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PROJECTS\EPA\Climate_Indicators.Lamie.LEX\FEATURES\Occupational Heat Deaths\"/>
    </mc:Choice>
  </mc:AlternateContent>
  <xr:revisionPtr revIDLastSave="0" documentId="13_ncr:1_{44CB5C62-C560-40DC-B08E-2662D044E1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for map" sheetId="7" r:id="rId1"/>
    <sheet name="Total summed original data" sheetId="4" r:id="rId2"/>
    <sheet name="Total covered original data" sheetId="3" r:id="rId3"/>
    <sheet name="Suppression comparison" sheetId="6" r:id="rId4"/>
    <sheet name="Outdoor original data" sheetId="2" r:id="rId5"/>
    <sheet name="Methods and Notes" sheetId="1" r:id="rId6"/>
  </sheets>
  <definedNames>
    <definedName name="_xlchart.v1.0" hidden="1">'Suppression comparison'!$E$2:$E$3717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508" i="7"/>
  <c r="B509" i="7"/>
  <c r="B510" i="7"/>
  <c r="B511" i="7"/>
  <c r="B512" i="7"/>
  <c r="B513" i="7"/>
  <c r="B514" i="7"/>
  <c r="B515" i="7"/>
  <c r="B516" i="7"/>
  <c r="B517" i="7"/>
  <c r="B518" i="7"/>
  <c r="B519" i="7"/>
  <c r="B520" i="7"/>
  <c r="B521" i="7"/>
  <c r="B522" i="7"/>
  <c r="B523" i="7"/>
  <c r="B524" i="7"/>
  <c r="B525" i="7"/>
  <c r="B526" i="7"/>
  <c r="B527" i="7"/>
  <c r="B528" i="7"/>
  <c r="B529" i="7"/>
  <c r="B530" i="7"/>
  <c r="B531" i="7"/>
  <c r="B532" i="7"/>
  <c r="B533" i="7"/>
  <c r="B534" i="7"/>
  <c r="B535" i="7"/>
  <c r="B536" i="7"/>
  <c r="B537" i="7"/>
  <c r="B538" i="7"/>
  <c r="B539" i="7"/>
  <c r="B540" i="7"/>
  <c r="B541" i="7"/>
  <c r="B542" i="7"/>
  <c r="B543" i="7"/>
  <c r="B544" i="7"/>
  <c r="B545" i="7"/>
  <c r="B546" i="7"/>
  <c r="B547" i="7"/>
  <c r="B548" i="7"/>
  <c r="B549" i="7"/>
  <c r="B550" i="7"/>
  <c r="B551" i="7"/>
  <c r="B552" i="7"/>
  <c r="B553" i="7"/>
  <c r="B554" i="7"/>
  <c r="B555" i="7"/>
  <c r="B556" i="7"/>
  <c r="B557" i="7"/>
  <c r="B558" i="7"/>
  <c r="B559" i="7"/>
  <c r="B560" i="7"/>
  <c r="B561" i="7"/>
  <c r="B562" i="7"/>
  <c r="B563" i="7"/>
  <c r="B564" i="7"/>
  <c r="B565" i="7"/>
  <c r="B566" i="7"/>
  <c r="B567" i="7"/>
  <c r="B568" i="7"/>
  <c r="B569" i="7"/>
  <c r="B570" i="7"/>
  <c r="B571" i="7"/>
  <c r="B572" i="7"/>
  <c r="B573" i="7"/>
  <c r="B574" i="7"/>
  <c r="B575" i="7"/>
  <c r="B576" i="7"/>
  <c r="B577" i="7"/>
  <c r="B578" i="7"/>
  <c r="B579" i="7"/>
  <c r="B580" i="7"/>
  <c r="B581" i="7"/>
  <c r="B582" i="7"/>
  <c r="B583" i="7"/>
  <c r="B584" i="7"/>
  <c r="B585" i="7"/>
  <c r="B586" i="7"/>
  <c r="B587" i="7"/>
  <c r="B588" i="7"/>
  <c r="B589" i="7"/>
  <c r="B590" i="7"/>
  <c r="B591" i="7"/>
  <c r="B592" i="7"/>
  <c r="B593" i="7"/>
  <c r="B594" i="7"/>
  <c r="B595" i="7"/>
  <c r="B596" i="7"/>
  <c r="B597" i="7"/>
  <c r="B598" i="7"/>
  <c r="B599" i="7"/>
  <c r="B600" i="7"/>
  <c r="B601" i="7"/>
  <c r="B602" i="7"/>
  <c r="B603" i="7"/>
  <c r="B604" i="7"/>
  <c r="B605" i="7"/>
  <c r="B606" i="7"/>
  <c r="B607" i="7"/>
  <c r="B608" i="7"/>
  <c r="B609" i="7"/>
  <c r="B610" i="7"/>
  <c r="B611" i="7"/>
  <c r="B612" i="7"/>
  <c r="B613" i="7"/>
  <c r="B614" i="7"/>
  <c r="B615" i="7"/>
  <c r="B616" i="7"/>
  <c r="B617" i="7"/>
  <c r="B618" i="7"/>
  <c r="B619" i="7"/>
  <c r="B620" i="7"/>
  <c r="B621" i="7"/>
  <c r="B622" i="7"/>
  <c r="B623" i="7"/>
  <c r="B624" i="7"/>
  <c r="B625" i="7"/>
  <c r="B626" i="7"/>
  <c r="B627" i="7"/>
  <c r="B628" i="7"/>
  <c r="B629" i="7"/>
  <c r="B630" i="7"/>
  <c r="B631" i="7"/>
  <c r="B632" i="7"/>
  <c r="B633" i="7"/>
  <c r="B634" i="7"/>
  <c r="B635" i="7"/>
  <c r="B636" i="7"/>
  <c r="B637" i="7"/>
  <c r="B638" i="7"/>
  <c r="B639" i="7"/>
  <c r="B640" i="7"/>
  <c r="B641" i="7"/>
  <c r="B642" i="7"/>
  <c r="B643" i="7"/>
  <c r="B644" i="7"/>
  <c r="B645" i="7"/>
  <c r="B646" i="7"/>
  <c r="B647" i="7"/>
  <c r="B648" i="7"/>
  <c r="B649" i="7"/>
  <c r="B650" i="7"/>
  <c r="B651" i="7"/>
  <c r="B652" i="7"/>
  <c r="B653" i="7"/>
  <c r="B654" i="7"/>
  <c r="B655" i="7"/>
  <c r="B656" i="7"/>
  <c r="B657" i="7"/>
  <c r="B658" i="7"/>
  <c r="B659" i="7"/>
  <c r="B660" i="7"/>
  <c r="B661" i="7"/>
  <c r="B662" i="7"/>
  <c r="B663" i="7"/>
  <c r="B664" i="7"/>
  <c r="B665" i="7"/>
  <c r="B666" i="7"/>
  <c r="B667" i="7"/>
  <c r="B668" i="7"/>
  <c r="B669" i="7"/>
  <c r="B670" i="7"/>
  <c r="B671" i="7"/>
  <c r="B672" i="7"/>
  <c r="B673" i="7"/>
  <c r="B674" i="7"/>
  <c r="B675" i="7"/>
  <c r="B676" i="7"/>
  <c r="B677" i="7"/>
  <c r="B678" i="7"/>
  <c r="B679" i="7"/>
  <c r="B680" i="7"/>
  <c r="B681" i="7"/>
  <c r="B682" i="7"/>
  <c r="B683" i="7"/>
  <c r="B684" i="7"/>
  <c r="B685" i="7"/>
  <c r="B686" i="7"/>
  <c r="B687" i="7"/>
  <c r="B688" i="7"/>
  <c r="B689" i="7"/>
  <c r="B690" i="7"/>
  <c r="B691" i="7"/>
  <c r="B692" i="7"/>
  <c r="B693" i="7"/>
  <c r="B694" i="7"/>
  <c r="B695" i="7"/>
  <c r="B696" i="7"/>
  <c r="B697" i="7"/>
  <c r="B698" i="7"/>
  <c r="B699" i="7"/>
  <c r="B700" i="7"/>
  <c r="B701" i="7"/>
  <c r="B702" i="7"/>
  <c r="B703" i="7"/>
  <c r="B704" i="7"/>
  <c r="B705" i="7"/>
  <c r="B706" i="7"/>
  <c r="B707" i="7"/>
  <c r="B708" i="7"/>
  <c r="B709" i="7"/>
  <c r="B710" i="7"/>
  <c r="B711" i="7"/>
  <c r="B712" i="7"/>
  <c r="B713" i="7"/>
  <c r="B714" i="7"/>
  <c r="B715" i="7"/>
  <c r="B716" i="7"/>
  <c r="B717" i="7"/>
  <c r="B718" i="7"/>
  <c r="B719" i="7"/>
  <c r="B720" i="7"/>
  <c r="B721" i="7"/>
  <c r="B722" i="7"/>
  <c r="B723" i="7"/>
  <c r="B724" i="7"/>
  <c r="B725" i="7"/>
  <c r="B726" i="7"/>
  <c r="B727" i="7"/>
  <c r="B728" i="7"/>
  <c r="B729" i="7"/>
  <c r="B730" i="7"/>
  <c r="B731" i="7"/>
  <c r="B732" i="7"/>
  <c r="B733" i="7"/>
  <c r="B734" i="7"/>
  <c r="B735" i="7"/>
  <c r="B736" i="7"/>
  <c r="B737" i="7"/>
  <c r="B738" i="7"/>
  <c r="B739" i="7"/>
  <c r="B740" i="7"/>
  <c r="B741" i="7"/>
  <c r="B742" i="7"/>
  <c r="B743" i="7"/>
  <c r="B744" i="7"/>
  <c r="B745" i="7"/>
  <c r="B746" i="7"/>
  <c r="B747" i="7"/>
  <c r="B748" i="7"/>
  <c r="B749" i="7"/>
  <c r="B750" i="7"/>
  <c r="B751" i="7"/>
  <c r="B752" i="7"/>
  <c r="B753" i="7"/>
  <c r="B754" i="7"/>
  <c r="B755" i="7"/>
  <c r="B756" i="7"/>
  <c r="B757" i="7"/>
  <c r="B758" i="7"/>
  <c r="B759" i="7"/>
  <c r="B760" i="7"/>
  <c r="B761" i="7"/>
  <c r="B762" i="7"/>
  <c r="B763" i="7"/>
  <c r="B764" i="7"/>
  <c r="B765" i="7"/>
  <c r="B766" i="7"/>
  <c r="B767" i="7"/>
  <c r="B768" i="7"/>
  <c r="B769" i="7"/>
  <c r="B770" i="7"/>
  <c r="B771" i="7"/>
  <c r="B772" i="7"/>
  <c r="B773" i="7"/>
  <c r="B774" i="7"/>
  <c r="B775" i="7"/>
  <c r="B776" i="7"/>
  <c r="B777" i="7"/>
  <c r="B778" i="7"/>
  <c r="B779" i="7"/>
  <c r="B780" i="7"/>
  <c r="B781" i="7"/>
  <c r="B782" i="7"/>
  <c r="B783" i="7"/>
  <c r="B784" i="7"/>
  <c r="B785" i="7"/>
  <c r="B786" i="7"/>
  <c r="B787" i="7"/>
  <c r="B788" i="7"/>
  <c r="B789" i="7"/>
  <c r="B790" i="7"/>
  <c r="B791" i="7"/>
  <c r="B792" i="7"/>
  <c r="B793" i="7"/>
  <c r="B794" i="7"/>
  <c r="B795" i="7"/>
  <c r="B796" i="7"/>
  <c r="B797" i="7"/>
  <c r="B798" i="7"/>
  <c r="B799" i="7"/>
  <c r="B800" i="7"/>
  <c r="B801" i="7"/>
  <c r="B802" i="7"/>
  <c r="B803" i="7"/>
  <c r="B804" i="7"/>
  <c r="B805" i="7"/>
  <c r="B806" i="7"/>
  <c r="B807" i="7"/>
  <c r="B808" i="7"/>
  <c r="B809" i="7"/>
  <c r="B810" i="7"/>
  <c r="B811" i="7"/>
  <c r="B812" i="7"/>
  <c r="B813" i="7"/>
  <c r="B814" i="7"/>
  <c r="B815" i="7"/>
  <c r="B816" i="7"/>
  <c r="B817" i="7"/>
  <c r="B818" i="7"/>
  <c r="B819" i="7"/>
  <c r="B820" i="7"/>
  <c r="B821" i="7"/>
  <c r="B822" i="7"/>
  <c r="B823" i="7"/>
  <c r="B824" i="7"/>
  <c r="B825" i="7"/>
  <c r="B826" i="7"/>
  <c r="B827" i="7"/>
  <c r="B828" i="7"/>
  <c r="B829" i="7"/>
  <c r="B830" i="7"/>
  <c r="B831" i="7"/>
  <c r="B832" i="7"/>
  <c r="B833" i="7"/>
  <c r="B834" i="7"/>
  <c r="B835" i="7"/>
  <c r="B836" i="7"/>
  <c r="B837" i="7"/>
  <c r="B838" i="7"/>
  <c r="B839" i="7"/>
  <c r="B840" i="7"/>
  <c r="B841" i="7"/>
  <c r="B842" i="7"/>
  <c r="B843" i="7"/>
  <c r="B844" i="7"/>
  <c r="B845" i="7"/>
  <c r="B846" i="7"/>
  <c r="B847" i="7"/>
  <c r="B848" i="7"/>
  <c r="B849" i="7"/>
  <c r="B850" i="7"/>
  <c r="B851" i="7"/>
  <c r="B852" i="7"/>
  <c r="B853" i="7"/>
  <c r="B854" i="7"/>
  <c r="B855" i="7"/>
  <c r="B856" i="7"/>
  <c r="B857" i="7"/>
  <c r="B858" i="7"/>
  <c r="B859" i="7"/>
  <c r="B860" i="7"/>
  <c r="B861" i="7"/>
  <c r="B862" i="7"/>
  <c r="B863" i="7"/>
  <c r="B864" i="7"/>
  <c r="B865" i="7"/>
  <c r="B866" i="7"/>
  <c r="B867" i="7"/>
  <c r="B868" i="7"/>
  <c r="B869" i="7"/>
  <c r="B870" i="7"/>
  <c r="B871" i="7"/>
  <c r="B872" i="7"/>
  <c r="B873" i="7"/>
  <c r="B874" i="7"/>
  <c r="B875" i="7"/>
  <c r="B876" i="7"/>
  <c r="B877" i="7"/>
  <c r="B878" i="7"/>
  <c r="B879" i="7"/>
  <c r="B880" i="7"/>
  <c r="B881" i="7"/>
  <c r="B882" i="7"/>
  <c r="B883" i="7"/>
  <c r="B884" i="7"/>
  <c r="B885" i="7"/>
  <c r="B886" i="7"/>
  <c r="B887" i="7"/>
  <c r="B888" i="7"/>
  <c r="B889" i="7"/>
  <c r="B890" i="7"/>
  <c r="B891" i="7"/>
  <c r="B892" i="7"/>
  <c r="B893" i="7"/>
  <c r="B894" i="7"/>
  <c r="B895" i="7"/>
  <c r="B896" i="7"/>
  <c r="B897" i="7"/>
  <c r="B898" i="7"/>
  <c r="B899" i="7"/>
  <c r="B900" i="7"/>
  <c r="B901" i="7"/>
  <c r="B902" i="7"/>
  <c r="B903" i="7"/>
  <c r="B904" i="7"/>
  <c r="B905" i="7"/>
  <c r="B906" i="7"/>
  <c r="B907" i="7"/>
  <c r="B908" i="7"/>
  <c r="B909" i="7"/>
  <c r="B910" i="7"/>
  <c r="B911" i="7"/>
  <c r="B912" i="7"/>
  <c r="B913" i="7"/>
  <c r="B914" i="7"/>
  <c r="B915" i="7"/>
  <c r="B916" i="7"/>
  <c r="B917" i="7"/>
  <c r="B918" i="7"/>
  <c r="B919" i="7"/>
  <c r="B920" i="7"/>
  <c r="B921" i="7"/>
  <c r="B922" i="7"/>
  <c r="B923" i="7"/>
  <c r="B924" i="7"/>
  <c r="B925" i="7"/>
  <c r="B926" i="7"/>
  <c r="B927" i="7"/>
  <c r="B928" i="7"/>
  <c r="B929" i="7"/>
  <c r="B930" i="7"/>
  <c r="B931" i="7"/>
  <c r="B932" i="7"/>
  <c r="B933" i="7"/>
  <c r="B934" i="7"/>
  <c r="B935" i="7"/>
  <c r="B936" i="7"/>
  <c r="B937" i="7"/>
  <c r="B938" i="7"/>
  <c r="B939" i="7"/>
  <c r="B940" i="7"/>
  <c r="B941" i="7"/>
  <c r="B942" i="7"/>
  <c r="B943" i="7"/>
  <c r="B944" i="7"/>
  <c r="B945" i="7"/>
  <c r="B946" i="7"/>
  <c r="B947" i="7"/>
  <c r="B948" i="7"/>
  <c r="B949" i="7"/>
  <c r="B950" i="7"/>
  <c r="B951" i="7"/>
  <c r="B952" i="7"/>
  <c r="B953" i="7"/>
  <c r="B954" i="7"/>
  <c r="B955" i="7"/>
  <c r="B956" i="7"/>
  <c r="B957" i="7"/>
  <c r="B958" i="7"/>
  <c r="B959" i="7"/>
  <c r="B960" i="7"/>
  <c r="B961" i="7"/>
  <c r="B962" i="7"/>
  <c r="B963" i="7"/>
  <c r="B964" i="7"/>
  <c r="B965" i="7"/>
  <c r="B966" i="7"/>
  <c r="B967" i="7"/>
  <c r="B968" i="7"/>
  <c r="B969" i="7"/>
  <c r="B970" i="7"/>
  <c r="B971" i="7"/>
  <c r="B972" i="7"/>
  <c r="B973" i="7"/>
  <c r="B974" i="7"/>
  <c r="B975" i="7"/>
  <c r="B976" i="7"/>
  <c r="B977" i="7"/>
  <c r="B978" i="7"/>
  <c r="B979" i="7"/>
  <c r="B980" i="7"/>
  <c r="B981" i="7"/>
  <c r="B982" i="7"/>
  <c r="B983" i="7"/>
  <c r="B984" i="7"/>
  <c r="B985" i="7"/>
  <c r="B986" i="7"/>
  <c r="B987" i="7"/>
  <c r="B988" i="7"/>
  <c r="B989" i="7"/>
  <c r="B990" i="7"/>
  <c r="B991" i="7"/>
  <c r="B992" i="7"/>
  <c r="B993" i="7"/>
  <c r="B994" i="7"/>
  <c r="B995" i="7"/>
  <c r="B996" i="7"/>
  <c r="B997" i="7"/>
  <c r="B998" i="7"/>
  <c r="B999" i="7"/>
  <c r="B1000" i="7"/>
  <c r="B1001" i="7"/>
  <c r="B1002" i="7"/>
  <c r="B1003" i="7"/>
  <c r="B1004" i="7"/>
  <c r="B1005" i="7"/>
  <c r="B1006" i="7"/>
  <c r="B1007" i="7"/>
  <c r="B1008" i="7"/>
  <c r="B1009" i="7"/>
  <c r="B1010" i="7"/>
  <c r="B1011" i="7"/>
  <c r="B1012" i="7"/>
  <c r="B1013" i="7"/>
  <c r="B1014" i="7"/>
  <c r="B1015" i="7"/>
  <c r="B1016" i="7"/>
  <c r="B1017" i="7"/>
  <c r="B1018" i="7"/>
  <c r="B1019" i="7"/>
  <c r="B1020" i="7"/>
  <c r="B1021" i="7"/>
  <c r="B1022" i="7"/>
  <c r="B1023" i="7"/>
  <c r="B1024" i="7"/>
  <c r="B1025" i="7"/>
  <c r="B1026" i="7"/>
  <c r="B1027" i="7"/>
  <c r="B1028" i="7"/>
  <c r="B1029" i="7"/>
  <c r="B1030" i="7"/>
  <c r="B1031" i="7"/>
  <c r="B1032" i="7"/>
  <c r="B1033" i="7"/>
  <c r="B1034" i="7"/>
  <c r="B1035" i="7"/>
  <c r="B1036" i="7"/>
  <c r="B1037" i="7"/>
  <c r="B1038" i="7"/>
  <c r="B1039" i="7"/>
  <c r="B1040" i="7"/>
  <c r="B1041" i="7"/>
  <c r="B1042" i="7"/>
  <c r="B1043" i="7"/>
  <c r="B1044" i="7"/>
  <c r="B1045" i="7"/>
  <c r="B1046" i="7"/>
  <c r="B1047" i="7"/>
  <c r="B1048" i="7"/>
  <c r="B1049" i="7"/>
  <c r="B1050" i="7"/>
  <c r="B1051" i="7"/>
  <c r="B1052" i="7"/>
  <c r="B1053" i="7"/>
  <c r="B1054" i="7"/>
  <c r="B1055" i="7"/>
  <c r="B1056" i="7"/>
  <c r="B1057" i="7"/>
  <c r="B1058" i="7"/>
  <c r="B1059" i="7"/>
  <c r="B1060" i="7"/>
  <c r="B1061" i="7"/>
  <c r="B1062" i="7"/>
  <c r="B1063" i="7"/>
  <c r="B1064" i="7"/>
  <c r="B1065" i="7"/>
  <c r="B1066" i="7"/>
  <c r="B1067" i="7"/>
  <c r="B1068" i="7"/>
  <c r="B1069" i="7"/>
  <c r="B1070" i="7"/>
  <c r="B1071" i="7"/>
  <c r="B1072" i="7"/>
  <c r="B1073" i="7"/>
  <c r="B1074" i="7"/>
  <c r="B1075" i="7"/>
  <c r="B1076" i="7"/>
  <c r="B1077" i="7"/>
  <c r="B1078" i="7"/>
  <c r="B1079" i="7"/>
  <c r="B1080" i="7"/>
  <c r="B1081" i="7"/>
  <c r="B1082" i="7"/>
  <c r="B1083" i="7"/>
  <c r="B1084" i="7"/>
  <c r="B1085" i="7"/>
  <c r="B1086" i="7"/>
  <c r="B1087" i="7"/>
  <c r="B1088" i="7"/>
  <c r="B1089" i="7"/>
  <c r="B1090" i="7"/>
  <c r="B1091" i="7"/>
  <c r="B1092" i="7"/>
  <c r="B1093" i="7"/>
  <c r="B1094" i="7"/>
  <c r="B1095" i="7"/>
  <c r="B1096" i="7"/>
  <c r="B1097" i="7"/>
  <c r="B1098" i="7"/>
  <c r="B1099" i="7"/>
  <c r="B1100" i="7"/>
  <c r="B1101" i="7"/>
  <c r="B1102" i="7"/>
  <c r="B1103" i="7"/>
  <c r="B1104" i="7"/>
  <c r="B1105" i="7"/>
  <c r="B1106" i="7"/>
  <c r="B1107" i="7"/>
  <c r="B1108" i="7"/>
  <c r="B1109" i="7"/>
  <c r="B1110" i="7"/>
  <c r="B1111" i="7"/>
  <c r="B1112" i="7"/>
  <c r="B1113" i="7"/>
  <c r="B1114" i="7"/>
  <c r="B1115" i="7"/>
  <c r="B1116" i="7"/>
  <c r="B1117" i="7"/>
  <c r="B1118" i="7"/>
  <c r="B1119" i="7"/>
  <c r="B1120" i="7"/>
  <c r="B1121" i="7"/>
  <c r="B1122" i="7"/>
  <c r="B1123" i="7"/>
  <c r="B1124" i="7"/>
  <c r="B1125" i="7"/>
  <c r="B1126" i="7"/>
  <c r="B1127" i="7"/>
  <c r="B1128" i="7"/>
  <c r="B1129" i="7"/>
  <c r="B1130" i="7"/>
  <c r="B1131" i="7"/>
  <c r="B1132" i="7"/>
  <c r="B1133" i="7"/>
  <c r="B1134" i="7"/>
  <c r="B1135" i="7"/>
  <c r="B1136" i="7"/>
  <c r="B1137" i="7"/>
  <c r="B1138" i="7"/>
  <c r="B1139" i="7"/>
  <c r="B1140" i="7"/>
  <c r="B1141" i="7"/>
  <c r="B1142" i="7"/>
  <c r="B1143" i="7"/>
  <c r="B1144" i="7"/>
  <c r="B1145" i="7"/>
  <c r="B1146" i="7"/>
  <c r="B1147" i="7"/>
  <c r="B1148" i="7"/>
  <c r="B1149" i="7"/>
  <c r="B1150" i="7"/>
  <c r="B1151" i="7"/>
  <c r="B1152" i="7"/>
  <c r="B1153" i="7"/>
  <c r="B1154" i="7"/>
  <c r="B1155" i="7"/>
  <c r="B1156" i="7"/>
  <c r="B1157" i="7"/>
  <c r="B1158" i="7"/>
  <c r="B1159" i="7"/>
  <c r="B1160" i="7"/>
  <c r="B1161" i="7"/>
  <c r="B1162" i="7"/>
  <c r="B1163" i="7"/>
  <c r="B1164" i="7"/>
  <c r="B1165" i="7"/>
  <c r="B1166" i="7"/>
  <c r="B1167" i="7"/>
  <c r="B1168" i="7"/>
  <c r="B1169" i="7"/>
  <c r="B1170" i="7"/>
  <c r="B1171" i="7"/>
  <c r="B1172" i="7"/>
  <c r="B1173" i="7"/>
  <c r="B1174" i="7"/>
  <c r="B1175" i="7"/>
  <c r="B1176" i="7"/>
  <c r="B1177" i="7"/>
  <c r="B1178" i="7"/>
  <c r="B1179" i="7"/>
  <c r="B1180" i="7"/>
  <c r="B1181" i="7"/>
  <c r="B1182" i="7"/>
  <c r="B1183" i="7"/>
  <c r="B1184" i="7"/>
  <c r="B1185" i="7"/>
  <c r="B1186" i="7"/>
  <c r="B1187" i="7"/>
  <c r="B1188" i="7"/>
  <c r="B1189" i="7"/>
  <c r="B1190" i="7"/>
  <c r="B1191" i="7"/>
  <c r="B1192" i="7"/>
  <c r="B1193" i="7"/>
  <c r="B1194" i="7"/>
  <c r="B1195" i="7"/>
  <c r="B1196" i="7"/>
  <c r="B1197" i="7"/>
  <c r="B1198" i="7"/>
  <c r="B1199" i="7"/>
  <c r="B1200" i="7"/>
  <c r="B1201" i="7"/>
  <c r="B1202" i="7"/>
  <c r="B1203" i="7"/>
  <c r="B1204" i="7"/>
  <c r="B1205" i="7"/>
  <c r="B1206" i="7"/>
  <c r="B1207" i="7"/>
  <c r="B1208" i="7"/>
  <c r="B1209" i="7"/>
  <c r="B1210" i="7"/>
  <c r="B1211" i="7"/>
  <c r="B1212" i="7"/>
  <c r="B1213" i="7"/>
  <c r="B1214" i="7"/>
  <c r="B1215" i="7"/>
  <c r="B1216" i="7"/>
  <c r="B1217" i="7"/>
  <c r="B1218" i="7"/>
  <c r="B1219" i="7"/>
  <c r="B1220" i="7"/>
  <c r="B1221" i="7"/>
  <c r="B1222" i="7"/>
  <c r="B1223" i="7"/>
  <c r="B1224" i="7"/>
  <c r="B1225" i="7"/>
  <c r="B1226" i="7"/>
  <c r="B1227" i="7"/>
  <c r="B1228" i="7"/>
  <c r="B1229" i="7"/>
  <c r="B1230" i="7"/>
  <c r="B1231" i="7"/>
  <c r="B1232" i="7"/>
  <c r="B1233" i="7"/>
  <c r="B1234" i="7"/>
  <c r="B1235" i="7"/>
  <c r="B1236" i="7"/>
  <c r="B1237" i="7"/>
  <c r="B1238" i="7"/>
  <c r="B1239" i="7"/>
  <c r="B1240" i="7"/>
  <c r="B1241" i="7"/>
  <c r="B1242" i="7"/>
  <c r="B1243" i="7"/>
  <c r="B1244" i="7"/>
  <c r="B1245" i="7"/>
  <c r="B1246" i="7"/>
  <c r="B1247" i="7"/>
  <c r="B1248" i="7"/>
  <c r="B1249" i="7"/>
  <c r="B1250" i="7"/>
  <c r="B1251" i="7"/>
  <c r="B1252" i="7"/>
  <c r="B1253" i="7"/>
  <c r="B1254" i="7"/>
  <c r="B1255" i="7"/>
  <c r="B1256" i="7"/>
  <c r="B1257" i="7"/>
  <c r="B1258" i="7"/>
  <c r="B1259" i="7"/>
  <c r="B1260" i="7"/>
  <c r="B1261" i="7"/>
  <c r="B1262" i="7"/>
  <c r="B1263" i="7"/>
  <c r="B1264" i="7"/>
  <c r="B1265" i="7"/>
  <c r="B1266" i="7"/>
  <c r="B1267" i="7"/>
  <c r="B1268" i="7"/>
  <c r="B1269" i="7"/>
  <c r="B1270" i="7"/>
  <c r="B1271" i="7"/>
  <c r="B1272" i="7"/>
  <c r="B1273" i="7"/>
  <c r="B1274" i="7"/>
  <c r="B1275" i="7"/>
  <c r="B1276" i="7"/>
  <c r="B1277" i="7"/>
  <c r="B1278" i="7"/>
  <c r="B1279" i="7"/>
  <c r="B1280" i="7"/>
  <c r="B1281" i="7"/>
  <c r="B1282" i="7"/>
  <c r="B1283" i="7"/>
  <c r="B1284" i="7"/>
  <c r="B1285" i="7"/>
  <c r="B1286" i="7"/>
  <c r="B1287" i="7"/>
  <c r="B1288" i="7"/>
  <c r="B1289" i="7"/>
  <c r="B1290" i="7"/>
  <c r="B1291" i="7"/>
  <c r="B1292" i="7"/>
  <c r="B1293" i="7"/>
  <c r="B1294" i="7"/>
  <c r="B1295" i="7"/>
  <c r="B1296" i="7"/>
  <c r="B1297" i="7"/>
  <c r="B1298" i="7"/>
  <c r="B1299" i="7"/>
  <c r="B1300" i="7"/>
  <c r="B1301" i="7"/>
  <c r="B1302" i="7"/>
  <c r="B1303" i="7"/>
  <c r="B1304" i="7"/>
  <c r="B1305" i="7"/>
  <c r="B1306" i="7"/>
  <c r="B1307" i="7"/>
  <c r="B1308" i="7"/>
  <c r="B1309" i="7"/>
  <c r="B1310" i="7"/>
  <c r="B1311" i="7"/>
  <c r="B1312" i="7"/>
  <c r="B1313" i="7"/>
  <c r="B1314" i="7"/>
  <c r="B1315" i="7"/>
  <c r="B1316" i="7"/>
  <c r="B1317" i="7"/>
  <c r="B1318" i="7"/>
  <c r="B1319" i="7"/>
  <c r="B1320" i="7"/>
  <c r="B1321" i="7"/>
  <c r="B1322" i="7"/>
  <c r="B1323" i="7"/>
  <c r="B1324" i="7"/>
  <c r="B1325" i="7"/>
  <c r="B1326" i="7"/>
  <c r="B1327" i="7"/>
  <c r="B1328" i="7"/>
  <c r="B1329" i="7"/>
  <c r="B1330" i="7"/>
  <c r="B1331" i="7"/>
  <c r="B1332" i="7"/>
  <c r="B1333" i="7"/>
  <c r="B1334" i="7"/>
  <c r="B1335" i="7"/>
  <c r="B1336" i="7"/>
  <c r="B1337" i="7"/>
  <c r="B1338" i="7"/>
  <c r="B1339" i="7"/>
  <c r="B1340" i="7"/>
  <c r="B1341" i="7"/>
  <c r="B1342" i="7"/>
  <c r="B1343" i="7"/>
  <c r="B1344" i="7"/>
  <c r="B1345" i="7"/>
  <c r="B1346" i="7"/>
  <c r="B1347" i="7"/>
  <c r="B1348" i="7"/>
  <c r="B1349" i="7"/>
  <c r="B1350" i="7"/>
  <c r="B1351" i="7"/>
  <c r="B1352" i="7"/>
  <c r="B1353" i="7"/>
  <c r="B1354" i="7"/>
  <c r="B1355" i="7"/>
  <c r="B1356" i="7"/>
  <c r="B1357" i="7"/>
  <c r="B1358" i="7"/>
  <c r="B1359" i="7"/>
  <c r="B1360" i="7"/>
  <c r="B1361" i="7"/>
  <c r="B1362" i="7"/>
  <c r="B1363" i="7"/>
  <c r="B1364" i="7"/>
  <c r="B1365" i="7"/>
  <c r="B1366" i="7"/>
  <c r="B1367" i="7"/>
  <c r="B1368" i="7"/>
  <c r="B1369" i="7"/>
  <c r="B1370" i="7"/>
  <c r="B1371" i="7"/>
  <c r="B1372" i="7"/>
  <c r="B1373" i="7"/>
  <c r="B1374" i="7"/>
  <c r="B1375" i="7"/>
  <c r="B1376" i="7"/>
  <c r="B1377" i="7"/>
  <c r="B1378" i="7"/>
  <c r="B1379" i="7"/>
  <c r="B1380" i="7"/>
  <c r="B1381" i="7"/>
  <c r="B1382" i="7"/>
  <c r="B1383" i="7"/>
  <c r="B1384" i="7"/>
  <c r="B1385" i="7"/>
  <c r="B1386" i="7"/>
  <c r="B1387" i="7"/>
  <c r="B1388" i="7"/>
  <c r="B1389" i="7"/>
  <c r="B1390" i="7"/>
  <c r="B1391" i="7"/>
  <c r="B1392" i="7"/>
  <c r="B1393" i="7"/>
  <c r="B1394" i="7"/>
  <c r="B1395" i="7"/>
  <c r="B1396" i="7"/>
  <c r="B1397" i="7"/>
  <c r="B1398" i="7"/>
  <c r="B1399" i="7"/>
  <c r="B1400" i="7"/>
  <c r="B1401" i="7"/>
  <c r="B1402" i="7"/>
  <c r="B1403" i="7"/>
  <c r="B1404" i="7"/>
  <c r="B1405" i="7"/>
  <c r="B1406" i="7"/>
  <c r="B1407" i="7"/>
  <c r="B1408" i="7"/>
  <c r="B1409" i="7"/>
  <c r="B1410" i="7"/>
  <c r="B1411" i="7"/>
  <c r="B1412" i="7"/>
  <c r="B1413" i="7"/>
  <c r="B1414" i="7"/>
  <c r="B1415" i="7"/>
  <c r="B1416" i="7"/>
  <c r="B1417" i="7"/>
  <c r="B1418" i="7"/>
  <c r="B1419" i="7"/>
  <c r="B1420" i="7"/>
  <c r="B1421" i="7"/>
  <c r="B1422" i="7"/>
  <c r="B1423" i="7"/>
  <c r="B1424" i="7"/>
  <c r="B1425" i="7"/>
  <c r="B1426" i="7"/>
  <c r="B1427" i="7"/>
  <c r="B1428" i="7"/>
  <c r="B1429" i="7"/>
  <c r="B1430" i="7"/>
  <c r="B1431" i="7"/>
  <c r="B1432" i="7"/>
  <c r="B1433" i="7"/>
  <c r="B1434" i="7"/>
  <c r="B1435" i="7"/>
  <c r="B1436" i="7"/>
  <c r="B1437" i="7"/>
  <c r="B1438" i="7"/>
  <c r="B1439" i="7"/>
  <c r="B1440" i="7"/>
  <c r="B1441" i="7"/>
  <c r="B1442" i="7"/>
  <c r="B1443" i="7"/>
  <c r="B1444" i="7"/>
  <c r="B1445" i="7"/>
  <c r="B1446" i="7"/>
  <c r="B1447" i="7"/>
  <c r="B1448" i="7"/>
  <c r="B1449" i="7"/>
  <c r="B1450" i="7"/>
  <c r="B1451" i="7"/>
  <c r="B1452" i="7"/>
  <c r="B1453" i="7"/>
  <c r="B1454" i="7"/>
  <c r="B1455" i="7"/>
  <c r="B1456" i="7"/>
  <c r="B1457" i="7"/>
  <c r="B1458" i="7"/>
  <c r="B1459" i="7"/>
  <c r="B1460" i="7"/>
  <c r="B1461" i="7"/>
  <c r="B1462" i="7"/>
  <c r="B1463" i="7"/>
  <c r="B1464" i="7"/>
  <c r="B1465" i="7"/>
  <c r="B1466" i="7"/>
  <c r="B1467" i="7"/>
  <c r="B1468" i="7"/>
  <c r="B1469" i="7"/>
  <c r="B1470" i="7"/>
  <c r="B1471" i="7"/>
  <c r="B1472" i="7"/>
  <c r="B1473" i="7"/>
  <c r="B1474" i="7"/>
  <c r="B1475" i="7"/>
  <c r="B1476" i="7"/>
  <c r="B1477" i="7"/>
  <c r="B1478" i="7"/>
  <c r="B1479" i="7"/>
  <c r="B1480" i="7"/>
  <c r="B1481" i="7"/>
  <c r="B1482" i="7"/>
  <c r="B1483" i="7"/>
  <c r="B1484" i="7"/>
  <c r="B1485" i="7"/>
  <c r="B1486" i="7"/>
  <c r="B1487" i="7"/>
  <c r="B1488" i="7"/>
  <c r="B1489" i="7"/>
  <c r="B1490" i="7"/>
  <c r="B1491" i="7"/>
  <c r="B1492" i="7"/>
  <c r="B1493" i="7"/>
  <c r="B1494" i="7"/>
  <c r="B1495" i="7"/>
  <c r="B1496" i="7"/>
  <c r="B1497" i="7"/>
  <c r="B1498" i="7"/>
  <c r="B1499" i="7"/>
  <c r="B1500" i="7"/>
  <c r="B1501" i="7"/>
  <c r="B1502" i="7"/>
  <c r="B1503" i="7"/>
  <c r="B1504" i="7"/>
  <c r="B1505" i="7"/>
  <c r="B1506" i="7"/>
  <c r="B1507" i="7"/>
  <c r="B1508" i="7"/>
  <c r="B1509" i="7"/>
  <c r="B1510" i="7"/>
  <c r="B1511" i="7"/>
  <c r="B1512" i="7"/>
  <c r="B1513" i="7"/>
  <c r="B1514" i="7"/>
  <c r="B1515" i="7"/>
  <c r="B1516" i="7"/>
  <c r="B1517" i="7"/>
  <c r="B1518" i="7"/>
  <c r="B1519" i="7"/>
  <c r="B1520" i="7"/>
  <c r="B1521" i="7"/>
  <c r="B1522" i="7"/>
  <c r="B1523" i="7"/>
  <c r="B1524" i="7"/>
  <c r="B1525" i="7"/>
  <c r="B1526" i="7"/>
  <c r="B1527" i="7"/>
  <c r="B1528" i="7"/>
  <c r="B1529" i="7"/>
  <c r="B1530" i="7"/>
  <c r="B1531" i="7"/>
  <c r="B1532" i="7"/>
  <c r="B1533" i="7"/>
  <c r="B1534" i="7"/>
  <c r="B1535" i="7"/>
  <c r="B1536" i="7"/>
  <c r="B1537" i="7"/>
  <c r="B1538" i="7"/>
  <c r="B1539" i="7"/>
  <c r="B1540" i="7"/>
  <c r="B1541" i="7"/>
  <c r="B1542" i="7"/>
  <c r="B1543" i="7"/>
  <c r="B1544" i="7"/>
  <c r="B1545" i="7"/>
  <c r="B1546" i="7"/>
  <c r="B1547" i="7"/>
  <c r="B1548" i="7"/>
  <c r="B1549" i="7"/>
  <c r="B1550" i="7"/>
  <c r="B1551" i="7"/>
  <c r="B1552" i="7"/>
  <c r="B1553" i="7"/>
  <c r="B1554" i="7"/>
  <c r="B1555" i="7"/>
  <c r="B1556" i="7"/>
  <c r="B1557" i="7"/>
  <c r="B1558" i="7"/>
  <c r="B1559" i="7"/>
  <c r="B1560" i="7"/>
  <c r="B1561" i="7"/>
  <c r="B1562" i="7"/>
  <c r="B1563" i="7"/>
  <c r="B1564" i="7"/>
  <c r="B1565" i="7"/>
  <c r="B1566" i="7"/>
  <c r="B1567" i="7"/>
  <c r="B1568" i="7"/>
  <c r="B1569" i="7"/>
  <c r="B1570" i="7"/>
  <c r="B1571" i="7"/>
  <c r="B1572" i="7"/>
  <c r="B1573" i="7"/>
  <c r="B1574" i="7"/>
  <c r="B1575" i="7"/>
  <c r="B1576" i="7"/>
  <c r="B1577" i="7"/>
  <c r="B1578" i="7"/>
  <c r="B1579" i="7"/>
  <c r="B1580" i="7"/>
  <c r="B1581" i="7"/>
  <c r="B1582" i="7"/>
  <c r="B1583" i="7"/>
  <c r="B1584" i="7"/>
  <c r="B1585" i="7"/>
  <c r="B1586" i="7"/>
  <c r="B1587" i="7"/>
  <c r="B1588" i="7"/>
  <c r="B1589" i="7"/>
  <c r="B1590" i="7"/>
  <c r="B1591" i="7"/>
  <c r="B1592" i="7"/>
  <c r="B1593" i="7"/>
  <c r="B1594" i="7"/>
  <c r="B1595" i="7"/>
  <c r="B1596" i="7"/>
  <c r="B1597" i="7"/>
  <c r="B1598" i="7"/>
  <c r="B1599" i="7"/>
  <c r="B1600" i="7"/>
  <c r="B1601" i="7"/>
  <c r="B1602" i="7"/>
  <c r="B1603" i="7"/>
  <c r="B1604" i="7"/>
  <c r="B1605" i="7"/>
  <c r="B1606" i="7"/>
  <c r="B1607" i="7"/>
  <c r="B1608" i="7"/>
  <c r="B1609" i="7"/>
  <c r="B1610" i="7"/>
  <c r="B1611" i="7"/>
  <c r="B1612" i="7"/>
  <c r="B1613" i="7"/>
  <c r="B1614" i="7"/>
  <c r="B1615" i="7"/>
  <c r="B1616" i="7"/>
  <c r="B1617" i="7"/>
  <c r="B1618" i="7"/>
  <c r="B1619" i="7"/>
  <c r="B1620" i="7"/>
  <c r="B1621" i="7"/>
  <c r="B1622" i="7"/>
  <c r="B1623" i="7"/>
  <c r="B1624" i="7"/>
  <c r="B1625" i="7"/>
  <c r="B1626" i="7"/>
  <c r="B1627" i="7"/>
  <c r="B1628" i="7"/>
  <c r="B1629" i="7"/>
  <c r="B1630" i="7"/>
  <c r="B1631" i="7"/>
  <c r="B1632" i="7"/>
  <c r="B1633" i="7"/>
  <c r="B1634" i="7"/>
  <c r="B1635" i="7"/>
  <c r="B1636" i="7"/>
  <c r="B1637" i="7"/>
  <c r="B1638" i="7"/>
  <c r="B1639" i="7"/>
  <c r="B1640" i="7"/>
  <c r="B1641" i="7"/>
  <c r="B1642" i="7"/>
  <c r="B1643" i="7"/>
  <c r="B1644" i="7"/>
  <c r="B1645" i="7"/>
  <c r="B1646" i="7"/>
  <c r="B1647" i="7"/>
  <c r="B1648" i="7"/>
  <c r="B1649" i="7"/>
  <c r="B1650" i="7"/>
  <c r="B1651" i="7"/>
  <c r="B1652" i="7"/>
  <c r="B1653" i="7"/>
  <c r="B1654" i="7"/>
  <c r="B1655" i="7"/>
  <c r="B1656" i="7"/>
  <c r="B1657" i="7"/>
  <c r="B1658" i="7"/>
  <c r="B1659" i="7"/>
  <c r="B1660" i="7"/>
  <c r="B1661" i="7"/>
  <c r="B1662" i="7"/>
  <c r="B1663" i="7"/>
  <c r="B1664" i="7"/>
  <c r="B1665" i="7"/>
  <c r="B1666" i="7"/>
  <c r="B1667" i="7"/>
  <c r="B1668" i="7"/>
  <c r="B1669" i="7"/>
  <c r="B1670" i="7"/>
  <c r="B1671" i="7"/>
  <c r="B1672" i="7"/>
  <c r="B1673" i="7"/>
  <c r="B1674" i="7"/>
  <c r="B1675" i="7"/>
  <c r="B1676" i="7"/>
  <c r="B1677" i="7"/>
  <c r="B1678" i="7"/>
  <c r="B1679" i="7"/>
  <c r="B1680" i="7"/>
  <c r="B1681" i="7"/>
  <c r="B1682" i="7"/>
  <c r="B1683" i="7"/>
  <c r="B1684" i="7"/>
  <c r="B1685" i="7"/>
  <c r="B1686" i="7"/>
  <c r="B1687" i="7"/>
  <c r="B1688" i="7"/>
  <c r="B1689" i="7"/>
  <c r="B1690" i="7"/>
  <c r="B1691" i="7"/>
  <c r="B1692" i="7"/>
  <c r="B1693" i="7"/>
  <c r="B1694" i="7"/>
  <c r="B1695" i="7"/>
  <c r="B1696" i="7"/>
  <c r="B1697" i="7"/>
  <c r="B1698" i="7"/>
  <c r="B1699" i="7"/>
  <c r="B1700" i="7"/>
  <c r="B1701" i="7"/>
  <c r="B1702" i="7"/>
  <c r="B1703" i="7"/>
  <c r="B1704" i="7"/>
  <c r="B1705" i="7"/>
  <c r="B1706" i="7"/>
  <c r="B1707" i="7"/>
  <c r="B1708" i="7"/>
  <c r="B1709" i="7"/>
  <c r="B1710" i="7"/>
  <c r="B1711" i="7"/>
  <c r="B1712" i="7"/>
  <c r="B1713" i="7"/>
  <c r="B1714" i="7"/>
  <c r="B1715" i="7"/>
  <c r="B1716" i="7"/>
  <c r="B1717" i="7"/>
  <c r="B1718" i="7"/>
  <c r="B1719" i="7"/>
  <c r="B1720" i="7"/>
  <c r="B1721" i="7"/>
  <c r="B1722" i="7"/>
  <c r="B1723" i="7"/>
  <c r="B1724" i="7"/>
  <c r="B1725" i="7"/>
  <c r="B1726" i="7"/>
  <c r="B1727" i="7"/>
  <c r="B1728" i="7"/>
  <c r="B1729" i="7"/>
  <c r="B1730" i="7"/>
  <c r="B1731" i="7"/>
  <c r="B1732" i="7"/>
  <c r="B1733" i="7"/>
  <c r="B1734" i="7"/>
  <c r="B1735" i="7"/>
  <c r="B1736" i="7"/>
  <c r="B1737" i="7"/>
  <c r="B1738" i="7"/>
  <c r="B1739" i="7"/>
  <c r="B1740" i="7"/>
  <c r="B1741" i="7"/>
  <c r="B1742" i="7"/>
  <c r="B1743" i="7"/>
  <c r="B1744" i="7"/>
  <c r="B1745" i="7"/>
  <c r="B1746" i="7"/>
  <c r="B1747" i="7"/>
  <c r="B1748" i="7"/>
  <c r="B1749" i="7"/>
  <c r="B1750" i="7"/>
  <c r="B1751" i="7"/>
  <c r="B1752" i="7"/>
  <c r="B1753" i="7"/>
  <c r="B1754" i="7"/>
  <c r="B1755" i="7"/>
  <c r="B1756" i="7"/>
  <c r="B1757" i="7"/>
  <c r="B1758" i="7"/>
  <c r="B1759" i="7"/>
  <c r="B1760" i="7"/>
  <c r="B1761" i="7"/>
  <c r="B1762" i="7"/>
  <c r="B1763" i="7"/>
  <c r="B1764" i="7"/>
  <c r="B1765" i="7"/>
  <c r="B1766" i="7"/>
  <c r="B1767" i="7"/>
  <c r="B1768" i="7"/>
  <c r="B1769" i="7"/>
  <c r="B1770" i="7"/>
  <c r="B1771" i="7"/>
  <c r="B1772" i="7"/>
  <c r="B1773" i="7"/>
  <c r="B1774" i="7"/>
  <c r="B1775" i="7"/>
  <c r="B1776" i="7"/>
  <c r="B1777" i="7"/>
  <c r="B1778" i="7"/>
  <c r="B1779" i="7"/>
  <c r="B1780" i="7"/>
  <c r="B1781" i="7"/>
  <c r="B1782" i="7"/>
  <c r="B1783" i="7"/>
  <c r="B1784" i="7"/>
  <c r="B1785" i="7"/>
  <c r="B1786" i="7"/>
  <c r="B1787" i="7"/>
  <c r="B1788" i="7"/>
  <c r="B1789" i="7"/>
  <c r="B1790" i="7"/>
  <c r="B1791" i="7"/>
  <c r="B1792" i="7"/>
  <c r="B1793" i="7"/>
  <c r="B1794" i="7"/>
  <c r="B1795" i="7"/>
  <c r="B1796" i="7"/>
  <c r="B1797" i="7"/>
  <c r="B1798" i="7"/>
  <c r="B1799" i="7"/>
  <c r="B1800" i="7"/>
  <c r="B1801" i="7"/>
  <c r="B1802" i="7"/>
  <c r="B1803" i="7"/>
  <c r="B1804" i="7"/>
  <c r="B1805" i="7"/>
  <c r="B1806" i="7"/>
  <c r="B1807" i="7"/>
  <c r="B1808" i="7"/>
  <c r="B1809" i="7"/>
  <c r="B1810" i="7"/>
  <c r="B1811" i="7"/>
  <c r="B1812" i="7"/>
  <c r="B1813" i="7"/>
  <c r="B1814" i="7"/>
  <c r="B1815" i="7"/>
  <c r="B1816" i="7"/>
  <c r="B1817" i="7"/>
  <c r="B1818" i="7"/>
  <c r="B1819" i="7"/>
  <c r="B1820" i="7"/>
  <c r="B1821" i="7"/>
  <c r="B1822" i="7"/>
  <c r="B1823" i="7"/>
  <c r="B1824" i="7"/>
  <c r="B1825" i="7"/>
  <c r="B1826" i="7"/>
  <c r="B1827" i="7"/>
  <c r="B1828" i="7"/>
  <c r="B1829" i="7"/>
  <c r="B1830" i="7"/>
  <c r="B1831" i="7"/>
  <c r="B1832" i="7"/>
  <c r="B1833" i="7"/>
  <c r="B1834" i="7"/>
  <c r="B1835" i="7"/>
  <c r="B1836" i="7"/>
  <c r="B1837" i="7"/>
  <c r="B1838" i="7"/>
  <c r="B1839" i="7"/>
  <c r="B1840" i="7"/>
  <c r="B1841" i="7"/>
  <c r="B1842" i="7"/>
  <c r="B1843" i="7"/>
  <c r="B1844" i="7"/>
  <c r="B1845" i="7"/>
  <c r="B1846" i="7"/>
  <c r="B1847" i="7"/>
  <c r="B1848" i="7"/>
  <c r="B1849" i="7"/>
  <c r="B1850" i="7"/>
  <c r="B1851" i="7"/>
  <c r="B1852" i="7"/>
  <c r="B1853" i="7"/>
  <c r="B1854" i="7"/>
  <c r="B1855" i="7"/>
  <c r="B1856" i="7"/>
  <c r="B1857" i="7"/>
  <c r="B1858" i="7"/>
  <c r="B1859" i="7"/>
  <c r="B1860" i="7"/>
  <c r="B1861" i="7"/>
  <c r="B1862" i="7"/>
  <c r="B1863" i="7"/>
  <c r="B1864" i="7"/>
  <c r="B1865" i="7"/>
  <c r="B1866" i="7"/>
  <c r="B1867" i="7"/>
  <c r="B1868" i="7"/>
  <c r="B1869" i="7"/>
  <c r="B1870" i="7"/>
  <c r="B1871" i="7"/>
  <c r="B1872" i="7"/>
  <c r="B1873" i="7"/>
  <c r="B1874" i="7"/>
  <c r="B1875" i="7"/>
  <c r="B1876" i="7"/>
  <c r="B1877" i="7"/>
  <c r="B1878" i="7"/>
  <c r="B1879" i="7"/>
  <c r="B1880" i="7"/>
  <c r="B1881" i="7"/>
  <c r="B1882" i="7"/>
  <c r="B1883" i="7"/>
  <c r="B1884" i="7"/>
  <c r="B1885" i="7"/>
  <c r="B1886" i="7"/>
  <c r="B1887" i="7"/>
  <c r="B1888" i="7"/>
  <c r="B1889" i="7"/>
  <c r="B1890" i="7"/>
  <c r="B1891" i="7"/>
  <c r="B1892" i="7"/>
  <c r="B1893" i="7"/>
  <c r="B1894" i="7"/>
  <c r="B1895" i="7"/>
  <c r="B1896" i="7"/>
  <c r="B1897" i="7"/>
  <c r="B1898" i="7"/>
  <c r="B1899" i="7"/>
  <c r="B1900" i="7"/>
  <c r="B1901" i="7"/>
  <c r="B1902" i="7"/>
  <c r="B1903" i="7"/>
  <c r="B1904" i="7"/>
  <c r="B1905" i="7"/>
  <c r="B1906" i="7"/>
  <c r="B1907" i="7"/>
  <c r="B1908" i="7"/>
  <c r="B1909" i="7"/>
  <c r="B1910" i="7"/>
  <c r="B1911" i="7"/>
  <c r="B1912" i="7"/>
  <c r="B1913" i="7"/>
  <c r="B1914" i="7"/>
  <c r="B1915" i="7"/>
  <c r="B1916" i="7"/>
  <c r="B1917" i="7"/>
  <c r="B1918" i="7"/>
  <c r="B1919" i="7"/>
  <c r="B1920" i="7"/>
  <c r="B1921" i="7"/>
  <c r="B1922" i="7"/>
  <c r="B1923" i="7"/>
  <c r="B1924" i="7"/>
  <c r="B1925" i="7"/>
  <c r="B1926" i="7"/>
  <c r="B1927" i="7"/>
  <c r="B1928" i="7"/>
  <c r="B1929" i="7"/>
  <c r="B1930" i="7"/>
  <c r="B1931" i="7"/>
  <c r="B1932" i="7"/>
  <c r="B1933" i="7"/>
  <c r="B1934" i="7"/>
  <c r="B1935" i="7"/>
  <c r="B1936" i="7"/>
  <c r="B1937" i="7"/>
  <c r="B1938" i="7"/>
  <c r="B1939" i="7"/>
  <c r="B1940" i="7"/>
  <c r="B1941" i="7"/>
  <c r="B1942" i="7"/>
  <c r="B1943" i="7"/>
  <c r="B1944" i="7"/>
  <c r="B1945" i="7"/>
  <c r="B1946" i="7"/>
  <c r="B1947" i="7"/>
  <c r="B1948" i="7"/>
  <c r="B1949" i="7"/>
  <c r="B1950" i="7"/>
  <c r="B1951" i="7"/>
  <c r="B1952" i="7"/>
  <c r="B1953" i="7"/>
  <c r="B1954" i="7"/>
  <c r="B1955" i="7"/>
  <c r="B1956" i="7"/>
  <c r="B1957" i="7"/>
  <c r="B1958" i="7"/>
  <c r="B1959" i="7"/>
  <c r="B1960" i="7"/>
  <c r="B1961" i="7"/>
  <c r="B1962" i="7"/>
  <c r="B1963" i="7"/>
  <c r="B1964" i="7"/>
  <c r="B1965" i="7"/>
  <c r="B1966" i="7"/>
  <c r="B1967" i="7"/>
  <c r="B1968" i="7"/>
  <c r="B1969" i="7"/>
  <c r="B1970" i="7"/>
  <c r="B1971" i="7"/>
  <c r="B1972" i="7"/>
  <c r="B1973" i="7"/>
  <c r="B1974" i="7"/>
  <c r="B1975" i="7"/>
  <c r="B1976" i="7"/>
  <c r="B1977" i="7"/>
  <c r="B1978" i="7"/>
  <c r="B1979" i="7"/>
  <c r="B1980" i="7"/>
  <c r="B1981" i="7"/>
  <c r="B1982" i="7"/>
  <c r="B1983" i="7"/>
  <c r="B1984" i="7"/>
  <c r="B1985" i="7"/>
  <c r="B1986" i="7"/>
  <c r="B1987" i="7"/>
  <c r="B1988" i="7"/>
  <c r="B1989" i="7"/>
  <c r="B1990" i="7"/>
  <c r="B1991" i="7"/>
  <c r="B1992" i="7"/>
  <c r="B1993" i="7"/>
  <c r="B1994" i="7"/>
  <c r="B1995" i="7"/>
  <c r="B1996" i="7"/>
  <c r="B1997" i="7"/>
  <c r="B1998" i="7"/>
  <c r="B1999" i="7"/>
  <c r="B2000" i="7"/>
  <c r="B2001" i="7"/>
  <c r="B2002" i="7"/>
  <c r="B2003" i="7"/>
  <c r="B2004" i="7"/>
  <c r="B2005" i="7"/>
  <c r="B2006" i="7"/>
  <c r="B2007" i="7"/>
  <c r="B2008" i="7"/>
  <c r="B2009" i="7"/>
  <c r="B2010" i="7"/>
  <c r="B2011" i="7"/>
  <c r="B2012" i="7"/>
  <c r="B2013" i="7"/>
  <c r="B2014" i="7"/>
  <c r="B2015" i="7"/>
  <c r="B2016" i="7"/>
  <c r="B2017" i="7"/>
  <c r="B2018" i="7"/>
  <c r="B2019" i="7"/>
  <c r="B2020" i="7"/>
  <c r="B2021" i="7"/>
  <c r="B2022" i="7"/>
  <c r="B2023" i="7"/>
  <c r="B2024" i="7"/>
  <c r="B2025" i="7"/>
  <c r="B2026" i="7"/>
  <c r="B2027" i="7"/>
  <c r="B2028" i="7"/>
  <c r="B2029" i="7"/>
  <c r="B2030" i="7"/>
  <c r="B2031" i="7"/>
  <c r="B2032" i="7"/>
  <c r="B2033" i="7"/>
  <c r="B2034" i="7"/>
  <c r="B2035" i="7"/>
  <c r="B2036" i="7"/>
  <c r="B2037" i="7"/>
  <c r="B2038" i="7"/>
  <c r="B2039" i="7"/>
  <c r="B2040" i="7"/>
  <c r="B2041" i="7"/>
  <c r="B2042" i="7"/>
  <c r="B2043" i="7"/>
  <c r="B2044" i="7"/>
  <c r="B2045" i="7"/>
  <c r="B2046" i="7"/>
  <c r="B2047" i="7"/>
  <c r="B2048" i="7"/>
  <c r="B2049" i="7"/>
  <c r="B2050" i="7"/>
  <c r="B2051" i="7"/>
  <c r="B2052" i="7"/>
  <c r="B2053" i="7"/>
  <c r="B2054" i="7"/>
  <c r="B2055" i="7"/>
  <c r="B2056" i="7"/>
  <c r="B2057" i="7"/>
  <c r="B2058" i="7"/>
  <c r="B2059" i="7"/>
  <c r="B2060" i="7"/>
  <c r="B2061" i="7"/>
  <c r="B2062" i="7"/>
  <c r="B2063" i="7"/>
  <c r="B2064" i="7"/>
  <c r="B2065" i="7"/>
  <c r="B2066" i="7"/>
  <c r="B2067" i="7"/>
  <c r="B2068" i="7"/>
  <c r="B2069" i="7"/>
  <c r="B2070" i="7"/>
  <c r="B2071" i="7"/>
  <c r="B2072" i="7"/>
  <c r="B2073" i="7"/>
  <c r="B2074" i="7"/>
  <c r="B2075" i="7"/>
  <c r="B2076" i="7"/>
  <c r="B2077" i="7"/>
  <c r="B2078" i="7"/>
  <c r="B2079" i="7"/>
  <c r="B2080" i="7"/>
  <c r="B2081" i="7"/>
  <c r="B2082" i="7"/>
  <c r="B2083" i="7"/>
  <c r="B2084" i="7"/>
  <c r="B2085" i="7"/>
  <c r="B2086" i="7"/>
  <c r="B2087" i="7"/>
  <c r="B2088" i="7"/>
  <c r="B2089" i="7"/>
  <c r="B2090" i="7"/>
  <c r="B2091" i="7"/>
  <c r="B2092" i="7"/>
  <c r="B2093" i="7"/>
  <c r="B2094" i="7"/>
  <c r="B2095" i="7"/>
  <c r="B2096" i="7"/>
  <c r="B2097" i="7"/>
  <c r="B2098" i="7"/>
  <c r="B2099" i="7"/>
  <c r="B2100" i="7"/>
  <c r="B2101" i="7"/>
  <c r="B2102" i="7"/>
  <c r="B2103" i="7"/>
  <c r="B2104" i="7"/>
  <c r="B2105" i="7"/>
  <c r="B2106" i="7"/>
  <c r="B2107" i="7"/>
  <c r="B2108" i="7"/>
  <c r="B2109" i="7"/>
  <c r="B2110" i="7"/>
  <c r="B2111" i="7"/>
  <c r="B2112" i="7"/>
  <c r="B2113" i="7"/>
  <c r="B2114" i="7"/>
  <c r="B2115" i="7"/>
  <c r="B2116" i="7"/>
  <c r="B2117" i="7"/>
  <c r="B2118" i="7"/>
  <c r="B2119" i="7"/>
  <c r="B2120" i="7"/>
  <c r="B2121" i="7"/>
  <c r="B2122" i="7"/>
  <c r="B2123" i="7"/>
  <c r="B2124" i="7"/>
  <c r="B2125" i="7"/>
  <c r="B2126" i="7"/>
  <c r="B2127" i="7"/>
  <c r="B2128" i="7"/>
  <c r="B2129" i="7"/>
  <c r="B2130" i="7"/>
  <c r="B2131" i="7"/>
  <c r="B2132" i="7"/>
  <c r="B2133" i="7"/>
  <c r="B2134" i="7"/>
  <c r="B2135" i="7"/>
  <c r="B2136" i="7"/>
  <c r="B2137" i="7"/>
  <c r="B2138" i="7"/>
  <c r="B2139" i="7"/>
  <c r="B2140" i="7"/>
  <c r="B2141" i="7"/>
  <c r="B2142" i="7"/>
  <c r="B2143" i="7"/>
  <c r="B2144" i="7"/>
  <c r="B2145" i="7"/>
  <c r="B2146" i="7"/>
  <c r="B2147" i="7"/>
  <c r="B2148" i="7"/>
  <c r="B2149" i="7"/>
  <c r="B2150" i="7"/>
  <c r="B2151" i="7"/>
  <c r="B2152" i="7"/>
  <c r="B2153" i="7"/>
  <c r="B2154" i="7"/>
  <c r="B2155" i="7"/>
  <c r="B2156" i="7"/>
  <c r="B2157" i="7"/>
  <c r="B2158" i="7"/>
  <c r="B2159" i="7"/>
  <c r="B2160" i="7"/>
  <c r="B2161" i="7"/>
  <c r="B2162" i="7"/>
  <c r="B2163" i="7"/>
  <c r="B2164" i="7"/>
  <c r="B2165" i="7"/>
  <c r="B2166" i="7"/>
  <c r="B2167" i="7"/>
  <c r="B2168" i="7"/>
  <c r="B2169" i="7"/>
  <c r="B2170" i="7"/>
  <c r="B2171" i="7"/>
  <c r="B2172" i="7"/>
  <c r="B2173" i="7"/>
  <c r="B2174" i="7"/>
  <c r="B2175" i="7"/>
  <c r="B2176" i="7"/>
  <c r="B2177" i="7"/>
  <c r="B2178" i="7"/>
  <c r="B2179" i="7"/>
  <c r="B2180" i="7"/>
  <c r="B2181" i="7"/>
  <c r="B2182" i="7"/>
  <c r="B2183" i="7"/>
  <c r="B2184" i="7"/>
  <c r="B2185" i="7"/>
  <c r="B2186" i="7"/>
  <c r="B2187" i="7"/>
  <c r="B2188" i="7"/>
  <c r="B2189" i="7"/>
  <c r="B2190" i="7"/>
  <c r="B2191" i="7"/>
  <c r="B2192" i="7"/>
  <c r="B2193" i="7"/>
  <c r="B2194" i="7"/>
  <c r="B2195" i="7"/>
  <c r="B2196" i="7"/>
  <c r="B2197" i="7"/>
  <c r="B2198" i="7"/>
  <c r="B2199" i="7"/>
  <c r="B2200" i="7"/>
  <c r="B2201" i="7"/>
  <c r="B2202" i="7"/>
  <c r="B2203" i="7"/>
  <c r="B2204" i="7"/>
  <c r="B2205" i="7"/>
  <c r="B2206" i="7"/>
  <c r="B2207" i="7"/>
  <c r="B2208" i="7"/>
  <c r="B2209" i="7"/>
  <c r="B2210" i="7"/>
  <c r="B2211" i="7"/>
  <c r="B2212" i="7"/>
  <c r="B2213" i="7"/>
  <c r="B2214" i="7"/>
  <c r="B2215" i="7"/>
  <c r="B2216" i="7"/>
  <c r="B2217" i="7"/>
  <c r="B2218" i="7"/>
  <c r="B2219" i="7"/>
  <c r="B2220" i="7"/>
  <c r="B2221" i="7"/>
  <c r="B2222" i="7"/>
  <c r="B2223" i="7"/>
  <c r="B2224" i="7"/>
  <c r="B2225" i="7"/>
  <c r="B2226" i="7"/>
  <c r="B2227" i="7"/>
  <c r="B2228" i="7"/>
  <c r="B2229" i="7"/>
  <c r="B2230" i="7"/>
  <c r="B2231" i="7"/>
  <c r="B2232" i="7"/>
  <c r="B2233" i="7"/>
  <c r="B2234" i="7"/>
  <c r="B2235" i="7"/>
  <c r="B2236" i="7"/>
  <c r="B2237" i="7"/>
  <c r="B2238" i="7"/>
  <c r="B2239" i="7"/>
  <c r="B2240" i="7"/>
  <c r="B2241" i="7"/>
  <c r="B2242" i="7"/>
  <c r="B2243" i="7"/>
  <c r="B2244" i="7"/>
  <c r="B2245" i="7"/>
  <c r="B2246" i="7"/>
  <c r="B2247" i="7"/>
  <c r="B2248" i="7"/>
  <c r="B2249" i="7"/>
  <c r="B2250" i="7"/>
  <c r="B2251" i="7"/>
  <c r="B2252" i="7"/>
  <c r="B2253" i="7"/>
  <c r="B2254" i="7"/>
  <c r="B2255" i="7"/>
  <c r="B2256" i="7"/>
  <c r="B2257" i="7"/>
  <c r="B2258" i="7"/>
  <c r="B2259" i="7"/>
  <c r="B2260" i="7"/>
  <c r="B2261" i="7"/>
  <c r="B2262" i="7"/>
  <c r="B2263" i="7"/>
  <c r="B2264" i="7"/>
  <c r="B2265" i="7"/>
  <c r="B2266" i="7"/>
  <c r="B2267" i="7"/>
  <c r="B2268" i="7"/>
  <c r="B2269" i="7"/>
  <c r="B2270" i="7"/>
  <c r="B2271" i="7"/>
  <c r="B2272" i="7"/>
  <c r="B2273" i="7"/>
  <c r="B2274" i="7"/>
  <c r="B2275" i="7"/>
  <c r="B2276" i="7"/>
  <c r="B2277" i="7"/>
  <c r="B2278" i="7"/>
  <c r="B2279" i="7"/>
  <c r="B2280" i="7"/>
  <c r="B2281" i="7"/>
  <c r="B2282" i="7"/>
  <c r="B2283" i="7"/>
  <c r="B2284" i="7"/>
  <c r="B2285" i="7"/>
  <c r="B2286" i="7"/>
  <c r="B2287" i="7"/>
  <c r="B2288" i="7"/>
  <c r="B2289" i="7"/>
  <c r="B2290" i="7"/>
  <c r="B2291" i="7"/>
  <c r="B2292" i="7"/>
  <c r="B2293" i="7"/>
  <c r="B2294" i="7"/>
  <c r="B2295" i="7"/>
  <c r="B2296" i="7"/>
  <c r="B2297" i="7"/>
  <c r="B2298" i="7"/>
  <c r="B2299" i="7"/>
  <c r="B2300" i="7"/>
  <c r="B2301" i="7"/>
  <c r="B2302" i="7"/>
  <c r="B2303" i="7"/>
  <c r="B2304" i="7"/>
  <c r="B2305" i="7"/>
  <c r="B2306" i="7"/>
  <c r="B2307" i="7"/>
  <c r="B2308" i="7"/>
  <c r="B2309" i="7"/>
  <c r="B2310" i="7"/>
  <c r="B2311" i="7"/>
  <c r="B2312" i="7"/>
  <c r="B2313" i="7"/>
  <c r="B2314" i="7"/>
  <c r="B2315" i="7"/>
  <c r="B2316" i="7"/>
  <c r="B2317" i="7"/>
  <c r="B2318" i="7"/>
  <c r="B2319" i="7"/>
  <c r="B2320" i="7"/>
  <c r="B2321" i="7"/>
  <c r="B2322" i="7"/>
  <c r="B2323" i="7"/>
  <c r="B2324" i="7"/>
  <c r="B2325" i="7"/>
  <c r="B2326" i="7"/>
  <c r="B2327" i="7"/>
  <c r="B2328" i="7"/>
  <c r="B2329" i="7"/>
  <c r="B2330" i="7"/>
  <c r="B2331" i="7"/>
  <c r="B2332" i="7"/>
  <c r="B2333" i="7"/>
  <c r="B2334" i="7"/>
  <c r="B2335" i="7"/>
  <c r="B2336" i="7"/>
  <c r="B2337" i="7"/>
  <c r="B2338" i="7"/>
  <c r="B2339" i="7"/>
  <c r="B2340" i="7"/>
  <c r="B2341" i="7"/>
  <c r="B2342" i="7"/>
  <c r="B2343" i="7"/>
  <c r="B2344" i="7"/>
  <c r="B2345" i="7"/>
  <c r="B2346" i="7"/>
  <c r="B2347" i="7"/>
  <c r="B2348" i="7"/>
  <c r="B2349" i="7"/>
  <c r="B2350" i="7"/>
  <c r="B2351" i="7"/>
  <c r="B2352" i="7"/>
  <c r="B2353" i="7"/>
  <c r="B2354" i="7"/>
  <c r="B2355" i="7"/>
  <c r="B2356" i="7"/>
  <c r="B2357" i="7"/>
  <c r="B2358" i="7"/>
  <c r="B2359" i="7"/>
  <c r="B2360" i="7"/>
  <c r="B2361" i="7"/>
  <c r="B2362" i="7"/>
  <c r="B2363" i="7"/>
  <c r="B2364" i="7"/>
  <c r="B2365" i="7"/>
  <c r="B2366" i="7"/>
  <c r="B2367" i="7"/>
  <c r="B2368" i="7"/>
  <c r="B2369" i="7"/>
  <c r="B2370" i="7"/>
  <c r="B2371" i="7"/>
  <c r="B2372" i="7"/>
  <c r="B2373" i="7"/>
  <c r="B2374" i="7"/>
  <c r="B2375" i="7"/>
  <c r="B2376" i="7"/>
  <c r="B2377" i="7"/>
  <c r="B2378" i="7"/>
  <c r="B2379" i="7"/>
  <c r="B2380" i="7"/>
  <c r="B2381" i="7"/>
  <c r="B2382" i="7"/>
  <c r="B2383" i="7"/>
  <c r="B2384" i="7"/>
  <c r="B2385" i="7"/>
  <c r="B2386" i="7"/>
  <c r="B2387" i="7"/>
  <c r="B2388" i="7"/>
  <c r="B2389" i="7"/>
  <c r="B2390" i="7"/>
  <c r="B2391" i="7"/>
  <c r="B2392" i="7"/>
  <c r="B2393" i="7"/>
  <c r="B2394" i="7"/>
  <c r="B2395" i="7"/>
  <c r="B2396" i="7"/>
  <c r="B2397" i="7"/>
  <c r="B2398" i="7"/>
  <c r="B2399" i="7"/>
  <c r="B2400" i="7"/>
  <c r="B2401" i="7"/>
  <c r="B2402" i="7"/>
  <c r="B2403" i="7"/>
  <c r="B2404" i="7"/>
  <c r="B2405" i="7"/>
  <c r="B2406" i="7"/>
  <c r="B2407" i="7"/>
  <c r="B2408" i="7"/>
  <c r="B2409" i="7"/>
  <c r="B2410" i="7"/>
  <c r="B2411" i="7"/>
  <c r="B2412" i="7"/>
  <c r="B2413" i="7"/>
  <c r="B2414" i="7"/>
  <c r="B2415" i="7"/>
  <c r="B2416" i="7"/>
  <c r="B2417" i="7"/>
  <c r="B2418" i="7"/>
  <c r="B2419" i="7"/>
  <c r="B2420" i="7"/>
  <c r="B2421" i="7"/>
  <c r="B2422" i="7"/>
  <c r="B2423" i="7"/>
  <c r="B2424" i="7"/>
  <c r="B2425" i="7"/>
  <c r="B2426" i="7"/>
  <c r="B2427" i="7"/>
  <c r="B2428" i="7"/>
  <c r="B2429" i="7"/>
  <c r="B2430" i="7"/>
  <c r="B2431" i="7"/>
  <c r="B2432" i="7"/>
  <c r="B2433" i="7"/>
  <c r="B2434" i="7"/>
  <c r="B2435" i="7"/>
  <c r="B2436" i="7"/>
  <c r="B2437" i="7"/>
  <c r="B2438" i="7"/>
  <c r="B2439" i="7"/>
  <c r="B2440" i="7"/>
  <c r="B2441" i="7"/>
  <c r="B2442" i="7"/>
  <c r="B2443" i="7"/>
  <c r="B2444" i="7"/>
  <c r="B2445" i="7"/>
  <c r="B2446" i="7"/>
  <c r="B2447" i="7"/>
  <c r="B2448" i="7"/>
  <c r="B2449" i="7"/>
  <c r="B2450" i="7"/>
  <c r="B2451" i="7"/>
  <c r="B2452" i="7"/>
  <c r="B2453" i="7"/>
  <c r="B2454" i="7"/>
  <c r="B2455" i="7"/>
  <c r="B2456" i="7"/>
  <c r="B2457" i="7"/>
  <c r="B2458" i="7"/>
  <c r="B2459" i="7"/>
  <c r="B2460" i="7"/>
  <c r="B2461" i="7"/>
  <c r="B2462" i="7"/>
  <c r="B2463" i="7"/>
  <c r="B2464" i="7"/>
  <c r="B2465" i="7"/>
  <c r="B2466" i="7"/>
  <c r="B2467" i="7"/>
  <c r="B2468" i="7"/>
  <c r="B2469" i="7"/>
  <c r="B2470" i="7"/>
  <c r="B2471" i="7"/>
  <c r="B2472" i="7"/>
  <c r="B2473" i="7"/>
  <c r="B2474" i="7"/>
  <c r="B2475" i="7"/>
  <c r="B2476" i="7"/>
  <c r="B2477" i="7"/>
  <c r="B2478" i="7"/>
  <c r="B2479" i="7"/>
  <c r="B2480" i="7"/>
  <c r="B2481" i="7"/>
  <c r="B2482" i="7"/>
  <c r="B2483" i="7"/>
  <c r="B2484" i="7"/>
  <c r="B2485" i="7"/>
  <c r="B2486" i="7"/>
  <c r="B2487" i="7"/>
  <c r="B2488" i="7"/>
  <c r="B2489" i="7"/>
  <c r="B2490" i="7"/>
  <c r="B2491" i="7"/>
  <c r="B2492" i="7"/>
  <c r="B2493" i="7"/>
  <c r="B2494" i="7"/>
  <c r="B2495" i="7"/>
  <c r="B2496" i="7"/>
  <c r="B2497" i="7"/>
  <c r="B2498" i="7"/>
  <c r="B2499" i="7"/>
  <c r="B2500" i="7"/>
  <c r="B2501" i="7"/>
  <c r="B2502" i="7"/>
  <c r="B2503" i="7"/>
  <c r="B2504" i="7"/>
  <c r="B2505" i="7"/>
  <c r="B2506" i="7"/>
  <c r="B2507" i="7"/>
  <c r="B2508" i="7"/>
  <c r="B2509" i="7"/>
  <c r="B2510" i="7"/>
  <c r="B2511" i="7"/>
  <c r="B2512" i="7"/>
  <c r="B2513" i="7"/>
  <c r="B2514" i="7"/>
  <c r="B2515" i="7"/>
  <c r="B2516" i="7"/>
  <c r="B2517" i="7"/>
  <c r="B2518" i="7"/>
  <c r="B2519" i="7"/>
  <c r="B2520" i="7"/>
  <c r="B2521" i="7"/>
  <c r="B2522" i="7"/>
  <c r="B2523" i="7"/>
  <c r="B2524" i="7"/>
  <c r="B2525" i="7"/>
  <c r="B2526" i="7"/>
  <c r="B2527" i="7"/>
  <c r="B2528" i="7"/>
  <c r="B2529" i="7"/>
  <c r="B2530" i="7"/>
  <c r="B2531" i="7"/>
  <c r="B2532" i="7"/>
  <c r="B2533" i="7"/>
  <c r="B2534" i="7"/>
  <c r="B2535" i="7"/>
  <c r="B2536" i="7"/>
  <c r="B2537" i="7"/>
  <c r="B2538" i="7"/>
  <c r="B2539" i="7"/>
  <c r="B2540" i="7"/>
  <c r="B2541" i="7"/>
  <c r="B2542" i="7"/>
  <c r="B2543" i="7"/>
  <c r="B2544" i="7"/>
  <c r="B2545" i="7"/>
  <c r="B2546" i="7"/>
  <c r="B2547" i="7"/>
  <c r="B2548" i="7"/>
  <c r="B2549" i="7"/>
  <c r="B2550" i="7"/>
  <c r="B2551" i="7"/>
  <c r="B2552" i="7"/>
  <c r="B2553" i="7"/>
  <c r="B2554" i="7"/>
  <c r="B2555" i="7"/>
  <c r="B2556" i="7"/>
  <c r="B2557" i="7"/>
  <c r="B2558" i="7"/>
  <c r="B2559" i="7"/>
  <c r="B2560" i="7"/>
  <c r="B2561" i="7"/>
  <c r="B2562" i="7"/>
  <c r="B2563" i="7"/>
  <c r="B2564" i="7"/>
  <c r="B2565" i="7"/>
  <c r="B2566" i="7"/>
  <c r="B2567" i="7"/>
  <c r="B2568" i="7"/>
  <c r="B2569" i="7"/>
  <c r="B2570" i="7"/>
  <c r="B2571" i="7"/>
  <c r="B2572" i="7"/>
  <c r="B2573" i="7"/>
  <c r="B2574" i="7"/>
  <c r="B2575" i="7"/>
  <c r="B2576" i="7"/>
  <c r="B2577" i="7"/>
  <c r="B2578" i="7"/>
  <c r="B2579" i="7"/>
  <c r="B2580" i="7"/>
  <c r="B2581" i="7"/>
  <c r="B2582" i="7"/>
  <c r="B2583" i="7"/>
  <c r="B2584" i="7"/>
  <c r="B2585" i="7"/>
  <c r="B2586" i="7"/>
  <c r="B2587" i="7"/>
  <c r="B2588" i="7"/>
  <c r="B2589" i="7"/>
  <c r="B2590" i="7"/>
  <c r="B2591" i="7"/>
  <c r="B2592" i="7"/>
  <c r="B2593" i="7"/>
  <c r="B2594" i="7"/>
  <c r="B2595" i="7"/>
  <c r="B2596" i="7"/>
  <c r="B2597" i="7"/>
  <c r="B2598" i="7"/>
  <c r="B2599" i="7"/>
  <c r="B2600" i="7"/>
  <c r="B2601" i="7"/>
  <c r="B2602" i="7"/>
  <c r="B2603" i="7"/>
  <c r="B2604" i="7"/>
  <c r="B2605" i="7"/>
  <c r="B2606" i="7"/>
  <c r="B2607" i="7"/>
  <c r="B2608" i="7"/>
  <c r="B2609" i="7"/>
  <c r="B2610" i="7"/>
  <c r="B2611" i="7"/>
  <c r="B2612" i="7"/>
  <c r="B2613" i="7"/>
  <c r="B2614" i="7"/>
  <c r="B2615" i="7"/>
  <c r="B2616" i="7"/>
  <c r="B2617" i="7"/>
  <c r="B2618" i="7"/>
  <c r="B2619" i="7"/>
  <c r="B2620" i="7"/>
  <c r="B2621" i="7"/>
  <c r="B2622" i="7"/>
  <c r="B2623" i="7"/>
  <c r="B2624" i="7"/>
  <c r="B2625" i="7"/>
  <c r="B2626" i="7"/>
  <c r="B2627" i="7"/>
  <c r="B2628" i="7"/>
  <c r="B2629" i="7"/>
  <c r="B2630" i="7"/>
  <c r="B2631" i="7"/>
  <c r="B2632" i="7"/>
  <c r="B2633" i="7"/>
  <c r="B2634" i="7"/>
  <c r="B2635" i="7"/>
  <c r="B2636" i="7"/>
  <c r="B2637" i="7"/>
  <c r="B2638" i="7"/>
  <c r="B2639" i="7"/>
  <c r="B2640" i="7"/>
  <c r="B2641" i="7"/>
  <c r="B2642" i="7"/>
  <c r="B2643" i="7"/>
  <c r="B2644" i="7"/>
  <c r="B2645" i="7"/>
  <c r="B2646" i="7"/>
  <c r="B2647" i="7"/>
  <c r="B2648" i="7"/>
  <c r="B2649" i="7"/>
  <c r="B2650" i="7"/>
  <c r="B2651" i="7"/>
  <c r="B2652" i="7"/>
  <c r="B2653" i="7"/>
  <c r="B2654" i="7"/>
  <c r="B2655" i="7"/>
  <c r="B2656" i="7"/>
  <c r="B2657" i="7"/>
  <c r="B2658" i="7"/>
  <c r="B2659" i="7"/>
  <c r="B2660" i="7"/>
  <c r="B2661" i="7"/>
  <c r="B2662" i="7"/>
  <c r="B2663" i="7"/>
  <c r="B2664" i="7"/>
  <c r="B2665" i="7"/>
  <c r="B2666" i="7"/>
  <c r="B2667" i="7"/>
  <c r="B2668" i="7"/>
  <c r="B2669" i="7"/>
  <c r="B2670" i="7"/>
  <c r="B2671" i="7"/>
  <c r="B2672" i="7"/>
  <c r="B2673" i="7"/>
  <c r="B2674" i="7"/>
  <c r="B2675" i="7"/>
  <c r="B2676" i="7"/>
  <c r="B2677" i="7"/>
  <c r="B2678" i="7"/>
  <c r="B2679" i="7"/>
  <c r="B2680" i="7"/>
  <c r="B2681" i="7"/>
  <c r="B2682" i="7"/>
  <c r="B2683" i="7"/>
  <c r="B2684" i="7"/>
  <c r="B2685" i="7"/>
  <c r="B2686" i="7"/>
  <c r="B2687" i="7"/>
  <c r="B2688" i="7"/>
  <c r="B2689" i="7"/>
  <c r="B2690" i="7"/>
  <c r="B2691" i="7"/>
  <c r="B2692" i="7"/>
  <c r="B2693" i="7"/>
  <c r="B2694" i="7"/>
  <c r="B2695" i="7"/>
  <c r="B2696" i="7"/>
  <c r="B2697" i="7"/>
  <c r="B2698" i="7"/>
  <c r="B2699" i="7"/>
  <c r="B2700" i="7"/>
  <c r="B2701" i="7"/>
  <c r="B2702" i="7"/>
  <c r="B2703" i="7"/>
  <c r="B2704" i="7"/>
  <c r="B2705" i="7"/>
  <c r="B2706" i="7"/>
  <c r="B2707" i="7"/>
  <c r="B2708" i="7"/>
  <c r="B2709" i="7"/>
  <c r="B2710" i="7"/>
  <c r="B2711" i="7"/>
  <c r="B2712" i="7"/>
  <c r="B2713" i="7"/>
  <c r="B2714" i="7"/>
  <c r="B2715" i="7"/>
  <c r="B2716" i="7"/>
  <c r="B2717" i="7"/>
  <c r="B2718" i="7"/>
  <c r="B2719" i="7"/>
  <c r="B2720" i="7"/>
  <c r="B2721" i="7"/>
  <c r="B2722" i="7"/>
  <c r="B2723" i="7"/>
  <c r="B2724" i="7"/>
  <c r="B2725" i="7"/>
  <c r="B2726" i="7"/>
  <c r="B2727" i="7"/>
  <c r="B2728" i="7"/>
  <c r="B2729" i="7"/>
  <c r="B2730" i="7"/>
  <c r="B2731" i="7"/>
  <c r="B2732" i="7"/>
  <c r="B2733" i="7"/>
  <c r="B2734" i="7"/>
  <c r="B2735" i="7"/>
  <c r="B2736" i="7"/>
  <c r="B2737" i="7"/>
  <c r="B2738" i="7"/>
  <c r="B2739" i="7"/>
  <c r="B2740" i="7"/>
  <c r="B2741" i="7"/>
  <c r="B2742" i="7"/>
  <c r="B2743" i="7"/>
  <c r="B2744" i="7"/>
  <c r="B2745" i="7"/>
  <c r="B2746" i="7"/>
  <c r="B2747" i="7"/>
  <c r="B2748" i="7"/>
  <c r="B2749" i="7"/>
  <c r="B2750" i="7"/>
  <c r="B2751" i="7"/>
  <c r="B2752" i="7"/>
  <c r="B2753" i="7"/>
  <c r="B2754" i="7"/>
  <c r="B2755" i="7"/>
  <c r="B2756" i="7"/>
  <c r="B2757" i="7"/>
  <c r="B2758" i="7"/>
  <c r="B2759" i="7"/>
  <c r="B2760" i="7"/>
  <c r="B2761" i="7"/>
  <c r="B2762" i="7"/>
  <c r="B2763" i="7"/>
  <c r="B2764" i="7"/>
  <c r="B2765" i="7"/>
  <c r="B2766" i="7"/>
  <c r="B2767" i="7"/>
  <c r="B2768" i="7"/>
  <c r="B2769" i="7"/>
  <c r="B2770" i="7"/>
  <c r="B2771" i="7"/>
  <c r="B2772" i="7"/>
  <c r="B2773" i="7"/>
  <c r="B2774" i="7"/>
  <c r="B2775" i="7"/>
  <c r="B2776" i="7"/>
  <c r="B2777" i="7"/>
  <c r="B2778" i="7"/>
  <c r="B2779" i="7"/>
  <c r="B2780" i="7"/>
  <c r="B2781" i="7"/>
  <c r="B2782" i="7"/>
  <c r="B2783" i="7"/>
  <c r="B2784" i="7"/>
  <c r="B2785" i="7"/>
  <c r="B2786" i="7"/>
  <c r="B2787" i="7"/>
  <c r="B2788" i="7"/>
  <c r="B2789" i="7"/>
  <c r="B2790" i="7"/>
  <c r="B2791" i="7"/>
  <c r="B2792" i="7"/>
  <c r="B2793" i="7"/>
  <c r="B2794" i="7"/>
  <c r="B2795" i="7"/>
  <c r="B2796" i="7"/>
  <c r="B2797" i="7"/>
  <c r="B2798" i="7"/>
  <c r="B2799" i="7"/>
  <c r="B2800" i="7"/>
  <c r="B2801" i="7"/>
  <c r="B2802" i="7"/>
  <c r="B2803" i="7"/>
  <c r="B2804" i="7"/>
  <c r="B2805" i="7"/>
  <c r="B2806" i="7"/>
  <c r="B2807" i="7"/>
  <c r="B2808" i="7"/>
  <c r="B2809" i="7"/>
  <c r="B2810" i="7"/>
  <c r="B2811" i="7"/>
  <c r="B2812" i="7"/>
  <c r="B2813" i="7"/>
  <c r="B2814" i="7"/>
  <c r="B2815" i="7"/>
  <c r="B2816" i="7"/>
  <c r="B2817" i="7"/>
  <c r="B2818" i="7"/>
  <c r="B2819" i="7"/>
  <c r="B2820" i="7"/>
  <c r="B2821" i="7"/>
  <c r="B2822" i="7"/>
  <c r="B2823" i="7"/>
  <c r="B2824" i="7"/>
  <c r="B2825" i="7"/>
  <c r="B2826" i="7"/>
  <c r="B2827" i="7"/>
  <c r="B2828" i="7"/>
  <c r="B2829" i="7"/>
  <c r="B2830" i="7"/>
  <c r="B2831" i="7"/>
  <c r="B2832" i="7"/>
  <c r="B2833" i="7"/>
  <c r="B2834" i="7"/>
  <c r="B2835" i="7"/>
  <c r="B2836" i="7"/>
  <c r="B2837" i="7"/>
  <c r="B2838" i="7"/>
  <c r="B2839" i="7"/>
  <c r="B2840" i="7"/>
  <c r="B2841" i="7"/>
  <c r="B2842" i="7"/>
  <c r="B2843" i="7"/>
  <c r="B2844" i="7"/>
  <c r="B2845" i="7"/>
  <c r="B2846" i="7"/>
  <c r="B2847" i="7"/>
  <c r="B2848" i="7"/>
  <c r="B2849" i="7"/>
  <c r="B2850" i="7"/>
  <c r="B2851" i="7"/>
  <c r="B2852" i="7"/>
  <c r="B2853" i="7"/>
  <c r="B2854" i="7"/>
  <c r="B2855" i="7"/>
  <c r="B2856" i="7"/>
  <c r="B2857" i="7"/>
  <c r="B2858" i="7"/>
  <c r="B2859" i="7"/>
  <c r="B2860" i="7"/>
  <c r="B2861" i="7"/>
  <c r="B2862" i="7"/>
  <c r="B2863" i="7"/>
  <c r="B2864" i="7"/>
  <c r="B2865" i="7"/>
  <c r="B2866" i="7"/>
  <c r="B2867" i="7"/>
  <c r="B2868" i="7"/>
  <c r="B2869" i="7"/>
  <c r="B2870" i="7"/>
  <c r="B2871" i="7"/>
  <c r="B2872" i="7"/>
  <c r="B2873" i="7"/>
  <c r="B2874" i="7"/>
  <c r="B2875" i="7"/>
  <c r="B2876" i="7"/>
  <c r="B2877" i="7"/>
  <c r="B2878" i="7"/>
  <c r="B2879" i="7"/>
  <c r="B2880" i="7"/>
  <c r="B2881" i="7"/>
  <c r="B2882" i="7"/>
  <c r="B2883" i="7"/>
  <c r="B2884" i="7"/>
  <c r="B2885" i="7"/>
  <c r="B2886" i="7"/>
  <c r="B2887" i="7"/>
  <c r="B2888" i="7"/>
  <c r="B2889" i="7"/>
  <c r="B2890" i="7"/>
  <c r="B2891" i="7"/>
  <c r="B2892" i="7"/>
  <c r="B2893" i="7"/>
  <c r="B2894" i="7"/>
  <c r="B2895" i="7"/>
  <c r="B2896" i="7"/>
  <c r="B2897" i="7"/>
  <c r="B2898" i="7"/>
  <c r="B2899" i="7"/>
  <c r="B2900" i="7"/>
  <c r="B2901" i="7"/>
  <c r="B2902" i="7"/>
  <c r="B2903" i="7"/>
  <c r="B2904" i="7"/>
  <c r="B2905" i="7"/>
  <c r="B2906" i="7"/>
  <c r="B2907" i="7"/>
  <c r="B2908" i="7"/>
  <c r="B2909" i="7"/>
  <c r="B2910" i="7"/>
  <c r="B2911" i="7"/>
  <c r="B2912" i="7"/>
  <c r="B2913" i="7"/>
  <c r="B2914" i="7"/>
  <c r="B2915" i="7"/>
  <c r="B2916" i="7"/>
  <c r="B2917" i="7"/>
  <c r="B2918" i="7"/>
  <c r="B2919" i="7"/>
  <c r="B2920" i="7"/>
  <c r="B2921" i="7"/>
  <c r="B2922" i="7"/>
  <c r="B2923" i="7"/>
  <c r="B2924" i="7"/>
  <c r="B2925" i="7"/>
  <c r="B2926" i="7"/>
  <c r="B2927" i="7"/>
  <c r="B2928" i="7"/>
  <c r="B2929" i="7"/>
  <c r="B2930" i="7"/>
  <c r="B2931" i="7"/>
  <c r="B2932" i="7"/>
  <c r="B2933" i="7"/>
  <c r="B2934" i="7"/>
  <c r="B2935" i="7"/>
  <c r="B2936" i="7"/>
  <c r="B2937" i="7"/>
  <c r="B2938" i="7"/>
  <c r="B2939" i="7"/>
  <c r="B2940" i="7"/>
  <c r="B2941" i="7"/>
  <c r="B2942" i="7"/>
  <c r="B2943" i="7"/>
  <c r="B2944" i="7"/>
  <c r="B2945" i="7"/>
  <c r="B2946" i="7"/>
  <c r="B2947" i="7"/>
  <c r="B2948" i="7"/>
  <c r="B2949" i="7"/>
  <c r="B2950" i="7"/>
  <c r="B2951" i="7"/>
  <c r="B2952" i="7"/>
  <c r="B2953" i="7"/>
  <c r="B2954" i="7"/>
  <c r="B2955" i="7"/>
  <c r="B2956" i="7"/>
  <c r="B2957" i="7"/>
  <c r="B2958" i="7"/>
  <c r="B2959" i="7"/>
  <c r="B2960" i="7"/>
  <c r="B2961" i="7"/>
  <c r="B2962" i="7"/>
  <c r="B2963" i="7"/>
  <c r="B2964" i="7"/>
  <c r="B2965" i="7"/>
  <c r="B2966" i="7"/>
  <c r="B2967" i="7"/>
  <c r="B2968" i="7"/>
  <c r="B2969" i="7"/>
  <c r="B2970" i="7"/>
  <c r="B2971" i="7"/>
  <c r="B2972" i="7"/>
  <c r="B2973" i="7"/>
  <c r="B2974" i="7"/>
  <c r="B2975" i="7"/>
  <c r="B2976" i="7"/>
  <c r="B2977" i="7"/>
  <c r="B2978" i="7"/>
  <c r="B2979" i="7"/>
  <c r="B2980" i="7"/>
  <c r="B2981" i="7"/>
  <c r="B2982" i="7"/>
  <c r="B2983" i="7"/>
  <c r="B2984" i="7"/>
  <c r="B2985" i="7"/>
  <c r="B2986" i="7"/>
  <c r="B2987" i="7"/>
  <c r="B2988" i="7"/>
  <c r="B2989" i="7"/>
  <c r="B2990" i="7"/>
  <c r="B2991" i="7"/>
  <c r="B2992" i="7"/>
  <c r="B2993" i="7"/>
  <c r="B2994" i="7"/>
  <c r="B2995" i="7"/>
  <c r="B2996" i="7"/>
  <c r="B2997" i="7"/>
  <c r="B2998" i="7"/>
  <c r="B2999" i="7"/>
  <c r="B3000" i="7"/>
  <c r="B3001" i="7"/>
  <c r="B3002" i="7"/>
  <c r="B3003" i="7"/>
  <c r="B3004" i="7"/>
  <c r="B3005" i="7"/>
  <c r="B3006" i="7"/>
  <c r="B3007" i="7"/>
  <c r="B3008" i="7"/>
  <c r="B3009" i="7"/>
  <c r="B3010" i="7"/>
  <c r="B3011" i="7"/>
  <c r="B3012" i="7"/>
  <c r="B3013" i="7"/>
  <c r="B3014" i="7"/>
  <c r="B3015" i="7"/>
  <c r="B3016" i="7"/>
  <c r="B3017" i="7"/>
  <c r="B3018" i="7"/>
  <c r="B3019" i="7"/>
  <c r="B3020" i="7"/>
  <c r="B3021" i="7"/>
  <c r="B3022" i="7"/>
  <c r="B3023" i="7"/>
  <c r="B3024" i="7"/>
  <c r="B3025" i="7"/>
  <c r="B3026" i="7"/>
  <c r="B3027" i="7"/>
  <c r="B3028" i="7"/>
  <c r="B3029" i="7"/>
  <c r="B3030" i="7"/>
  <c r="B3031" i="7"/>
  <c r="B3032" i="7"/>
  <c r="B3033" i="7"/>
  <c r="B3034" i="7"/>
  <c r="B3035" i="7"/>
  <c r="B3036" i="7"/>
  <c r="B3037" i="7"/>
  <c r="B3038" i="7"/>
  <c r="B3039" i="7"/>
  <c r="B3040" i="7"/>
  <c r="B3041" i="7"/>
  <c r="B3042" i="7"/>
  <c r="B3043" i="7"/>
  <c r="B3044" i="7"/>
  <c r="B3045" i="7"/>
  <c r="B3046" i="7"/>
  <c r="B3047" i="7"/>
  <c r="B3048" i="7"/>
  <c r="B3049" i="7"/>
  <c r="B3050" i="7"/>
  <c r="B3051" i="7"/>
  <c r="B3052" i="7"/>
  <c r="B3053" i="7"/>
  <c r="B3054" i="7"/>
  <c r="B3055" i="7"/>
  <c r="B3056" i="7"/>
  <c r="B3057" i="7"/>
  <c r="B3058" i="7"/>
  <c r="B3059" i="7"/>
  <c r="B3060" i="7"/>
  <c r="B3061" i="7"/>
  <c r="B3062" i="7"/>
  <c r="B3063" i="7"/>
  <c r="B3064" i="7"/>
  <c r="B3065" i="7"/>
  <c r="B3066" i="7"/>
  <c r="B3067" i="7"/>
  <c r="B3068" i="7"/>
  <c r="B3069" i="7"/>
  <c r="B3070" i="7"/>
  <c r="B3071" i="7"/>
  <c r="B3072" i="7"/>
  <c r="B3073" i="7"/>
  <c r="B3074" i="7"/>
  <c r="B3075" i="7"/>
  <c r="B3076" i="7"/>
  <c r="B3077" i="7"/>
  <c r="B3078" i="7"/>
  <c r="B3079" i="7"/>
  <c r="B3080" i="7"/>
  <c r="B3081" i="7"/>
  <c r="B3082" i="7"/>
  <c r="B3083" i="7"/>
  <c r="B3084" i="7"/>
  <c r="B3085" i="7"/>
  <c r="B3086" i="7"/>
  <c r="B3087" i="7"/>
  <c r="B3088" i="7"/>
  <c r="B3089" i="7"/>
  <c r="B3090" i="7"/>
  <c r="B3091" i="7"/>
  <c r="B3092" i="7"/>
  <c r="B3093" i="7"/>
  <c r="B3094" i="7"/>
  <c r="B3095" i="7"/>
  <c r="B3096" i="7"/>
  <c r="B3097" i="7"/>
  <c r="B3098" i="7"/>
  <c r="B3099" i="7"/>
  <c r="B3100" i="7"/>
  <c r="B3101" i="7"/>
  <c r="B3102" i="7"/>
  <c r="B3103" i="7"/>
  <c r="B3104" i="7"/>
  <c r="B3105" i="7"/>
  <c r="B3106" i="7"/>
  <c r="B3107" i="7"/>
  <c r="B3108" i="7"/>
  <c r="B3109" i="7"/>
  <c r="B3110" i="7"/>
  <c r="B3111" i="7"/>
  <c r="B3112" i="7"/>
  <c r="B3113" i="7"/>
  <c r="B3114" i="7"/>
  <c r="B3115" i="7"/>
  <c r="B3116" i="7"/>
  <c r="B3117" i="7"/>
  <c r="B3118" i="7"/>
  <c r="B3119" i="7"/>
  <c r="B3120" i="7"/>
  <c r="B3121" i="7"/>
  <c r="B3122" i="7"/>
  <c r="B3123" i="7"/>
  <c r="B3124" i="7"/>
  <c r="B3125" i="7"/>
  <c r="B3126" i="7"/>
  <c r="B3127" i="7"/>
  <c r="B3128" i="7"/>
  <c r="B3129" i="7"/>
  <c r="B3130" i="7"/>
  <c r="B3131" i="7"/>
  <c r="B3132" i="7"/>
  <c r="B3133" i="7"/>
  <c r="B3134" i="7"/>
  <c r="B3135" i="7"/>
  <c r="B3136" i="7"/>
  <c r="B3137" i="7"/>
  <c r="B3138" i="7"/>
  <c r="B3139" i="7"/>
  <c r="B3140" i="7"/>
  <c r="B3141" i="7"/>
  <c r="B3142" i="7"/>
  <c r="B3143" i="7"/>
  <c r="B3144" i="7"/>
  <c r="B3145" i="7"/>
  <c r="B3146" i="7"/>
  <c r="B3147" i="7"/>
  <c r="B3148" i="7"/>
  <c r="B3149" i="7"/>
  <c r="B3150" i="7"/>
  <c r="B3151" i="7"/>
  <c r="B3152" i="7"/>
  <c r="B3153" i="7"/>
  <c r="B3154" i="7"/>
  <c r="B3155" i="7"/>
  <c r="B3156" i="7"/>
  <c r="B3157" i="7"/>
  <c r="B3158" i="7"/>
  <c r="B3159" i="7"/>
  <c r="B3160" i="7"/>
  <c r="B3161" i="7"/>
  <c r="B3162" i="7"/>
  <c r="B3163" i="7"/>
  <c r="B3164" i="7"/>
  <c r="B3165" i="7"/>
  <c r="B3166" i="7"/>
  <c r="B3167" i="7"/>
  <c r="B3168" i="7"/>
  <c r="B3169" i="7"/>
  <c r="B3170" i="7"/>
  <c r="B3171" i="7"/>
  <c r="B3172" i="7"/>
  <c r="B3173" i="7"/>
  <c r="B3174" i="7"/>
  <c r="B3175" i="7"/>
  <c r="B3176" i="7"/>
  <c r="B3177" i="7"/>
  <c r="B3178" i="7"/>
  <c r="B3179" i="7"/>
  <c r="B3180" i="7"/>
  <c r="B3181" i="7"/>
  <c r="B3182" i="7"/>
  <c r="B3183" i="7"/>
  <c r="B3184" i="7"/>
  <c r="B3185" i="7"/>
  <c r="B3186" i="7"/>
  <c r="B3187" i="7"/>
  <c r="B3188" i="7"/>
  <c r="B3189" i="7"/>
  <c r="B3190" i="7"/>
  <c r="B3191" i="7"/>
  <c r="B3192" i="7"/>
  <c r="B3193" i="7"/>
  <c r="B3194" i="7"/>
  <c r="B3195" i="7"/>
  <c r="B3196" i="7"/>
  <c r="B3197" i="7"/>
  <c r="B3198" i="7"/>
  <c r="B3199" i="7"/>
  <c r="B3200" i="7"/>
  <c r="B3201" i="7"/>
  <c r="B3202" i="7"/>
  <c r="B3203" i="7"/>
  <c r="B3204" i="7"/>
  <c r="B3205" i="7"/>
  <c r="B3206" i="7"/>
  <c r="B3207" i="7"/>
  <c r="B3208" i="7"/>
  <c r="B3209" i="7"/>
  <c r="B3210" i="7"/>
  <c r="B3211" i="7"/>
  <c r="B3212" i="7"/>
  <c r="B3213" i="7"/>
  <c r="B3214" i="7"/>
  <c r="B3215" i="7"/>
  <c r="B3216" i="7"/>
  <c r="B3217" i="7"/>
  <c r="B3218" i="7"/>
  <c r="B3219" i="7"/>
  <c r="B3220" i="7"/>
  <c r="B3221" i="7"/>
  <c r="B3222" i="7"/>
  <c r="B3223" i="7"/>
  <c r="B3224" i="7"/>
  <c r="B3225" i="7"/>
  <c r="B3226" i="7"/>
  <c r="B3227" i="7"/>
  <c r="B3228" i="7"/>
  <c r="B3229" i="7"/>
  <c r="B3230" i="7"/>
  <c r="B3231" i="7"/>
  <c r="B3232" i="7"/>
  <c r="B3233" i="7"/>
  <c r="B3234" i="7"/>
  <c r="B3235" i="7"/>
  <c r="B3236" i="7"/>
  <c r="B3237" i="7"/>
  <c r="B3238" i="7"/>
  <c r="B3239" i="7"/>
  <c r="B3240" i="7"/>
  <c r="B3241" i="7"/>
  <c r="B3242" i="7"/>
  <c r="B3243" i="7"/>
  <c r="B3244" i="7"/>
  <c r="B3245" i="7"/>
  <c r="B3246" i="7"/>
  <c r="B3247" i="7"/>
  <c r="B3248" i="7"/>
  <c r="B3249" i="7"/>
  <c r="B3250" i="7"/>
  <c r="B3251" i="7"/>
  <c r="B3252" i="7"/>
  <c r="B3253" i="7"/>
  <c r="B3254" i="7"/>
  <c r="B3255" i="7"/>
  <c r="B3256" i="7"/>
  <c r="B3257" i="7"/>
  <c r="B3258" i="7"/>
  <c r="B3259" i="7"/>
  <c r="B3260" i="7"/>
  <c r="B3261" i="7"/>
  <c r="B3262" i="7"/>
  <c r="B3263" i="7"/>
  <c r="B3264" i="7"/>
  <c r="B3265" i="7"/>
  <c r="B3266" i="7"/>
  <c r="B3267" i="7"/>
  <c r="B3268" i="7"/>
  <c r="B3269" i="7"/>
  <c r="B3270" i="7"/>
  <c r="B3271" i="7"/>
  <c r="B3272" i="7"/>
  <c r="B3273" i="7"/>
  <c r="B3274" i="7"/>
  <c r="B3275" i="7"/>
  <c r="B3276" i="7"/>
  <c r="B3277" i="7"/>
  <c r="B3278" i="7"/>
  <c r="B3279" i="7"/>
  <c r="B3280" i="7"/>
  <c r="B3281" i="7"/>
  <c r="B3282" i="7"/>
  <c r="B3283" i="7"/>
  <c r="B3284" i="7"/>
  <c r="B3285" i="7"/>
  <c r="B3286" i="7"/>
  <c r="B3287" i="7"/>
  <c r="B3288" i="7"/>
  <c r="B3289" i="7"/>
  <c r="B3290" i="7"/>
  <c r="B3291" i="7"/>
  <c r="B3292" i="7"/>
  <c r="B3293" i="7"/>
  <c r="B3294" i="7"/>
  <c r="B3295" i="7"/>
  <c r="B3296" i="7"/>
  <c r="B3297" i="7"/>
  <c r="B3298" i="7"/>
  <c r="B3299" i="7"/>
  <c r="B3300" i="7"/>
  <c r="B3301" i="7"/>
  <c r="B3302" i="7"/>
  <c r="B3303" i="7"/>
  <c r="B3304" i="7"/>
  <c r="B3305" i="7"/>
  <c r="B3306" i="7"/>
  <c r="B3307" i="7"/>
  <c r="B3308" i="7"/>
  <c r="B3309" i="7"/>
  <c r="B3310" i="7"/>
  <c r="B3311" i="7"/>
  <c r="B3312" i="7"/>
  <c r="B3313" i="7"/>
  <c r="B3314" i="7"/>
  <c r="B3315" i="7"/>
  <c r="B3316" i="7"/>
  <c r="B3317" i="7"/>
  <c r="B3318" i="7"/>
  <c r="B3319" i="7"/>
  <c r="B3320" i="7"/>
  <c r="B3321" i="7"/>
  <c r="B3322" i="7"/>
  <c r="B3323" i="7"/>
  <c r="B3324" i="7"/>
  <c r="B3325" i="7"/>
  <c r="B3326" i="7"/>
  <c r="B3327" i="7"/>
  <c r="B3328" i="7"/>
  <c r="B3329" i="7"/>
  <c r="B3330" i="7"/>
  <c r="B3331" i="7"/>
  <c r="B3332" i="7"/>
  <c r="B3333" i="7"/>
  <c r="B3334" i="7"/>
  <c r="B3335" i="7"/>
  <c r="B3336" i="7"/>
  <c r="B3337" i="7"/>
  <c r="B3338" i="7"/>
  <c r="B3339" i="7"/>
  <c r="B3340" i="7"/>
  <c r="B3341" i="7"/>
  <c r="B3342" i="7"/>
  <c r="B3343" i="7"/>
  <c r="B3344" i="7"/>
  <c r="B3345" i="7"/>
  <c r="B3346" i="7"/>
  <c r="B3347" i="7"/>
  <c r="B3348" i="7"/>
  <c r="B3349" i="7"/>
  <c r="B3350" i="7"/>
  <c r="B3351" i="7"/>
  <c r="B3352" i="7"/>
  <c r="B3353" i="7"/>
  <c r="B3354" i="7"/>
  <c r="B3355" i="7"/>
  <c r="B3356" i="7"/>
  <c r="B3357" i="7"/>
  <c r="B3358" i="7"/>
  <c r="B3359" i="7"/>
  <c r="B3360" i="7"/>
  <c r="B3361" i="7"/>
  <c r="B3362" i="7"/>
  <c r="B3363" i="7"/>
  <c r="B3364" i="7"/>
  <c r="B3365" i="7"/>
  <c r="B3366" i="7"/>
  <c r="B3367" i="7"/>
  <c r="B3368" i="7"/>
  <c r="B3369" i="7"/>
  <c r="B3370" i="7"/>
  <c r="B3371" i="7"/>
  <c r="B3372" i="7"/>
  <c r="B3373" i="7"/>
  <c r="B3374" i="7"/>
  <c r="B3375" i="7"/>
  <c r="B3376" i="7"/>
  <c r="B3377" i="7"/>
  <c r="B3378" i="7"/>
  <c r="B3379" i="7"/>
  <c r="B3380" i="7"/>
  <c r="B3381" i="7"/>
  <c r="B3382" i="7"/>
  <c r="B3383" i="7"/>
  <c r="B3384" i="7"/>
  <c r="B3385" i="7"/>
  <c r="B3386" i="7"/>
  <c r="B3387" i="7"/>
  <c r="B3388" i="7"/>
  <c r="B3389" i="7"/>
  <c r="B3390" i="7"/>
  <c r="B3391" i="7"/>
  <c r="B3392" i="7"/>
  <c r="B3393" i="7"/>
  <c r="B3394" i="7"/>
  <c r="B3395" i="7"/>
  <c r="B3396" i="7"/>
  <c r="B3397" i="7"/>
  <c r="B3398" i="7"/>
  <c r="B3399" i="7"/>
  <c r="B3400" i="7"/>
  <c r="B3401" i="7"/>
  <c r="B3402" i="7"/>
  <c r="B3403" i="7"/>
  <c r="B3404" i="7"/>
  <c r="B3405" i="7"/>
  <c r="B3406" i="7"/>
  <c r="B3407" i="7"/>
  <c r="B3408" i="7"/>
  <c r="B3409" i="7"/>
  <c r="B3410" i="7"/>
  <c r="B3411" i="7"/>
  <c r="B3412" i="7"/>
  <c r="B3413" i="7"/>
  <c r="B3414" i="7"/>
  <c r="B3415" i="7"/>
  <c r="B3416" i="7"/>
  <c r="B3417" i="7"/>
  <c r="B3418" i="7"/>
  <c r="B3419" i="7"/>
  <c r="B3420" i="7"/>
  <c r="B3421" i="7"/>
  <c r="B3422" i="7"/>
  <c r="B3423" i="7"/>
  <c r="B3424" i="7"/>
  <c r="B3425" i="7"/>
  <c r="B3426" i="7"/>
  <c r="B3427" i="7"/>
  <c r="B3428" i="7"/>
  <c r="B3429" i="7"/>
  <c r="B3430" i="7"/>
  <c r="B3431" i="7"/>
  <c r="B3432" i="7"/>
  <c r="B3433" i="7"/>
  <c r="B3434" i="7"/>
  <c r="B3435" i="7"/>
  <c r="B3436" i="7"/>
  <c r="B3437" i="7"/>
  <c r="B3438" i="7"/>
  <c r="B3439" i="7"/>
  <c r="B3440" i="7"/>
  <c r="B3441" i="7"/>
  <c r="B3442" i="7"/>
  <c r="B3443" i="7"/>
  <c r="B3444" i="7"/>
  <c r="B3445" i="7"/>
  <c r="B3446" i="7"/>
  <c r="B3447" i="7"/>
  <c r="B3448" i="7"/>
  <c r="B3449" i="7"/>
  <c r="B3450" i="7"/>
  <c r="B3451" i="7"/>
  <c r="B3452" i="7"/>
  <c r="B3453" i="7"/>
  <c r="B3454" i="7"/>
  <c r="B3455" i="7"/>
  <c r="B3456" i="7"/>
  <c r="B3457" i="7"/>
  <c r="B3458" i="7"/>
  <c r="B3459" i="7"/>
  <c r="B3460" i="7"/>
  <c r="B3461" i="7"/>
  <c r="B3462" i="7"/>
  <c r="B3463" i="7"/>
  <c r="B3464" i="7"/>
  <c r="B3465" i="7"/>
  <c r="B3466" i="7"/>
  <c r="B3467" i="7"/>
  <c r="B3468" i="7"/>
  <c r="B3469" i="7"/>
  <c r="B3470" i="7"/>
  <c r="B3471" i="7"/>
  <c r="B3472" i="7"/>
  <c r="B3473" i="7"/>
  <c r="B3474" i="7"/>
  <c r="B3475" i="7"/>
  <c r="B3476" i="7"/>
  <c r="B3477" i="7"/>
  <c r="B3478" i="7"/>
  <c r="B3479" i="7"/>
  <c r="B3480" i="7"/>
  <c r="B3481" i="7"/>
  <c r="B3482" i="7"/>
  <c r="B3483" i="7"/>
  <c r="B3484" i="7"/>
  <c r="B3485" i="7"/>
  <c r="B3486" i="7"/>
  <c r="B3487" i="7"/>
  <c r="B3488" i="7"/>
  <c r="B3489" i="7"/>
  <c r="B3490" i="7"/>
  <c r="B3491" i="7"/>
  <c r="B3492" i="7"/>
  <c r="B3493" i="7"/>
  <c r="B3494" i="7"/>
  <c r="B3495" i="7"/>
  <c r="B3496" i="7"/>
  <c r="B3497" i="7"/>
  <c r="B3498" i="7"/>
  <c r="B3499" i="7"/>
  <c r="B3500" i="7"/>
  <c r="B3501" i="7"/>
  <c r="B3502" i="7"/>
  <c r="B3503" i="7"/>
  <c r="B3504" i="7"/>
  <c r="B3505" i="7"/>
  <c r="B3506" i="7"/>
  <c r="B3507" i="7"/>
  <c r="B3508" i="7"/>
  <c r="B3509" i="7"/>
  <c r="B3510" i="7"/>
  <c r="B3511" i="7"/>
  <c r="B3512" i="7"/>
  <c r="B3513" i="7"/>
  <c r="B3514" i="7"/>
  <c r="B3515" i="7"/>
  <c r="B3516" i="7"/>
  <c r="B3517" i="7"/>
  <c r="B3518" i="7"/>
  <c r="B3519" i="7"/>
  <c r="B3520" i="7"/>
  <c r="B3521" i="7"/>
  <c r="B3522" i="7"/>
  <c r="B3523" i="7"/>
  <c r="B3524" i="7"/>
  <c r="B3525" i="7"/>
  <c r="B3526" i="7"/>
  <c r="B3527" i="7"/>
  <c r="B3528" i="7"/>
  <c r="B3529" i="7"/>
  <c r="B3530" i="7"/>
  <c r="B3531" i="7"/>
  <c r="B3532" i="7"/>
  <c r="B3533" i="7"/>
  <c r="B3534" i="7"/>
  <c r="B3535" i="7"/>
  <c r="B3536" i="7"/>
  <c r="B3537" i="7"/>
  <c r="B3538" i="7"/>
  <c r="B3539" i="7"/>
  <c r="B3540" i="7"/>
  <c r="B3541" i="7"/>
  <c r="B3542" i="7"/>
  <c r="B3543" i="7"/>
  <c r="B3544" i="7"/>
  <c r="B3545" i="7"/>
  <c r="B3546" i="7"/>
  <c r="B3547" i="7"/>
  <c r="B3548" i="7"/>
  <c r="B3549" i="7"/>
  <c r="B3550" i="7"/>
  <c r="B3551" i="7"/>
  <c r="B3552" i="7"/>
  <c r="B3553" i="7"/>
  <c r="B3554" i="7"/>
  <c r="B3555" i="7"/>
  <c r="B3556" i="7"/>
  <c r="B3557" i="7"/>
  <c r="B3558" i="7"/>
  <c r="B3559" i="7"/>
  <c r="B3560" i="7"/>
  <c r="B3561" i="7"/>
  <c r="B3562" i="7"/>
  <c r="B3563" i="7"/>
  <c r="B3564" i="7"/>
  <c r="B3565" i="7"/>
  <c r="B3566" i="7"/>
  <c r="B3567" i="7"/>
  <c r="B3568" i="7"/>
  <c r="B3569" i="7"/>
  <c r="B3570" i="7"/>
  <c r="B3571" i="7"/>
  <c r="B3572" i="7"/>
  <c r="B3573" i="7"/>
  <c r="B3574" i="7"/>
  <c r="B3575" i="7"/>
  <c r="B3576" i="7"/>
  <c r="B3577" i="7"/>
  <c r="B3578" i="7"/>
  <c r="B3579" i="7"/>
  <c r="B3580" i="7"/>
  <c r="B3581" i="7"/>
  <c r="B3582" i="7"/>
  <c r="B3583" i="7"/>
  <c r="B3584" i="7"/>
  <c r="B3585" i="7"/>
  <c r="B3586" i="7"/>
  <c r="B3587" i="7"/>
  <c r="B3588" i="7"/>
  <c r="B3589" i="7"/>
  <c r="B3590" i="7"/>
  <c r="B3591" i="7"/>
  <c r="B3592" i="7"/>
  <c r="B3593" i="7"/>
  <c r="B3594" i="7"/>
  <c r="B3595" i="7"/>
  <c r="B3596" i="7"/>
  <c r="B3597" i="7"/>
  <c r="B3598" i="7"/>
  <c r="B3599" i="7"/>
  <c r="B3600" i="7"/>
  <c r="B3601" i="7"/>
  <c r="B3602" i="7"/>
  <c r="B3603" i="7"/>
  <c r="B3604" i="7"/>
  <c r="B3605" i="7"/>
  <c r="B3606" i="7"/>
  <c r="B3607" i="7"/>
  <c r="B3608" i="7"/>
  <c r="B3609" i="7"/>
  <c r="B3610" i="7"/>
  <c r="B3611" i="7"/>
  <c r="B3612" i="7"/>
  <c r="B3613" i="7"/>
  <c r="B3614" i="7"/>
  <c r="B3615" i="7"/>
  <c r="B3616" i="7"/>
  <c r="B3617" i="7"/>
  <c r="B3618" i="7"/>
  <c r="B3619" i="7"/>
  <c r="B3620" i="7"/>
  <c r="B3621" i="7"/>
  <c r="B3622" i="7"/>
  <c r="B3623" i="7"/>
  <c r="B3624" i="7"/>
  <c r="B3625" i="7"/>
  <c r="B3626" i="7"/>
  <c r="B3627" i="7"/>
  <c r="B3628" i="7"/>
  <c r="B3629" i="7"/>
  <c r="B3630" i="7"/>
  <c r="B3631" i="7"/>
  <c r="B3632" i="7"/>
  <c r="B3633" i="7"/>
  <c r="B3634" i="7"/>
  <c r="B3635" i="7"/>
  <c r="B3636" i="7"/>
  <c r="B3637" i="7"/>
  <c r="B3638" i="7"/>
  <c r="B3639" i="7"/>
  <c r="B3640" i="7"/>
  <c r="B3641" i="7"/>
  <c r="B3642" i="7"/>
  <c r="B3643" i="7"/>
  <c r="B3644" i="7"/>
  <c r="B3645" i="7"/>
  <c r="B3646" i="7"/>
  <c r="B3647" i="7"/>
  <c r="B3648" i="7"/>
  <c r="B3649" i="7"/>
  <c r="B3650" i="7"/>
  <c r="B3651" i="7"/>
  <c r="B3652" i="7"/>
  <c r="B3653" i="7"/>
  <c r="B3654" i="7"/>
  <c r="B3655" i="7"/>
  <c r="B3656" i="7"/>
  <c r="B3657" i="7"/>
  <c r="B3658" i="7"/>
  <c r="B3659" i="7"/>
  <c r="B3660" i="7"/>
  <c r="B3661" i="7"/>
  <c r="B3662" i="7"/>
  <c r="B3663" i="7"/>
  <c r="B3664" i="7"/>
  <c r="B3665" i="7"/>
  <c r="B3666" i="7"/>
  <c r="B3667" i="7"/>
  <c r="B3668" i="7"/>
  <c r="B3669" i="7"/>
  <c r="B3670" i="7"/>
  <c r="B3671" i="7"/>
  <c r="B3672" i="7"/>
  <c r="B3673" i="7"/>
  <c r="B3674" i="7"/>
  <c r="B3675" i="7"/>
  <c r="B3676" i="7"/>
  <c r="B3677" i="7"/>
  <c r="B3678" i="7"/>
  <c r="B3679" i="7"/>
  <c r="B3680" i="7"/>
  <c r="B3681" i="7"/>
  <c r="B3682" i="7"/>
  <c r="B3683" i="7"/>
  <c r="B3684" i="7"/>
  <c r="B3685" i="7"/>
  <c r="B3686" i="7"/>
  <c r="B3687" i="7"/>
  <c r="B3688" i="7"/>
  <c r="B3689" i="7"/>
  <c r="B3690" i="7"/>
  <c r="B3691" i="7"/>
  <c r="B3692" i="7"/>
  <c r="B3693" i="7"/>
  <c r="B3694" i="7"/>
  <c r="B3695" i="7"/>
  <c r="B3696" i="7"/>
  <c r="B3697" i="7"/>
  <c r="B3698" i="7"/>
  <c r="B3699" i="7"/>
  <c r="B3700" i="7"/>
  <c r="B3701" i="7"/>
  <c r="B3702" i="7"/>
  <c r="B3703" i="7"/>
  <c r="B3704" i="7"/>
  <c r="B3705" i="7"/>
  <c r="B3706" i="7"/>
  <c r="B3707" i="7"/>
  <c r="B3708" i="7"/>
  <c r="B3709" i="7"/>
  <c r="B3710" i="7"/>
  <c r="B3711" i="7"/>
  <c r="B3712" i="7"/>
  <c r="B3713" i="7"/>
  <c r="B3714" i="7"/>
  <c r="B3715" i="7"/>
  <c r="B3716" i="7"/>
  <c r="B3717" i="7"/>
  <c r="B3718" i="7"/>
  <c r="B3719" i="7"/>
  <c r="B3720" i="7"/>
  <c r="B3721" i="7"/>
  <c r="B3722" i="7"/>
  <c r="B3723" i="7"/>
  <c r="B3724" i="7"/>
  <c r="B3725" i="7"/>
  <c r="B3726" i="7"/>
  <c r="B3727" i="7"/>
  <c r="B3728" i="7"/>
  <c r="B3729" i="7"/>
  <c r="B3730" i="7"/>
  <c r="B3731" i="7"/>
  <c r="B3732" i="7"/>
  <c r="B3733" i="7"/>
  <c r="B3734" i="7"/>
  <c r="B3735" i="7"/>
  <c r="B3736" i="7"/>
  <c r="B3737" i="7"/>
  <c r="B3738" i="7"/>
  <c r="B3739" i="7"/>
  <c r="B3740" i="7"/>
  <c r="B3741" i="7"/>
  <c r="B3742" i="7"/>
  <c r="B3743" i="7"/>
  <c r="B3744" i="7"/>
  <c r="B3745" i="7"/>
  <c r="B3746" i="7"/>
  <c r="B3747" i="7"/>
  <c r="B3748" i="7"/>
  <c r="B3749" i="7"/>
  <c r="B3750" i="7"/>
  <c r="B3751" i="7"/>
  <c r="B3752" i="7"/>
  <c r="B3753" i="7"/>
  <c r="B3754" i="7"/>
  <c r="B3755" i="7"/>
  <c r="B3756" i="7"/>
  <c r="B3757" i="7"/>
  <c r="B3758" i="7"/>
  <c r="B3759" i="7"/>
  <c r="B3760" i="7"/>
  <c r="B3761" i="7"/>
  <c r="B3762" i="7"/>
  <c r="B3763" i="7"/>
  <c r="B3764" i="7"/>
  <c r="B3765" i="7"/>
  <c r="B3766" i="7"/>
  <c r="B3767" i="7"/>
  <c r="B3768" i="7"/>
  <c r="B3769" i="7"/>
  <c r="B3770" i="7"/>
  <c r="B3771" i="7"/>
  <c r="B3772" i="7"/>
  <c r="B3773" i="7"/>
  <c r="B3774" i="7"/>
  <c r="B3775" i="7"/>
  <c r="B3776" i="7"/>
  <c r="B3777" i="7"/>
  <c r="B3778" i="7"/>
  <c r="B3779" i="7"/>
  <c r="B3780" i="7"/>
  <c r="B3781" i="7"/>
  <c r="B3782" i="7"/>
  <c r="B3783" i="7"/>
  <c r="B3784" i="7"/>
  <c r="B3785" i="7"/>
  <c r="B3786" i="7"/>
  <c r="B3787" i="7"/>
  <c r="B3788" i="7"/>
  <c r="B3789" i="7"/>
  <c r="B3790" i="7"/>
  <c r="B3791" i="7"/>
  <c r="B3792" i="7"/>
  <c r="B3793" i="7"/>
  <c r="B3794" i="7"/>
  <c r="B3795" i="7"/>
  <c r="B3796" i="7"/>
  <c r="B3797" i="7"/>
  <c r="B3798" i="7"/>
  <c r="B3799" i="7"/>
  <c r="B3800" i="7"/>
  <c r="B3801" i="7"/>
  <c r="B3802" i="7"/>
  <c r="B3803" i="7"/>
  <c r="B3804" i="7"/>
  <c r="B3805" i="7"/>
  <c r="B3806" i="7"/>
  <c r="B3807" i="7"/>
  <c r="B3808" i="7"/>
  <c r="B3809" i="7"/>
  <c r="B3810" i="7"/>
  <c r="B3811" i="7"/>
  <c r="B3812" i="7"/>
  <c r="B3813" i="7"/>
  <c r="B3814" i="7"/>
  <c r="B3815" i="7"/>
  <c r="B3816" i="7"/>
  <c r="B3817" i="7"/>
  <c r="B3818" i="7"/>
  <c r="B3819" i="7"/>
  <c r="B3820" i="7"/>
  <c r="B3821" i="7"/>
  <c r="B3822" i="7"/>
  <c r="B3823" i="7"/>
  <c r="B3824" i="7"/>
  <c r="B3825" i="7"/>
  <c r="B3826" i="7"/>
  <c r="B3827" i="7"/>
  <c r="B3828" i="7"/>
  <c r="B3829" i="7"/>
  <c r="B3830" i="7"/>
  <c r="B3831" i="7"/>
  <c r="B3832" i="7"/>
  <c r="B3833" i="7"/>
  <c r="B3834" i="7"/>
  <c r="B3835" i="7"/>
  <c r="B3836" i="7"/>
  <c r="B3837" i="7"/>
  <c r="B3838" i="7"/>
  <c r="B3839" i="7"/>
  <c r="B3840" i="7"/>
  <c r="B3841" i="7"/>
  <c r="B3842" i="7"/>
  <c r="B3843" i="7"/>
  <c r="B3844" i="7"/>
  <c r="B3845" i="7"/>
  <c r="B3846" i="7"/>
  <c r="B3847" i="7"/>
  <c r="B3848" i="7"/>
  <c r="B3849" i="7"/>
  <c r="B3850" i="7"/>
  <c r="B3851" i="7"/>
  <c r="B3852" i="7"/>
  <c r="B3853" i="7"/>
  <c r="B3854" i="7"/>
  <c r="B3855" i="7"/>
  <c r="B3856" i="7"/>
  <c r="B3857" i="7"/>
  <c r="B3858" i="7"/>
  <c r="B3859" i="7"/>
  <c r="B3860" i="7"/>
  <c r="B3861" i="7"/>
  <c r="B3862" i="7"/>
  <c r="B3863" i="7"/>
  <c r="B3864" i="7"/>
  <c r="B3865" i="7"/>
  <c r="B3866" i="7"/>
  <c r="B3867" i="7"/>
  <c r="B3868" i="7"/>
  <c r="B3869" i="7"/>
  <c r="B3870" i="7"/>
  <c r="B3871" i="7"/>
  <c r="B3872" i="7"/>
  <c r="B3873" i="7"/>
  <c r="B3874" i="7"/>
  <c r="B3875" i="7"/>
  <c r="B3876" i="7"/>
  <c r="B3877" i="7"/>
  <c r="B3878" i="7"/>
  <c r="B3879" i="7"/>
  <c r="B3880" i="7"/>
  <c r="B3881" i="7"/>
  <c r="B3882" i="7"/>
  <c r="B3883" i="7"/>
  <c r="B3884" i="7"/>
  <c r="B3885" i="7"/>
  <c r="B3886" i="7"/>
  <c r="B3887" i="7"/>
  <c r="B3888" i="7"/>
  <c r="B3889" i="7"/>
  <c r="B3890" i="7"/>
  <c r="B3891" i="7"/>
  <c r="B3892" i="7"/>
  <c r="B3893" i="7"/>
  <c r="B3894" i="7"/>
  <c r="B3895" i="7"/>
  <c r="B3896" i="7"/>
  <c r="B3897" i="7"/>
  <c r="B3898" i="7"/>
  <c r="B3899" i="7"/>
  <c r="B3900" i="7"/>
  <c r="B3901" i="7"/>
  <c r="B3902" i="7"/>
  <c r="B3903" i="7"/>
  <c r="B3904" i="7"/>
  <c r="B3905" i="7"/>
  <c r="B3906" i="7"/>
  <c r="B3907" i="7"/>
  <c r="B3908" i="7"/>
  <c r="B3909" i="7"/>
  <c r="B3910" i="7"/>
  <c r="B3911" i="7"/>
  <c r="B3912" i="7"/>
  <c r="B3913" i="7"/>
  <c r="B3914" i="7"/>
  <c r="B3915" i="7"/>
  <c r="B3916" i="7"/>
  <c r="B3917" i="7"/>
  <c r="B3918" i="7"/>
  <c r="B3919" i="7"/>
  <c r="B3920" i="7"/>
  <c r="B3921" i="7"/>
  <c r="B3922" i="7"/>
  <c r="B3923" i="7"/>
  <c r="B3924" i="7"/>
  <c r="B3925" i="7"/>
  <c r="B3926" i="7"/>
  <c r="B3927" i="7"/>
  <c r="B3928" i="7"/>
  <c r="B3929" i="7"/>
  <c r="B3930" i="7"/>
  <c r="B3931" i="7"/>
  <c r="B3932" i="7"/>
  <c r="B3933" i="7"/>
  <c r="B3934" i="7"/>
  <c r="B3935" i="7"/>
  <c r="B3936" i="7"/>
  <c r="B3937" i="7"/>
  <c r="B3938" i="7"/>
  <c r="B3939" i="7"/>
  <c r="B3940" i="7"/>
  <c r="B3941" i="7"/>
  <c r="B3942" i="7"/>
  <c r="B3943" i="7"/>
  <c r="B3944" i="7"/>
  <c r="B3945" i="7"/>
  <c r="B3946" i="7"/>
  <c r="B3947" i="7"/>
  <c r="B3948" i="7"/>
  <c r="B3949" i="7"/>
  <c r="B3950" i="7"/>
  <c r="B3951" i="7"/>
  <c r="B3952" i="7"/>
  <c r="B3953" i="7"/>
  <c r="B3954" i="7"/>
  <c r="B3955" i="7"/>
  <c r="B3956" i="7"/>
  <c r="B3957" i="7"/>
  <c r="B3958" i="7"/>
  <c r="B3959" i="7"/>
  <c r="B3960" i="7"/>
  <c r="B3961" i="7"/>
  <c r="B3962" i="7"/>
  <c r="B3963" i="7"/>
  <c r="B3964" i="7"/>
  <c r="B3965" i="7"/>
  <c r="B3966" i="7"/>
  <c r="B3967" i="7"/>
  <c r="B3968" i="7"/>
  <c r="B3969" i="7"/>
  <c r="B3970" i="7"/>
  <c r="B3971" i="7"/>
  <c r="B3972" i="7"/>
  <c r="B3973" i="7"/>
  <c r="B3974" i="7"/>
  <c r="B3975" i="7"/>
  <c r="B3976" i="7"/>
  <c r="B3977" i="7"/>
  <c r="B3978" i="7"/>
  <c r="B3979" i="7"/>
  <c r="B3980" i="7"/>
  <c r="B3981" i="7"/>
  <c r="B3982" i="7"/>
  <c r="B3983" i="7"/>
  <c r="B3984" i="7"/>
  <c r="B3985" i="7"/>
  <c r="B3986" i="7"/>
  <c r="B3987" i="7"/>
  <c r="B3988" i="7"/>
  <c r="B3989" i="7"/>
  <c r="B3990" i="7"/>
  <c r="B3991" i="7"/>
  <c r="B3992" i="7"/>
  <c r="B3993" i="7"/>
  <c r="B3994" i="7"/>
  <c r="B3995" i="7"/>
  <c r="B3996" i="7"/>
  <c r="B3997" i="7"/>
  <c r="B3998" i="7"/>
  <c r="B3999" i="7"/>
  <c r="B4000" i="7"/>
  <c r="B4001" i="7"/>
  <c r="B4002" i="7"/>
  <c r="B4003" i="7"/>
  <c r="B4004" i="7"/>
  <c r="B4005" i="7"/>
  <c r="B4006" i="7"/>
  <c r="B4007" i="7"/>
  <c r="B4008" i="7"/>
  <c r="B4009" i="7"/>
  <c r="B4010" i="7"/>
  <c r="B4011" i="7"/>
  <c r="B4012" i="7"/>
  <c r="B4013" i="7"/>
  <c r="B4014" i="7"/>
  <c r="B4015" i="7"/>
  <c r="B4016" i="7"/>
  <c r="B4017" i="7"/>
  <c r="B4018" i="7"/>
  <c r="B4019" i="7"/>
  <c r="B4020" i="7"/>
  <c r="B4021" i="7"/>
  <c r="B4022" i="7"/>
  <c r="B4023" i="7"/>
  <c r="B4024" i="7"/>
  <c r="B4025" i="7"/>
  <c r="B4026" i="7"/>
  <c r="B4027" i="7"/>
  <c r="B4028" i="7"/>
  <c r="B4029" i="7"/>
  <c r="B4030" i="7"/>
  <c r="B4031" i="7"/>
  <c r="B4032" i="7"/>
  <c r="B4033" i="7"/>
  <c r="B4034" i="7"/>
  <c r="B4035" i="7"/>
  <c r="B4036" i="7"/>
  <c r="B4037" i="7"/>
  <c r="B4038" i="7"/>
  <c r="B4039" i="7"/>
  <c r="B4040" i="7"/>
  <c r="B4041" i="7"/>
  <c r="B4042" i="7"/>
  <c r="B4043" i="7"/>
  <c r="B4044" i="7"/>
  <c r="B4045" i="7"/>
  <c r="B4046" i="7"/>
  <c r="B4047" i="7"/>
  <c r="B4048" i="7"/>
  <c r="B4049" i="7"/>
  <c r="B4050" i="7"/>
  <c r="B4051" i="7"/>
  <c r="B4052" i="7"/>
  <c r="B4053" i="7"/>
  <c r="B4054" i="7"/>
  <c r="B4055" i="7"/>
  <c r="B4056" i="7"/>
  <c r="B4057" i="7"/>
  <c r="B4058" i="7"/>
  <c r="B4059" i="7"/>
  <c r="B4060" i="7"/>
  <c r="B4061" i="7"/>
  <c r="B4062" i="7"/>
  <c r="B4063" i="7"/>
  <c r="B4064" i="7"/>
  <c r="B4065" i="7"/>
  <c r="B4066" i="7"/>
  <c r="B4067" i="7"/>
  <c r="B4068" i="7"/>
  <c r="B4069" i="7"/>
  <c r="B4070" i="7"/>
  <c r="B4071" i="7"/>
  <c r="B4072" i="7"/>
  <c r="B4073" i="7"/>
  <c r="B4074" i="7"/>
  <c r="B4075" i="7"/>
  <c r="B4076" i="7"/>
  <c r="B4077" i="7"/>
  <c r="B4078" i="7"/>
  <c r="B4079" i="7"/>
  <c r="B4080" i="7"/>
  <c r="B4081" i="7"/>
  <c r="B4082" i="7"/>
  <c r="B4083" i="7"/>
  <c r="B4084" i="7"/>
  <c r="B4085" i="7"/>
  <c r="B4086" i="7"/>
  <c r="B4087" i="7"/>
  <c r="B4088" i="7"/>
  <c r="B4089" i="7"/>
  <c r="B4090" i="7"/>
  <c r="B4091" i="7"/>
  <c r="B4092" i="7"/>
  <c r="B4093" i="7"/>
  <c r="B4094" i="7"/>
  <c r="B4095" i="7"/>
  <c r="B4096" i="7"/>
  <c r="B4097" i="7"/>
  <c r="B4098" i="7"/>
  <c r="B4099" i="7"/>
  <c r="B4100" i="7"/>
  <c r="B4101" i="7"/>
  <c r="B4102" i="7"/>
  <c r="B4103" i="7"/>
  <c r="B4104" i="7"/>
  <c r="B4105" i="7"/>
  <c r="B4106" i="7"/>
  <c r="B4107" i="7"/>
  <c r="B4108" i="7"/>
  <c r="B4109" i="7"/>
  <c r="B4110" i="7"/>
  <c r="B4111" i="7"/>
  <c r="B4112" i="7"/>
  <c r="B4113" i="7"/>
  <c r="B4114" i="7"/>
  <c r="B4115" i="7"/>
  <c r="B4116" i="7"/>
  <c r="B4117" i="7"/>
  <c r="B4118" i="7"/>
  <c r="B4119" i="7"/>
  <c r="B4120" i="7"/>
  <c r="B4121" i="7"/>
  <c r="B4122" i="7"/>
  <c r="B4123" i="7"/>
  <c r="B4124" i="7"/>
  <c r="B4125" i="7"/>
  <c r="B4126" i="7"/>
  <c r="B4127" i="7"/>
  <c r="B4128" i="7"/>
  <c r="B4129" i="7"/>
  <c r="B4130" i="7"/>
  <c r="B4131" i="7"/>
  <c r="B4132" i="7"/>
  <c r="B4133" i="7"/>
  <c r="B4134" i="7"/>
  <c r="B4135" i="7"/>
  <c r="B4136" i="7"/>
  <c r="B4137" i="7"/>
  <c r="B4138" i="7"/>
  <c r="B4139" i="7"/>
  <c r="B4140" i="7"/>
  <c r="B4141" i="7"/>
  <c r="B4142" i="7"/>
  <c r="B4143" i="7"/>
  <c r="B4144" i="7"/>
  <c r="B4145" i="7"/>
  <c r="B4146" i="7"/>
  <c r="B4147" i="7"/>
  <c r="B4148" i="7"/>
  <c r="B4149" i="7"/>
  <c r="B4150" i="7"/>
  <c r="B4151" i="7"/>
  <c r="B4152" i="7"/>
  <c r="B4153" i="7"/>
  <c r="B4154" i="7"/>
  <c r="B4155" i="7"/>
  <c r="B4156" i="7"/>
  <c r="B4157" i="7"/>
  <c r="B4158" i="7"/>
  <c r="B4159" i="7"/>
  <c r="B4160" i="7"/>
  <c r="B4161" i="7"/>
  <c r="B4162" i="7"/>
  <c r="B4163" i="7"/>
  <c r="B4164" i="7"/>
  <c r="B4165" i="7"/>
  <c r="B4166" i="7"/>
  <c r="B4167" i="7"/>
  <c r="B4168" i="7"/>
  <c r="B4169" i="7"/>
  <c r="B4170" i="7"/>
  <c r="B4171" i="7"/>
  <c r="B4172" i="7"/>
  <c r="B4173" i="7"/>
  <c r="B4174" i="7"/>
  <c r="B4175" i="7"/>
  <c r="B4176" i="7"/>
  <c r="B4177" i="7"/>
  <c r="B4178" i="7"/>
  <c r="B4179" i="7"/>
  <c r="B4180" i="7"/>
  <c r="B4181" i="7"/>
  <c r="B4182" i="7"/>
  <c r="B4183" i="7"/>
  <c r="B4184" i="7"/>
  <c r="B4185" i="7"/>
  <c r="B4186" i="7"/>
  <c r="B4187" i="7"/>
  <c r="B4188" i="7"/>
  <c r="B4189" i="7"/>
  <c r="B4190" i="7"/>
  <c r="B4191" i="7"/>
  <c r="B4192" i="7"/>
  <c r="B4193" i="7"/>
  <c r="B4194" i="7"/>
  <c r="B4195" i="7"/>
  <c r="B4196" i="7"/>
  <c r="B4197" i="7"/>
  <c r="B4198" i="7"/>
  <c r="B4199" i="7"/>
  <c r="B4200" i="7"/>
  <c r="B4201" i="7"/>
  <c r="B4202" i="7"/>
  <c r="B4203" i="7"/>
  <c r="B4204" i="7"/>
  <c r="B4205" i="7"/>
  <c r="B4206" i="7"/>
  <c r="B4207" i="7"/>
  <c r="B4208" i="7"/>
  <c r="B4209" i="7"/>
  <c r="B4210" i="7"/>
  <c r="B4211" i="7"/>
  <c r="B4212" i="7"/>
  <c r="B4213" i="7"/>
  <c r="B4214" i="7"/>
  <c r="B4215" i="7"/>
  <c r="B4216" i="7"/>
  <c r="B4217" i="7"/>
  <c r="B4218" i="7"/>
  <c r="B4219" i="7"/>
  <c r="B4220" i="7"/>
  <c r="B4221" i="7"/>
  <c r="B4222" i="7"/>
  <c r="B4223" i="7"/>
  <c r="B4224" i="7"/>
  <c r="B4225" i="7"/>
  <c r="B4226" i="7"/>
  <c r="B4227" i="7"/>
  <c r="B4228" i="7"/>
  <c r="B4229" i="7"/>
  <c r="B4230" i="7"/>
  <c r="B4231" i="7"/>
  <c r="B4232" i="7"/>
  <c r="B4233" i="7"/>
  <c r="B4234" i="7"/>
  <c r="B4235" i="7"/>
  <c r="B4236" i="7"/>
  <c r="B4237" i="7"/>
  <c r="B4238" i="7"/>
  <c r="B4239" i="7"/>
  <c r="B4240" i="7"/>
  <c r="B4241" i="7"/>
  <c r="B4242" i="7"/>
  <c r="B4243" i="7"/>
  <c r="B4244" i="7"/>
  <c r="B4245" i="7"/>
  <c r="B4246" i="7"/>
  <c r="B4247" i="7"/>
  <c r="B4248" i="7"/>
  <c r="B4249" i="7"/>
  <c r="B4250" i="7"/>
  <c r="B4251" i="7"/>
  <c r="B4252" i="7"/>
  <c r="B4253" i="7"/>
  <c r="B4254" i="7"/>
  <c r="B4255" i="7"/>
  <c r="B4256" i="7"/>
  <c r="B4257" i="7"/>
  <c r="B4258" i="7"/>
  <c r="B4259" i="7"/>
  <c r="B4260" i="7"/>
  <c r="B4261" i="7"/>
  <c r="B4262" i="7"/>
  <c r="B4263" i="7"/>
  <c r="B4264" i="7"/>
  <c r="B4265" i="7"/>
  <c r="B4266" i="7"/>
  <c r="B4267" i="7"/>
  <c r="B4268" i="7"/>
  <c r="B4269" i="7"/>
  <c r="B4270" i="7"/>
  <c r="B4271" i="7"/>
  <c r="B4272" i="7"/>
  <c r="B4273" i="7"/>
  <c r="B4274" i="7"/>
  <c r="B4275" i="7"/>
  <c r="B4276" i="7"/>
  <c r="B4277" i="7"/>
  <c r="B4278" i="7"/>
  <c r="B4279" i="7"/>
  <c r="B4280" i="7"/>
  <c r="B4281" i="7"/>
  <c r="B4282" i="7"/>
  <c r="B4283" i="7"/>
  <c r="B4284" i="7"/>
  <c r="B4285" i="7"/>
  <c r="B4286" i="7"/>
  <c r="B4287" i="7"/>
  <c r="B4288" i="7"/>
  <c r="B4289" i="7"/>
  <c r="B4290" i="7"/>
  <c r="B4291" i="7"/>
  <c r="B4292" i="7"/>
  <c r="B4293" i="7"/>
  <c r="B4294" i="7"/>
  <c r="B4295" i="7"/>
  <c r="B4296" i="7"/>
  <c r="B4297" i="7"/>
  <c r="B4298" i="7"/>
  <c r="B4299" i="7"/>
  <c r="B4300" i="7"/>
  <c r="B4301" i="7"/>
  <c r="B4302" i="7"/>
  <c r="B4303" i="7"/>
  <c r="B4304" i="7"/>
  <c r="B4305" i="7"/>
  <c r="B4306" i="7"/>
  <c r="B4307" i="7"/>
  <c r="B4308" i="7"/>
  <c r="B4309" i="7"/>
  <c r="B4310" i="7"/>
  <c r="B4311" i="7"/>
  <c r="B4312" i="7"/>
  <c r="B4313" i="7"/>
  <c r="B4314" i="7"/>
  <c r="B4315" i="7"/>
  <c r="B4316" i="7"/>
  <c r="B4317" i="7"/>
  <c r="B4318" i="7"/>
  <c r="B4319" i="7"/>
  <c r="B4320" i="7"/>
  <c r="B4321" i="7"/>
  <c r="B4322" i="7"/>
  <c r="B4323" i="7"/>
  <c r="B4324" i="7"/>
  <c r="B4325" i="7"/>
  <c r="B4326" i="7"/>
  <c r="B4327" i="7"/>
  <c r="B4328" i="7"/>
  <c r="B4329" i="7"/>
  <c r="B4330" i="7"/>
  <c r="B4331" i="7"/>
  <c r="B4332" i="7"/>
  <c r="B4333" i="7"/>
  <c r="B4334" i="7"/>
  <c r="B4335" i="7"/>
  <c r="B4336" i="7"/>
  <c r="B4337" i="7"/>
  <c r="B4338" i="7"/>
  <c r="B4339" i="7"/>
  <c r="B4340" i="7"/>
  <c r="B4341" i="7"/>
  <c r="B4342" i="7"/>
  <c r="B4343" i="7"/>
  <c r="B4344" i="7"/>
  <c r="B4345" i="7"/>
  <c r="B4346" i="7"/>
  <c r="B4347" i="7"/>
  <c r="B4348" i="7"/>
  <c r="B4349" i="7"/>
  <c r="B4350" i="7"/>
  <c r="B4351" i="7"/>
  <c r="B4352" i="7"/>
  <c r="B4353" i="7"/>
  <c r="B4354" i="7"/>
  <c r="B4355" i="7"/>
  <c r="B4356" i="7"/>
  <c r="B4357" i="7"/>
  <c r="B4358" i="7"/>
  <c r="B4359" i="7"/>
  <c r="B4360" i="7"/>
  <c r="B4361" i="7"/>
  <c r="B4362" i="7"/>
  <c r="B4363" i="7"/>
  <c r="B4364" i="7"/>
  <c r="B4365" i="7"/>
  <c r="B4366" i="7"/>
  <c r="B4367" i="7"/>
  <c r="B4368" i="7"/>
  <c r="B4369" i="7"/>
  <c r="B4370" i="7"/>
  <c r="B4371" i="7"/>
  <c r="B4372" i="7"/>
  <c r="B4373" i="7"/>
  <c r="B4374" i="7"/>
  <c r="B4375" i="7"/>
  <c r="B4376" i="7"/>
  <c r="B4377" i="7"/>
  <c r="B4378" i="7"/>
  <c r="B4379" i="7"/>
  <c r="B4380" i="7"/>
  <c r="B4381" i="7"/>
  <c r="B4382" i="7"/>
  <c r="B4383" i="7"/>
  <c r="B4384" i="7"/>
  <c r="B4385" i="7"/>
  <c r="B4386" i="7"/>
  <c r="B4387" i="7"/>
  <c r="B4388" i="7"/>
  <c r="B4389" i="7"/>
  <c r="B4390" i="7"/>
  <c r="B4391" i="7"/>
  <c r="B4392" i="7"/>
  <c r="B4393" i="7"/>
  <c r="B4394" i="7"/>
  <c r="B4395" i="7"/>
  <c r="B4396" i="7"/>
  <c r="B4397" i="7"/>
  <c r="B4398" i="7"/>
  <c r="B4399" i="7"/>
  <c r="B4400" i="7"/>
  <c r="B4401" i="7"/>
  <c r="B4402" i="7"/>
  <c r="B4403" i="7"/>
  <c r="B4404" i="7"/>
  <c r="B4405" i="7"/>
  <c r="B4406" i="7"/>
  <c r="B4407" i="7"/>
  <c r="B4408" i="7"/>
  <c r="B4409" i="7"/>
  <c r="B4410" i="7"/>
  <c r="B4411" i="7"/>
  <c r="B4412" i="7"/>
  <c r="B4413" i="7"/>
  <c r="B4414" i="7"/>
  <c r="B4415" i="7"/>
  <c r="B4416" i="7"/>
  <c r="B4417" i="7"/>
  <c r="B4418" i="7"/>
  <c r="B4419" i="7"/>
  <c r="B4420" i="7"/>
  <c r="B4421" i="7"/>
  <c r="B4422" i="7"/>
  <c r="B4423" i="7"/>
  <c r="B4424" i="7"/>
  <c r="B4425" i="7"/>
  <c r="B4426" i="7"/>
  <c r="B4427" i="7"/>
  <c r="B4428" i="7"/>
  <c r="B4429" i="7"/>
  <c r="B4430" i="7"/>
  <c r="B4431" i="7"/>
  <c r="B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587" i="7"/>
  <c r="C588" i="7"/>
  <c r="C589" i="7"/>
  <c r="C590" i="7"/>
  <c r="C591" i="7"/>
  <c r="C592" i="7"/>
  <c r="C593" i="7"/>
  <c r="C594" i="7"/>
  <c r="C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C1264" i="7"/>
  <c r="C1265" i="7"/>
  <c r="C1266" i="7"/>
  <c r="C1267" i="7"/>
  <c r="C1268" i="7"/>
  <c r="C1269" i="7"/>
  <c r="C1270" i="7"/>
  <c r="C1271" i="7"/>
  <c r="C1272" i="7"/>
  <c r="C1273" i="7"/>
  <c r="C1274" i="7"/>
  <c r="C1275" i="7"/>
  <c r="C1276" i="7"/>
  <c r="C1277" i="7"/>
  <c r="C1278" i="7"/>
  <c r="C1279" i="7"/>
  <c r="C1280" i="7"/>
  <c r="C1281" i="7"/>
  <c r="C1282" i="7"/>
  <c r="C1283" i="7"/>
  <c r="C1284" i="7"/>
  <c r="C1285" i="7"/>
  <c r="C1286" i="7"/>
  <c r="C1287" i="7"/>
  <c r="C1288" i="7"/>
  <c r="C1289" i="7"/>
  <c r="C1290" i="7"/>
  <c r="C1291" i="7"/>
  <c r="C1292" i="7"/>
  <c r="C1293" i="7"/>
  <c r="C1294" i="7"/>
  <c r="C1295" i="7"/>
  <c r="C1296" i="7"/>
  <c r="C1297" i="7"/>
  <c r="C1298" i="7"/>
  <c r="C1299" i="7"/>
  <c r="C1300" i="7"/>
  <c r="C1301" i="7"/>
  <c r="C1302" i="7"/>
  <c r="C1303" i="7"/>
  <c r="C1304" i="7"/>
  <c r="C1305" i="7"/>
  <c r="C1306" i="7"/>
  <c r="C1307" i="7"/>
  <c r="C1308" i="7"/>
  <c r="C1309" i="7"/>
  <c r="C1310" i="7"/>
  <c r="C1311" i="7"/>
  <c r="C1312" i="7"/>
  <c r="C1313" i="7"/>
  <c r="C1314" i="7"/>
  <c r="C1315" i="7"/>
  <c r="C1316" i="7"/>
  <c r="C1317" i="7"/>
  <c r="C1318" i="7"/>
  <c r="C1319" i="7"/>
  <c r="C1320" i="7"/>
  <c r="C1321" i="7"/>
  <c r="C1322" i="7"/>
  <c r="C1323" i="7"/>
  <c r="C1324" i="7"/>
  <c r="C1325" i="7"/>
  <c r="C1326" i="7"/>
  <c r="C1327" i="7"/>
  <c r="C1328" i="7"/>
  <c r="C1329" i="7"/>
  <c r="C1330" i="7"/>
  <c r="C1331" i="7"/>
  <c r="C1332" i="7"/>
  <c r="C1333" i="7"/>
  <c r="C1334" i="7"/>
  <c r="C1335" i="7"/>
  <c r="C1336" i="7"/>
  <c r="C1337" i="7"/>
  <c r="C1338" i="7"/>
  <c r="C1339" i="7"/>
  <c r="C1340" i="7"/>
  <c r="C1341" i="7"/>
  <c r="C1342" i="7"/>
  <c r="C1343" i="7"/>
  <c r="C1344" i="7"/>
  <c r="C1345" i="7"/>
  <c r="C1346" i="7"/>
  <c r="C1347" i="7"/>
  <c r="C1348" i="7"/>
  <c r="C1349" i="7"/>
  <c r="C1350" i="7"/>
  <c r="C1351" i="7"/>
  <c r="C1352" i="7"/>
  <c r="C1353" i="7"/>
  <c r="C1354" i="7"/>
  <c r="C1355" i="7"/>
  <c r="C1356" i="7"/>
  <c r="C1357" i="7"/>
  <c r="C1358" i="7"/>
  <c r="C1359" i="7"/>
  <c r="C1360" i="7"/>
  <c r="C1361" i="7"/>
  <c r="C1362" i="7"/>
  <c r="C1363" i="7"/>
  <c r="C1364" i="7"/>
  <c r="C1365" i="7"/>
  <c r="C1366" i="7"/>
  <c r="C1367" i="7"/>
  <c r="C1368" i="7"/>
  <c r="C1369" i="7"/>
  <c r="C1370" i="7"/>
  <c r="C1371" i="7"/>
  <c r="C1372" i="7"/>
  <c r="C1373" i="7"/>
  <c r="C1374" i="7"/>
  <c r="C1375" i="7"/>
  <c r="C1376" i="7"/>
  <c r="C1377" i="7"/>
  <c r="C1378" i="7"/>
  <c r="C1379" i="7"/>
  <c r="C1380" i="7"/>
  <c r="C1381" i="7"/>
  <c r="C1382" i="7"/>
  <c r="C1383" i="7"/>
  <c r="C1384" i="7"/>
  <c r="C1385" i="7"/>
  <c r="C1386" i="7"/>
  <c r="C1387" i="7"/>
  <c r="C1388" i="7"/>
  <c r="C1389" i="7"/>
  <c r="C1390" i="7"/>
  <c r="C1391" i="7"/>
  <c r="C1392" i="7"/>
  <c r="C1393" i="7"/>
  <c r="C1394" i="7"/>
  <c r="C1395" i="7"/>
  <c r="C1396" i="7"/>
  <c r="C1397" i="7"/>
  <c r="C1398" i="7"/>
  <c r="C1399" i="7"/>
  <c r="C1400" i="7"/>
  <c r="C1401" i="7"/>
  <c r="C1402" i="7"/>
  <c r="C1403" i="7"/>
  <c r="C1404" i="7"/>
  <c r="C1405" i="7"/>
  <c r="C1406" i="7"/>
  <c r="C1407" i="7"/>
  <c r="C1408" i="7"/>
  <c r="C1409" i="7"/>
  <c r="C1410" i="7"/>
  <c r="C1411" i="7"/>
  <c r="C1412" i="7"/>
  <c r="C1413" i="7"/>
  <c r="C1414" i="7"/>
  <c r="C1415" i="7"/>
  <c r="C1416" i="7"/>
  <c r="C1417" i="7"/>
  <c r="C1418" i="7"/>
  <c r="C1419" i="7"/>
  <c r="C1420" i="7"/>
  <c r="C1421" i="7"/>
  <c r="C1422" i="7"/>
  <c r="C1423" i="7"/>
  <c r="C1424" i="7"/>
  <c r="C1425" i="7"/>
  <c r="C1426" i="7"/>
  <c r="C1427" i="7"/>
  <c r="C1428" i="7"/>
  <c r="C1429" i="7"/>
  <c r="C1430" i="7"/>
  <c r="C1431" i="7"/>
  <c r="C1432" i="7"/>
  <c r="C1433" i="7"/>
  <c r="C1434" i="7"/>
  <c r="C1435" i="7"/>
  <c r="C1436" i="7"/>
  <c r="C1437" i="7"/>
  <c r="C1438" i="7"/>
  <c r="C1439" i="7"/>
  <c r="C1440" i="7"/>
  <c r="C1441" i="7"/>
  <c r="C1442" i="7"/>
  <c r="C1443" i="7"/>
  <c r="C1444" i="7"/>
  <c r="C1445" i="7"/>
  <c r="C1446" i="7"/>
  <c r="C1447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2" i="7"/>
  <c r="C1463" i="7"/>
  <c r="C1464" i="7"/>
  <c r="C1465" i="7"/>
  <c r="C1466" i="7"/>
  <c r="C1467" i="7"/>
  <c r="C1468" i="7"/>
  <c r="C1469" i="7"/>
  <c r="C1470" i="7"/>
  <c r="C1471" i="7"/>
  <c r="C1472" i="7"/>
  <c r="C1473" i="7"/>
  <c r="C1474" i="7"/>
  <c r="C1475" i="7"/>
  <c r="C1476" i="7"/>
  <c r="C1477" i="7"/>
  <c r="C1478" i="7"/>
  <c r="C1479" i="7"/>
  <c r="C1480" i="7"/>
  <c r="C1481" i="7"/>
  <c r="C1482" i="7"/>
  <c r="C1483" i="7"/>
  <c r="C1484" i="7"/>
  <c r="C1485" i="7"/>
  <c r="C1486" i="7"/>
  <c r="C1487" i="7"/>
  <c r="C1488" i="7"/>
  <c r="C1489" i="7"/>
  <c r="C1490" i="7"/>
  <c r="C1491" i="7"/>
  <c r="C1492" i="7"/>
  <c r="C1493" i="7"/>
  <c r="C1494" i="7"/>
  <c r="C1495" i="7"/>
  <c r="C1496" i="7"/>
  <c r="C1497" i="7"/>
  <c r="C1498" i="7"/>
  <c r="C1499" i="7"/>
  <c r="C1500" i="7"/>
  <c r="C1501" i="7"/>
  <c r="C1502" i="7"/>
  <c r="C1503" i="7"/>
  <c r="C1504" i="7"/>
  <c r="C1505" i="7"/>
  <c r="C1506" i="7"/>
  <c r="C1507" i="7"/>
  <c r="C1508" i="7"/>
  <c r="C1509" i="7"/>
  <c r="C1510" i="7"/>
  <c r="C1511" i="7"/>
  <c r="C1512" i="7"/>
  <c r="C1513" i="7"/>
  <c r="C1514" i="7"/>
  <c r="C1515" i="7"/>
  <c r="C1516" i="7"/>
  <c r="C1517" i="7"/>
  <c r="C1518" i="7"/>
  <c r="C1519" i="7"/>
  <c r="C1520" i="7"/>
  <c r="C1521" i="7"/>
  <c r="C1522" i="7"/>
  <c r="C1523" i="7"/>
  <c r="C1524" i="7"/>
  <c r="C1525" i="7"/>
  <c r="C1526" i="7"/>
  <c r="C1527" i="7"/>
  <c r="C1528" i="7"/>
  <c r="C1529" i="7"/>
  <c r="C1530" i="7"/>
  <c r="C1531" i="7"/>
  <c r="C1532" i="7"/>
  <c r="C1533" i="7"/>
  <c r="C1534" i="7"/>
  <c r="C1535" i="7"/>
  <c r="C1536" i="7"/>
  <c r="C1537" i="7"/>
  <c r="C1538" i="7"/>
  <c r="C1539" i="7"/>
  <c r="C1540" i="7"/>
  <c r="C1541" i="7"/>
  <c r="C1542" i="7"/>
  <c r="C1543" i="7"/>
  <c r="C1544" i="7"/>
  <c r="C1545" i="7"/>
  <c r="C1546" i="7"/>
  <c r="C1547" i="7"/>
  <c r="C1548" i="7"/>
  <c r="C1549" i="7"/>
  <c r="C1550" i="7"/>
  <c r="C1551" i="7"/>
  <c r="C1552" i="7"/>
  <c r="C1553" i="7"/>
  <c r="C1554" i="7"/>
  <c r="C1555" i="7"/>
  <c r="C1556" i="7"/>
  <c r="C1557" i="7"/>
  <c r="C1558" i="7"/>
  <c r="C1559" i="7"/>
  <c r="C1560" i="7"/>
  <c r="C1561" i="7"/>
  <c r="C1562" i="7"/>
  <c r="C1563" i="7"/>
  <c r="C1564" i="7"/>
  <c r="C1565" i="7"/>
  <c r="C1566" i="7"/>
  <c r="C1567" i="7"/>
  <c r="C1568" i="7"/>
  <c r="C1569" i="7"/>
  <c r="C1570" i="7"/>
  <c r="C1571" i="7"/>
  <c r="C1572" i="7"/>
  <c r="C1573" i="7"/>
  <c r="C1574" i="7"/>
  <c r="C1575" i="7"/>
  <c r="C1576" i="7"/>
  <c r="C1577" i="7"/>
  <c r="C1578" i="7"/>
  <c r="C1579" i="7"/>
  <c r="C1580" i="7"/>
  <c r="C1581" i="7"/>
  <c r="C1582" i="7"/>
  <c r="C1583" i="7"/>
  <c r="C1584" i="7"/>
  <c r="C1585" i="7"/>
  <c r="C1586" i="7"/>
  <c r="C1587" i="7"/>
  <c r="C1588" i="7"/>
  <c r="C1589" i="7"/>
  <c r="C1590" i="7"/>
  <c r="C1591" i="7"/>
  <c r="C1592" i="7"/>
  <c r="C1593" i="7"/>
  <c r="C1594" i="7"/>
  <c r="C1595" i="7"/>
  <c r="C1596" i="7"/>
  <c r="C1597" i="7"/>
  <c r="C1598" i="7"/>
  <c r="C1599" i="7"/>
  <c r="C1600" i="7"/>
  <c r="C1601" i="7"/>
  <c r="C1602" i="7"/>
  <c r="C1603" i="7"/>
  <c r="C1604" i="7"/>
  <c r="C1605" i="7"/>
  <c r="C1606" i="7"/>
  <c r="C1607" i="7"/>
  <c r="C1608" i="7"/>
  <c r="C1609" i="7"/>
  <c r="C1610" i="7"/>
  <c r="C1611" i="7"/>
  <c r="C1612" i="7"/>
  <c r="C1613" i="7"/>
  <c r="C1614" i="7"/>
  <c r="C1615" i="7"/>
  <c r="C1616" i="7"/>
  <c r="C1617" i="7"/>
  <c r="C1618" i="7"/>
  <c r="C1619" i="7"/>
  <c r="C1620" i="7"/>
  <c r="C1621" i="7"/>
  <c r="C1622" i="7"/>
  <c r="C1623" i="7"/>
  <c r="C1624" i="7"/>
  <c r="C1625" i="7"/>
  <c r="C1626" i="7"/>
  <c r="C1627" i="7"/>
  <c r="C1628" i="7"/>
  <c r="C1629" i="7"/>
  <c r="C1630" i="7"/>
  <c r="C1631" i="7"/>
  <c r="C1632" i="7"/>
  <c r="C1633" i="7"/>
  <c r="C1634" i="7"/>
  <c r="C1635" i="7"/>
  <c r="C1636" i="7"/>
  <c r="C1637" i="7"/>
  <c r="C1638" i="7"/>
  <c r="C1639" i="7"/>
  <c r="C1640" i="7"/>
  <c r="C1641" i="7"/>
  <c r="C1642" i="7"/>
  <c r="C1643" i="7"/>
  <c r="C1644" i="7"/>
  <c r="C1645" i="7"/>
  <c r="C1646" i="7"/>
  <c r="C1647" i="7"/>
  <c r="C1648" i="7"/>
  <c r="C1649" i="7"/>
  <c r="C1650" i="7"/>
  <c r="C1651" i="7"/>
  <c r="C1652" i="7"/>
  <c r="C1653" i="7"/>
  <c r="C1654" i="7"/>
  <c r="C1655" i="7"/>
  <c r="C1656" i="7"/>
  <c r="C1657" i="7"/>
  <c r="C1658" i="7"/>
  <c r="C1659" i="7"/>
  <c r="C1660" i="7"/>
  <c r="C1661" i="7"/>
  <c r="C1662" i="7"/>
  <c r="C1663" i="7"/>
  <c r="C1664" i="7"/>
  <c r="C1665" i="7"/>
  <c r="C1666" i="7"/>
  <c r="C1667" i="7"/>
  <c r="C1668" i="7"/>
  <c r="C1669" i="7"/>
  <c r="C1670" i="7"/>
  <c r="C1671" i="7"/>
  <c r="C1672" i="7"/>
  <c r="C1673" i="7"/>
  <c r="C1674" i="7"/>
  <c r="C1675" i="7"/>
  <c r="C1676" i="7"/>
  <c r="C1677" i="7"/>
  <c r="C1678" i="7"/>
  <c r="C1679" i="7"/>
  <c r="C1680" i="7"/>
  <c r="C1681" i="7"/>
  <c r="C1682" i="7"/>
  <c r="C1683" i="7"/>
  <c r="C1684" i="7"/>
  <c r="C1685" i="7"/>
  <c r="C1686" i="7"/>
  <c r="C1687" i="7"/>
  <c r="C1688" i="7"/>
  <c r="C1689" i="7"/>
  <c r="C1690" i="7"/>
  <c r="C1691" i="7"/>
  <c r="C1692" i="7"/>
  <c r="C1693" i="7"/>
  <c r="C1694" i="7"/>
  <c r="C1695" i="7"/>
  <c r="C1696" i="7"/>
  <c r="C1697" i="7"/>
  <c r="C1698" i="7"/>
  <c r="C1699" i="7"/>
  <c r="C1700" i="7"/>
  <c r="C1701" i="7"/>
  <c r="C1702" i="7"/>
  <c r="C1703" i="7"/>
  <c r="C1704" i="7"/>
  <c r="C1705" i="7"/>
  <c r="C1706" i="7"/>
  <c r="C1707" i="7"/>
  <c r="C1708" i="7"/>
  <c r="C1709" i="7"/>
  <c r="C1710" i="7"/>
  <c r="C1711" i="7"/>
  <c r="C1712" i="7"/>
  <c r="C1713" i="7"/>
  <c r="C1714" i="7"/>
  <c r="C1715" i="7"/>
  <c r="C1716" i="7"/>
  <c r="C1717" i="7"/>
  <c r="C1718" i="7"/>
  <c r="C1719" i="7"/>
  <c r="C1720" i="7"/>
  <c r="C1721" i="7"/>
  <c r="C1722" i="7"/>
  <c r="C1723" i="7"/>
  <c r="C1724" i="7"/>
  <c r="C1725" i="7"/>
  <c r="C1726" i="7"/>
  <c r="C1727" i="7"/>
  <c r="C1728" i="7"/>
  <c r="C1729" i="7"/>
  <c r="C1730" i="7"/>
  <c r="C1731" i="7"/>
  <c r="C1732" i="7"/>
  <c r="C1733" i="7"/>
  <c r="C1734" i="7"/>
  <c r="C1735" i="7"/>
  <c r="C1736" i="7"/>
  <c r="C1737" i="7"/>
  <c r="C1738" i="7"/>
  <c r="C1739" i="7"/>
  <c r="C1740" i="7"/>
  <c r="C1741" i="7"/>
  <c r="C1742" i="7"/>
  <c r="C1743" i="7"/>
  <c r="C1744" i="7"/>
  <c r="C1745" i="7"/>
  <c r="C1746" i="7"/>
  <c r="C1747" i="7"/>
  <c r="C1748" i="7"/>
  <c r="C1749" i="7"/>
  <c r="C1750" i="7"/>
  <c r="C1751" i="7"/>
  <c r="C1752" i="7"/>
  <c r="C1753" i="7"/>
  <c r="C1754" i="7"/>
  <c r="C1755" i="7"/>
  <c r="C1756" i="7"/>
  <c r="C1757" i="7"/>
  <c r="C1758" i="7"/>
  <c r="C1759" i="7"/>
  <c r="C1760" i="7"/>
  <c r="C1761" i="7"/>
  <c r="C1762" i="7"/>
  <c r="C1763" i="7"/>
  <c r="C1764" i="7"/>
  <c r="C1765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79" i="7"/>
  <c r="C1780" i="7"/>
  <c r="C1781" i="7"/>
  <c r="C1782" i="7"/>
  <c r="C1783" i="7"/>
  <c r="C1784" i="7"/>
  <c r="C1785" i="7"/>
  <c r="C1786" i="7"/>
  <c r="C1787" i="7"/>
  <c r="C1788" i="7"/>
  <c r="C1789" i="7"/>
  <c r="C1790" i="7"/>
  <c r="C1791" i="7"/>
  <c r="C1792" i="7"/>
  <c r="C1793" i="7"/>
  <c r="C1794" i="7"/>
  <c r="C1795" i="7"/>
  <c r="C1796" i="7"/>
  <c r="C1797" i="7"/>
  <c r="C1798" i="7"/>
  <c r="C1799" i="7"/>
  <c r="C1800" i="7"/>
  <c r="C1801" i="7"/>
  <c r="C1802" i="7"/>
  <c r="C1803" i="7"/>
  <c r="C1804" i="7"/>
  <c r="C1805" i="7"/>
  <c r="C1806" i="7"/>
  <c r="C1807" i="7"/>
  <c r="C1808" i="7"/>
  <c r="C1809" i="7"/>
  <c r="C1810" i="7"/>
  <c r="C1811" i="7"/>
  <c r="C1812" i="7"/>
  <c r="C1813" i="7"/>
  <c r="C1814" i="7"/>
  <c r="C1815" i="7"/>
  <c r="C1816" i="7"/>
  <c r="C1817" i="7"/>
  <c r="C1818" i="7"/>
  <c r="C1819" i="7"/>
  <c r="C1820" i="7"/>
  <c r="C1821" i="7"/>
  <c r="C1822" i="7"/>
  <c r="C1823" i="7"/>
  <c r="C1824" i="7"/>
  <c r="C1825" i="7"/>
  <c r="C1826" i="7"/>
  <c r="C1827" i="7"/>
  <c r="C1828" i="7"/>
  <c r="C1829" i="7"/>
  <c r="C1830" i="7"/>
  <c r="C1831" i="7"/>
  <c r="C1832" i="7"/>
  <c r="C1833" i="7"/>
  <c r="C1834" i="7"/>
  <c r="C1835" i="7"/>
  <c r="C1836" i="7"/>
  <c r="C1837" i="7"/>
  <c r="C1838" i="7"/>
  <c r="C1839" i="7"/>
  <c r="C1840" i="7"/>
  <c r="C1841" i="7"/>
  <c r="C1842" i="7"/>
  <c r="C1843" i="7"/>
  <c r="C1844" i="7"/>
  <c r="C1845" i="7"/>
  <c r="C1846" i="7"/>
  <c r="C1847" i="7"/>
  <c r="C1848" i="7"/>
  <c r="C1849" i="7"/>
  <c r="C1850" i="7"/>
  <c r="C1851" i="7"/>
  <c r="C1852" i="7"/>
  <c r="C1853" i="7"/>
  <c r="C1854" i="7"/>
  <c r="C1855" i="7"/>
  <c r="C1856" i="7"/>
  <c r="C1857" i="7"/>
  <c r="C1858" i="7"/>
  <c r="C1859" i="7"/>
  <c r="C1860" i="7"/>
  <c r="C1861" i="7"/>
  <c r="C1862" i="7"/>
  <c r="C1863" i="7"/>
  <c r="C1864" i="7"/>
  <c r="C1865" i="7"/>
  <c r="C1866" i="7"/>
  <c r="C1867" i="7"/>
  <c r="C1868" i="7"/>
  <c r="C1869" i="7"/>
  <c r="C1870" i="7"/>
  <c r="C1871" i="7"/>
  <c r="C1872" i="7"/>
  <c r="C1873" i="7"/>
  <c r="C1874" i="7"/>
  <c r="C1875" i="7"/>
  <c r="C1876" i="7"/>
  <c r="C1877" i="7"/>
  <c r="C1878" i="7"/>
  <c r="C1879" i="7"/>
  <c r="C1880" i="7"/>
  <c r="C1881" i="7"/>
  <c r="C1882" i="7"/>
  <c r="C1883" i="7"/>
  <c r="C1884" i="7"/>
  <c r="C1885" i="7"/>
  <c r="C1886" i="7"/>
  <c r="C1887" i="7"/>
  <c r="C1888" i="7"/>
  <c r="C1889" i="7"/>
  <c r="C1890" i="7"/>
  <c r="C1891" i="7"/>
  <c r="C1892" i="7"/>
  <c r="C1893" i="7"/>
  <c r="C1894" i="7"/>
  <c r="C1895" i="7"/>
  <c r="C1896" i="7"/>
  <c r="C1897" i="7"/>
  <c r="C1898" i="7"/>
  <c r="C1899" i="7"/>
  <c r="C1900" i="7"/>
  <c r="C1901" i="7"/>
  <c r="C1902" i="7"/>
  <c r="C1903" i="7"/>
  <c r="C1904" i="7"/>
  <c r="C1905" i="7"/>
  <c r="C1906" i="7"/>
  <c r="C1907" i="7"/>
  <c r="C1908" i="7"/>
  <c r="C1909" i="7"/>
  <c r="C1910" i="7"/>
  <c r="C1911" i="7"/>
  <c r="C1912" i="7"/>
  <c r="C1913" i="7"/>
  <c r="C1914" i="7"/>
  <c r="C1915" i="7"/>
  <c r="C1916" i="7"/>
  <c r="C1917" i="7"/>
  <c r="C1918" i="7"/>
  <c r="C1919" i="7"/>
  <c r="C1920" i="7"/>
  <c r="C1921" i="7"/>
  <c r="C1922" i="7"/>
  <c r="C1923" i="7"/>
  <c r="C1924" i="7"/>
  <c r="C1925" i="7"/>
  <c r="C1926" i="7"/>
  <c r="C1927" i="7"/>
  <c r="C1928" i="7"/>
  <c r="C1929" i="7"/>
  <c r="C1930" i="7"/>
  <c r="C1931" i="7"/>
  <c r="C1932" i="7"/>
  <c r="C1933" i="7"/>
  <c r="C1934" i="7"/>
  <c r="C1935" i="7"/>
  <c r="C1936" i="7"/>
  <c r="C1937" i="7"/>
  <c r="C1938" i="7"/>
  <c r="C1939" i="7"/>
  <c r="C1940" i="7"/>
  <c r="C1941" i="7"/>
  <c r="C1942" i="7"/>
  <c r="C1943" i="7"/>
  <c r="C1944" i="7"/>
  <c r="C1945" i="7"/>
  <c r="C1946" i="7"/>
  <c r="C1947" i="7"/>
  <c r="C1948" i="7"/>
  <c r="C1949" i="7"/>
  <c r="C1950" i="7"/>
  <c r="C1951" i="7"/>
  <c r="C1952" i="7"/>
  <c r="C1953" i="7"/>
  <c r="C1954" i="7"/>
  <c r="C1955" i="7"/>
  <c r="C1956" i="7"/>
  <c r="C1957" i="7"/>
  <c r="C1958" i="7"/>
  <c r="C1959" i="7"/>
  <c r="C1960" i="7"/>
  <c r="C1961" i="7"/>
  <c r="C1962" i="7"/>
  <c r="C1963" i="7"/>
  <c r="C1964" i="7"/>
  <c r="C1965" i="7"/>
  <c r="C1966" i="7"/>
  <c r="C1967" i="7"/>
  <c r="C1968" i="7"/>
  <c r="C1969" i="7"/>
  <c r="C1970" i="7"/>
  <c r="C1971" i="7"/>
  <c r="C1972" i="7"/>
  <c r="C1973" i="7"/>
  <c r="C1974" i="7"/>
  <c r="C1975" i="7"/>
  <c r="C1976" i="7"/>
  <c r="C1977" i="7"/>
  <c r="C1978" i="7"/>
  <c r="C1979" i="7"/>
  <c r="C1980" i="7"/>
  <c r="C1981" i="7"/>
  <c r="C1982" i="7"/>
  <c r="C1983" i="7"/>
  <c r="C1984" i="7"/>
  <c r="C1985" i="7"/>
  <c r="C1986" i="7"/>
  <c r="C1987" i="7"/>
  <c r="C1988" i="7"/>
  <c r="C1989" i="7"/>
  <c r="C1990" i="7"/>
  <c r="C1991" i="7"/>
  <c r="C1992" i="7"/>
  <c r="C1993" i="7"/>
  <c r="C1994" i="7"/>
  <c r="C1995" i="7"/>
  <c r="C1996" i="7"/>
  <c r="C1997" i="7"/>
  <c r="C1998" i="7"/>
  <c r="C1999" i="7"/>
  <c r="C2000" i="7"/>
  <c r="C2001" i="7"/>
  <c r="C2002" i="7"/>
  <c r="C2003" i="7"/>
  <c r="C2004" i="7"/>
  <c r="C2005" i="7"/>
  <c r="C2006" i="7"/>
  <c r="C2007" i="7"/>
  <c r="C2008" i="7"/>
  <c r="C2009" i="7"/>
  <c r="C2010" i="7"/>
  <c r="C2011" i="7"/>
  <c r="C2012" i="7"/>
  <c r="C2013" i="7"/>
  <c r="C2014" i="7"/>
  <c r="C2015" i="7"/>
  <c r="C2016" i="7"/>
  <c r="C2017" i="7"/>
  <c r="C2018" i="7"/>
  <c r="C2019" i="7"/>
  <c r="C2020" i="7"/>
  <c r="C2021" i="7"/>
  <c r="C2022" i="7"/>
  <c r="C2023" i="7"/>
  <c r="C2024" i="7"/>
  <c r="C2025" i="7"/>
  <c r="C2026" i="7"/>
  <c r="C2027" i="7"/>
  <c r="C2028" i="7"/>
  <c r="C2029" i="7"/>
  <c r="C2030" i="7"/>
  <c r="C2031" i="7"/>
  <c r="C2032" i="7"/>
  <c r="C2033" i="7"/>
  <c r="C2034" i="7"/>
  <c r="C2035" i="7"/>
  <c r="C2036" i="7"/>
  <c r="C2037" i="7"/>
  <c r="C2038" i="7"/>
  <c r="C2039" i="7"/>
  <c r="C2040" i="7"/>
  <c r="C2041" i="7"/>
  <c r="C2042" i="7"/>
  <c r="C2043" i="7"/>
  <c r="C2044" i="7"/>
  <c r="C2045" i="7"/>
  <c r="C2046" i="7"/>
  <c r="C2047" i="7"/>
  <c r="C2048" i="7"/>
  <c r="C2049" i="7"/>
  <c r="C2050" i="7"/>
  <c r="C2051" i="7"/>
  <c r="C2052" i="7"/>
  <c r="C2053" i="7"/>
  <c r="C2054" i="7"/>
  <c r="C2055" i="7"/>
  <c r="C2056" i="7"/>
  <c r="C2057" i="7"/>
  <c r="C2058" i="7"/>
  <c r="C2059" i="7"/>
  <c r="C2060" i="7"/>
  <c r="C2061" i="7"/>
  <c r="C2062" i="7"/>
  <c r="C2063" i="7"/>
  <c r="C2064" i="7"/>
  <c r="C2065" i="7"/>
  <c r="C2066" i="7"/>
  <c r="C2067" i="7"/>
  <c r="C2068" i="7"/>
  <c r="C2069" i="7"/>
  <c r="C2070" i="7"/>
  <c r="C2071" i="7"/>
  <c r="C2072" i="7"/>
  <c r="C2073" i="7"/>
  <c r="C2074" i="7"/>
  <c r="C2075" i="7"/>
  <c r="C2076" i="7"/>
  <c r="C2077" i="7"/>
  <c r="C2078" i="7"/>
  <c r="C2079" i="7"/>
  <c r="C2080" i="7"/>
  <c r="C2081" i="7"/>
  <c r="C2082" i="7"/>
  <c r="C2083" i="7"/>
  <c r="C2084" i="7"/>
  <c r="C2085" i="7"/>
  <c r="C2086" i="7"/>
  <c r="C2087" i="7"/>
  <c r="C2088" i="7"/>
  <c r="C2089" i="7"/>
  <c r="C2090" i="7"/>
  <c r="C2091" i="7"/>
  <c r="C2092" i="7"/>
  <c r="C2093" i="7"/>
  <c r="C2094" i="7"/>
  <c r="C2095" i="7"/>
  <c r="C2096" i="7"/>
  <c r="C2097" i="7"/>
  <c r="C2098" i="7"/>
  <c r="C2099" i="7"/>
  <c r="C2100" i="7"/>
  <c r="C2101" i="7"/>
  <c r="C2102" i="7"/>
  <c r="C2103" i="7"/>
  <c r="C2104" i="7"/>
  <c r="C2105" i="7"/>
  <c r="C2106" i="7"/>
  <c r="C2107" i="7"/>
  <c r="C2108" i="7"/>
  <c r="C2109" i="7"/>
  <c r="C2110" i="7"/>
  <c r="C2111" i="7"/>
  <c r="C2112" i="7"/>
  <c r="C2113" i="7"/>
  <c r="C2114" i="7"/>
  <c r="C2115" i="7"/>
  <c r="C2116" i="7"/>
  <c r="C2117" i="7"/>
  <c r="C2118" i="7"/>
  <c r="C2119" i="7"/>
  <c r="C2120" i="7"/>
  <c r="C2121" i="7"/>
  <c r="C2122" i="7"/>
  <c r="C2123" i="7"/>
  <c r="C2124" i="7"/>
  <c r="C2125" i="7"/>
  <c r="C2126" i="7"/>
  <c r="C2127" i="7"/>
  <c r="C2128" i="7"/>
  <c r="C2129" i="7"/>
  <c r="C2130" i="7"/>
  <c r="C2131" i="7"/>
  <c r="C2132" i="7"/>
  <c r="C2133" i="7"/>
  <c r="C2134" i="7"/>
  <c r="C2135" i="7"/>
  <c r="C2136" i="7"/>
  <c r="C2137" i="7"/>
  <c r="C2138" i="7"/>
  <c r="C2139" i="7"/>
  <c r="C2140" i="7"/>
  <c r="C2141" i="7"/>
  <c r="C2142" i="7"/>
  <c r="C2143" i="7"/>
  <c r="C2144" i="7"/>
  <c r="C2145" i="7"/>
  <c r="C2146" i="7"/>
  <c r="C2147" i="7"/>
  <c r="C2148" i="7"/>
  <c r="C2149" i="7"/>
  <c r="C2150" i="7"/>
  <c r="C2151" i="7"/>
  <c r="C2152" i="7"/>
  <c r="C2153" i="7"/>
  <c r="C2154" i="7"/>
  <c r="C2155" i="7"/>
  <c r="C2156" i="7"/>
  <c r="C2157" i="7"/>
  <c r="C2158" i="7"/>
  <c r="C2159" i="7"/>
  <c r="C2160" i="7"/>
  <c r="C2161" i="7"/>
  <c r="C2162" i="7"/>
  <c r="C2163" i="7"/>
  <c r="C2164" i="7"/>
  <c r="C2165" i="7"/>
  <c r="C2166" i="7"/>
  <c r="C2167" i="7"/>
  <c r="C2168" i="7"/>
  <c r="C2169" i="7"/>
  <c r="C2170" i="7"/>
  <c r="C2171" i="7"/>
  <c r="C2172" i="7"/>
  <c r="C2173" i="7"/>
  <c r="C2174" i="7"/>
  <c r="C2175" i="7"/>
  <c r="C2176" i="7"/>
  <c r="C2177" i="7"/>
  <c r="C2178" i="7"/>
  <c r="C2179" i="7"/>
  <c r="C2180" i="7"/>
  <c r="C2181" i="7"/>
  <c r="C2182" i="7"/>
  <c r="C2183" i="7"/>
  <c r="C2184" i="7"/>
  <c r="C2185" i="7"/>
  <c r="C2186" i="7"/>
  <c r="C2187" i="7"/>
  <c r="C2188" i="7"/>
  <c r="C2189" i="7"/>
  <c r="C2190" i="7"/>
  <c r="C2191" i="7"/>
  <c r="C2192" i="7"/>
  <c r="C2193" i="7"/>
  <c r="C2194" i="7"/>
  <c r="C2195" i="7"/>
  <c r="C2196" i="7"/>
  <c r="C2197" i="7"/>
  <c r="C2198" i="7"/>
  <c r="C2199" i="7"/>
  <c r="C2200" i="7"/>
  <c r="C2201" i="7"/>
  <c r="C2202" i="7"/>
  <c r="C2203" i="7"/>
  <c r="C2204" i="7"/>
  <c r="C2205" i="7"/>
  <c r="C2206" i="7"/>
  <c r="C2207" i="7"/>
  <c r="C2208" i="7"/>
  <c r="C2209" i="7"/>
  <c r="C2210" i="7"/>
  <c r="C2211" i="7"/>
  <c r="C2212" i="7"/>
  <c r="C2213" i="7"/>
  <c r="C2214" i="7"/>
  <c r="C2215" i="7"/>
  <c r="C2216" i="7"/>
  <c r="C2217" i="7"/>
  <c r="C2218" i="7"/>
  <c r="C2219" i="7"/>
  <c r="C2220" i="7"/>
  <c r="C2221" i="7"/>
  <c r="C2222" i="7"/>
  <c r="C2223" i="7"/>
  <c r="C2224" i="7"/>
  <c r="C2225" i="7"/>
  <c r="C2226" i="7"/>
  <c r="C2227" i="7"/>
  <c r="C2228" i="7"/>
  <c r="C2229" i="7"/>
  <c r="C2230" i="7"/>
  <c r="C2231" i="7"/>
  <c r="C2232" i="7"/>
  <c r="C2233" i="7"/>
  <c r="C2234" i="7"/>
  <c r="C2235" i="7"/>
  <c r="C2236" i="7"/>
  <c r="C2237" i="7"/>
  <c r="C2238" i="7"/>
  <c r="C2239" i="7"/>
  <c r="C2240" i="7"/>
  <c r="C2241" i="7"/>
  <c r="C2242" i="7"/>
  <c r="C2243" i="7"/>
  <c r="C2244" i="7"/>
  <c r="C2245" i="7"/>
  <c r="C2246" i="7"/>
  <c r="C2247" i="7"/>
  <c r="C2248" i="7"/>
  <c r="C2249" i="7"/>
  <c r="C2250" i="7"/>
  <c r="C2251" i="7"/>
  <c r="C2252" i="7"/>
  <c r="C2253" i="7"/>
  <c r="C2254" i="7"/>
  <c r="C2255" i="7"/>
  <c r="C2256" i="7"/>
  <c r="C2257" i="7"/>
  <c r="C2258" i="7"/>
  <c r="C2259" i="7"/>
  <c r="C2260" i="7"/>
  <c r="C2261" i="7"/>
  <c r="C2262" i="7"/>
  <c r="C2263" i="7"/>
  <c r="C2264" i="7"/>
  <c r="C2265" i="7"/>
  <c r="C2266" i="7"/>
  <c r="C2267" i="7"/>
  <c r="C2268" i="7"/>
  <c r="C2269" i="7"/>
  <c r="C2270" i="7"/>
  <c r="C2271" i="7"/>
  <c r="C2272" i="7"/>
  <c r="C2273" i="7"/>
  <c r="C2274" i="7"/>
  <c r="C2275" i="7"/>
  <c r="C2276" i="7"/>
  <c r="C2277" i="7"/>
  <c r="C2278" i="7"/>
  <c r="C2279" i="7"/>
  <c r="C2280" i="7"/>
  <c r="C2281" i="7"/>
  <c r="C2282" i="7"/>
  <c r="C2283" i="7"/>
  <c r="C2284" i="7"/>
  <c r="C2285" i="7"/>
  <c r="C2286" i="7"/>
  <c r="C2287" i="7"/>
  <c r="C2288" i="7"/>
  <c r="C2289" i="7"/>
  <c r="C2290" i="7"/>
  <c r="C2291" i="7"/>
  <c r="C2292" i="7"/>
  <c r="C2293" i="7"/>
  <c r="C2294" i="7"/>
  <c r="C2295" i="7"/>
  <c r="C2296" i="7"/>
  <c r="C2297" i="7"/>
  <c r="C2298" i="7"/>
  <c r="C2299" i="7"/>
  <c r="C2300" i="7"/>
  <c r="C2301" i="7"/>
  <c r="C2302" i="7"/>
  <c r="C2303" i="7"/>
  <c r="C2304" i="7"/>
  <c r="C2305" i="7"/>
  <c r="C2306" i="7"/>
  <c r="C2307" i="7"/>
  <c r="C2308" i="7"/>
  <c r="C2309" i="7"/>
  <c r="C2310" i="7"/>
  <c r="C2311" i="7"/>
  <c r="C2312" i="7"/>
  <c r="C2313" i="7"/>
  <c r="C2314" i="7"/>
  <c r="C2315" i="7"/>
  <c r="C2316" i="7"/>
  <c r="C2317" i="7"/>
  <c r="C2318" i="7"/>
  <c r="C2319" i="7"/>
  <c r="C2320" i="7"/>
  <c r="C2321" i="7"/>
  <c r="C2322" i="7"/>
  <c r="C2323" i="7"/>
  <c r="C2324" i="7"/>
  <c r="C2325" i="7"/>
  <c r="C2326" i="7"/>
  <c r="C2327" i="7"/>
  <c r="C2328" i="7"/>
  <c r="C2329" i="7"/>
  <c r="C2330" i="7"/>
  <c r="C2331" i="7"/>
  <c r="C2332" i="7"/>
  <c r="C2333" i="7"/>
  <c r="C2334" i="7"/>
  <c r="C2335" i="7"/>
  <c r="C2336" i="7"/>
  <c r="C2337" i="7"/>
  <c r="C2338" i="7"/>
  <c r="C2339" i="7"/>
  <c r="C2340" i="7"/>
  <c r="C2341" i="7"/>
  <c r="C2342" i="7"/>
  <c r="C2343" i="7"/>
  <c r="C2344" i="7"/>
  <c r="C2345" i="7"/>
  <c r="C2346" i="7"/>
  <c r="C2347" i="7"/>
  <c r="C2348" i="7"/>
  <c r="C2349" i="7"/>
  <c r="C2350" i="7"/>
  <c r="C2351" i="7"/>
  <c r="C2352" i="7"/>
  <c r="C2353" i="7"/>
  <c r="C2354" i="7"/>
  <c r="C2355" i="7"/>
  <c r="C2356" i="7"/>
  <c r="C2357" i="7"/>
  <c r="C2358" i="7"/>
  <c r="C2359" i="7"/>
  <c r="C2360" i="7"/>
  <c r="C2361" i="7"/>
  <c r="C2362" i="7"/>
  <c r="C2363" i="7"/>
  <c r="C2364" i="7"/>
  <c r="C2365" i="7"/>
  <c r="C2366" i="7"/>
  <c r="C2367" i="7"/>
  <c r="C2368" i="7"/>
  <c r="C2369" i="7"/>
  <c r="C2370" i="7"/>
  <c r="C2371" i="7"/>
  <c r="C2372" i="7"/>
  <c r="C2373" i="7"/>
  <c r="C2374" i="7"/>
  <c r="C2375" i="7"/>
  <c r="C2376" i="7"/>
  <c r="C2377" i="7"/>
  <c r="C2378" i="7"/>
  <c r="C2379" i="7"/>
  <c r="C2380" i="7"/>
  <c r="C2381" i="7"/>
  <c r="C2382" i="7"/>
  <c r="C2383" i="7"/>
  <c r="C2384" i="7"/>
  <c r="C2385" i="7"/>
  <c r="C2386" i="7"/>
  <c r="C2387" i="7"/>
  <c r="C2388" i="7"/>
  <c r="C2389" i="7"/>
  <c r="C2390" i="7"/>
  <c r="C2391" i="7"/>
  <c r="C2392" i="7"/>
  <c r="C2393" i="7"/>
  <c r="C2394" i="7"/>
  <c r="C2395" i="7"/>
  <c r="C2396" i="7"/>
  <c r="C2397" i="7"/>
  <c r="C2398" i="7"/>
  <c r="C2399" i="7"/>
  <c r="C2400" i="7"/>
  <c r="C2401" i="7"/>
  <c r="C2402" i="7"/>
  <c r="C2403" i="7"/>
  <c r="C2404" i="7"/>
  <c r="C2405" i="7"/>
  <c r="C2406" i="7"/>
  <c r="C2407" i="7"/>
  <c r="C2408" i="7"/>
  <c r="C2409" i="7"/>
  <c r="C2410" i="7"/>
  <c r="C2411" i="7"/>
  <c r="C2412" i="7"/>
  <c r="C2413" i="7"/>
  <c r="C2414" i="7"/>
  <c r="C2415" i="7"/>
  <c r="C2416" i="7"/>
  <c r="C2417" i="7"/>
  <c r="C2418" i="7"/>
  <c r="C2419" i="7"/>
  <c r="C2420" i="7"/>
  <c r="C2421" i="7"/>
  <c r="C2422" i="7"/>
  <c r="C2423" i="7"/>
  <c r="C2424" i="7"/>
  <c r="C2425" i="7"/>
  <c r="C2426" i="7"/>
  <c r="C2427" i="7"/>
  <c r="C2428" i="7"/>
  <c r="C2429" i="7"/>
  <c r="C2430" i="7"/>
  <c r="C2431" i="7"/>
  <c r="C2432" i="7"/>
  <c r="C2433" i="7"/>
  <c r="C2434" i="7"/>
  <c r="C2435" i="7"/>
  <c r="C2436" i="7"/>
  <c r="C2437" i="7"/>
  <c r="C2438" i="7"/>
  <c r="C2439" i="7"/>
  <c r="C2440" i="7"/>
  <c r="C2441" i="7"/>
  <c r="C2442" i="7"/>
  <c r="C2443" i="7"/>
  <c r="C2444" i="7"/>
  <c r="C2445" i="7"/>
  <c r="C2446" i="7"/>
  <c r="C2447" i="7"/>
  <c r="C2448" i="7"/>
  <c r="C2449" i="7"/>
  <c r="C2450" i="7"/>
  <c r="C2451" i="7"/>
  <c r="C2452" i="7"/>
  <c r="C2453" i="7"/>
  <c r="C2454" i="7"/>
  <c r="C2455" i="7"/>
  <c r="C2456" i="7"/>
  <c r="C2457" i="7"/>
  <c r="C2458" i="7"/>
  <c r="C2459" i="7"/>
  <c r="C2460" i="7"/>
  <c r="C2461" i="7"/>
  <c r="C2462" i="7"/>
  <c r="C2463" i="7"/>
  <c r="C2464" i="7"/>
  <c r="C2465" i="7"/>
  <c r="C2466" i="7"/>
  <c r="C2467" i="7"/>
  <c r="C2468" i="7"/>
  <c r="C2469" i="7"/>
  <c r="C2470" i="7"/>
  <c r="C2471" i="7"/>
  <c r="C2472" i="7"/>
  <c r="C2473" i="7"/>
  <c r="C2474" i="7"/>
  <c r="C2475" i="7"/>
  <c r="C2476" i="7"/>
  <c r="C2477" i="7"/>
  <c r="C2478" i="7"/>
  <c r="C2479" i="7"/>
  <c r="C2480" i="7"/>
  <c r="C2481" i="7"/>
  <c r="C2482" i="7"/>
  <c r="C2483" i="7"/>
  <c r="C2484" i="7"/>
  <c r="C2485" i="7"/>
  <c r="C2486" i="7"/>
  <c r="C2487" i="7"/>
  <c r="C2488" i="7"/>
  <c r="C2489" i="7"/>
  <c r="C2490" i="7"/>
  <c r="C2491" i="7"/>
  <c r="C2492" i="7"/>
  <c r="C2493" i="7"/>
  <c r="C2494" i="7"/>
  <c r="C2495" i="7"/>
  <c r="C2496" i="7"/>
  <c r="C2497" i="7"/>
  <c r="C2498" i="7"/>
  <c r="C2499" i="7"/>
  <c r="C2500" i="7"/>
  <c r="C2501" i="7"/>
  <c r="C2502" i="7"/>
  <c r="C2503" i="7"/>
  <c r="C2504" i="7"/>
  <c r="C2505" i="7"/>
  <c r="C2506" i="7"/>
  <c r="C2507" i="7"/>
  <c r="C2508" i="7"/>
  <c r="C2509" i="7"/>
  <c r="C2510" i="7"/>
  <c r="C2511" i="7"/>
  <c r="C2512" i="7"/>
  <c r="C2513" i="7"/>
  <c r="C2514" i="7"/>
  <c r="C2515" i="7"/>
  <c r="C2516" i="7"/>
  <c r="C2517" i="7"/>
  <c r="C2518" i="7"/>
  <c r="C2519" i="7"/>
  <c r="C2520" i="7"/>
  <c r="C2521" i="7"/>
  <c r="C2522" i="7"/>
  <c r="C2523" i="7"/>
  <c r="C2524" i="7"/>
  <c r="C2525" i="7"/>
  <c r="C2526" i="7"/>
  <c r="C2527" i="7"/>
  <c r="C2528" i="7"/>
  <c r="C2529" i="7"/>
  <c r="C2530" i="7"/>
  <c r="C2531" i="7"/>
  <c r="C2532" i="7"/>
  <c r="C2533" i="7"/>
  <c r="C2534" i="7"/>
  <c r="C2535" i="7"/>
  <c r="C2536" i="7"/>
  <c r="C2537" i="7"/>
  <c r="C2538" i="7"/>
  <c r="C2539" i="7"/>
  <c r="C2540" i="7"/>
  <c r="C2541" i="7"/>
  <c r="C2542" i="7"/>
  <c r="C2543" i="7"/>
  <c r="C2544" i="7"/>
  <c r="C2545" i="7"/>
  <c r="C2546" i="7"/>
  <c r="C2547" i="7"/>
  <c r="C2548" i="7"/>
  <c r="C2549" i="7"/>
  <c r="C2550" i="7"/>
  <c r="C2551" i="7"/>
  <c r="C2552" i="7"/>
  <c r="C2553" i="7"/>
  <c r="C2554" i="7"/>
  <c r="C2555" i="7"/>
  <c r="C2556" i="7"/>
  <c r="C2557" i="7"/>
  <c r="C2558" i="7"/>
  <c r="C2559" i="7"/>
  <c r="C2560" i="7"/>
  <c r="C2561" i="7"/>
  <c r="C2562" i="7"/>
  <c r="C2563" i="7"/>
  <c r="C2564" i="7"/>
  <c r="C2565" i="7"/>
  <c r="C2566" i="7"/>
  <c r="C2567" i="7"/>
  <c r="C2568" i="7"/>
  <c r="C2569" i="7"/>
  <c r="C2570" i="7"/>
  <c r="C2571" i="7"/>
  <c r="C2572" i="7"/>
  <c r="C2573" i="7"/>
  <c r="C2574" i="7"/>
  <c r="C2575" i="7"/>
  <c r="C2576" i="7"/>
  <c r="C2577" i="7"/>
  <c r="C2578" i="7"/>
  <c r="C2579" i="7"/>
  <c r="C2580" i="7"/>
  <c r="C2581" i="7"/>
  <c r="C2582" i="7"/>
  <c r="C2583" i="7"/>
  <c r="C2584" i="7"/>
  <c r="C2585" i="7"/>
  <c r="C2586" i="7"/>
  <c r="C2587" i="7"/>
  <c r="C2588" i="7"/>
  <c r="C2589" i="7"/>
  <c r="C2590" i="7"/>
  <c r="C2591" i="7"/>
  <c r="C2592" i="7"/>
  <c r="C2593" i="7"/>
  <c r="C2594" i="7"/>
  <c r="C2595" i="7"/>
  <c r="C2596" i="7"/>
  <c r="C2597" i="7"/>
  <c r="C2598" i="7"/>
  <c r="C2599" i="7"/>
  <c r="C2600" i="7"/>
  <c r="C2601" i="7"/>
  <c r="C2602" i="7"/>
  <c r="C2603" i="7"/>
  <c r="C2604" i="7"/>
  <c r="C2605" i="7"/>
  <c r="C2606" i="7"/>
  <c r="C2607" i="7"/>
  <c r="C2608" i="7"/>
  <c r="C2609" i="7"/>
  <c r="C2610" i="7"/>
  <c r="C2611" i="7"/>
  <c r="C2612" i="7"/>
  <c r="C2613" i="7"/>
  <c r="C2614" i="7"/>
  <c r="C2615" i="7"/>
  <c r="C2616" i="7"/>
  <c r="C2617" i="7"/>
  <c r="C2618" i="7"/>
  <c r="C2619" i="7"/>
  <c r="C2620" i="7"/>
  <c r="C2621" i="7"/>
  <c r="C2622" i="7"/>
  <c r="C2623" i="7"/>
  <c r="C2624" i="7"/>
  <c r="C2625" i="7"/>
  <c r="C2626" i="7"/>
  <c r="C2627" i="7"/>
  <c r="C2628" i="7"/>
  <c r="C2629" i="7"/>
  <c r="C2630" i="7"/>
  <c r="C2631" i="7"/>
  <c r="C2632" i="7"/>
  <c r="C2633" i="7"/>
  <c r="C2634" i="7"/>
  <c r="C2635" i="7"/>
  <c r="C2636" i="7"/>
  <c r="C2637" i="7"/>
  <c r="C2638" i="7"/>
  <c r="C2639" i="7"/>
  <c r="C2640" i="7"/>
  <c r="C2641" i="7"/>
  <c r="C2642" i="7"/>
  <c r="C2643" i="7"/>
  <c r="C2644" i="7"/>
  <c r="C2645" i="7"/>
  <c r="C2646" i="7"/>
  <c r="C2647" i="7"/>
  <c r="C2648" i="7"/>
  <c r="C2649" i="7"/>
  <c r="C2650" i="7"/>
  <c r="C2651" i="7"/>
  <c r="C2652" i="7"/>
  <c r="C2653" i="7"/>
  <c r="C2654" i="7"/>
  <c r="C2655" i="7"/>
  <c r="C2656" i="7"/>
  <c r="C2657" i="7"/>
  <c r="C2658" i="7"/>
  <c r="C2659" i="7"/>
  <c r="C2660" i="7"/>
  <c r="C2661" i="7"/>
  <c r="C2662" i="7"/>
  <c r="C2663" i="7"/>
  <c r="C2664" i="7"/>
  <c r="C2665" i="7"/>
  <c r="C2666" i="7"/>
  <c r="C2667" i="7"/>
  <c r="C2668" i="7"/>
  <c r="C2669" i="7"/>
  <c r="C2670" i="7"/>
  <c r="C2671" i="7"/>
  <c r="C2672" i="7"/>
  <c r="C2673" i="7"/>
  <c r="C2674" i="7"/>
  <c r="C2675" i="7"/>
  <c r="C2676" i="7"/>
  <c r="C2677" i="7"/>
  <c r="C2678" i="7"/>
  <c r="C2679" i="7"/>
  <c r="C2680" i="7"/>
  <c r="C2681" i="7"/>
  <c r="C2682" i="7"/>
  <c r="C2683" i="7"/>
  <c r="C2684" i="7"/>
  <c r="C2685" i="7"/>
  <c r="C2686" i="7"/>
  <c r="C2687" i="7"/>
  <c r="C2688" i="7"/>
  <c r="C2689" i="7"/>
  <c r="C2690" i="7"/>
  <c r="C2691" i="7"/>
  <c r="C2692" i="7"/>
  <c r="C2693" i="7"/>
  <c r="C2694" i="7"/>
  <c r="C2695" i="7"/>
  <c r="C2696" i="7"/>
  <c r="C2697" i="7"/>
  <c r="C2698" i="7"/>
  <c r="C2699" i="7"/>
  <c r="C2700" i="7"/>
  <c r="C2701" i="7"/>
  <c r="C2702" i="7"/>
  <c r="C2703" i="7"/>
  <c r="C2704" i="7"/>
  <c r="C2705" i="7"/>
  <c r="C2706" i="7"/>
  <c r="C2707" i="7"/>
  <c r="C2708" i="7"/>
  <c r="C2709" i="7"/>
  <c r="C2710" i="7"/>
  <c r="C2711" i="7"/>
  <c r="C2712" i="7"/>
  <c r="C2713" i="7"/>
  <c r="C2714" i="7"/>
  <c r="C2715" i="7"/>
  <c r="C2716" i="7"/>
  <c r="C2717" i="7"/>
  <c r="C2718" i="7"/>
  <c r="C2719" i="7"/>
  <c r="C2720" i="7"/>
  <c r="C2721" i="7"/>
  <c r="C2722" i="7"/>
  <c r="C2723" i="7"/>
  <c r="C2724" i="7"/>
  <c r="C2725" i="7"/>
  <c r="C2726" i="7"/>
  <c r="C2727" i="7"/>
  <c r="C2728" i="7"/>
  <c r="C2729" i="7"/>
  <c r="C2730" i="7"/>
  <c r="C2731" i="7"/>
  <c r="C2732" i="7"/>
  <c r="C2733" i="7"/>
  <c r="C2734" i="7"/>
  <c r="C2735" i="7"/>
  <c r="C2736" i="7"/>
  <c r="C2737" i="7"/>
  <c r="C2738" i="7"/>
  <c r="C2739" i="7"/>
  <c r="C2740" i="7"/>
  <c r="C2741" i="7"/>
  <c r="C2742" i="7"/>
  <c r="C2743" i="7"/>
  <c r="C2744" i="7"/>
  <c r="C2745" i="7"/>
  <c r="C2746" i="7"/>
  <c r="C2747" i="7"/>
  <c r="C2748" i="7"/>
  <c r="C2749" i="7"/>
  <c r="C2750" i="7"/>
  <c r="C2751" i="7"/>
  <c r="C2752" i="7"/>
  <c r="C2753" i="7"/>
  <c r="C2754" i="7"/>
  <c r="C2755" i="7"/>
  <c r="C2756" i="7"/>
  <c r="C2757" i="7"/>
  <c r="C2758" i="7"/>
  <c r="C2759" i="7"/>
  <c r="C2760" i="7"/>
  <c r="C2761" i="7"/>
  <c r="C2762" i="7"/>
  <c r="C2763" i="7"/>
  <c r="C2764" i="7"/>
  <c r="C2765" i="7"/>
  <c r="C2766" i="7"/>
  <c r="C2767" i="7"/>
  <c r="C2768" i="7"/>
  <c r="C2769" i="7"/>
  <c r="C2770" i="7"/>
  <c r="C2771" i="7"/>
  <c r="C2772" i="7"/>
  <c r="C2773" i="7"/>
  <c r="C2774" i="7"/>
  <c r="C2775" i="7"/>
  <c r="C2776" i="7"/>
  <c r="C2777" i="7"/>
  <c r="C2778" i="7"/>
  <c r="C2779" i="7"/>
  <c r="C2780" i="7"/>
  <c r="C2781" i="7"/>
  <c r="C2782" i="7"/>
  <c r="C2783" i="7"/>
  <c r="C2784" i="7"/>
  <c r="C2785" i="7"/>
  <c r="C2786" i="7"/>
  <c r="C2787" i="7"/>
  <c r="C2788" i="7"/>
  <c r="C2789" i="7"/>
  <c r="C2790" i="7"/>
  <c r="C2791" i="7"/>
  <c r="C2792" i="7"/>
  <c r="C2793" i="7"/>
  <c r="C2794" i="7"/>
  <c r="C2795" i="7"/>
  <c r="C2796" i="7"/>
  <c r="C2797" i="7"/>
  <c r="C2798" i="7"/>
  <c r="C2799" i="7"/>
  <c r="C2800" i="7"/>
  <c r="C2801" i="7"/>
  <c r="C2802" i="7"/>
  <c r="C2803" i="7"/>
  <c r="C2804" i="7"/>
  <c r="C2805" i="7"/>
  <c r="C2806" i="7"/>
  <c r="C2807" i="7"/>
  <c r="C2808" i="7"/>
  <c r="C2809" i="7"/>
  <c r="C2810" i="7"/>
  <c r="C2811" i="7"/>
  <c r="C2812" i="7"/>
  <c r="C2813" i="7"/>
  <c r="C2814" i="7"/>
  <c r="C2815" i="7"/>
  <c r="C2816" i="7"/>
  <c r="C2817" i="7"/>
  <c r="C2818" i="7"/>
  <c r="C2819" i="7"/>
  <c r="C2820" i="7"/>
  <c r="C2821" i="7"/>
  <c r="C2822" i="7"/>
  <c r="C2823" i="7"/>
  <c r="C2824" i="7"/>
  <c r="C2825" i="7"/>
  <c r="C2826" i="7"/>
  <c r="C2827" i="7"/>
  <c r="C2828" i="7"/>
  <c r="C2829" i="7"/>
  <c r="C2830" i="7"/>
  <c r="C2831" i="7"/>
  <c r="C2832" i="7"/>
  <c r="C2833" i="7"/>
  <c r="C2834" i="7"/>
  <c r="C2835" i="7"/>
  <c r="C2836" i="7"/>
  <c r="C2837" i="7"/>
  <c r="C2838" i="7"/>
  <c r="C2839" i="7"/>
  <c r="C2840" i="7"/>
  <c r="C2841" i="7"/>
  <c r="C2842" i="7"/>
  <c r="C2843" i="7"/>
  <c r="C2844" i="7"/>
  <c r="C2845" i="7"/>
  <c r="C2846" i="7"/>
  <c r="C2847" i="7"/>
  <c r="C2848" i="7"/>
  <c r="C2849" i="7"/>
  <c r="C2850" i="7"/>
  <c r="C2851" i="7"/>
  <c r="C2852" i="7"/>
  <c r="C2853" i="7"/>
  <c r="C2854" i="7"/>
  <c r="C2855" i="7"/>
  <c r="C2856" i="7"/>
  <c r="C2857" i="7"/>
  <c r="C2858" i="7"/>
  <c r="C2859" i="7"/>
  <c r="C2860" i="7"/>
  <c r="C2861" i="7"/>
  <c r="C2862" i="7"/>
  <c r="C2863" i="7"/>
  <c r="C2864" i="7"/>
  <c r="C2865" i="7"/>
  <c r="C2866" i="7"/>
  <c r="C2867" i="7"/>
  <c r="C2868" i="7"/>
  <c r="C2869" i="7"/>
  <c r="C2870" i="7"/>
  <c r="C2871" i="7"/>
  <c r="C2872" i="7"/>
  <c r="C2873" i="7"/>
  <c r="C2874" i="7"/>
  <c r="C2875" i="7"/>
  <c r="C2876" i="7"/>
  <c r="C2877" i="7"/>
  <c r="C2878" i="7"/>
  <c r="C2879" i="7"/>
  <c r="C2880" i="7"/>
  <c r="C2881" i="7"/>
  <c r="C2882" i="7"/>
  <c r="C2883" i="7"/>
  <c r="C2884" i="7"/>
  <c r="C2885" i="7"/>
  <c r="C2886" i="7"/>
  <c r="C2887" i="7"/>
  <c r="C2888" i="7"/>
  <c r="C2889" i="7"/>
  <c r="C2890" i="7"/>
  <c r="C2891" i="7"/>
  <c r="C2892" i="7"/>
  <c r="C2893" i="7"/>
  <c r="C2894" i="7"/>
  <c r="C2895" i="7"/>
  <c r="C2896" i="7"/>
  <c r="C2897" i="7"/>
  <c r="C2898" i="7"/>
  <c r="C2899" i="7"/>
  <c r="C2900" i="7"/>
  <c r="C2901" i="7"/>
  <c r="C2902" i="7"/>
  <c r="C2903" i="7"/>
  <c r="C2904" i="7"/>
  <c r="C2905" i="7"/>
  <c r="C2906" i="7"/>
  <c r="C2907" i="7"/>
  <c r="C2908" i="7"/>
  <c r="C2909" i="7"/>
  <c r="C2910" i="7"/>
  <c r="C2911" i="7"/>
  <c r="C2912" i="7"/>
  <c r="C2913" i="7"/>
  <c r="C2914" i="7"/>
  <c r="C2915" i="7"/>
  <c r="C2916" i="7"/>
  <c r="C2917" i="7"/>
  <c r="C2918" i="7"/>
  <c r="C2919" i="7"/>
  <c r="C2920" i="7"/>
  <c r="C2921" i="7"/>
  <c r="C2922" i="7"/>
  <c r="C2923" i="7"/>
  <c r="C2924" i="7"/>
  <c r="C2925" i="7"/>
  <c r="C2926" i="7"/>
  <c r="C2927" i="7"/>
  <c r="C2928" i="7"/>
  <c r="C2929" i="7"/>
  <c r="C2930" i="7"/>
  <c r="C2931" i="7"/>
  <c r="C2932" i="7"/>
  <c r="C2933" i="7"/>
  <c r="C2934" i="7"/>
  <c r="C2935" i="7"/>
  <c r="C2936" i="7"/>
  <c r="C2937" i="7"/>
  <c r="C2938" i="7"/>
  <c r="C2939" i="7"/>
  <c r="C2940" i="7"/>
  <c r="C2941" i="7"/>
  <c r="C2942" i="7"/>
  <c r="C2943" i="7"/>
  <c r="C2944" i="7"/>
  <c r="C2945" i="7"/>
  <c r="C2946" i="7"/>
  <c r="C2947" i="7"/>
  <c r="C2948" i="7"/>
  <c r="C2949" i="7"/>
  <c r="C2950" i="7"/>
  <c r="C2951" i="7"/>
  <c r="C2952" i="7"/>
  <c r="C2953" i="7"/>
  <c r="C2954" i="7"/>
  <c r="C2955" i="7"/>
  <c r="C2956" i="7"/>
  <c r="C2957" i="7"/>
  <c r="C2958" i="7"/>
  <c r="C2959" i="7"/>
  <c r="C2960" i="7"/>
  <c r="C2961" i="7"/>
  <c r="C2962" i="7"/>
  <c r="C2963" i="7"/>
  <c r="C2964" i="7"/>
  <c r="C2965" i="7"/>
  <c r="C2966" i="7"/>
  <c r="C2967" i="7"/>
  <c r="C2968" i="7"/>
  <c r="C2969" i="7"/>
  <c r="C2970" i="7"/>
  <c r="C2971" i="7"/>
  <c r="C2972" i="7"/>
  <c r="C2973" i="7"/>
  <c r="C2974" i="7"/>
  <c r="C2975" i="7"/>
  <c r="C2976" i="7"/>
  <c r="C2977" i="7"/>
  <c r="C2978" i="7"/>
  <c r="C2979" i="7"/>
  <c r="C2980" i="7"/>
  <c r="C2981" i="7"/>
  <c r="C2982" i="7"/>
  <c r="C2983" i="7"/>
  <c r="C2984" i="7"/>
  <c r="C2985" i="7"/>
  <c r="C2986" i="7"/>
  <c r="C2987" i="7"/>
  <c r="C2988" i="7"/>
  <c r="C2989" i="7"/>
  <c r="C2990" i="7"/>
  <c r="C2991" i="7"/>
  <c r="C2992" i="7"/>
  <c r="C2993" i="7"/>
  <c r="C2994" i="7"/>
  <c r="C2995" i="7"/>
  <c r="C2996" i="7"/>
  <c r="C2997" i="7"/>
  <c r="C2998" i="7"/>
  <c r="C2999" i="7"/>
  <c r="C3000" i="7"/>
  <c r="C3001" i="7"/>
  <c r="C3002" i="7"/>
  <c r="C3003" i="7"/>
  <c r="C3004" i="7"/>
  <c r="C3005" i="7"/>
  <c r="C3006" i="7"/>
  <c r="C3007" i="7"/>
  <c r="C3008" i="7"/>
  <c r="C3009" i="7"/>
  <c r="C3010" i="7"/>
  <c r="C3011" i="7"/>
  <c r="C3012" i="7"/>
  <c r="C3013" i="7"/>
  <c r="C3014" i="7"/>
  <c r="C3015" i="7"/>
  <c r="C3016" i="7"/>
  <c r="C3017" i="7"/>
  <c r="C3018" i="7"/>
  <c r="C3019" i="7"/>
  <c r="C3020" i="7"/>
  <c r="C3021" i="7"/>
  <c r="C3022" i="7"/>
  <c r="C3023" i="7"/>
  <c r="C3024" i="7"/>
  <c r="C3025" i="7"/>
  <c r="C3026" i="7"/>
  <c r="C3027" i="7"/>
  <c r="C3028" i="7"/>
  <c r="C3029" i="7"/>
  <c r="C3030" i="7"/>
  <c r="C3031" i="7"/>
  <c r="C3032" i="7"/>
  <c r="C3033" i="7"/>
  <c r="C3034" i="7"/>
  <c r="C3035" i="7"/>
  <c r="C3036" i="7"/>
  <c r="C3037" i="7"/>
  <c r="C3038" i="7"/>
  <c r="C3039" i="7"/>
  <c r="C3040" i="7"/>
  <c r="C3041" i="7"/>
  <c r="C3042" i="7"/>
  <c r="C3043" i="7"/>
  <c r="C3044" i="7"/>
  <c r="C3045" i="7"/>
  <c r="C3046" i="7"/>
  <c r="C3047" i="7"/>
  <c r="C3048" i="7"/>
  <c r="C3049" i="7"/>
  <c r="C3050" i="7"/>
  <c r="C3051" i="7"/>
  <c r="C3052" i="7"/>
  <c r="C3053" i="7"/>
  <c r="C3054" i="7"/>
  <c r="C3055" i="7"/>
  <c r="C3056" i="7"/>
  <c r="C3057" i="7"/>
  <c r="C3058" i="7"/>
  <c r="C3059" i="7"/>
  <c r="C3060" i="7"/>
  <c r="C3061" i="7"/>
  <c r="C3062" i="7"/>
  <c r="C3063" i="7"/>
  <c r="C3064" i="7"/>
  <c r="C3065" i="7"/>
  <c r="C3066" i="7"/>
  <c r="C3067" i="7"/>
  <c r="C3068" i="7"/>
  <c r="C3069" i="7"/>
  <c r="C3070" i="7"/>
  <c r="C3071" i="7"/>
  <c r="C3072" i="7"/>
  <c r="C3073" i="7"/>
  <c r="C3074" i="7"/>
  <c r="C3075" i="7"/>
  <c r="C3076" i="7"/>
  <c r="C3077" i="7"/>
  <c r="C3078" i="7"/>
  <c r="C3079" i="7"/>
  <c r="C3080" i="7"/>
  <c r="C3081" i="7"/>
  <c r="C3082" i="7"/>
  <c r="C3083" i="7"/>
  <c r="C3084" i="7"/>
  <c r="C3085" i="7"/>
  <c r="C3086" i="7"/>
  <c r="C3087" i="7"/>
  <c r="C3088" i="7"/>
  <c r="C3089" i="7"/>
  <c r="C3090" i="7"/>
  <c r="C3091" i="7"/>
  <c r="C3092" i="7"/>
  <c r="C3093" i="7"/>
  <c r="C3094" i="7"/>
  <c r="C3095" i="7"/>
  <c r="C3096" i="7"/>
  <c r="C3097" i="7"/>
  <c r="C3098" i="7"/>
  <c r="C3099" i="7"/>
  <c r="C3100" i="7"/>
  <c r="C3101" i="7"/>
  <c r="C3102" i="7"/>
  <c r="C3103" i="7"/>
  <c r="C3104" i="7"/>
  <c r="C3105" i="7"/>
  <c r="C3106" i="7"/>
  <c r="C3107" i="7"/>
  <c r="C3108" i="7"/>
  <c r="C3109" i="7"/>
  <c r="C3110" i="7"/>
  <c r="C3111" i="7"/>
  <c r="C3112" i="7"/>
  <c r="C3113" i="7"/>
  <c r="C3114" i="7"/>
  <c r="C3115" i="7"/>
  <c r="C3116" i="7"/>
  <c r="C3117" i="7"/>
  <c r="C3118" i="7"/>
  <c r="C3119" i="7"/>
  <c r="C3120" i="7"/>
  <c r="C3121" i="7"/>
  <c r="C3122" i="7"/>
  <c r="C3123" i="7"/>
  <c r="C3124" i="7"/>
  <c r="C3125" i="7"/>
  <c r="C3126" i="7"/>
  <c r="C3127" i="7"/>
  <c r="C3128" i="7"/>
  <c r="C3129" i="7"/>
  <c r="C3130" i="7"/>
  <c r="C3131" i="7"/>
  <c r="C3132" i="7"/>
  <c r="C3133" i="7"/>
  <c r="C3134" i="7"/>
  <c r="C3135" i="7"/>
  <c r="C3136" i="7"/>
  <c r="C3137" i="7"/>
  <c r="C3138" i="7"/>
  <c r="C3139" i="7"/>
  <c r="C3140" i="7"/>
  <c r="C3141" i="7"/>
  <c r="C3142" i="7"/>
  <c r="C3143" i="7"/>
  <c r="C3144" i="7"/>
  <c r="C3145" i="7"/>
  <c r="C3146" i="7"/>
  <c r="C3147" i="7"/>
  <c r="C3148" i="7"/>
  <c r="C3149" i="7"/>
  <c r="C3150" i="7"/>
  <c r="C3151" i="7"/>
  <c r="C3152" i="7"/>
  <c r="C3153" i="7"/>
  <c r="C3154" i="7"/>
  <c r="C3155" i="7"/>
  <c r="C3156" i="7"/>
  <c r="C3157" i="7"/>
  <c r="C3158" i="7"/>
  <c r="C3159" i="7"/>
  <c r="C3160" i="7"/>
  <c r="C3161" i="7"/>
  <c r="C3162" i="7"/>
  <c r="C3163" i="7"/>
  <c r="C3164" i="7"/>
  <c r="C3165" i="7"/>
  <c r="C3166" i="7"/>
  <c r="C3167" i="7"/>
  <c r="C3168" i="7"/>
  <c r="C3169" i="7"/>
  <c r="C3170" i="7"/>
  <c r="C3171" i="7"/>
  <c r="C3172" i="7"/>
  <c r="C3173" i="7"/>
  <c r="C3174" i="7"/>
  <c r="C3175" i="7"/>
  <c r="C3176" i="7"/>
  <c r="C3177" i="7"/>
  <c r="C3178" i="7"/>
  <c r="C3179" i="7"/>
  <c r="C3180" i="7"/>
  <c r="C3181" i="7"/>
  <c r="C3182" i="7"/>
  <c r="C3183" i="7"/>
  <c r="C3184" i="7"/>
  <c r="C3185" i="7"/>
  <c r="C3186" i="7"/>
  <c r="C3187" i="7"/>
  <c r="C3188" i="7"/>
  <c r="C3189" i="7"/>
  <c r="C3190" i="7"/>
  <c r="C3191" i="7"/>
  <c r="C3192" i="7"/>
  <c r="C3193" i="7"/>
  <c r="C3194" i="7"/>
  <c r="C3195" i="7"/>
  <c r="C3196" i="7"/>
  <c r="C3197" i="7"/>
  <c r="C3198" i="7"/>
  <c r="C3199" i="7"/>
  <c r="C3200" i="7"/>
  <c r="C3201" i="7"/>
  <c r="C3202" i="7"/>
  <c r="C3203" i="7"/>
  <c r="C3204" i="7"/>
  <c r="C3205" i="7"/>
  <c r="C3206" i="7"/>
  <c r="C3207" i="7"/>
  <c r="C3208" i="7"/>
  <c r="C3209" i="7"/>
  <c r="C3210" i="7"/>
  <c r="C3211" i="7"/>
  <c r="C3212" i="7"/>
  <c r="C3213" i="7"/>
  <c r="C3214" i="7"/>
  <c r="C3215" i="7"/>
  <c r="C3216" i="7"/>
  <c r="C3217" i="7"/>
  <c r="C3218" i="7"/>
  <c r="C3219" i="7"/>
  <c r="C3220" i="7"/>
  <c r="C3221" i="7"/>
  <c r="C3222" i="7"/>
  <c r="C3223" i="7"/>
  <c r="C3224" i="7"/>
  <c r="C3225" i="7"/>
  <c r="C3226" i="7"/>
  <c r="C3227" i="7"/>
  <c r="C3228" i="7"/>
  <c r="C3229" i="7"/>
  <c r="C3230" i="7"/>
  <c r="C3231" i="7"/>
  <c r="C3232" i="7"/>
  <c r="C3233" i="7"/>
  <c r="C3234" i="7"/>
  <c r="C3235" i="7"/>
  <c r="C3236" i="7"/>
  <c r="C3237" i="7"/>
  <c r="C3238" i="7"/>
  <c r="C3239" i="7"/>
  <c r="C3240" i="7"/>
  <c r="C3241" i="7"/>
  <c r="C3242" i="7"/>
  <c r="C3243" i="7"/>
  <c r="C3244" i="7"/>
  <c r="C3245" i="7"/>
  <c r="C3246" i="7"/>
  <c r="C3247" i="7"/>
  <c r="C3248" i="7"/>
  <c r="C3249" i="7"/>
  <c r="C3250" i="7"/>
  <c r="C3251" i="7"/>
  <c r="C3252" i="7"/>
  <c r="C3253" i="7"/>
  <c r="C3254" i="7"/>
  <c r="C3255" i="7"/>
  <c r="C3256" i="7"/>
  <c r="C3257" i="7"/>
  <c r="C3258" i="7"/>
  <c r="C3259" i="7"/>
  <c r="C3260" i="7"/>
  <c r="C3261" i="7"/>
  <c r="C3262" i="7"/>
  <c r="C3263" i="7"/>
  <c r="C3264" i="7"/>
  <c r="C3265" i="7"/>
  <c r="C3266" i="7"/>
  <c r="C3267" i="7"/>
  <c r="C3268" i="7"/>
  <c r="C3269" i="7"/>
  <c r="C3270" i="7"/>
  <c r="C3271" i="7"/>
  <c r="C3272" i="7"/>
  <c r="C3273" i="7"/>
  <c r="C3274" i="7"/>
  <c r="C3275" i="7"/>
  <c r="C3276" i="7"/>
  <c r="C3277" i="7"/>
  <c r="C3278" i="7"/>
  <c r="C3279" i="7"/>
  <c r="C3280" i="7"/>
  <c r="C3281" i="7"/>
  <c r="C3282" i="7"/>
  <c r="C3283" i="7"/>
  <c r="C3284" i="7"/>
  <c r="C3285" i="7"/>
  <c r="C3286" i="7"/>
  <c r="C3287" i="7"/>
  <c r="C3288" i="7"/>
  <c r="C3289" i="7"/>
  <c r="C3290" i="7"/>
  <c r="C3291" i="7"/>
  <c r="C3292" i="7"/>
  <c r="C3293" i="7"/>
  <c r="C3294" i="7"/>
  <c r="C3295" i="7"/>
  <c r="C3296" i="7"/>
  <c r="C3297" i="7"/>
  <c r="C3298" i="7"/>
  <c r="C3299" i="7"/>
  <c r="C3300" i="7"/>
  <c r="C3301" i="7"/>
  <c r="C3302" i="7"/>
  <c r="C3303" i="7"/>
  <c r="C3304" i="7"/>
  <c r="C3305" i="7"/>
  <c r="C3306" i="7"/>
  <c r="C3307" i="7"/>
  <c r="C3308" i="7"/>
  <c r="C3309" i="7"/>
  <c r="C3310" i="7"/>
  <c r="C3311" i="7"/>
  <c r="C3312" i="7"/>
  <c r="C3313" i="7"/>
  <c r="C3314" i="7"/>
  <c r="C3315" i="7"/>
  <c r="C3316" i="7"/>
  <c r="C3317" i="7"/>
  <c r="C3318" i="7"/>
  <c r="C3319" i="7"/>
  <c r="C3320" i="7"/>
  <c r="C3321" i="7"/>
  <c r="C3322" i="7"/>
  <c r="C3323" i="7"/>
  <c r="C3324" i="7"/>
  <c r="C3325" i="7"/>
  <c r="C3326" i="7"/>
  <c r="C3327" i="7"/>
  <c r="C3328" i="7"/>
  <c r="C3329" i="7"/>
  <c r="C3330" i="7"/>
  <c r="C3331" i="7"/>
  <c r="C3332" i="7"/>
  <c r="C3333" i="7"/>
  <c r="C3334" i="7"/>
  <c r="C3335" i="7"/>
  <c r="C3336" i="7"/>
  <c r="C3337" i="7"/>
  <c r="C3338" i="7"/>
  <c r="C3339" i="7"/>
  <c r="C3340" i="7"/>
  <c r="C3341" i="7"/>
  <c r="C3342" i="7"/>
  <c r="C3343" i="7"/>
  <c r="C3344" i="7"/>
  <c r="C3345" i="7"/>
  <c r="C3346" i="7"/>
  <c r="C3347" i="7"/>
  <c r="C3348" i="7"/>
  <c r="C3349" i="7"/>
  <c r="C3350" i="7"/>
  <c r="C3351" i="7"/>
  <c r="C3352" i="7"/>
  <c r="C3353" i="7"/>
  <c r="C3354" i="7"/>
  <c r="C3355" i="7"/>
  <c r="C3356" i="7"/>
  <c r="C3357" i="7"/>
  <c r="C3358" i="7"/>
  <c r="C3359" i="7"/>
  <c r="C3360" i="7"/>
  <c r="C3361" i="7"/>
  <c r="C3362" i="7"/>
  <c r="C3363" i="7"/>
  <c r="C3364" i="7"/>
  <c r="C3365" i="7"/>
  <c r="C3366" i="7"/>
  <c r="C3367" i="7"/>
  <c r="C3368" i="7"/>
  <c r="C3369" i="7"/>
  <c r="C3370" i="7"/>
  <c r="C3371" i="7"/>
  <c r="C3372" i="7"/>
  <c r="C3373" i="7"/>
  <c r="C3374" i="7"/>
  <c r="C3375" i="7"/>
  <c r="C3376" i="7"/>
  <c r="C3377" i="7"/>
  <c r="C3378" i="7"/>
  <c r="C3379" i="7"/>
  <c r="C3380" i="7"/>
  <c r="C3381" i="7"/>
  <c r="C3382" i="7"/>
  <c r="C3383" i="7"/>
  <c r="C3384" i="7"/>
  <c r="C3385" i="7"/>
  <c r="C3386" i="7"/>
  <c r="C3387" i="7"/>
  <c r="C3388" i="7"/>
  <c r="C3389" i="7"/>
  <c r="C3390" i="7"/>
  <c r="C3391" i="7"/>
  <c r="C3392" i="7"/>
  <c r="C3393" i="7"/>
  <c r="C3394" i="7"/>
  <c r="C3395" i="7"/>
  <c r="C3396" i="7"/>
  <c r="C3397" i="7"/>
  <c r="C3398" i="7"/>
  <c r="C3399" i="7"/>
  <c r="C3400" i="7"/>
  <c r="C3401" i="7"/>
  <c r="C3402" i="7"/>
  <c r="C3403" i="7"/>
  <c r="C3404" i="7"/>
  <c r="C3405" i="7"/>
  <c r="C3406" i="7"/>
  <c r="C3407" i="7"/>
  <c r="C3408" i="7"/>
  <c r="C3409" i="7"/>
  <c r="C3410" i="7"/>
  <c r="C3411" i="7"/>
  <c r="C3412" i="7"/>
  <c r="C3413" i="7"/>
  <c r="C3414" i="7"/>
  <c r="C3415" i="7"/>
  <c r="C3416" i="7"/>
  <c r="C3417" i="7"/>
  <c r="C3418" i="7"/>
  <c r="C3419" i="7"/>
  <c r="C3420" i="7"/>
  <c r="C3421" i="7"/>
  <c r="C3422" i="7"/>
  <c r="C3423" i="7"/>
  <c r="C3424" i="7"/>
  <c r="C3425" i="7"/>
  <c r="C3426" i="7"/>
  <c r="C3427" i="7"/>
  <c r="C3428" i="7"/>
  <c r="C3429" i="7"/>
  <c r="C3430" i="7"/>
  <c r="C3431" i="7"/>
  <c r="C3432" i="7"/>
  <c r="C3433" i="7"/>
  <c r="C3434" i="7"/>
  <c r="C3435" i="7"/>
  <c r="C3436" i="7"/>
  <c r="C3437" i="7"/>
  <c r="C3438" i="7"/>
  <c r="C3439" i="7"/>
  <c r="C3440" i="7"/>
  <c r="C3441" i="7"/>
  <c r="C3442" i="7"/>
  <c r="C3443" i="7"/>
  <c r="C3444" i="7"/>
  <c r="C3445" i="7"/>
  <c r="C3446" i="7"/>
  <c r="C3447" i="7"/>
  <c r="C3448" i="7"/>
  <c r="C3449" i="7"/>
  <c r="C3450" i="7"/>
  <c r="C3451" i="7"/>
  <c r="C3452" i="7"/>
  <c r="C3453" i="7"/>
  <c r="C3454" i="7"/>
  <c r="C3455" i="7"/>
  <c r="C3456" i="7"/>
  <c r="C3457" i="7"/>
  <c r="C3458" i="7"/>
  <c r="C3459" i="7"/>
  <c r="C3460" i="7"/>
  <c r="C3461" i="7"/>
  <c r="C3462" i="7"/>
  <c r="C3463" i="7"/>
  <c r="C3464" i="7"/>
  <c r="C3465" i="7"/>
  <c r="C3466" i="7"/>
  <c r="C3467" i="7"/>
  <c r="C3468" i="7"/>
  <c r="C3469" i="7"/>
  <c r="C3470" i="7"/>
  <c r="C3471" i="7"/>
  <c r="C3472" i="7"/>
  <c r="C3473" i="7"/>
  <c r="C3474" i="7"/>
  <c r="C3475" i="7"/>
  <c r="C3476" i="7"/>
  <c r="C3477" i="7"/>
  <c r="C3478" i="7"/>
  <c r="C3479" i="7"/>
  <c r="C3480" i="7"/>
  <c r="C3481" i="7"/>
  <c r="C3482" i="7"/>
  <c r="C3483" i="7"/>
  <c r="C3484" i="7"/>
  <c r="C3485" i="7"/>
  <c r="C3486" i="7"/>
  <c r="C3487" i="7"/>
  <c r="C3488" i="7"/>
  <c r="C3489" i="7"/>
  <c r="C3490" i="7"/>
  <c r="C3491" i="7"/>
  <c r="C3492" i="7"/>
  <c r="C3493" i="7"/>
  <c r="C3494" i="7"/>
  <c r="C3495" i="7"/>
  <c r="C3496" i="7"/>
  <c r="C3497" i="7"/>
  <c r="C3498" i="7"/>
  <c r="C3499" i="7"/>
  <c r="C3500" i="7"/>
  <c r="C3501" i="7"/>
  <c r="C3502" i="7"/>
  <c r="C3503" i="7"/>
  <c r="C3504" i="7"/>
  <c r="C3505" i="7"/>
  <c r="C3506" i="7"/>
  <c r="C3507" i="7"/>
  <c r="C3508" i="7"/>
  <c r="C3509" i="7"/>
  <c r="C3510" i="7"/>
  <c r="C3511" i="7"/>
  <c r="C3512" i="7"/>
  <c r="C3513" i="7"/>
  <c r="C3514" i="7"/>
  <c r="C3515" i="7"/>
  <c r="C3516" i="7"/>
  <c r="C3517" i="7"/>
  <c r="C3518" i="7"/>
  <c r="C3519" i="7"/>
  <c r="C3520" i="7"/>
  <c r="C3521" i="7"/>
  <c r="C3522" i="7"/>
  <c r="C3523" i="7"/>
  <c r="C3524" i="7"/>
  <c r="C3525" i="7"/>
  <c r="C3526" i="7"/>
  <c r="C3527" i="7"/>
  <c r="C3528" i="7"/>
  <c r="C3529" i="7"/>
  <c r="C3530" i="7"/>
  <c r="C3531" i="7"/>
  <c r="C3532" i="7"/>
  <c r="C3533" i="7"/>
  <c r="C3534" i="7"/>
  <c r="C3535" i="7"/>
  <c r="C3536" i="7"/>
  <c r="C3537" i="7"/>
  <c r="C3538" i="7"/>
  <c r="C3539" i="7"/>
  <c r="C3540" i="7"/>
  <c r="C3541" i="7"/>
  <c r="C3542" i="7"/>
  <c r="C3543" i="7"/>
  <c r="C3544" i="7"/>
  <c r="C3545" i="7"/>
  <c r="C3546" i="7"/>
  <c r="C3547" i="7"/>
  <c r="C3548" i="7"/>
  <c r="C3549" i="7"/>
  <c r="C3550" i="7"/>
  <c r="C3551" i="7"/>
  <c r="C3552" i="7"/>
  <c r="C3553" i="7"/>
  <c r="C3554" i="7"/>
  <c r="C3555" i="7"/>
  <c r="C3556" i="7"/>
  <c r="C3557" i="7"/>
  <c r="C3558" i="7"/>
  <c r="C3559" i="7"/>
  <c r="C3560" i="7"/>
  <c r="C3561" i="7"/>
  <c r="C3562" i="7"/>
  <c r="C3563" i="7"/>
  <c r="C3564" i="7"/>
  <c r="C3565" i="7"/>
  <c r="C3566" i="7"/>
  <c r="C3567" i="7"/>
  <c r="C3568" i="7"/>
  <c r="C3569" i="7"/>
  <c r="C3570" i="7"/>
  <c r="C3571" i="7"/>
  <c r="C3572" i="7"/>
  <c r="C3573" i="7"/>
  <c r="C3574" i="7"/>
  <c r="C3575" i="7"/>
  <c r="C3576" i="7"/>
  <c r="C3577" i="7"/>
  <c r="C3578" i="7"/>
  <c r="C3579" i="7"/>
  <c r="C3580" i="7"/>
  <c r="C3581" i="7"/>
  <c r="C3582" i="7"/>
  <c r="C3583" i="7"/>
  <c r="C3584" i="7"/>
  <c r="C3585" i="7"/>
  <c r="C3586" i="7"/>
  <c r="C3587" i="7"/>
  <c r="C3588" i="7"/>
  <c r="C3589" i="7"/>
  <c r="C3590" i="7"/>
  <c r="C3591" i="7"/>
  <c r="C3592" i="7"/>
  <c r="C3593" i="7"/>
  <c r="C3594" i="7"/>
  <c r="C3595" i="7"/>
  <c r="C3596" i="7"/>
  <c r="C3597" i="7"/>
  <c r="C3598" i="7"/>
  <c r="C3599" i="7"/>
  <c r="C3600" i="7"/>
  <c r="C3601" i="7"/>
  <c r="C3602" i="7"/>
  <c r="C3603" i="7"/>
  <c r="C3604" i="7"/>
  <c r="C3605" i="7"/>
  <c r="C3606" i="7"/>
  <c r="C3607" i="7"/>
  <c r="C3608" i="7"/>
  <c r="C3609" i="7"/>
  <c r="C3610" i="7"/>
  <c r="C3611" i="7"/>
  <c r="C3612" i="7"/>
  <c r="C3613" i="7"/>
  <c r="C3614" i="7"/>
  <c r="C3615" i="7"/>
  <c r="C3616" i="7"/>
  <c r="C3617" i="7"/>
  <c r="C3618" i="7"/>
  <c r="C3619" i="7"/>
  <c r="C3620" i="7"/>
  <c r="C3621" i="7"/>
  <c r="C3622" i="7"/>
  <c r="C3623" i="7"/>
  <c r="C3624" i="7"/>
  <c r="C3625" i="7"/>
  <c r="C3626" i="7"/>
  <c r="C3627" i="7"/>
  <c r="C3628" i="7"/>
  <c r="C3629" i="7"/>
  <c r="C3630" i="7"/>
  <c r="C3631" i="7"/>
  <c r="C3632" i="7"/>
  <c r="C3633" i="7"/>
  <c r="C3634" i="7"/>
  <c r="C3635" i="7"/>
  <c r="C3636" i="7"/>
  <c r="C3637" i="7"/>
  <c r="C3638" i="7"/>
  <c r="C3639" i="7"/>
  <c r="C3640" i="7"/>
  <c r="C3641" i="7"/>
  <c r="C3642" i="7"/>
  <c r="C3643" i="7"/>
  <c r="C3644" i="7"/>
  <c r="C3645" i="7"/>
  <c r="C3646" i="7"/>
  <c r="C3647" i="7"/>
  <c r="C3648" i="7"/>
  <c r="C3649" i="7"/>
  <c r="C3650" i="7"/>
  <c r="C3651" i="7"/>
  <c r="C3652" i="7"/>
  <c r="C3653" i="7"/>
  <c r="C3654" i="7"/>
  <c r="C3655" i="7"/>
  <c r="C3656" i="7"/>
  <c r="C3657" i="7"/>
  <c r="C3658" i="7"/>
  <c r="C3659" i="7"/>
  <c r="C3660" i="7"/>
  <c r="C3661" i="7"/>
  <c r="C3662" i="7"/>
  <c r="C3663" i="7"/>
  <c r="C3664" i="7"/>
  <c r="C3665" i="7"/>
  <c r="C3666" i="7"/>
  <c r="C3667" i="7"/>
  <c r="C3668" i="7"/>
  <c r="C3669" i="7"/>
  <c r="C3670" i="7"/>
  <c r="C3671" i="7"/>
  <c r="C3672" i="7"/>
  <c r="C3673" i="7"/>
  <c r="C3674" i="7"/>
  <c r="C3675" i="7"/>
  <c r="C3676" i="7"/>
  <c r="C3677" i="7"/>
  <c r="C3678" i="7"/>
  <c r="C3679" i="7"/>
  <c r="C3680" i="7"/>
  <c r="C3681" i="7"/>
  <c r="C3682" i="7"/>
  <c r="C3683" i="7"/>
  <c r="C3684" i="7"/>
  <c r="C3685" i="7"/>
  <c r="C3686" i="7"/>
  <c r="C3687" i="7"/>
  <c r="C3688" i="7"/>
  <c r="C3689" i="7"/>
  <c r="C3690" i="7"/>
  <c r="C3691" i="7"/>
  <c r="C3692" i="7"/>
  <c r="C3693" i="7"/>
  <c r="C3694" i="7"/>
  <c r="C3695" i="7"/>
  <c r="C3696" i="7"/>
  <c r="C3697" i="7"/>
  <c r="C3698" i="7"/>
  <c r="C3699" i="7"/>
  <c r="C3700" i="7"/>
  <c r="C3701" i="7"/>
  <c r="C3702" i="7"/>
  <c r="C3703" i="7"/>
  <c r="C3704" i="7"/>
  <c r="C3705" i="7"/>
  <c r="C3706" i="7"/>
  <c r="C3707" i="7"/>
  <c r="C3708" i="7"/>
  <c r="C3709" i="7"/>
  <c r="C3710" i="7"/>
  <c r="C3711" i="7"/>
  <c r="C3712" i="7"/>
  <c r="C3713" i="7"/>
  <c r="C3714" i="7"/>
  <c r="C3715" i="7"/>
  <c r="C3716" i="7"/>
  <c r="C3717" i="7"/>
  <c r="C3718" i="7"/>
  <c r="C3719" i="7"/>
  <c r="C3720" i="7"/>
  <c r="C3721" i="7"/>
  <c r="C3722" i="7"/>
  <c r="C3723" i="7"/>
  <c r="C3724" i="7"/>
  <c r="C3725" i="7"/>
  <c r="C3726" i="7"/>
  <c r="C3727" i="7"/>
  <c r="C3728" i="7"/>
  <c r="C3729" i="7"/>
  <c r="C3730" i="7"/>
  <c r="C3731" i="7"/>
  <c r="C3732" i="7"/>
  <c r="C3733" i="7"/>
  <c r="C3734" i="7"/>
  <c r="C3735" i="7"/>
  <c r="C3736" i="7"/>
  <c r="C3737" i="7"/>
  <c r="C3738" i="7"/>
  <c r="C3739" i="7"/>
  <c r="C3740" i="7"/>
  <c r="C3741" i="7"/>
  <c r="C3742" i="7"/>
  <c r="C3743" i="7"/>
  <c r="C3744" i="7"/>
  <c r="C3745" i="7"/>
  <c r="C3746" i="7"/>
  <c r="C3747" i="7"/>
  <c r="C3748" i="7"/>
  <c r="C3749" i="7"/>
  <c r="C3750" i="7"/>
  <c r="C3751" i="7"/>
  <c r="C3752" i="7"/>
  <c r="C3753" i="7"/>
  <c r="C3754" i="7"/>
  <c r="C3755" i="7"/>
  <c r="C3756" i="7"/>
  <c r="C3757" i="7"/>
  <c r="C3758" i="7"/>
  <c r="C3759" i="7"/>
  <c r="C3760" i="7"/>
  <c r="C3761" i="7"/>
  <c r="C3762" i="7"/>
  <c r="C3763" i="7"/>
  <c r="C3764" i="7"/>
  <c r="C3765" i="7"/>
  <c r="C3766" i="7"/>
  <c r="C3767" i="7"/>
  <c r="C3768" i="7"/>
  <c r="C3769" i="7"/>
  <c r="C3770" i="7"/>
  <c r="C3771" i="7"/>
  <c r="C3772" i="7"/>
  <c r="C3773" i="7"/>
  <c r="C3774" i="7"/>
  <c r="C3775" i="7"/>
  <c r="C3776" i="7"/>
  <c r="C3777" i="7"/>
  <c r="C3778" i="7"/>
  <c r="C3779" i="7"/>
  <c r="C3780" i="7"/>
  <c r="C3781" i="7"/>
  <c r="C3782" i="7"/>
  <c r="C3783" i="7"/>
  <c r="C3784" i="7"/>
  <c r="C3785" i="7"/>
  <c r="C3786" i="7"/>
  <c r="C3787" i="7"/>
  <c r="C3788" i="7"/>
  <c r="C3789" i="7"/>
  <c r="C3790" i="7"/>
  <c r="C3791" i="7"/>
  <c r="C3792" i="7"/>
  <c r="C3793" i="7"/>
  <c r="C3794" i="7"/>
  <c r="C3795" i="7"/>
  <c r="C3796" i="7"/>
  <c r="C3797" i="7"/>
  <c r="C3798" i="7"/>
  <c r="C3799" i="7"/>
  <c r="C3800" i="7"/>
  <c r="C3801" i="7"/>
  <c r="C3802" i="7"/>
  <c r="C3803" i="7"/>
  <c r="C3804" i="7"/>
  <c r="C3805" i="7"/>
  <c r="C3806" i="7"/>
  <c r="C3807" i="7"/>
  <c r="C3808" i="7"/>
  <c r="C3809" i="7"/>
  <c r="C3810" i="7"/>
  <c r="C3811" i="7"/>
  <c r="C3812" i="7"/>
  <c r="C3813" i="7"/>
  <c r="C3814" i="7"/>
  <c r="C3815" i="7"/>
  <c r="C3816" i="7"/>
  <c r="C3817" i="7"/>
  <c r="C3818" i="7"/>
  <c r="C3819" i="7"/>
  <c r="C3820" i="7"/>
  <c r="C3821" i="7"/>
  <c r="C3822" i="7"/>
  <c r="C3823" i="7"/>
  <c r="C3824" i="7"/>
  <c r="C3825" i="7"/>
  <c r="C3826" i="7"/>
  <c r="C3827" i="7"/>
  <c r="C3828" i="7"/>
  <c r="C3829" i="7"/>
  <c r="C3830" i="7"/>
  <c r="C3831" i="7"/>
  <c r="C3832" i="7"/>
  <c r="C3833" i="7"/>
  <c r="C3834" i="7"/>
  <c r="C3835" i="7"/>
  <c r="C3836" i="7"/>
  <c r="C3837" i="7"/>
  <c r="C3838" i="7"/>
  <c r="C3839" i="7"/>
  <c r="C3840" i="7"/>
  <c r="C3841" i="7"/>
  <c r="C3842" i="7"/>
  <c r="C3843" i="7"/>
  <c r="C3844" i="7"/>
  <c r="C3845" i="7"/>
  <c r="C3846" i="7"/>
  <c r="C3847" i="7"/>
  <c r="C3848" i="7"/>
  <c r="C3849" i="7"/>
  <c r="C3850" i="7"/>
  <c r="C3851" i="7"/>
  <c r="C3852" i="7"/>
  <c r="C3853" i="7"/>
  <c r="C3854" i="7"/>
  <c r="C3855" i="7"/>
  <c r="C3856" i="7"/>
  <c r="C3857" i="7"/>
  <c r="C3858" i="7"/>
  <c r="C3859" i="7"/>
  <c r="C3860" i="7"/>
  <c r="C3861" i="7"/>
  <c r="C3862" i="7"/>
  <c r="C3863" i="7"/>
  <c r="C3864" i="7"/>
  <c r="C3865" i="7"/>
  <c r="C3866" i="7"/>
  <c r="C3867" i="7"/>
  <c r="C3868" i="7"/>
  <c r="C3869" i="7"/>
  <c r="C3870" i="7"/>
  <c r="C3871" i="7"/>
  <c r="C3872" i="7"/>
  <c r="C3873" i="7"/>
  <c r="C3874" i="7"/>
  <c r="C3875" i="7"/>
  <c r="C3876" i="7"/>
  <c r="C3877" i="7"/>
  <c r="C3878" i="7"/>
  <c r="C3879" i="7"/>
  <c r="C3880" i="7"/>
  <c r="C3881" i="7"/>
  <c r="C3882" i="7"/>
  <c r="C3883" i="7"/>
  <c r="C3884" i="7"/>
  <c r="C3885" i="7"/>
  <c r="C3886" i="7"/>
  <c r="C3887" i="7"/>
  <c r="C3888" i="7"/>
  <c r="C3889" i="7"/>
  <c r="C3890" i="7"/>
  <c r="C3891" i="7"/>
  <c r="C3892" i="7"/>
  <c r="C3893" i="7"/>
  <c r="C3894" i="7"/>
  <c r="C3895" i="7"/>
  <c r="C3896" i="7"/>
  <c r="C3897" i="7"/>
  <c r="C3898" i="7"/>
  <c r="C3899" i="7"/>
  <c r="C3900" i="7"/>
  <c r="C3901" i="7"/>
  <c r="C3902" i="7"/>
  <c r="C3903" i="7"/>
  <c r="C3904" i="7"/>
  <c r="C3905" i="7"/>
  <c r="C3906" i="7"/>
  <c r="C3907" i="7"/>
  <c r="C3908" i="7"/>
  <c r="C3909" i="7"/>
  <c r="C3910" i="7"/>
  <c r="C3911" i="7"/>
  <c r="C3912" i="7"/>
  <c r="C3913" i="7"/>
  <c r="C3914" i="7"/>
  <c r="C3915" i="7"/>
  <c r="C3916" i="7"/>
  <c r="C3917" i="7"/>
  <c r="C3918" i="7"/>
  <c r="C3919" i="7"/>
  <c r="C3920" i="7"/>
  <c r="C3921" i="7"/>
  <c r="C3922" i="7"/>
  <c r="C3923" i="7"/>
  <c r="C3924" i="7"/>
  <c r="C3925" i="7"/>
  <c r="C3926" i="7"/>
  <c r="C3927" i="7"/>
  <c r="C3928" i="7"/>
  <c r="C3929" i="7"/>
  <c r="C3930" i="7"/>
  <c r="C3931" i="7"/>
  <c r="C3932" i="7"/>
  <c r="C3933" i="7"/>
  <c r="C3934" i="7"/>
  <c r="C3935" i="7"/>
  <c r="C3936" i="7"/>
  <c r="C3937" i="7"/>
  <c r="C3938" i="7"/>
  <c r="C3939" i="7"/>
  <c r="C3940" i="7"/>
  <c r="C3941" i="7"/>
  <c r="C3942" i="7"/>
  <c r="C3943" i="7"/>
  <c r="C3944" i="7"/>
  <c r="C3945" i="7"/>
  <c r="C3946" i="7"/>
  <c r="C3947" i="7"/>
  <c r="C3948" i="7"/>
  <c r="C3949" i="7"/>
  <c r="C3950" i="7"/>
  <c r="C3951" i="7"/>
  <c r="C3952" i="7"/>
  <c r="C3953" i="7"/>
  <c r="C3954" i="7"/>
  <c r="C3955" i="7"/>
  <c r="C3956" i="7"/>
  <c r="C3957" i="7"/>
  <c r="C3958" i="7"/>
  <c r="C3959" i="7"/>
  <c r="C3960" i="7"/>
  <c r="C3961" i="7"/>
  <c r="C3962" i="7"/>
  <c r="C3963" i="7"/>
  <c r="C3964" i="7"/>
  <c r="C3965" i="7"/>
  <c r="C3966" i="7"/>
  <c r="C3967" i="7"/>
  <c r="C3968" i="7"/>
  <c r="C3969" i="7"/>
  <c r="C3970" i="7"/>
  <c r="C3971" i="7"/>
  <c r="C3972" i="7"/>
  <c r="C3973" i="7"/>
  <c r="C3974" i="7"/>
  <c r="C3975" i="7"/>
  <c r="C3976" i="7"/>
  <c r="C3977" i="7"/>
  <c r="C3978" i="7"/>
  <c r="C3979" i="7"/>
  <c r="C3980" i="7"/>
  <c r="C3981" i="7"/>
  <c r="C3982" i="7"/>
  <c r="C3983" i="7"/>
  <c r="C3984" i="7"/>
  <c r="C3985" i="7"/>
  <c r="C3986" i="7"/>
  <c r="C3987" i="7"/>
  <c r="C3988" i="7"/>
  <c r="C3989" i="7"/>
  <c r="C3990" i="7"/>
  <c r="C3991" i="7"/>
  <c r="C3992" i="7"/>
  <c r="C3993" i="7"/>
  <c r="C3994" i="7"/>
  <c r="C3995" i="7"/>
  <c r="C3996" i="7"/>
  <c r="C3997" i="7"/>
  <c r="C3998" i="7"/>
  <c r="C3999" i="7"/>
  <c r="C4000" i="7"/>
  <c r="C4001" i="7"/>
  <c r="C4002" i="7"/>
  <c r="C4003" i="7"/>
  <c r="C4004" i="7"/>
  <c r="C4005" i="7"/>
  <c r="C4006" i="7"/>
  <c r="C4007" i="7"/>
  <c r="C4008" i="7"/>
  <c r="C4009" i="7"/>
  <c r="C4010" i="7"/>
  <c r="C4011" i="7"/>
  <c r="C4012" i="7"/>
  <c r="C4013" i="7"/>
  <c r="C4014" i="7"/>
  <c r="C4015" i="7"/>
  <c r="C4016" i="7"/>
  <c r="C4017" i="7"/>
  <c r="C4018" i="7"/>
  <c r="C4019" i="7"/>
  <c r="C4020" i="7"/>
  <c r="C4021" i="7"/>
  <c r="C4022" i="7"/>
  <c r="C4023" i="7"/>
  <c r="C4024" i="7"/>
  <c r="C4025" i="7"/>
  <c r="C4026" i="7"/>
  <c r="C4027" i="7"/>
  <c r="C4028" i="7"/>
  <c r="C4029" i="7"/>
  <c r="C4030" i="7"/>
  <c r="C4031" i="7"/>
  <c r="C4032" i="7"/>
  <c r="C4033" i="7"/>
  <c r="C4034" i="7"/>
  <c r="C4035" i="7"/>
  <c r="C4036" i="7"/>
  <c r="C4037" i="7"/>
  <c r="C4038" i="7"/>
  <c r="C4039" i="7"/>
  <c r="C4040" i="7"/>
  <c r="C4041" i="7"/>
  <c r="C4042" i="7"/>
  <c r="C4043" i="7"/>
  <c r="C4044" i="7"/>
  <c r="C4045" i="7"/>
  <c r="C4046" i="7"/>
  <c r="C4047" i="7"/>
  <c r="C4048" i="7"/>
  <c r="C4049" i="7"/>
  <c r="C4050" i="7"/>
  <c r="C4051" i="7"/>
  <c r="C4052" i="7"/>
  <c r="C4053" i="7"/>
  <c r="C4054" i="7"/>
  <c r="C4055" i="7"/>
  <c r="C4056" i="7"/>
  <c r="C4057" i="7"/>
  <c r="C4058" i="7"/>
  <c r="C4059" i="7"/>
  <c r="C4060" i="7"/>
  <c r="C4061" i="7"/>
  <c r="C4062" i="7"/>
  <c r="C4063" i="7"/>
  <c r="C4064" i="7"/>
  <c r="C4065" i="7"/>
  <c r="C4066" i="7"/>
  <c r="C4067" i="7"/>
  <c r="C4068" i="7"/>
  <c r="C4069" i="7"/>
  <c r="C4070" i="7"/>
  <c r="C4071" i="7"/>
  <c r="C4072" i="7"/>
  <c r="C4073" i="7"/>
  <c r="C4074" i="7"/>
  <c r="C4075" i="7"/>
  <c r="C4076" i="7"/>
  <c r="C4077" i="7"/>
  <c r="C4078" i="7"/>
  <c r="C4079" i="7"/>
  <c r="C4080" i="7"/>
  <c r="C4081" i="7"/>
  <c r="C4082" i="7"/>
  <c r="C4083" i="7"/>
  <c r="C4084" i="7"/>
  <c r="C4085" i="7"/>
  <c r="C4086" i="7"/>
  <c r="C4087" i="7"/>
  <c r="C4088" i="7"/>
  <c r="C4089" i="7"/>
  <c r="C4090" i="7"/>
  <c r="C4091" i="7"/>
  <c r="C4092" i="7"/>
  <c r="C4093" i="7"/>
  <c r="C4094" i="7"/>
  <c r="C4095" i="7"/>
  <c r="C4096" i="7"/>
  <c r="C4097" i="7"/>
  <c r="C4098" i="7"/>
  <c r="C4099" i="7"/>
  <c r="C4100" i="7"/>
  <c r="C4101" i="7"/>
  <c r="C4102" i="7"/>
  <c r="C4103" i="7"/>
  <c r="C4104" i="7"/>
  <c r="C4105" i="7"/>
  <c r="C4106" i="7"/>
  <c r="C4107" i="7"/>
  <c r="C4108" i="7"/>
  <c r="C4109" i="7"/>
  <c r="C4110" i="7"/>
  <c r="C4111" i="7"/>
  <c r="C4112" i="7"/>
  <c r="C4113" i="7"/>
  <c r="C4114" i="7"/>
  <c r="C4115" i="7"/>
  <c r="C4116" i="7"/>
  <c r="C4117" i="7"/>
  <c r="C4118" i="7"/>
  <c r="C4119" i="7"/>
  <c r="C4120" i="7"/>
  <c r="C4121" i="7"/>
  <c r="C4122" i="7"/>
  <c r="C4123" i="7"/>
  <c r="C4124" i="7"/>
  <c r="C4125" i="7"/>
  <c r="C4126" i="7"/>
  <c r="C4127" i="7"/>
  <c r="C4128" i="7"/>
  <c r="C4129" i="7"/>
  <c r="C4130" i="7"/>
  <c r="C4131" i="7"/>
  <c r="C4132" i="7"/>
  <c r="C4133" i="7"/>
  <c r="C4134" i="7"/>
  <c r="C4135" i="7"/>
  <c r="C4136" i="7"/>
  <c r="C4137" i="7"/>
  <c r="C4138" i="7"/>
  <c r="C4139" i="7"/>
  <c r="C4140" i="7"/>
  <c r="C4141" i="7"/>
  <c r="C4142" i="7"/>
  <c r="C4143" i="7"/>
  <c r="C4144" i="7"/>
  <c r="C4145" i="7"/>
  <c r="C4146" i="7"/>
  <c r="C4147" i="7"/>
  <c r="C4148" i="7"/>
  <c r="C4149" i="7"/>
  <c r="C4150" i="7"/>
  <c r="C4151" i="7"/>
  <c r="C4152" i="7"/>
  <c r="C4153" i="7"/>
  <c r="C4154" i="7"/>
  <c r="C4155" i="7"/>
  <c r="C4156" i="7"/>
  <c r="C4157" i="7"/>
  <c r="C4158" i="7"/>
  <c r="C4159" i="7"/>
  <c r="C4160" i="7"/>
  <c r="C4161" i="7"/>
  <c r="C4162" i="7"/>
  <c r="C4163" i="7"/>
  <c r="C4164" i="7"/>
  <c r="C4165" i="7"/>
  <c r="C4166" i="7"/>
  <c r="C4167" i="7"/>
  <c r="C4168" i="7"/>
  <c r="C4169" i="7"/>
  <c r="C4170" i="7"/>
  <c r="C4171" i="7"/>
  <c r="C4172" i="7"/>
  <c r="C4173" i="7"/>
  <c r="C4174" i="7"/>
  <c r="C4175" i="7"/>
  <c r="C4176" i="7"/>
  <c r="C4177" i="7"/>
  <c r="C4178" i="7"/>
  <c r="C4179" i="7"/>
  <c r="C4180" i="7"/>
  <c r="C4181" i="7"/>
  <c r="C4182" i="7"/>
  <c r="C4183" i="7"/>
  <c r="C4184" i="7"/>
  <c r="C4185" i="7"/>
  <c r="C4186" i="7"/>
  <c r="C4187" i="7"/>
  <c r="C4188" i="7"/>
  <c r="C4189" i="7"/>
  <c r="C4190" i="7"/>
  <c r="C4191" i="7"/>
  <c r="C4192" i="7"/>
  <c r="C4193" i="7"/>
  <c r="C4194" i="7"/>
  <c r="C4195" i="7"/>
  <c r="C4196" i="7"/>
  <c r="C4197" i="7"/>
  <c r="C4198" i="7"/>
  <c r="C4199" i="7"/>
  <c r="C4200" i="7"/>
  <c r="C4201" i="7"/>
  <c r="C4202" i="7"/>
  <c r="C4203" i="7"/>
  <c r="C4204" i="7"/>
  <c r="C4205" i="7"/>
  <c r="C4206" i="7"/>
  <c r="C4207" i="7"/>
  <c r="C4208" i="7"/>
  <c r="C4209" i="7"/>
  <c r="C4210" i="7"/>
  <c r="C4211" i="7"/>
  <c r="C4212" i="7"/>
  <c r="C4213" i="7"/>
  <c r="C4214" i="7"/>
  <c r="C4215" i="7"/>
  <c r="C4216" i="7"/>
  <c r="C4217" i="7"/>
  <c r="C4218" i="7"/>
  <c r="C4219" i="7"/>
  <c r="C4220" i="7"/>
  <c r="C4221" i="7"/>
  <c r="C4222" i="7"/>
  <c r="C4223" i="7"/>
  <c r="C4224" i="7"/>
  <c r="C4225" i="7"/>
  <c r="C4226" i="7"/>
  <c r="C4227" i="7"/>
  <c r="C4228" i="7"/>
  <c r="C4229" i="7"/>
  <c r="C4230" i="7"/>
  <c r="C4231" i="7"/>
  <c r="C4232" i="7"/>
  <c r="C4233" i="7"/>
  <c r="C4234" i="7"/>
  <c r="C4235" i="7"/>
  <c r="C4236" i="7"/>
  <c r="C4237" i="7"/>
  <c r="C4238" i="7"/>
  <c r="C4239" i="7"/>
  <c r="C4240" i="7"/>
  <c r="C4241" i="7"/>
  <c r="C4242" i="7"/>
  <c r="C4243" i="7"/>
  <c r="C4244" i="7"/>
  <c r="C4245" i="7"/>
  <c r="C4246" i="7"/>
  <c r="C4247" i="7"/>
  <c r="C4248" i="7"/>
  <c r="C4249" i="7"/>
  <c r="C4250" i="7"/>
  <c r="C4251" i="7"/>
  <c r="C4252" i="7"/>
  <c r="C4253" i="7"/>
  <c r="C4254" i="7"/>
  <c r="C4255" i="7"/>
  <c r="C4256" i="7"/>
  <c r="C4257" i="7"/>
  <c r="C4258" i="7"/>
  <c r="C4259" i="7"/>
  <c r="C4260" i="7"/>
  <c r="C4261" i="7"/>
  <c r="C4262" i="7"/>
  <c r="C4263" i="7"/>
  <c r="C4264" i="7"/>
  <c r="C4265" i="7"/>
  <c r="C4266" i="7"/>
  <c r="C4267" i="7"/>
  <c r="C4268" i="7"/>
  <c r="C4269" i="7"/>
  <c r="C4270" i="7"/>
  <c r="C4271" i="7"/>
  <c r="C4272" i="7"/>
  <c r="C4273" i="7"/>
  <c r="C4274" i="7"/>
  <c r="C4275" i="7"/>
  <c r="C4276" i="7"/>
  <c r="C4277" i="7"/>
  <c r="C4278" i="7"/>
  <c r="C4279" i="7"/>
  <c r="C4280" i="7"/>
  <c r="C4281" i="7"/>
  <c r="C4282" i="7"/>
  <c r="C4283" i="7"/>
  <c r="C4284" i="7"/>
  <c r="C4285" i="7"/>
  <c r="C4286" i="7"/>
  <c r="C4287" i="7"/>
  <c r="C4288" i="7"/>
  <c r="C4289" i="7"/>
  <c r="C4290" i="7"/>
  <c r="C4291" i="7"/>
  <c r="C4292" i="7"/>
  <c r="C4293" i="7"/>
  <c r="C4294" i="7"/>
  <c r="C4295" i="7"/>
  <c r="C4296" i="7"/>
  <c r="C4297" i="7"/>
  <c r="C4298" i="7"/>
  <c r="C4299" i="7"/>
  <c r="C4300" i="7"/>
  <c r="C4301" i="7"/>
  <c r="C4302" i="7"/>
  <c r="C4303" i="7"/>
  <c r="C4304" i="7"/>
  <c r="C4305" i="7"/>
  <c r="C4306" i="7"/>
  <c r="C4307" i="7"/>
  <c r="C4308" i="7"/>
  <c r="C4309" i="7"/>
  <c r="C4310" i="7"/>
  <c r="C4311" i="7"/>
  <c r="C4312" i="7"/>
  <c r="C4313" i="7"/>
  <c r="C4314" i="7"/>
  <c r="C4315" i="7"/>
  <c r="C4316" i="7"/>
  <c r="C4317" i="7"/>
  <c r="C4318" i="7"/>
  <c r="C4319" i="7"/>
  <c r="C4320" i="7"/>
  <c r="C4321" i="7"/>
  <c r="C4322" i="7"/>
  <c r="C4323" i="7"/>
  <c r="C4324" i="7"/>
  <c r="C4325" i="7"/>
  <c r="C4326" i="7"/>
  <c r="C4327" i="7"/>
  <c r="C4328" i="7"/>
  <c r="C4329" i="7"/>
  <c r="C4330" i="7"/>
  <c r="C4331" i="7"/>
  <c r="C4332" i="7"/>
  <c r="C4333" i="7"/>
  <c r="C4334" i="7"/>
  <c r="C4335" i="7"/>
  <c r="C4336" i="7"/>
  <c r="C4337" i="7"/>
  <c r="C4338" i="7"/>
  <c r="C4339" i="7"/>
  <c r="C4340" i="7"/>
  <c r="C4341" i="7"/>
  <c r="C4342" i="7"/>
  <c r="C4343" i="7"/>
  <c r="C4344" i="7"/>
  <c r="C4345" i="7"/>
  <c r="C4346" i="7"/>
  <c r="C4347" i="7"/>
  <c r="C4348" i="7"/>
  <c r="C4349" i="7"/>
  <c r="C4350" i="7"/>
  <c r="C4351" i="7"/>
  <c r="C4352" i="7"/>
  <c r="C4353" i="7"/>
  <c r="C4354" i="7"/>
  <c r="C4355" i="7"/>
  <c r="C4356" i="7"/>
  <c r="C4357" i="7"/>
  <c r="C4358" i="7"/>
  <c r="C4359" i="7"/>
  <c r="C4360" i="7"/>
  <c r="C4361" i="7"/>
  <c r="C4362" i="7"/>
  <c r="C4363" i="7"/>
  <c r="C4364" i="7"/>
  <c r="C4365" i="7"/>
  <c r="C4366" i="7"/>
  <c r="C4367" i="7"/>
  <c r="C4368" i="7"/>
  <c r="C4369" i="7"/>
  <c r="C4370" i="7"/>
  <c r="C4371" i="7"/>
  <c r="C4372" i="7"/>
  <c r="C4373" i="7"/>
  <c r="C4374" i="7"/>
  <c r="C4375" i="7"/>
  <c r="C4376" i="7"/>
  <c r="C4377" i="7"/>
  <c r="C4378" i="7"/>
  <c r="C4379" i="7"/>
  <c r="C4380" i="7"/>
  <c r="C4381" i="7"/>
  <c r="C4382" i="7"/>
  <c r="C4383" i="7"/>
  <c r="C4384" i="7"/>
  <c r="C4385" i="7"/>
  <c r="C4386" i="7"/>
  <c r="C4387" i="7"/>
  <c r="C4388" i="7"/>
  <c r="C4389" i="7"/>
  <c r="C4390" i="7"/>
  <c r="C4391" i="7"/>
  <c r="C4392" i="7"/>
  <c r="C4393" i="7"/>
  <c r="C4394" i="7"/>
  <c r="C4395" i="7"/>
  <c r="C4396" i="7"/>
  <c r="C4397" i="7"/>
  <c r="C4398" i="7"/>
  <c r="C4399" i="7"/>
  <c r="C4400" i="7"/>
  <c r="C4401" i="7"/>
  <c r="C4402" i="7"/>
  <c r="C4403" i="7"/>
  <c r="C4404" i="7"/>
  <c r="C4405" i="7"/>
  <c r="C4406" i="7"/>
  <c r="C4407" i="7"/>
  <c r="C4408" i="7"/>
  <c r="C4409" i="7"/>
  <c r="C4410" i="7"/>
  <c r="C4411" i="7"/>
  <c r="C4412" i="7"/>
  <c r="C4413" i="7"/>
  <c r="C4414" i="7"/>
  <c r="C4415" i="7"/>
  <c r="C4416" i="7"/>
  <c r="C4417" i="7"/>
  <c r="C4418" i="7"/>
  <c r="C4419" i="7"/>
  <c r="C4420" i="7"/>
  <c r="C4421" i="7"/>
  <c r="C4422" i="7"/>
  <c r="C4423" i="7"/>
  <c r="C4424" i="7"/>
  <c r="C4425" i="7"/>
  <c r="C4426" i="7"/>
  <c r="C4427" i="7"/>
  <c r="C4428" i="7"/>
  <c r="C4429" i="7"/>
  <c r="C4430" i="7"/>
  <c r="C4431" i="7"/>
  <c r="C2" i="7"/>
  <c r="D3" i="7" l="1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7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502" i="7"/>
  <c r="D503" i="7"/>
  <c r="D504" i="7"/>
  <c r="D505" i="7"/>
  <c r="D506" i="7"/>
  <c r="D507" i="7"/>
  <c r="D508" i="7"/>
  <c r="D509" i="7"/>
  <c r="D510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24" i="7"/>
  <c r="D525" i="7"/>
  <c r="D526" i="7"/>
  <c r="D527" i="7"/>
  <c r="D528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541" i="7"/>
  <c r="D542" i="7"/>
  <c r="D543" i="7"/>
  <c r="D544" i="7"/>
  <c r="D545" i="7"/>
  <c r="D546" i="7"/>
  <c r="D547" i="7"/>
  <c r="D548" i="7"/>
  <c r="D549" i="7"/>
  <c r="D550" i="7"/>
  <c r="D551" i="7"/>
  <c r="D552" i="7"/>
  <c r="D553" i="7"/>
  <c r="D554" i="7"/>
  <c r="D555" i="7"/>
  <c r="D556" i="7"/>
  <c r="D557" i="7"/>
  <c r="D558" i="7"/>
  <c r="D559" i="7"/>
  <c r="D560" i="7"/>
  <c r="D561" i="7"/>
  <c r="D562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577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2" i="7"/>
  <c r="D593" i="7"/>
  <c r="D594" i="7"/>
  <c r="D595" i="7"/>
  <c r="D596" i="7"/>
  <c r="D597" i="7"/>
  <c r="D598" i="7"/>
  <c r="D599" i="7"/>
  <c r="D600" i="7"/>
  <c r="D601" i="7"/>
  <c r="D602" i="7"/>
  <c r="D603" i="7"/>
  <c r="D604" i="7"/>
  <c r="D605" i="7"/>
  <c r="D606" i="7"/>
  <c r="D607" i="7"/>
  <c r="D608" i="7"/>
  <c r="D609" i="7"/>
  <c r="D610" i="7"/>
  <c r="D611" i="7"/>
  <c r="D612" i="7"/>
  <c r="D613" i="7"/>
  <c r="D614" i="7"/>
  <c r="D615" i="7"/>
  <c r="D616" i="7"/>
  <c r="D617" i="7"/>
  <c r="D618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645" i="7"/>
  <c r="D646" i="7"/>
  <c r="D647" i="7"/>
  <c r="D648" i="7"/>
  <c r="D649" i="7"/>
  <c r="D650" i="7"/>
  <c r="D651" i="7"/>
  <c r="D652" i="7"/>
  <c r="D653" i="7"/>
  <c r="D654" i="7"/>
  <c r="D655" i="7"/>
  <c r="D656" i="7"/>
  <c r="D657" i="7"/>
  <c r="D658" i="7"/>
  <c r="D659" i="7"/>
  <c r="D660" i="7"/>
  <c r="D661" i="7"/>
  <c r="D662" i="7"/>
  <c r="D663" i="7"/>
  <c r="D664" i="7"/>
  <c r="D665" i="7"/>
  <c r="D666" i="7"/>
  <c r="D667" i="7"/>
  <c r="D668" i="7"/>
  <c r="D669" i="7"/>
  <c r="D670" i="7"/>
  <c r="D671" i="7"/>
  <c r="D672" i="7"/>
  <c r="D673" i="7"/>
  <c r="D674" i="7"/>
  <c r="D675" i="7"/>
  <c r="D676" i="7"/>
  <c r="D677" i="7"/>
  <c r="D678" i="7"/>
  <c r="D679" i="7"/>
  <c r="D680" i="7"/>
  <c r="D681" i="7"/>
  <c r="D682" i="7"/>
  <c r="D683" i="7"/>
  <c r="D684" i="7"/>
  <c r="D685" i="7"/>
  <c r="D686" i="7"/>
  <c r="D687" i="7"/>
  <c r="D688" i="7"/>
  <c r="D689" i="7"/>
  <c r="D690" i="7"/>
  <c r="D691" i="7"/>
  <c r="D692" i="7"/>
  <c r="D693" i="7"/>
  <c r="D694" i="7"/>
  <c r="D695" i="7"/>
  <c r="D696" i="7"/>
  <c r="D697" i="7"/>
  <c r="D698" i="7"/>
  <c r="D699" i="7"/>
  <c r="D700" i="7"/>
  <c r="D701" i="7"/>
  <c r="D702" i="7"/>
  <c r="D703" i="7"/>
  <c r="D704" i="7"/>
  <c r="D705" i="7"/>
  <c r="D706" i="7"/>
  <c r="D707" i="7"/>
  <c r="D708" i="7"/>
  <c r="D709" i="7"/>
  <c r="D710" i="7"/>
  <c r="D711" i="7"/>
  <c r="D712" i="7"/>
  <c r="D713" i="7"/>
  <c r="D714" i="7"/>
  <c r="D715" i="7"/>
  <c r="D716" i="7"/>
  <c r="D717" i="7"/>
  <c r="D718" i="7"/>
  <c r="D719" i="7"/>
  <c r="D720" i="7"/>
  <c r="D721" i="7"/>
  <c r="D722" i="7"/>
  <c r="D723" i="7"/>
  <c r="D724" i="7"/>
  <c r="D725" i="7"/>
  <c r="D726" i="7"/>
  <c r="D727" i="7"/>
  <c r="D728" i="7"/>
  <c r="D729" i="7"/>
  <c r="D730" i="7"/>
  <c r="D731" i="7"/>
  <c r="D732" i="7"/>
  <c r="D733" i="7"/>
  <c r="D734" i="7"/>
  <c r="D735" i="7"/>
  <c r="D736" i="7"/>
  <c r="D737" i="7"/>
  <c r="D738" i="7"/>
  <c r="D739" i="7"/>
  <c r="D740" i="7"/>
  <c r="D741" i="7"/>
  <c r="D742" i="7"/>
  <c r="D743" i="7"/>
  <c r="D744" i="7"/>
  <c r="D745" i="7"/>
  <c r="D746" i="7"/>
  <c r="D747" i="7"/>
  <c r="D748" i="7"/>
  <c r="D749" i="7"/>
  <c r="D750" i="7"/>
  <c r="D751" i="7"/>
  <c r="D752" i="7"/>
  <c r="D753" i="7"/>
  <c r="D754" i="7"/>
  <c r="D755" i="7"/>
  <c r="D756" i="7"/>
  <c r="D757" i="7"/>
  <c r="D758" i="7"/>
  <c r="D759" i="7"/>
  <c r="D760" i="7"/>
  <c r="D761" i="7"/>
  <c r="D762" i="7"/>
  <c r="D763" i="7"/>
  <c r="D764" i="7"/>
  <c r="D765" i="7"/>
  <c r="D766" i="7"/>
  <c r="D767" i="7"/>
  <c r="D768" i="7"/>
  <c r="D769" i="7"/>
  <c r="D770" i="7"/>
  <c r="D771" i="7"/>
  <c r="D772" i="7"/>
  <c r="D773" i="7"/>
  <c r="D774" i="7"/>
  <c r="D775" i="7"/>
  <c r="D776" i="7"/>
  <c r="D777" i="7"/>
  <c r="D778" i="7"/>
  <c r="D779" i="7"/>
  <c r="D780" i="7"/>
  <c r="D781" i="7"/>
  <c r="D782" i="7"/>
  <c r="D783" i="7"/>
  <c r="D784" i="7"/>
  <c r="D785" i="7"/>
  <c r="D786" i="7"/>
  <c r="D787" i="7"/>
  <c r="D788" i="7"/>
  <c r="D789" i="7"/>
  <c r="D790" i="7"/>
  <c r="D791" i="7"/>
  <c r="D792" i="7"/>
  <c r="D793" i="7"/>
  <c r="D794" i="7"/>
  <c r="D795" i="7"/>
  <c r="D796" i="7"/>
  <c r="D797" i="7"/>
  <c r="D798" i="7"/>
  <c r="D799" i="7"/>
  <c r="D800" i="7"/>
  <c r="D801" i="7"/>
  <c r="D802" i="7"/>
  <c r="D803" i="7"/>
  <c r="D804" i="7"/>
  <c r="D805" i="7"/>
  <c r="D806" i="7"/>
  <c r="D807" i="7"/>
  <c r="D808" i="7"/>
  <c r="D809" i="7"/>
  <c r="D810" i="7"/>
  <c r="D811" i="7"/>
  <c r="D812" i="7"/>
  <c r="D813" i="7"/>
  <c r="D814" i="7"/>
  <c r="D815" i="7"/>
  <c r="D816" i="7"/>
  <c r="D817" i="7"/>
  <c r="D818" i="7"/>
  <c r="D819" i="7"/>
  <c r="D820" i="7"/>
  <c r="D821" i="7"/>
  <c r="D822" i="7"/>
  <c r="D823" i="7"/>
  <c r="D824" i="7"/>
  <c r="D825" i="7"/>
  <c r="D826" i="7"/>
  <c r="D827" i="7"/>
  <c r="D828" i="7"/>
  <c r="D829" i="7"/>
  <c r="D830" i="7"/>
  <c r="D831" i="7"/>
  <c r="D832" i="7"/>
  <c r="D833" i="7"/>
  <c r="D834" i="7"/>
  <c r="D835" i="7"/>
  <c r="D836" i="7"/>
  <c r="D837" i="7"/>
  <c r="D838" i="7"/>
  <c r="D839" i="7"/>
  <c r="D840" i="7"/>
  <c r="D841" i="7"/>
  <c r="D842" i="7"/>
  <c r="D843" i="7"/>
  <c r="D844" i="7"/>
  <c r="D845" i="7"/>
  <c r="D846" i="7"/>
  <c r="D847" i="7"/>
  <c r="D848" i="7"/>
  <c r="D849" i="7"/>
  <c r="D850" i="7"/>
  <c r="D851" i="7"/>
  <c r="D852" i="7"/>
  <c r="D853" i="7"/>
  <c r="D854" i="7"/>
  <c r="D855" i="7"/>
  <c r="D856" i="7"/>
  <c r="D857" i="7"/>
  <c r="D858" i="7"/>
  <c r="D859" i="7"/>
  <c r="D860" i="7"/>
  <c r="D861" i="7"/>
  <c r="D862" i="7"/>
  <c r="D863" i="7"/>
  <c r="D864" i="7"/>
  <c r="D865" i="7"/>
  <c r="D866" i="7"/>
  <c r="D867" i="7"/>
  <c r="D868" i="7"/>
  <c r="D869" i="7"/>
  <c r="D870" i="7"/>
  <c r="D871" i="7"/>
  <c r="D872" i="7"/>
  <c r="D873" i="7"/>
  <c r="D874" i="7"/>
  <c r="D875" i="7"/>
  <c r="D876" i="7"/>
  <c r="D877" i="7"/>
  <c r="D878" i="7"/>
  <c r="D879" i="7"/>
  <c r="D880" i="7"/>
  <c r="D881" i="7"/>
  <c r="D882" i="7"/>
  <c r="D883" i="7"/>
  <c r="D884" i="7"/>
  <c r="D885" i="7"/>
  <c r="D886" i="7"/>
  <c r="D887" i="7"/>
  <c r="D888" i="7"/>
  <c r="D889" i="7"/>
  <c r="D890" i="7"/>
  <c r="D891" i="7"/>
  <c r="D892" i="7"/>
  <c r="D893" i="7"/>
  <c r="D894" i="7"/>
  <c r="D895" i="7"/>
  <c r="D896" i="7"/>
  <c r="D897" i="7"/>
  <c r="D898" i="7"/>
  <c r="D899" i="7"/>
  <c r="D900" i="7"/>
  <c r="D901" i="7"/>
  <c r="D902" i="7"/>
  <c r="D903" i="7"/>
  <c r="D904" i="7"/>
  <c r="D905" i="7"/>
  <c r="D906" i="7"/>
  <c r="D907" i="7"/>
  <c r="D908" i="7"/>
  <c r="D909" i="7"/>
  <c r="D910" i="7"/>
  <c r="D911" i="7"/>
  <c r="D912" i="7"/>
  <c r="D913" i="7"/>
  <c r="D914" i="7"/>
  <c r="D915" i="7"/>
  <c r="D916" i="7"/>
  <c r="D917" i="7"/>
  <c r="D918" i="7"/>
  <c r="D919" i="7"/>
  <c r="D920" i="7"/>
  <c r="D921" i="7"/>
  <c r="D922" i="7"/>
  <c r="D923" i="7"/>
  <c r="D924" i="7"/>
  <c r="D925" i="7"/>
  <c r="D926" i="7"/>
  <c r="D927" i="7"/>
  <c r="D928" i="7"/>
  <c r="D929" i="7"/>
  <c r="D930" i="7"/>
  <c r="D931" i="7"/>
  <c r="D932" i="7"/>
  <c r="D933" i="7"/>
  <c r="D934" i="7"/>
  <c r="D935" i="7"/>
  <c r="D936" i="7"/>
  <c r="D937" i="7"/>
  <c r="D938" i="7"/>
  <c r="D939" i="7"/>
  <c r="D940" i="7"/>
  <c r="D941" i="7"/>
  <c r="D942" i="7"/>
  <c r="D943" i="7"/>
  <c r="D944" i="7"/>
  <c r="D945" i="7"/>
  <c r="D946" i="7"/>
  <c r="D947" i="7"/>
  <c r="D948" i="7"/>
  <c r="D949" i="7"/>
  <c r="D950" i="7"/>
  <c r="D951" i="7"/>
  <c r="D952" i="7"/>
  <c r="D953" i="7"/>
  <c r="D954" i="7"/>
  <c r="D955" i="7"/>
  <c r="D956" i="7"/>
  <c r="D957" i="7"/>
  <c r="D958" i="7"/>
  <c r="D959" i="7"/>
  <c r="D960" i="7"/>
  <c r="D961" i="7"/>
  <c r="D962" i="7"/>
  <c r="D963" i="7"/>
  <c r="D964" i="7"/>
  <c r="D965" i="7"/>
  <c r="D966" i="7"/>
  <c r="D967" i="7"/>
  <c r="D968" i="7"/>
  <c r="D969" i="7"/>
  <c r="D970" i="7"/>
  <c r="D971" i="7"/>
  <c r="D972" i="7"/>
  <c r="D973" i="7"/>
  <c r="D974" i="7"/>
  <c r="D975" i="7"/>
  <c r="D976" i="7"/>
  <c r="D977" i="7"/>
  <c r="D978" i="7"/>
  <c r="D979" i="7"/>
  <c r="D980" i="7"/>
  <c r="D981" i="7"/>
  <c r="D982" i="7"/>
  <c r="D983" i="7"/>
  <c r="D984" i="7"/>
  <c r="D985" i="7"/>
  <c r="D986" i="7"/>
  <c r="D987" i="7"/>
  <c r="D988" i="7"/>
  <c r="D989" i="7"/>
  <c r="D990" i="7"/>
  <c r="D991" i="7"/>
  <c r="D992" i="7"/>
  <c r="D993" i="7"/>
  <c r="D994" i="7"/>
  <c r="D995" i="7"/>
  <c r="D996" i="7"/>
  <c r="D997" i="7"/>
  <c r="D998" i="7"/>
  <c r="D999" i="7"/>
  <c r="D1000" i="7"/>
  <c r="D1001" i="7"/>
  <c r="D1002" i="7"/>
  <c r="D1003" i="7"/>
  <c r="D1004" i="7"/>
  <c r="D1005" i="7"/>
  <c r="D1006" i="7"/>
  <c r="D1007" i="7"/>
  <c r="D1008" i="7"/>
  <c r="D1009" i="7"/>
  <c r="D1010" i="7"/>
  <c r="D1011" i="7"/>
  <c r="D1012" i="7"/>
  <c r="D1013" i="7"/>
  <c r="D1014" i="7"/>
  <c r="D1015" i="7"/>
  <c r="D1016" i="7"/>
  <c r="D1017" i="7"/>
  <c r="D1018" i="7"/>
  <c r="D1019" i="7"/>
  <c r="D1020" i="7"/>
  <c r="D1021" i="7"/>
  <c r="D1022" i="7"/>
  <c r="D1023" i="7"/>
  <c r="D1024" i="7"/>
  <c r="D1025" i="7"/>
  <c r="D1026" i="7"/>
  <c r="D1027" i="7"/>
  <c r="D1028" i="7"/>
  <c r="D1029" i="7"/>
  <c r="D1030" i="7"/>
  <c r="D1031" i="7"/>
  <c r="D1032" i="7"/>
  <c r="D1033" i="7"/>
  <c r="D1034" i="7"/>
  <c r="D1035" i="7"/>
  <c r="D1036" i="7"/>
  <c r="D1037" i="7"/>
  <c r="D1038" i="7"/>
  <c r="D1039" i="7"/>
  <c r="D1040" i="7"/>
  <c r="D1041" i="7"/>
  <c r="D1042" i="7"/>
  <c r="D1043" i="7"/>
  <c r="D1044" i="7"/>
  <c r="D1045" i="7"/>
  <c r="D1046" i="7"/>
  <c r="D1047" i="7"/>
  <c r="D1048" i="7"/>
  <c r="D1049" i="7"/>
  <c r="D1050" i="7"/>
  <c r="D1051" i="7"/>
  <c r="D1052" i="7"/>
  <c r="D1053" i="7"/>
  <c r="D1054" i="7"/>
  <c r="D1055" i="7"/>
  <c r="D1056" i="7"/>
  <c r="D1057" i="7"/>
  <c r="D1058" i="7"/>
  <c r="D1059" i="7"/>
  <c r="D1060" i="7"/>
  <c r="D1061" i="7"/>
  <c r="D1062" i="7"/>
  <c r="D1063" i="7"/>
  <c r="D1064" i="7"/>
  <c r="D1065" i="7"/>
  <c r="D1066" i="7"/>
  <c r="D1067" i="7"/>
  <c r="D1068" i="7"/>
  <c r="D1069" i="7"/>
  <c r="D1070" i="7"/>
  <c r="D1071" i="7"/>
  <c r="D1072" i="7"/>
  <c r="D1073" i="7"/>
  <c r="D1074" i="7"/>
  <c r="D1075" i="7"/>
  <c r="D1076" i="7"/>
  <c r="D1077" i="7"/>
  <c r="D1078" i="7"/>
  <c r="D1079" i="7"/>
  <c r="D1080" i="7"/>
  <c r="D1081" i="7"/>
  <c r="D1082" i="7"/>
  <c r="D1083" i="7"/>
  <c r="D1084" i="7"/>
  <c r="D1085" i="7"/>
  <c r="D1086" i="7"/>
  <c r="D1087" i="7"/>
  <c r="D1088" i="7"/>
  <c r="D1089" i="7"/>
  <c r="D1090" i="7"/>
  <c r="D1091" i="7"/>
  <c r="D1092" i="7"/>
  <c r="D1093" i="7"/>
  <c r="D1094" i="7"/>
  <c r="D1095" i="7"/>
  <c r="D1096" i="7"/>
  <c r="D1097" i="7"/>
  <c r="D1098" i="7"/>
  <c r="D1099" i="7"/>
  <c r="D1100" i="7"/>
  <c r="D1101" i="7"/>
  <c r="D1102" i="7"/>
  <c r="D1103" i="7"/>
  <c r="D1104" i="7"/>
  <c r="D1105" i="7"/>
  <c r="D1106" i="7"/>
  <c r="D1107" i="7"/>
  <c r="D1108" i="7"/>
  <c r="D1109" i="7"/>
  <c r="D1110" i="7"/>
  <c r="D1111" i="7"/>
  <c r="D1112" i="7"/>
  <c r="D1113" i="7"/>
  <c r="D1114" i="7"/>
  <c r="D1115" i="7"/>
  <c r="D1116" i="7"/>
  <c r="D1117" i="7"/>
  <c r="D1118" i="7"/>
  <c r="D1119" i="7"/>
  <c r="D1120" i="7"/>
  <c r="D1121" i="7"/>
  <c r="D1122" i="7"/>
  <c r="D1123" i="7"/>
  <c r="D1124" i="7"/>
  <c r="D1125" i="7"/>
  <c r="D1126" i="7"/>
  <c r="D1127" i="7"/>
  <c r="D1128" i="7"/>
  <c r="D1129" i="7"/>
  <c r="D1130" i="7"/>
  <c r="D1131" i="7"/>
  <c r="D1132" i="7"/>
  <c r="D1133" i="7"/>
  <c r="D1134" i="7"/>
  <c r="D1135" i="7"/>
  <c r="D1136" i="7"/>
  <c r="D1137" i="7"/>
  <c r="D1138" i="7"/>
  <c r="D1139" i="7"/>
  <c r="D1140" i="7"/>
  <c r="D1141" i="7"/>
  <c r="D1142" i="7"/>
  <c r="D1143" i="7"/>
  <c r="D1144" i="7"/>
  <c r="D1145" i="7"/>
  <c r="D1146" i="7"/>
  <c r="D1147" i="7"/>
  <c r="D1148" i="7"/>
  <c r="D1149" i="7"/>
  <c r="D1150" i="7"/>
  <c r="D1151" i="7"/>
  <c r="D1152" i="7"/>
  <c r="D1153" i="7"/>
  <c r="D1154" i="7"/>
  <c r="D1155" i="7"/>
  <c r="D1156" i="7"/>
  <c r="D1157" i="7"/>
  <c r="D1158" i="7"/>
  <c r="D1159" i="7"/>
  <c r="D1160" i="7"/>
  <c r="D1161" i="7"/>
  <c r="D1162" i="7"/>
  <c r="D1163" i="7"/>
  <c r="D1164" i="7"/>
  <c r="D1165" i="7"/>
  <c r="D1166" i="7"/>
  <c r="D1167" i="7"/>
  <c r="D1168" i="7"/>
  <c r="D1169" i="7"/>
  <c r="D1170" i="7"/>
  <c r="D1171" i="7"/>
  <c r="D1172" i="7"/>
  <c r="D1173" i="7"/>
  <c r="D1174" i="7"/>
  <c r="D1175" i="7"/>
  <c r="D1176" i="7"/>
  <c r="D1177" i="7"/>
  <c r="D1178" i="7"/>
  <c r="D1179" i="7"/>
  <c r="D1180" i="7"/>
  <c r="D1181" i="7"/>
  <c r="D1182" i="7"/>
  <c r="D1183" i="7"/>
  <c r="D1184" i="7"/>
  <c r="D1185" i="7"/>
  <c r="D1186" i="7"/>
  <c r="D1187" i="7"/>
  <c r="D1188" i="7"/>
  <c r="D1189" i="7"/>
  <c r="D1190" i="7"/>
  <c r="D1191" i="7"/>
  <c r="D1192" i="7"/>
  <c r="D1193" i="7"/>
  <c r="D1194" i="7"/>
  <c r="D1195" i="7"/>
  <c r="D1196" i="7"/>
  <c r="D1197" i="7"/>
  <c r="D1198" i="7"/>
  <c r="D1199" i="7"/>
  <c r="D1200" i="7"/>
  <c r="D1201" i="7"/>
  <c r="D1202" i="7"/>
  <c r="D1203" i="7"/>
  <c r="D1204" i="7"/>
  <c r="D1205" i="7"/>
  <c r="D1206" i="7"/>
  <c r="D1207" i="7"/>
  <c r="D1208" i="7"/>
  <c r="D1209" i="7"/>
  <c r="D1210" i="7"/>
  <c r="D1211" i="7"/>
  <c r="D1212" i="7"/>
  <c r="D1213" i="7"/>
  <c r="D1214" i="7"/>
  <c r="D1215" i="7"/>
  <c r="D1216" i="7"/>
  <c r="D1217" i="7"/>
  <c r="D1218" i="7"/>
  <c r="D1219" i="7"/>
  <c r="D1220" i="7"/>
  <c r="D1221" i="7"/>
  <c r="D1222" i="7"/>
  <c r="D1223" i="7"/>
  <c r="D1224" i="7"/>
  <c r="D1225" i="7"/>
  <c r="D1226" i="7"/>
  <c r="D1227" i="7"/>
  <c r="D1228" i="7"/>
  <c r="D1229" i="7"/>
  <c r="D1230" i="7"/>
  <c r="D1231" i="7"/>
  <c r="D1232" i="7"/>
  <c r="D1233" i="7"/>
  <c r="D1234" i="7"/>
  <c r="D1235" i="7"/>
  <c r="D1236" i="7"/>
  <c r="D1237" i="7"/>
  <c r="D1238" i="7"/>
  <c r="D1239" i="7"/>
  <c r="D1240" i="7"/>
  <c r="D1241" i="7"/>
  <c r="D1242" i="7"/>
  <c r="D1243" i="7"/>
  <c r="D1244" i="7"/>
  <c r="D1245" i="7"/>
  <c r="D1246" i="7"/>
  <c r="D1247" i="7"/>
  <c r="D1248" i="7"/>
  <c r="D1249" i="7"/>
  <c r="D1250" i="7"/>
  <c r="D1251" i="7"/>
  <c r="D1252" i="7"/>
  <c r="D1253" i="7"/>
  <c r="D1254" i="7"/>
  <c r="D1255" i="7"/>
  <c r="D1256" i="7"/>
  <c r="D1257" i="7"/>
  <c r="D1258" i="7"/>
  <c r="D1259" i="7"/>
  <c r="D1260" i="7"/>
  <c r="D1261" i="7"/>
  <c r="D1262" i="7"/>
  <c r="D1263" i="7"/>
  <c r="D1264" i="7"/>
  <c r="D1265" i="7"/>
  <c r="D1266" i="7"/>
  <c r="D1267" i="7"/>
  <c r="D1268" i="7"/>
  <c r="D1269" i="7"/>
  <c r="D1270" i="7"/>
  <c r="D1271" i="7"/>
  <c r="D1272" i="7"/>
  <c r="D1273" i="7"/>
  <c r="D1274" i="7"/>
  <c r="D1275" i="7"/>
  <c r="D1276" i="7"/>
  <c r="D1277" i="7"/>
  <c r="D1278" i="7"/>
  <c r="D1279" i="7"/>
  <c r="D1280" i="7"/>
  <c r="D1281" i="7"/>
  <c r="D1282" i="7"/>
  <c r="D1283" i="7"/>
  <c r="D1284" i="7"/>
  <c r="D1285" i="7"/>
  <c r="D1286" i="7"/>
  <c r="D1287" i="7"/>
  <c r="D1288" i="7"/>
  <c r="D1289" i="7"/>
  <c r="D1290" i="7"/>
  <c r="D1291" i="7"/>
  <c r="D1292" i="7"/>
  <c r="D1293" i="7"/>
  <c r="D1294" i="7"/>
  <c r="D1295" i="7"/>
  <c r="D1296" i="7"/>
  <c r="D1297" i="7"/>
  <c r="D1298" i="7"/>
  <c r="D1299" i="7"/>
  <c r="D1300" i="7"/>
  <c r="D1301" i="7"/>
  <c r="D1302" i="7"/>
  <c r="D1303" i="7"/>
  <c r="D1304" i="7"/>
  <c r="D1305" i="7"/>
  <c r="D1306" i="7"/>
  <c r="D1307" i="7"/>
  <c r="D1308" i="7"/>
  <c r="D1309" i="7"/>
  <c r="D1310" i="7"/>
  <c r="D1311" i="7"/>
  <c r="D1312" i="7"/>
  <c r="D1313" i="7"/>
  <c r="D1314" i="7"/>
  <c r="D1315" i="7"/>
  <c r="D1316" i="7"/>
  <c r="D1317" i="7"/>
  <c r="D1318" i="7"/>
  <c r="D1319" i="7"/>
  <c r="D1320" i="7"/>
  <c r="D1321" i="7"/>
  <c r="D1322" i="7"/>
  <c r="D1323" i="7"/>
  <c r="D1324" i="7"/>
  <c r="D1325" i="7"/>
  <c r="D1326" i="7"/>
  <c r="D1327" i="7"/>
  <c r="D1328" i="7"/>
  <c r="D1329" i="7"/>
  <c r="D1330" i="7"/>
  <c r="D1331" i="7"/>
  <c r="D1332" i="7"/>
  <c r="D1333" i="7"/>
  <c r="D1334" i="7"/>
  <c r="D1335" i="7"/>
  <c r="D1336" i="7"/>
  <c r="D1337" i="7"/>
  <c r="D1338" i="7"/>
  <c r="D1339" i="7"/>
  <c r="D1340" i="7"/>
  <c r="D1341" i="7"/>
  <c r="D1342" i="7"/>
  <c r="D1343" i="7"/>
  <c r="D1344" i="7"/>
  <c r="D1345" i="7"/>
  <c r="D1346" i="7"/>
  <c r="D1347" i="7"/>
  <c r="D1348" i="7"/>
  <c r="D1349" i="7"/>
  <c r="D1350" i="7"/>
  <c r="D1351" i="7"/>
  <c r="D1352" i="7"/>
  <c r="D1353" i="7"/>
  <c r="D1354" i="7"/>
  <c r="D1355" i="7"/>
  <c r="D1356" i="7"/>
  <c r="D1357" i="7"/>
  <c r="D1358" i="7"/>
  <c r="D1359" i="7"/>
  <c r="D1360" i="7"/>
  <c r="D1361" i="7"/>
  <c r="D1362" i="7"/>
  <c r="D1363" i="7"/>
  <c r="D1364" i="7"/>
  <c r="D1365" i="7"/>
  <c r="D1366" i="7"/>
  <c r="D1367" i="7"/>
  <c r="D1368" i="7"/>
  <c r="D1369" i="7"/>
  <c r="D1370" i="7"/>
  <c r="D1371" i="7"/>
  <c r="D1372" i="7"/>
  <c r="D1373" i="7"/>
  <c r="D1374" i="7"/>
  <c r="D1375" i="7"/>
  <c r="D1376" i="7"/>
  <c r="D1377" i="7"/>
  <c r="D1378" i="7"/>
  <c r="D1379" i="7"/>
  <c r="D1380" i="7"/>
  <c r="D1381" i="7"/>
  <c r="D1382" i="7"/>
  <c r="D1383" i="7"/>
  <c r="D1384" i="7"/>
  <c r="D1385" i="7"/>
  <c r="D1386" i="7"/>
  <c r="D1387" i="7"/>
  <c r="D1388" i="7"/>
  <c r="D1389" i="7"/>
  <c r="D1390" i="7"/>
  <c r="D1391" i="7"/>
  <c r="D1392" i="7"/>
  <c r="D1393" i="7"/>
  <c r="D1394" i="7"/>
  <c r="D1395" i="7"/>
  <c r="D1396" i="7"/>
  <c r="D1397" i="7"/>
  <c r="D1398" i="7"/>
  <c r="D1399" i="7"/>
  <c r="D1400" i="7"/>
  <c r="D1401" i="7"/>
  <c r="D1402" i="7"/>
  <c r="D1403" i="7"/>
  <c r="D1404" i="7"/>
  <c r="D1405" i="7"/>
  <c r="D1406" i="7"/>
  <c r="D1407" i="7"/>
  <c r="D1408" i="7"/>
  <c r="D1409" i="7"/>
  <c r="D1410" i="7"/>
  <c r="D1411" i="7"/>
  <c r="D1412" i="7"/>
  <c r="D1413" i="7"/>
  <c r="D1414" i="7"/>
  <c r="D1415" i="7"/>
  <c r="D1416" i="7"/>
  <c r="D1417" i="7"/>
  <c r="D1418" i="7"/>
  <c r="D1419" i="7"/>
  <c r="D1420" i="7"/>
  <c r="D1421" i="7"/>
  <c r="D1422" i="7"/>
  <c r="D1423" i="7"/>
  <c r="D1424" i="7"/>
  <c r="D1425" i="7"/>
  <c r="D1426" i="7"/>
  <c r="D1427" i="7"/>
  <c r="D1428" i="7"/>
  <c r="D1429" i="7"/>
  <c r="D1430" i="7"/>
  <c r="D1431" i="7"/>
  <c r="D1432" i="7"/>
  <c r="D1433" i="7"/>
  <c r="D1434" i="7"/>
  <c r="D1435" i="7"/>
  <c r="D1436" i="7"/>
  <c r="D1437" i="7"/>
  <c r="D1438" i="7"/>
  <c r="D1439" i="7"/>
  <c r="D1440" i="7"/>
  <c r="D1441" i="7"/>
  <c r="D1442" i="7"/>
  <c r="D1443" i="7"/>
  <c r="D1444" i="7"/>
  <c r="D1445" i="7"/>
  <c r="D1446" i="7"/>
  <c r="D1447" i="7"/>
  <c r="D1448" i="7"/>
  <c r="D1449" i="7"/>
  <c r="D1450" i="7"/>
  <c r="D1451" i="7"/>
  <c r="D1452" i="7"/>
  <c r="D1453" i="7"/>
  <c r="D1454" i="7"/>
  <c r="D1455" i="7"/>
  <c r="D1456" i="7"/>
  <c r="D1457" i="7"/>
  <c r="D1458" i="7"/>
  <c r="D1459" i="7"/>
  <c r="D1460" i="7"/>
  <c r="D1461" i="7"/>
  <c r="D1462" i="7"/>
  <c r="D1463" i="7"/>
  <c r="D1464" i="7"/>
  <c r="D1465" i="7"/>
  <c r="D1466" i="7"/>
  <c r="D1467" i="7"/>
  <c r="D1468" i="7"/>
  <c r="D1469" i="7"/>
  <c r="D1470" i="7"/>
  <c r="D1471" i="7"/>
  <c r="D1472" i="7"/>
  <c r="D1473" i="7"/>
  <c r="D1474" i="7"/>
  <c r="D1475" i="7"/>
  <c r="D1476" i="7"/>
  <c r="D1477" i="7"/>
  <c r="D1478" i="7"/>
  <c r="D1479" i="7"/>
  <c r="D1480" i="7"/>
  <c r="D1481" i="7"/>
  <c r="D1482" i="7"/>
  <c r="D1483" i="7"/>
  <c r="D1484" i="7"/>
  <c r="D1485" i="7"/>
  <c r="D1486" i="7"/>
  <c r="D1487" i="7"/>
  <c r="D1488" i="7"/>
  <c r="D1489" i="7"/>
  <c r="D1490" i="7"/>
  <c r="D1491" i="7"/>
  <c r="D1492" i="7"/>
  <c r="D1493" i="7"/>
  <c r="D1494" i="7"/>
  <c r="D1495" i="7"/>
  <c r="D1496" i="7"/>
  <c r="D1497" i="7"/>
  <c r="D1498" i="7"/>
  <c r="D1499" i="7"/>
  <c r="D1500" i="7"/>
  <c r="D1501" i="7"/>
  <c r="D1502" i="7"/>
  <c r="D1503" i="7"/>
  <c r="D1504" i="7"/>
  <c r="D1505" i="7"/>
  <c r="D1506" i="7"/>
  <c r="D1507" i="7"/>
  <c r="D1508" i="7"/>
  <c r="D1509" i="7"/>
  <c r="D1510" i="7"/>
  <c r="D1511" i="7"/>
  <c r="D1512" i="7"/>
  <c r="D1513" i="7"/>
  <c r="D1514" i="7"/>
  <c r="D1515" i="7"/>
  <c r="D1516" i="7"/>
  <c r="D1517" i="7"/>
  <c r="D1518" i="7"/>
  <c r="D1519" i="7"/>
  <c r="D1520" i="7"/>
  <c r="D1521" i="7"/>
  <c r="D1522" i="7"/>
  <c r="D1523" i="7"/>
  <c r="D1524" i="7"/>
  <c r="D1525" i="7"/>
  <c r="D1526" i="7"/>
  <c r="D1527" i="7"/>
  <c r="D1528" i="7"/>
  <c r="D1529" i="7"/>
  <c r="D1530" i="7"/>
  <c r="D1531" i="7"/>
  <c r="D1532" i="7"/>
  <c r="D1533" i="7"/>
  <c r="D1534" i="7"/>
  <c r="D1535" i="7"/>
  <c r="D1536" i="7"/>
  <c r="D1537" i="7"/>
  <c r="D1538" i="7"/>
  <c r="D1539" i="7"/>
  <c r="D1540" i="7"/>
  <c r="D1541" i="7"/>
  <c r="D1542" i="7"/>
  <c r="D1543" i="7"/>
  <c r="D1544" i="7"/>
  <c r="D1545" i="7"/>
  <c r="D1546" i="7"/>
  <c r="D1547" i="7"/>
  <c r="D1548" i="7"/>
  <c r="D1549" i="7"/>
  <c r="D1550" i="7"/>
  <c r="D1551" i="7"/>
  <c r="D1552" i="7"/>
  <c r="D1553" i="7"/>
  <c r="D1554" i="7"/>
  <c r="D1555" i="7"/>
  <c r="D1556" i="7"/>
  <c r="D1557" i="7"/>
  <c r="D1558" i="7"/>
  <c r="D1559" i="7"/>
  <c r="D1560" i="7"/>
  <c r="D1561" i="7"/>
  <c r="D1562" i="7"/>
  <c r="D1563" i="7"/>
  <c r="D1564" i="7"/>
  <c r="D1565" i="7"/>
  <c r="D1566" i="7"/>
  <c r="D1567" i="7"/>
  <c r="D1568" i="7"/>
  <c r="D1569" i="7"/>
  <c r="D1570" i="7"/>
  <c r="D1571" i="7"/>
  <c r="D1572" i="7"/>
  <c r="D1573" i="7"/>
  <c r="D1574" i="7"/>
  <c r="D1575" i="7"/>
  <c r="D1576" i="7"/>
  <c r="D1577" i="7"/>
  <c r="D1578" i="7"/>
  <c r="D1579" i="7"/>
  <c r="D1580" i="7"/>
  <c r="D1581" i="7"/>
  <c r="D1582" i="7"/>
  <c r="D1583" i="7"/>
  <c r="D1584" i="7"/>
  <c r="D1585" i="7"/>
  <c r="D1586" i="7"/>
  <c r="D1587" i="7"/>
  <c r="D1588" i="7"/>
  <c r="D1589" i="7"/>
  <c r="D1590" i="7"/>
  <c r="D1591" i="7"/>
  <c r="D1592" i="7"/>
  <c r="D1593" i="7"/>
  <c r="D1594" i="7"/>
  <c r="D1595" i="7"/>
  <c r="D1596" i="7"/>
  <c r="D1597" i="7"/>
  <c r="D1598" i="7"/>
  <c r="D1599" i="7"/>
  <c r="D1600" i="7"/>
  <c r="D1601" i="7"/>
  <c r="D1602" i="7"/>
  <c r="D1603" i="7"/>
  <c r="D1604" i="7"/>
  <c r="D1605" i="7"/>
  <c r="D1606" i="7"/>
  <c r="D1607" i="7"/>
  <c r="D1608" i="7"/>
  <c r="D1609" i="7"/>
  <c r="D1610" i="7"/>
  <c r="D1611" i="7"/>
  <c r="D1612" i="7"/>
  <c r="D1613" i="7"/>
  <c r="D1614" i="7"/>
  <c r="D1615" i="7"/>
  <c r="D1616" i="7"/>
  <c r="D1617" i="7"/>
  <c r="D1618" i="7"/>
  <c r="D1619" i="7"/>
  <c r="D1620" i="7"/>
  <c r="D1621" i="7"/>
  <c r="D1622" i="7"/>
  <c r="D1623" i="7"/>
  <c r="D1624" i="7"/>
  <c r="D1625" i="7"/>
  <c r="D1626" i="7"/>
  <c r="D1627" i="7"/>
  <c r="D1628" i="7"/>
  <c r="D1629" i="7"/>
  <c r="D1630" i="7"/>
  <c r="D1631" i="7"/>
  <c r="D1632" i="7"/>
  <c r="D1633" i="7"/>
  <c r="D1634" i="7"/>
  <c r="D1635" i="7"/>
  <c r="D1636" i="7"/>
  <c r="D1637" i="7"/>
  <c r="D1638" i="7"/>
  <c r="D1639" i="7"/>
  <c r="D1640" i="7"/>
  <c r="D1641" i="7"/>
  <c r="D1642" i="7"/>
  <c r="D1643" i="7"/>
  <c r="D1644" i="7"/>
  <c r="D1645" i="7"/>
  <c r="D1646" i="7"/>
  <c r="D1647" i="7"/>
  <c r="D1648" i="7"/>
  <c r="D1649" i="7"/>
  <c r="D1650" i="7"/>
  <c r="D1651" i="7"/>
  <c r="D1652" i="7"/>
  <c r="D1653" i="7"/>
  <c r="D1654" i="7"/>
  <c r="D1655" i="7"/>
  <c r="D1656" i="7"/>
  <c r="D1657" i="7"/>
  <c r="D1658" i="7"/>
  <c r="D1659" i="7"/>
  <c r="D1660" i="7"/>
  <c r="D1661" i="7"/>
  <c r="D1662" i="7"/>
  <c r="D1663" i="7"/>
  <c r="D1664" i="7"/>
  <c r="D1665" i="7"/>
  <c r="D1666" i="7"/>
  <c r="D1667" i="7"/>
  <c r="D1668" i="7"/>
  <c r="D1669" i="7"/>
  <c r="D1670" i="7"/>
  <c r="D1671" i="7"/>
  <c r="D1672" i="7"/>
  <c r="D1673" i="7"/>
  <c r="D1674" i="7"/>
  <c r="D1675" i="7"/>
  <c r="D1676" i="7"/>
  <c r="D1677" i="7"/>
  <c r="D1678" i="7"/>
  <c r="D1679" i="7"/>
  <c r="D1680" i="7"/>
  <c r="D1681" i="7"/>
  <c r="D1682" i="7"/>
  <c r="D1683" i="7"/>
  <c r="D1684" i="7"/>
  <c r="D1685" i="7"/>
  <c r="D1686" i="7"/>
  <c r="D1687" i="7"/>
  <c r="D1688" i="7"/>
  <c r="D1689" i="7"/>
  <c r="D1690" i="7"/>
  <c r="D1691" i="7"/>
  <c r="D1692" i="7"/>
  <c r="D1693" i="7"/>
  <c r="D1694" i="7"/>
  <c r="D1695" i="7"/>
  <c r="D1696" i="7"/>
  <c r="D1697" i="7"/>
  <c r="D1698" i="7"/>
  <c r="D1699" i="7"/>
  <c r="D1700" i="7"/>
  <c r="D1701" i="7"/>
  <c r="D1702" i="7"/>
  <c r="D1703" i="7"/>
  <c r="D1704" i="7"/>
  <c r="D1705" i="7"/>
  <c r="D1706" i="7"/>
  <c r="D1707" i="7"/>
  <c r="D1708" i="7"/>
  <c r="D1709" i="7"/>
  <c r="D1710" i="7"/>
  <c r="D1711" i="7"/>
  <c r="D1712" i="7"/>
  <c r="D1713" i="7"/>
  <c r="D1714" i="7"/>
  <c r="D1715" i="7"/>
  <c r="D1716" i="7"/>
  <c r="D1717" i="7"/>
  <c r="D1718" i="7"/>
  <c r="D1719" i="7"/>
  <c r="D1720" i="7"/>
  <c r="D1721" i="7"/>
  <c r="D1722" i="7"/>
  <c r="D1723" i="7"/>
  <c r="D1724" i="7"/>
  <c r="D1725" i="7"/>
  <c r="D1726" i="7"/>
  <c r="D1727" i="7"/>
  <c r="D1728" i="7"/>
  <c r="D1729" i="7"/>
  <c r="D1730" i="7"/>
  <c r="D1731" i="7"/>
  <c r="D1732" i="7"/>
  <c r="D1733" i="7"/>
  <c r="D1734" i="7"/>
  <c r="D1735" i="7"/>
  <c r="D1736" i="7"/>
  <c r="D1737" i="7"/>
  <c r="D1738" i="7"/>
  <c r="D1739" i="7"/>
  <c r="D1740" i="7"/>
  <c r="D1741" i="7"/>
  <c r="D1742" i="7"/>
  <c r="D1743" i="7"/>
  <c r="D1744" i="7"/>
  <c r="D1745" i="7"/>
  <c r="D1746" i="7"/>
  <c r="D1747" i="7"/>
  <c r="D1748" i="7"/>
  <c r="D1749" i="7"/>
  <c r="D1750" i="7"/>
  <c r="D1751" i="7"/>
  <c r="D1752" i="7"/>
  <c r="D1753" i="7"/>
  <c r="D1754" i="7"/>
  <c r="D1755" i="7"/>
  <c r="D1756" i="7"/>
  <c r="D1757" i="7"/>
  <c r="D1758" i="7"/>
  <c r="D1759" i="7"/>
  <c r="D1760" i="7"/>
  <c r="D1761" i="7"/>
  <c r="D1762" i="7"/>
  <c r="D1763" i="7"/>
  <c r="D1764" i="7"/>
  <c r="D1765" i="7"/>
  <c r="D1766" i="7"/>
  <c r="D1767" i="7"/>
  <c r="D1768" i="7"/>
  <c r="D1769" i="7"/>
  <c r="D1770" i="7"/>
  <c r="D1771" i="7"/>
  <c r="D1772" i="7"/>
  <c r="D1773" i="7"/>
  <c r="D1774" i="7"/>
  <c r="D1775" i="7"/>
  <c r="D1776" i="7"/>
  <c r="D1777" i="7"/>
  <c r="D1778" i="7"/>
  <c r="D1779" i="7"/>
  <c r="D1780" i="7"/>
  <c r="D1781" i="7"/>
  <c r="D1782" i="7"/>
  <c r="D1783" i="7"/>
  <c r="D1784" i="7"/>
  <c r="D1785" i="7"/>
  <c r="D1786" i="7"/>
  <c r="D1787" i="7"/>
  <c r="D1788" i="7"/>
  <c r="D1789" i="7"/>
  <c r="D1790" i="7"/>
  <c r="D1791" i="7"/>
  <c r="D1792" i="7"/>
  <c r="D1793" i="7"/>
  <c r="D1794" i="7"/>
  <c r="D1795" i="7"/>
  <c r="D1796" i="7"/>
  <c r="D1797" i="7"/>
  <c r="D1798" i="7"/>
  <c r="D1799" i="7"/>
  <c r="D1800" i="7"/>
  <c r="D1801" i="7"/>
  <c r="D1802" i="7"/>
  <c r="D1803" i="7"/>
  <c r="D1804" i="7"/>
  <c r="D1805" i="7"/>
  <c r="D1806" i="7"/>
  <c r="D1807" i="7"/>
  <c r="D1808" i="7"/>
  <c r="D1809" i="7"/>
  <c r="D1810" i="7"/>
  <c r="D1811" i="7"/>
  <c r="D1812" i="7"/>
  <c r="D1813" i="7"/>
  <c r="D1814" i="7"/>
  <c r="D1815" i="7"/>
  <c r="D1816" i="7"/>
  <c r="D1817" i="7"/>
  <c r="D1818" i="7"/>
  <c r="D1819" i="7"/>
  <c r="D1820" i="7"/>
  <c r="D1821" i="7"/>
  <c r="D1822" i="7"/>
  <c r="D1823" i="7"/>
  <c r="D1824" i="7"/>
  <c r="D1825" i="7"/>
  <c r="D1826" i="7"/>
  <c r="D1827" i="7"/>
  <c r="D1828" i="7"/>
  <c r="D1829" i="7"/>
  <c r="D1830" i="7"/>
  <c r="D1831" i="7"/>
  <c r="D1832" i="7"/>
  <c r="D1833" i="7"/>
  <c r="D1834" i="7"/>
  <c r="D1835" i="7"/>
  <c r="D1836" i="7"/>
  <c r="D1837" i="7"/>
  <c r="D1838" i="7"/>
  <c r="D1839" i="7"/>
  <c r="D1840" i="7"/>
  <c r="D1841" i="7"/>
  <c r="D1842" i="7"/>
  <c r="D1843" i="7"/>
  <c r="D1844" i="7"/>
  <c r="D1845" i="7"/>
  <c r="D1846" i="7"/>
  <c r="D1847" i="7"/>
  <c r="D1848" i="7"/>
  <c r="D1849" i="7"/>
  <c r="D1850" i="7"/>
  <c r="D1851" i="7"/>
  <c r="D1852" i="7"/>
  <c r="D1853" i="7"/>
  <c r="D1854" i="7"/>
  <c r="D1855" i="7"/>
  <c r="D1856" i="7"/>
  <c r="D1857" i="7"/>
  <c r="D1858" i="7"/>
  <c r="D1859" i="7"/>
  <c r="D1860" i="7"/>
  <c r="D1861" i="7"/>
  <c r="D1862" i="7"/>
  <c r="D1863" i="7"/>
  <c r="D1864" i="7"/>
  <c r="D1865" i="7"/>
  <c r="D1866" i="7"/>
  <c r="D1867" i="7"/>
  <c r="D1868" i="7"/>
  <c r="D1869" i="7"/>
  <c r="D1870" i="7"/>
  <c r="D1871" i="7"/>
  <c r="D1872" i="7"/>
  <c r="D1873" i="7"/>
  <c r="D1874" i="7"/>
  <c r="D1875" i="7"/>
  <c r="D1876" i="7"/>
  <c r="D1877" i="7"/>
  <c r="D1878" i="7"/>
  <c r="D1879" i="7"/>
  <c r="D1880" i="7"/>
  <c r="D1881" i="7"/>
  <c r="D1882" i="7"/>
  <c r="D1883" i="7"/>
  <c r="D1884" i="7"/>
  <c r="D1885" i="7"/>
  <c r="D1886" i="7"/>
  <c r="D1887" i="7"/>
  <c r="D1888" i="7"/>
  <c r="D1889" i="7"/>
  <c r="D1890" i="7"/>
  <c r="D1891" i="7"/>
  <c r="D1892" i="7"/>
  <c r="D1893" i="7"/>
  <c r="D1894" i="7"/>
  <c r="D1895" i="7"/>
  <c r="D1896" i="7"/>
  <c r="D1897" i="7"/>
  <c r="D1898" i="7"/>
  <c r="D1899" i="7"/>
  <c r="D1900" i="7"/>
  <c r="D1901" i="7"/>
  <c r="D1902" i="7"/>
  <c r="D1903" i="7"/>
  <c r="D1904" i="7"/>
  <c r="D1905" i="7"/>
  <c r="D1906" i="7"/>
  <c r="D1907" i="7"/>
  <c r="D1908" i="7"/>
  <c r="D1909" i="7"/>
  <c r="D1910" i="7"/>
  <c r="D1911" i="7"/>
  <c r="D1912" i="7"/>
  <c r="D1913" i="7"/>
  <c r="D1914" i="7"/>
  <c r="D1915" i="7"/>
  <c r="D1916" i="7"/>
  <c r="D1917" i="7"/>
  <c r="D1918" i="7"/>
  <c r="D1919" i="7"/>
  <c r="D1920" i="7"/>
  <c r="D1921" i="7"/>
  <c r="D1922" i="7"/>
  <c r="D1923" i="7"/>
  <c r="D1924" i="7"/>
  <c r="D1925" i="7"/>
  <c r="D1926" i="7"/>
  <c r="D1927" i="7"/>
  <c r="D1928" i="7"/>
  <c r="D1929" i="7"/>
  <c r="D1930" i="7"/>
  <c r="D1931" i="7"/>
  <c r="D1932" i="7"/>
  <c r="D1933" i="7"/>
  <c r="D1934" i="7"/>
  <c r="D1935" i="7"/>
  <c r="D1936" i="7"/>
  <c r="D1937" i="7"/>
  <c r="D1938" i="7"/>
  <c r="D1939" i="7"/>
  <c r="D1940" i="7"/>
  <c r="D1941" i="7"/>
  <c r="D1942" i="7"/>
  <c r="D1943" i="7"/>
  <c r="D1944" i="7"/>
  <c r="D1945" i="7"/>
  <c r="D1946" i="7"/>
  <c r="D1947" i="7"/>
  <c r="D1948" i="7"/>
  <c r="D1949" i="7"/>
  <c r="D1950" i="7"/>
  <c r="D1951" i="7"/>
  <c r="D1952" i="7"/>
  <c r="D1953" i="7"/>
  <c r="D1954" i="7"/>
  <c r="D1955" i="7"/>
  <c r="D1956" i="7"/>
  <c r="D1957" i="7"/>
  <c r="D1958" i="7"/>
  <c r="D1959" i="7"/>
  <c r="D1960" i="7"/>
  <c r="D1961" i="7"/>
  <c r="D1962" i="7"/>
  <c r="D1963" i="7"/>
  <c r="D1964" i="7"/>
  <c r="D1965" i="7"/>
  <c r="D1966" i="7"/>
  <c r="D1967" i="7"/>
  <c r="D1968" i="7"/>
  <c r="D1969" i="7"/>
  <c r="D1970" i="7"/>
  <c r="D1971" i="7"/>
  <c r="D1972" i="7"/>
  <c r="D1973" i="7"/>
  <c r="D1974" i="7"/>
  <c r="D1975" i="7"/>
  <c r="D1976" i="7"/>
  <c r="D1977" i="7"/>
  <c r="D1978" i="7"/>
  <c r="D1979" i="7"/>
  <c r="D1980" i="7"/>
  <c r="D1981" i="7"/>
  <c r="D1982" i="7"/>
  <c r="D1983" i="7"/>
  <c r="D1984" i="7"/>
  <c r="D1985" i="7"/>
  <c r="D1986" i="7"/>
  <c r="D1987" i="7"/>
  <c r="D1988" i="7"/>
  <c r="D1989" i="7"/>
  <c r="D1990" i="7"/>
  <c r="D1991" i="7"/>
  <c r="D1992" i="7"/>
  <c r="D1993" i="7"/>
  <c r="D1994" i="7"/>
  <c r="D1995" i="7"/>
  <c r="D1996" i="7"/>
  <c r="D1997" i="7"/>
  <c r="D1998" i="7"/>
  <c r="D1999" i="7"/>
  <c r="D2000" i="7"/>
  <c r="D2001" i="7"/>
  <c r="D2002" i="7"/>
  <c r="D2003" i="7"/>
  <c r="D2004" i="7"/>
  <c r="D2005" i="7"/>
  <c r="D2006" i="7"/>
  <c r="D2007" i="7"/>
  <c r="D2008" i="7"/>
  <c r="D2009" i="7"/>
  <c r="D2010" i="7"/>
  <c r="D2011" i="7"/>
  <c r="D2012" i="7"/>
  <c r="D2013" i="7"/>
  <c r="D2014" i="7"/>
  <c r="D2015" i="7"/>
  <c r="D2016" i="7"/>
  <c r="D2017" i="7"/>
  <c r="D2018" i="7"/>
  <c r="D2019" i="7"/>
  <c r="D2020" i="7"/>
  <c r="D2021" i="7"/>
  <c r="D2022" i="7"/>
  <c r="D2023" i="7"/>
  <c r="D2024" i="7"/>
  <c r="D2025" i="7"/>
  <c r="D2026" i="7"/>
  <c r="D2027" i="7"/>
  <c r="D2028" i="7"/>
  <c r="D2029" i="7"/>
  <c r="D2030" i="7"/>
  <c r="D2031" i="7"/>
  <c r="D2032" i="7"/>
  <c r="D2033" i="7"/>
  <c r="D2034" i="7"/>
  <c r="D2035" i="7"/>
  <c r="D2036" i="7"/>
  <c r="D2037" i="7"/>
  <c r="D2038" i="7"/>
  <c r="D2039" i="7"/>
  <c r="D2040" i="7"/>
  <c r="D2041" i="7"/>
  <c r="D2042" i="7"/>
  <c r="D2043" i="7"/>
  <c r="D2044" i="7"/>
  <c r="D2045" i="7"/>
  <c r="D2046" i="7"/>
  <c r="D2047" i="7"/>
  <c r="D2048" i="7"/>
  <c r="D2049" i="7"/>
  <c r="D2050" i="7"/>
  <c r="D2051" i="7"/>
  <c r="D2052" i="7"/>
  <c r="D2053" i="7"/>
  <c r="D2054" i="7"/>
  <c r="D2055" i="7"/>
  <c r="D2056" i="7"/>
  <c r="D2057" i="7"/>
  <c r="D2058" i="7"/>
  <c r="D2059" i="7"/>
  <c r="D2060" i="7"/>
  <c r="D2061" i="7"/>
  <c r="D2062" i="7"/>
  <c r="D2063" i="7"/>
  <c r="D2064" i="7"/>
  <c r="D2065" i="7"/>
  <c r="D2066" i="7"/>
  <c r="D2067" i="7"/>
  <c r="D2068" i="7"/>
  <c r="D2069" i="7"/>
  <c r="D2070" i="7"/>
  <c r="D2071" i="7"/>
  <c r="D2072" i="7"/>
  <c r="D2073" i="7"/>
  <c r="D2074" i="7"/>
  <c r="D2075" i="7"/>
  <c r="D2076" i="7"/>
  <c r="D2077" i="7"/>
  <c r="D2078" i="7"/>
  <c r="D2079" i="7"/>
  <c r="D2080" i="7"/>
  <c r="D2081" i="7"/>
  <c r="D2082" i="7"/>
  <c r="D2083" i="7"/>
  <c r="D2084" i="7"/>
  <c r="D2085" i="7"/>
  <c r="D2086" i="7"/>
  <c r="D2087" i="7"/>
  <c r="D2088" i="7"/>
  <c r="D2089" i="7"/>
  <c r="D2090" i="7"/>
  <c r="D2091" i="7"/>
  <c r="D2092" i="7"/>
  <c r="D2093" i="7"/>
  <c r="D2094" i="7"/>
  <c r="D2095" i="7"/>
  <c r="D2096" i="7"/>
  <c r="D2097" i="7"/>
  <c r="D2098" i="7"/>
  <c r="D2099" i="7"/>
  <c r="D2100" i="7"/>
  <c r="D2101" i="7"/>
  <c r="D2102" i="7"/>
  <c r="D2103" i="7"/>
  <c r="D2104" i="7"/>
  <c r="D2105" i="7"/>
  <c r="D2106" i="7"/>
  <c r="D2107" i="7"/>
  <c r="D2108" i="7"/>
  <c r="D2109" i="7"/>
  <c r="D2110" i="7"/>
  <c r="D2111" i="7"/>
  <c r="D2112" i="7"/>
  <c r="D2113" i="7"/>
  <c r="D2114" i="7"/>
  <c r="D2115" i="7"/>
  <c r="D2116" i="7"/>
  <c r="D2117" i="7"/>
  <c r="D2118" i="7"/>
  <c r="D2119" i="7"/>
  <c r="D2120" i="7"/>
  <c r="D2121" i="7"/>
  <c r="D2122" i="7"/>
  <c r="D2123" i="7"/>
  <c r="D2124" i="7"/>
  <c r="D2125" i="7"/>
  <c r="D2126" i="7"/>
  <c r="D2127" i="7"/>
  <c r="D2128" i="7"/>
  <c r="D2129" i="7"/>
  <c r="D2130" i="7"/>
  <c r="D2131" i="7"/>
  <c r="D2132" i="7"/>
  <c r="D2133" i="7"/>
  <c r="D2134" i="7"/>
  <c r="D2135" i="7"/>
  <c r="D2136" i="7"/>
  <c r="D2137" i="7"/>
  <c r="D2138" i="7"/>
  <c r="D2139" i="7"/>
  <c r="D2140" i="7"/>
  <c r="D2141" i="7"/>
  <c r="D2142" i="7"/>
  <c r="D2143" i="7"/>
  <c r="D2144" i="7"/>
  <c r="D2145" i="7"/>
  <c r="D2146" i="7"/>
  <c r="D2147" i="7"/>
  <c r="D2148" i="7"/>
  <c r="D2149" i="7"/>
  <c r="D2150" i="7"/>
  <c r="D2151" i="7"/>
  <c r="D2152" i="7"/>
  <c r="D2153" i="7"/>
  <c r="D2154" i="7"/>
  <c r="D2155" i="7"/>
  <c r="D2156" i="7"/>
  <c r="D2157" i="7"/>
  <c r="D2158" i="7"/>
  <c r="D2159" i="7"/>
  <c r="D2160" i="7"/>
  <c r="D2161" i="7"/>
  <c r="D2162" i="7"/>
  <c r="D2163" i="7"/>
  <c r="D2164" i="7"/>
  <c r="D2165" i="7"/>
  <c r="D2166" i="7"/>
  <c r="D2167" i="7"/>
  <c r="D2168" i="7"/>
  <c r="D2169" i="7"/>
  <c r="D2170" i="7"/>
  <c r="D2171" i="7"/>
  <c r="D2172" i="7"/>
  <c r="D2173" i="7"/>
  <c r="D2174" i="7"/>
  <c r="D2175" i="7"/>
  <c r="D2176" i="7"/>
  <c r="D2177" i="7"/>
  <c r="D2178" i="7"/>
  <c r="D2179" i="7"/>
  <c r="D2180" i="7"/>
  <c r="D2181" i="7"/>
  <c r="D2182" i="7"/>
  <c r="D2183" i="7"/>
  <c r="D2184" i="7"/>
  <c r="D2185" i="7"/>
  <c r="D2186" i="7"/>
  <c r="D2187" i="7"/>
  <c r="D2188" i="7"/>
  <c r="D2189" i="7"/>
  <c r="D2190" i="7"/>
  <c r="D2191" i="7"/>
  <c r="D2192" i="7"/>
  <c r="D2193" i="7"/>
  <c r="D2194" i="7"/>
  <c r="D2195" i="7"/>
  <c r="D2196" i="7"/>
  <c r="D2197" i="7"/>
  <c r="D2198" i="7"/>
  <c r="D2199" i="7"/>
  <c r="D2200" i="7"/>
  <c r="D2201" i="7"/>
  <c r="D2202" i="7"/>
  <c r="D2203" i="7"/>
  <c r="D2204" i="7"/>
  <c r="D2205" i="7"/>
  <c r="D2206" i="7"/>
  <c r="D2207" i="7"/>
  <c r="D2208" i="7"/>
  <c r="D2209" i="7"/>
  <c r="D2210" i="7"/>
  <c r="D2211" i="7"/>
  <c r="D2212" i="7"/>
  <c r="D2213" i="7"/>
  <c r="D2214" i="7"/>
  <c r="D2215" i="7"/>
  <c r="D2216" i="7"/>
  <c r="D2217" i="7"/>
  <c r="D2218" i="7"/>
  <c r="D2219" i="7"/>
  <c r="D2220" i="7"/>
  <c r="D2221" i="7"/>
  <c r="D2222" i="7"/>
  <c r="D2223" i="7"/>
  <c r="D2224" i="7"/>
  <c r="D2225" i="7"/>
  <c r="D2226" i="7"/>
  <c r="D2227" i="7"/>
  <c r="D2228" i="7"/>
  <c r="D2229" i="7"/>
  <c r="D2230" i="7"/>
  <c r="D2231" i="7"/>
  <c r="D2232" i="7"/>
  <c r="D2233" i="7"/>
  <c r="D2234" i="7"/>
  <c r="D2235" i="7"/>
  <c r="D2236" i="7"/>
  <c r="D2237" i="7"/>
  <c r="D2238" i="7"/>
  <c r="D2239" i="7"/>
  <c r="D2240" i="7"/>
  <c r="D2241" i="7"/>
  <c r="D2242" i="7"/>
  <c r="D2243" i="7"/>
  <c r="D2244" i="7"/>
  <c r="D2245" i="7"/>
  <c r="D2246" i="7"/>
  <c r="D2247" i="7"/>
  <c r="D2248" i="7"/>
  <c r="D2249" i="7"/>
  <c r="D2250" i="7"/>
  <c r="D2251" i="7"/>
  <c r="D2252" i="7"/>
  <c r="D2253" i="7"/>
  <c r="D2254" i="7"/>
  <c r="D2255" i="7"/>
  <c r="D2256" i="7"/>
  <c r="D2257" i="7"/>
  <c r="D2258" i="7"/>
  <c r="D2259" i="7"/>
  <c r="D2260" i="7"/>
  <c r="D2261" i="7"/>
  <c r="D2262" i="7"/>
  <c r="D2263" i="7"/>
  <c r="D2264" i="7"/>
  <c r="D2265" i="7"/>
  <c r="D2266" i="7"/>
  <c r="D2267" i="7"/>
  <c r="D2268" i="7"/>
  <c r="D2269" i="7"/>
  <c r="D2270" i="7"/>
  <c r="D2271" i="7"/>
  <c r="D2272" i="7"/>
  <c r="D2273" i="7"/>
  <c r="D2274" i="7"/>
  <c r="D2275" i="7"/>
  <c r="D2276" i="7"/>
  <c r="D2277" i="7"/>
  <c r="D2278" i="7"/>
  <c r="D2279" i="7"/>
  <c r="D2280" i="7"/>
  <c r="D2281" i="7"/>
  <c r="D2282" i="7"/>
  <c r="D2283" i="7"/>
  <c r="D2284" i="7"/>
  <c r="D2285" i="7"/>
  <c r="D2286" i="7"/>
  <c r="D2287" i="7"/>
  <c r="D2288" i="7"/>
  <c r="D2289" i="7"/>
  <c r="D2290" i="7"/>
  <c r="D2291" i="7"/>
  <c r="D2292" i="7"/>
  <c r="D2293" i="7"/>
  <c r="D2294" i="7"/>
  <c r="D2295" i="7"/>
  <c r="D2296" i="7"/>
  <c r="D2297" i="7"/>
  <c r="D2298" i="7"/>
  <c r="D2299" i="7"/>
  <c r="D2300" i="7"/>
  <c r="D2301" i="7"/>
  <c r="D2302" i="7"/>
  <c r="D2303" i="7"/>
  <c r="D2304" i="7"/>
  <c r="D2305" i="7"/>
  <c r="D2306" i="7"/>
  <c r="D2307" i="7"/>
  <c r="D2308" i="7"/>
  <c r="D2309" i="7"/>
  <c r="D2310" i="7"/>
  <c r="D2311" i="7"/>
  <c r="D2312" i="7"/>
  <c r="D2313" i="7"/>
  <c r="D2314" i="7"/>
  <c r="D2315" i="7"/>
  <c r="D2316" i="7"/>
  <c r="D2317" i="7"/>
  <c r="D2318" i="7"/>
  <c r="D2319" i="7"/>
  <c r="D2320" i="7"/>
  <c r="D2321" i="7"/>
  <c r="D2322" i="7"/>
  <c r="D2323" i="7"/>
  <c r="D2324" i="7"/>
  <c r="D2325" i="7"/>
  <c r="D2326" i="7"/>
  <c r="D2327" i="7"/>
  <c r="D2328" i="7"/>
  <c r="D2329" i="7"/>
  <c r="D2330" i="7"/>
  <c r="D2331" i="7"/>
  <c r="D2332" i="7"/>
  <c r="D2333" i="7"/>
  <c r="D2334" i="7"/>
  <c r="D2335" i="7"/>
  <c r="D2336" i="7"/>
  <c r="D2337" i="7"/>
  <c r="D2338" i="7"/>
  <c r="D2339" i="7"/>
  <c r="D2340" i="7"/>
  <c r="D2341" i="7"/>
  <c r="D2342" i="7"/>
  <c r="D2343" i="7"/>
  <c r="D2344" i="7"/>
  <c r="D2345" i="7"/>
  <c r="D2346" i="7"/>
  <c r="D2347" i="7"/>
  <c r="D2348" i="7"/>
  <c r="D2349" i="7"/>
  <c r="D2350" i="7"/>
  <c r="D2351" i="7"/>
  <c r="D2352" i="7"/>
  <c r="D2353" i="7"/>
  <c r="D2354" i="7"/>
  <c r="D2355" i="7"/>
  <c r="D2356" i="7"/>
  <c r="D2357" i="7"/>
  <c r="D2358" i="7"/>
  <c r="D2359" i="7"/>
  <c r="D2360" i="7"/>
  <c r="D2361" i="7"/>
  <c r="D2362" i="7"/>
  <c r="D2363" i="7"/>
  <c r="D2364" i="7"/>
  <c r="D2365" i="7"/>
  <c r="D2366" i="7"/>
  <c r="D2367" i="7"/>
  <c r="D2368" i="7"/>
  <c r="D2369" i="7"/>
  <c r="D2370" i="7"/>
  <c r="D2371" i="7"/>
  <c r="D2372" i="7"/>
  <c r="D2373" i="7"/>
  <c r="D2374" i="7"/>
  <c r="D2375" i="7"/>
  <c r="D2376" i="7"/>
  <c r="D2377" i="7"/>
  <c r="D2378" i="7"/>
  <c r="D2379" i="7"/>
  <c r="D2380" i="7"/>
  <c r="D2381" i="7"/>
  <c r="D2382" i="7"/>
  <c r="D2383" i="7"/>
  <c r="D2384" i="7"/>
  <c r="D2385" i="7"/>
  <c r="D2386" i="7"/>
  <c r="D2387" i="7"/>
  <c r="D2388" i="7"/>
  <c r="D2389" i="7"/>
  <c r="D2390" i="7"/>
  <c r="D2391" i="7"/>
  <c r="D2392" i="7"/>
  <c r="D2393" i="7"/>
  <c r="D2394" i="7"/>
  <c r="D2395" i="7"/>
  <c r="D2396" i="7"/>
  <c r="D2397" i="7"/>
  <c r="D2398" i="7"/>
  <c r="D2399" i="7"/>
  <c r="D2400" i="7"/>
  <c r="D2401" i="7"/>
  <c r="D2402" i="7"/>
  <c r="D2403" i="7"/>
  <c r="D2404" i="7"/>
  <c r="D2405" i="7"/>
  <c r="D2406" i="7"/>
  <c r="D2407" i="7"/>
  <c r="D2408" i="7"/>
  <c r="D2409" i="7"/>
  <c r="D2410" i="7"/>
  <c r="D2411" i="7"/>
  <c r="D2412" i="7"/>
  <c r="D2413" i="7"/>
  <c r="D2414" i="7"/>
  <c r="D2415" i="7"/>
  <c r="D2416" i="7"/>
  <c r="D2417" i="7"/>
  <c r="D2418" i="7"/>
  <c r="D2419" i="7"/>
  <c r="D2420" i="7"/>
  <c r="D2421" i="7"/>
  <c r="D2422" i="7"/>
  <c r="D2423" i="7"/>
  <c r="D2424" i="7"/>
  <c r="D2425" i="7"/>
  <c r="D2426" i="7"/>
  <c r="D2427" i="7"/>
  <c r="D2428" i="7"/>
  <c r="D2429" i="7"/>
  <c r="D2430" i="7"/>
  <c r="D2431" i="7"/>
  <c r="D2432" i="7"/>
  <c r="D2433" i="7"/>
  <c r="D2434" i="7"/>
  <c r="D2435" i="7"/>
  <c r="D2436" i="7"/>
  <c r="D2437" i="7"/>
  <c r="D2438" i="7"/>
  <c r="D2439" i="7"/>
  <c r="D2440" i="7"/>
  <c r="D2441" i="7"/>
  <c r="D2442" i="7"/>
  <c r="D2443" i="7"/>
  <c r="D2444" i="7"/>
  <c r="D2445" i="7"/>
  <c r="D2446" i="7"/>
  <c r="D2447" i="7"/>
  <c r="D2448" i="7"/>
  <c r="D2449" i="7"/>
  <c r="D2450" i="7"/>
  <c r="D2451" i="7"/>
  <c r="D2452" i="7"/>
  <c r="D2453" i="7"/>
  <c r="D2454" i="7"/>
  <c r="D2455" i="7"/>
  <c r="D2456" i="7"/>
  <c r="D2457" i="7"/>
  <c r="D2458" i="7"/>
  <c r="D2459" i="7"/>
  <c r="D2460" i="7"/>
  <c r="D2461" i="7"/>
  <c r="D2462" i="7"/>
  <c r="D2463" i="7"/>
  <c r="D2464" i="7"/>
  <c r="D2465" i="7"/>
  <c r="D2466" i="7"/>
  <c r="D2467" i="7"/>
  <c r="D2468" i="7"/>
  <c r="D2469" i="7"/>
  <c r="D2470" i="7"/>
  <c r="D2471" i="7"/>
  <c r="D2472" i="7"/>
  <c r="D2473" i="7"/>
  <c r="D2474" i="7"/>
  <c r="D2475" i="7"/>
  <c r="D2476" i="7"/>
  <c r="D2477" i="7"/>
  <c r="D2478" i="7"/>
  <c r="D2479" i="7"/>
  <c r="D2480" i="7"/>
  <c r="D2481" i="7"/>
  <c r="D2482" i="7"/>
  <c r="D2483" i="7"/>
  <c r="D2484" i="7"/>
  <c r="D2485" i="7"/>
  <c r="D2486" i="7"/>
  <c r="D2487" i="7"/>
  <c r="D2488" i="7"/>
  <c r="D2489" i="7"/>
  <c r="D2490" i="7"/>
  <c r="D2491" i="7"/>
  <c r="D2492" i="7"/>
  <c r="D2493" i="7"/>
  <c r="D2494" i="7"/>
  <c r="D2495" i="7"/>
  <c r="D2496" i="7"/>
  <c r="D2497" i="7"/>
  <c r="D2498" i="7"/>
  <c r="D2499" i="7"/>
  <c r="D2500" i="7"/>
  <c r="D2501" i="7"/>
  <c r="D2502" i="7"/>
  <c r="D2503" i="7"/>
  <c r="D2504" i="7"/>
  <c r="D2505" i="7"/>
  <c r="D2506" i="7"/>
  <c r="D2507" i="7"/>
  <c r="D2508" i="7"/>
  <c r="D2509" i="7"/>
  <c r="D2510" i="7"/>
  <c r="D2511" i="7"/>
  <c r="D2512" i="7"/>
  <c r="D2513" i="7"/>
  <c r="D2514" i="7"/>
  <c r="D2515" i="7"/>
  <c r="D2516" i="7"/>
  <c r="D2517" i="7"/>
  <c r="D2518" i="7"/>
  <c r="D2519" i="7"/>
  <c r="D2520" i="7"/>
  <c r="D2521" i="7"/>
  <c r="D2522" i="7"/>
  <c r="D2523" i="7"/>
  <c r="D2524" i="7"/>
  <c r="D2525" i="7"/>
  <c r="D2526" i="7"/>
  <c r="D2527" i="7"/>
  <c r="D2528" i="7"/>
  <c r="D2529" i="7"/>
  <c r="D2530" i="7"/>
  <c r="D2531" i="7"/>
  <c r="D2532" i="7"/>
  <c r="D2533" i="7"/>
  <c r="D2534" i="7"/>
  <c r="D2535" i="7"/>
  <c r="D2536" i="7"/>
  <c r="D2537" i="7"/>
  <c r="D2538" i="7"/>
  <c r="D2539" i="7"/>
  <c r="D2540" i="7"/>
  <c r="D2541" i="7"/>
  <c r="D2542" i="7"/>
  <c r="D2543" i="7"/>
  <c r="D2544" i="7"/>
  <c r="D2545" i="7"/>
  <c r="D2546" i="7"/>
  <c r="D2547" i="7"/>
  <c r="D2548" i="7"/>
  <c r="D2549" i="7"/>
  <c r="D2550" i="7"/>
  <c r="D2551" i="7"/>
  <c r="D2552" i="7"/>
  <c r="D2553" i="7"/>
  <c r="D2554" i="7"/>
  <c r="D2555" i="7"/>
  <c r="D2556" i="7"/>
  <c r="D2557" i="7"/>
  <c r="D2558" i="7"/>
  <c r="D2559" i="7"/>
  <c r="D2560" i="7"/>
  <c r="D2561" i="7"/>
  <c r="D2562" i="7"/>
  <c r="D2563" i="7"/>
  <c r="D2564" i="7"/>
  <c r="D2565" i="7"/>
  <c r="D2566" i="7"/>
  <c r="D2567" i="7"/>
  <c r="D2568" i="7"/>
  <c r="D2569" i="7"/>
  <c r="D2570" i="7"/>
  <c r="D2571" i="7"/>
  <c r="D2572" i="7"/>
  <c r="D2573" i="7"/>
  <c r="D2574" i="7"/>
  <c r="D2575" i="7"/>
  <c r="D2576" i="7"/>
  <c r="D2577" i="7"/>
  <c r="D2578" i="7"/>
  <c r="D2579" i="7"/>
  <c r="D2580" i="7"/>
  <c r="D2581" i="7"/>
  <c r="D2582" i="7"/>
  <c r="D2583" i="7"/>
  <c r="D2584" i="7"/>
  <c r="D2585" i="7"/>
  <c r="D2586" i="7"/>
  <c r="D2587" i="7"/>
  <c r="D2588" i="7"/>
  <c r="D2589" i="7"/>
  <c r="D2590" i="7"/>
  <c r="D2591" i="7"/>
  <c r="D2592" i="7"/>
  <c r="D2593" i="7"/>
  <c r="D2594" i="7"/>
  <c r="D2595" i="7"/>
  <c r="D2596" i="7"/>
  <c r="D2597" i="7"/>
  <c r="D2598" i="7"/>
  <c r="D2599" i="7"/>
  <c r="D2600" i="7"/>
  <c r="D2601" i="7"/>
  <c r="D2602" i="7"/>
  <c r="D2603" i="7"/>
  <c r="D2604" i="7"/>
  <c r="D2605" i="7"/>
  <c r="D2606" i="7"/>
  <c r="D2607" i="7"/>
  <c r="D2608" i="7"/>
  <c r="D2609" i="7"/>
  <c r="D2610" i="7"/>
  <c r="D2611" i="7"/>
  <c r="D2612" i="7"/>
  <c r="D2613" i="7"/>
  <c r="D2614" i="7"/>
  <c r="D2615" i="7"/>
  <c r="D2616" i="7"/>
  <c r="D2617" i="7"/>
  <c r="D2618" i="7"/>
  <c r="D2619" i="7"/>
  <c r="D2620" i="7"/>
  <c r="D2621" i="7"/>
  <c r="D2622" i="7"/>
  <c r="D2623" i="7"/>
  <c r="D2624" i="7"/>
  <c r="D2625" i="7"/>
  <c r="D2626" i="7"/>
  <c r="D2627" i="7"/>
  <c r="D2628" i="7"/>
  <c r="D2629" i="7"/>
  <c r="D2630" i="7"/>
  <c r="D2631" i="7"/>
  <c r="D2632" i="7"/>
  <c r="D2633" i="7"/>
  <c r="D2634" i="7"/>
  <c r="D2635" i="7"/>
  <c r="D2636" i="7"/>
  <c r="D2637" i="7"/>
  <c r="D2638" i="7"/>
  <c r="D2639" i="7"/>
  <c r="D2640" i="7"/>
  <c r="D2641" i="7"/>
  <c r="D2642" i="7"/>
  <c r="D2643" i="7"/>
  <c r="D2644" i="7"/>
  <c r="D2645" i="7"/>
  <c r="D2646" i="7"/>
  <c r="D2647" i="7"/>
  <c r="D2648" i="7"/>
  <c r="D2649" i="7"/>
  <c r="D2650" i="7"/>
  <c r="D2651" i="7"/>
  <c r="D2652" i="7"/>
  <c r="D2653" i="7"/>
  <c r="D2654" i="7"/>
  <c r="D2655" i="7"/>
  <c r="D2656" i="7"/>
  <c r="D2657" i="7"/>
  <c r="D2658" i="7"/>
  <c r="D2659" i="7"/>
  <c r="D2660" i="7"/>
  <c r="D2661" i="7"/>
  <c r="D2662" i="7"/>
  <c r="D2663" i="7"/>
  <c r="D2664" i="7"/>
  <c r="D2665" i="7"/>
  <c r="D2666" i="7"/>
  <c r="D2667" i="7"/>
  <c r="D2668" i="7"/>
  <c r="D2669" i="7"/>
  <c r="D2670" i="7"/>
  <c r="D2671" i="7"/>
  <c r="D2672" i="7"/>
  <c r="D2673" i="7"/>
  <c r="D2674" i="7"/>
  <c r="D2675" i="7"/>
  <c r="D2676" i="7"/>
  <c r="D2677" i="7"/>
  <c r="D2678" i="7"/>
  <c r="D2679" i="7"/>
  <c r="D2680" i="7"/>
  <c r="D2681" i="7"/>
  <c r="D2682" i="7"/>
  <c r="D2683" i="7"/>
  <c r="D2684" i="7"/>
  <c r="D2685" i="7"/>
  <c r="D2686" i="7"/>
  <c r="D2687" i="7"/>
  <c r="D2688" i="7"/>
  <c r="D2689" i="7"/>
  <c r="D2690" i="7"/>
  <c r="D2691" i="7"/>
  <c r="D2692" i="7"/>
  <c r="D2693" i="7"/>
  <c r="D2694" i="7"/>
  <c r="D2695" i="7"/>
  <c r="D2696" i="7"/>
  <c r="D2697" i="7"/>
  <c r="D2698" i="7"/>
  <c r="D2699" i="7"/>
  <c r="D2700" i="7"/>
  <c r="D2701" i="7"/>
  <c r="D2702" i="7"/>
  <c r="D2703" i="7"/>
  <c r="D2704" i="7"/>
  <c r="D2705" i="7"/>
  <c r="D2706" i="7"/>
  <c r="D2707" i="7"/>
  <c r="D2708" i="7"/>
  <c r="D2709" i="7"/>
  <c r="D2710" i="7"/>
  <c r="D2711" i="7"/>
  <c r="D2712" i="7"/>
  <c r="D2713" i="7"/>
  <c r="D2714" i="7"/>
  <c r="D2715" i="7"/>
  <c r="D2716" i="7"/>
  <c r="D2717" i="7"/>
  <c r="D2718" i="7"/>
  <c r="D2719" i="7"/>
  <c r="D2720" i="7"/>
  <c r="D2721" i="7"/>
  <c r="D2722" i="7"/>
  <c r="D2723" i="7"/>
  <c r="D2724" i="7"/>
  <c r="D2725" i="7"/>
  <c r="D2726" i="7"/>
  <c r="D2727" i="7"/>
  <c r="D2728" i="7"/>
  <c r="D2729" i="7"/>
  <c r="D2730" i="7"/>
  <c r="D2731" i="7"/>
  <c r="D2732" i="7"/>
  <c r="D2733" i="7"/>
  <c r="D2734" i="7"/>
  <c r="D2735" i="7"/>
  <c r="D2736" i="7"/>
  <c r="D2737" i="7"/>
  <c r="D2738" i="7"/>
  <c r="D2739" i="7"/>
  <c r="D2740" i="7"/>
  <c r="D2741" i="7"/>
  <c r="D2742" i="7"/>
  <c r="D2743" i="7"/>
  <c r="D2744" i="7"/>
  <c r="D2745" i="7"/>
  <c r="D2746" i="7"/>
  <c r="D2747" i="7"/>
  <c r="D2748" i="7"/>
  <c r="D2749" i="7"/>
  <c r="D2750" i="7"/>
  <c r="D2751" i="7"/>
  <c r="D2752" i="7"/>
  <c r="D2753" i="7"/>
  <c r="D2754" i="7"/>
  <c r="D2755" i="7"/>
  <c r="D2756" i="7"/>
  <c r="D2757" i="7"/>
  <c r="D2758" i="7"/>
  <c r="D2759" i="7"/>
  <c r="D2760" i="7"/>
  <c r="D2761" i="7"/>
  <c r="D2762" i="7"/>
  <c r="D2763" i="7"/>
  <c r="D2764" i="7"/>
  <c r="D2765" i="7"/>
  <c r="D2766" i="7"/>
  <c r="D2767" i="7"/>
  <c r="D2768" i="7"/>
  <c r="D2769" i="7"/>
  <c r="D2770" i="7"/>
  <c r="D2771" i="7"/>
  <c r="D2772" i="7"/>
  <c r="D2773" i="7"/>
  <c r="D2774" i="7"/>
  <c r="D2775" i="7"/>
  <c r="D2776" i="7"/>
  <c r="D2777" i="7"/>
  <c r="D2778" i="7"/>
  <c r="D2779" i="7"/>
  <c r="D2780" i="7"/>
  <c r="D2781" i="7"/>
  <c r="D2782" i="7"/>
  <c r="D2783" i="7"/>
  <c r="D2784" i="7"/>
  <c r="D2785" i="7"/>
  <c r="D2786" i="7"/>
  <c r="D2787" i="7"/>
  <c r="D2788" i="7"/>
  <c r="D2789" i="7"/>
  <c r="D2790" i="7"/>
  <c r="D2791" i="7"/>
  <c r="D2792" i="7"/>
  <c r="D2793" i="7"/>
  <c r="D2794" i="7"/>
  <c r="D2795" i="7"/>
  <c r="D2796" i="7"/>
  <c r="D2797" i="7"/>
  <c r="D2798" i="7"/>
  <c r="D2799" i="7"/>
  <c r="D2800" i="7"/>
  <c r="D2801" i="7"/>
  <c r="D2802" i="7"/>
  <c r="D2803" i="7"/>
  <c r="D2804" i="7"/>
  <c r="D2805" i="7"/>
  <c r="D2806" i="7"/>
  <c r="D2807" i="7"/>
  <c r="D2808" i="7"/>
  <c r="D2809" i="7"/>
  <c r="D2810" i="7"/>
  <c r="D2811" i="7"/>
  <c r="D2812" i="7"/>
  <c r="D2813" i="7"/>
  <c r="D2814" i="7"/>
  <c r="D2815" i="7"/>
  <c r="D2816" i="7"/>
  <c r="D2817" i="7"/>
  <c r="D2818" i="7"/>
  <c r="D2819" i="7"/>
  <c r="D2820" i="7"/>
  <c r="D2821" i="7"/>
  <c r="D2822" i="7"/>
  <c r="D2823" i="7"/>
  <c r="D2824" i="7"/>
  <c r="D2825" i="7"/>
  <c r="D2826" i="7"/>
  <c r="D2827" i="7"/>
  <c r="D2828" i="7"/>
  <c r="D2829" i="7"/>
  <c r="D2830" i="7"/>
  <c r="D2831" i="7"/>
  <c r="D2832" i="7"/>
  <c r="D2833" i="7"/>
  <c r="D2834" i="7"/>
  <c r="D2835" i="7"/>
  <c r="D2836" i="7"/>
  <c r="D2837" i="7"/>
  <c r="D2838" i="7"/>
  <c r="D2839" i="7"/>
  <c r="D2840" i="7"/>
  <c r="D2841" i="7"/>
  <c r="D2842" i="7"/>
  <c r="D2843" i="7"/>
  <c r="D2844" i="7"/>
  <c r="D2845" i="7"/>
  <c r="D2846" i="7"/>
  <c r="D2847" i="7"/>
  <c r="D2848" i="7"/>
  <c r="D2849" i="7"/>
  <c r="D2850" i="7"/>
  <c r="D2851" i="7"/>
  <c r="D2852" i="7"/>
  <c r="D2853" i="7"/>
  <c r="D2854" i="7"/>
  <c r="D2855" i="7"/>
  <c r="D2856" i="7"/>
  <c r="D2857" i="7"/>
  <c r="D2858" i="7"/>
  <c r="D2859" i="7"/>
  <c r="D2860" i="7"/>
  <c r="D2861" i="7"/>
  <c r="D2862" i="7"/>
  <c r="D2863" i="7"/>
  <c r="D2864" i="7"/>
  <c r="D2865" i="7"/>
  <c r="D2866" i="7"/>
  <c r="D2867" i="7"/>
  <c r="D2868" i="7"/>
  <c r="D2869" i="7"/>
  <c r="D2870" i="7"/>
  <c r="D2871" i="7"/>
  <c r="D2872" i="7"/>
  <c r="D2873" i="7"/>
  <c r="D2874" i="7"/>
  <c r="D2875" i="7"/>
  <c r="D2876" i="7"/>
  <c r="D2877" i="7"/>
  <c r="D2878" i="7"/>
  <c r="D2879" i="7"/>
  <c r="D2880" i="7"/>
  <c r="D2881" i="7"/>
  <c r="D2882" i="7"/>
  <c r="D2883" i="7"/>
  <c r="D2884" i="7"/>
  <c r="D2885" i="7"/>
  <c r="D2886" i="7"/>
  <c r="D2887" i="7"/>
  <c r="D2888" i="7"/>
  <c r="D2889" i="7"/>
  <c r="D2890" i="7"/>
  <c r="D2891" i="7"/>
  <c r="D2892" i="7"/>
  <c r="D2893" i="7"/>
  <c r="D2894" i="7"/>
  <c r="D2895" i="7"/>
  <c r="D2896" i="7"/>
  <c r="D2897" i="7"/>
  <c r="D2898" i="7"/>
  <c r="D2899" i="7"/>
  <c r="D2900" i="7"/>
  <c r="D2901" i="7"/>
  <c r="D2902" i="7"/>
  <c r="D2903" i="7"/>
  <c r="D2904" i="7"/>
  <c r="D2905" i="7"/>
  <c r="D2906" i="7"/>
  <c r="D2907" i="7"/>
  <c r="D2908" i="7"/>
  <c r="D2909" i="7"/>
  <c r="D2910" i="7"/>
  <c r="D2911" i="7"/>
  <c r="D2912" i="7"/>
  <c r="D2913" i="7"/>
  <c r="D2914" i="7"/>
  <c r="D2915" i="7"/>
  <c r="D2916" i="7"/>
  <c r="D2917" i="7"/>
  <c r="D2918" i="7"/>
  <c r="D2919" i="7"/>
  <c r="D2920" i="7"/>
  <c r="D2921" i="7"/>
  <c r="D2922" i="7"/>
  <c r="D2923" i="7"/>
  <c r="D2924" i="7"/>
  <c r="D2925" i="7"/>
  <c r="D2926" i="7"/>
  <c r="D2927" i="7"/>
  <c r="D2928" i="7"/>
  <c r="D2929" i="7"/>
  <c r="D2930" i="7"/>
  <c r="D2931" i="7"/>
  <c r="D2932" i="7"/>
  <c r="D2933" i="7"/>
  <c r="D2934" i="7"/>
  <c r="D2935" i="7"/>
  <c r="D2936" i="7"/>
  <c r="D2937" i="7"/>
  <c r="D2938" i="7"/>
  <c r="D2939" i="7"/>
  <c r="D2940" i="7"/>
  <c r="D2941" i="7"/>
  <c r="D2942" i="7"/>
  <c r="D2943" i="7"/>
  <c r="D2944" i="7"/>
  <c r="D2945" i="7"/>
  <c r="D2946" i="7"/>
  <c r="D2947" i="7"/>
  <c r="D2948" i="7"/>
  <c r="D2949" i="7"/>
  <c r="D2950" i="7"/>
  <c r="D2951" i="7"/>
  <c r="D2952" i="7"/>
  <c r="D2953" i="7"/>
  <c r="D2954" i="7"/>
  <c r="D2955" i="7"/>
  <c r="D2956" i="7"/>
  <c r="D2957" i="7"/>
  <c r="D2958" i="7"/>
  <c r="D2959" i="7"/>
  <c r="D2960" i="7"/>
  <c r="D2961" i="7"/>
  <c r="D2962" i="7"/>
  <c r="D2963" i="7"/>
  <c r="D2964" i="7"/>
  <c r="D2965" i="7"/>
  <c r="D2966" i="7"/>
  <c r="D2967" i="7"/>
  <c r="D2968" i="7"/>
  <c r="D2969" i="7"/>
  <c r="D2970" i="7"/>
  <c r="D2971" i="7"/>
  <c r="D2972" i="7"/>
  <c r="D2973" i="7"/>
  <c r="D2974" i="7"/>
  <c r="D2975" i="7"/>
  <c r="D2976" i="7"/>
  <c r="D2977" i="7"/>
  <c r="D2978" i="7"/>
  <c r="D2979" i="7"/>
  <c r="D2980" i="7"/>
  <c r="D2981" i="7"/>
  <c r="D2982" i="7"/>
  <c r="D2983" i="7"/>
  <c r="D2984" i="7"/>
  <c r="D2985" i="7"/>
  <c r="D2986" i="7"/>
  <c r="D2987" i="7"/>
  <c r="D2988" i="7"/>
  <c r="D2989" i="7"/>
  <c r="D2990" i="7"/>
  <c r="D2991" i="7"/>
  <c r="D2992" i="7"/>
  <c r="D2993" i="7"/>
  <c r="D2994" i="7"/>
  <c r="D2995" i="7"/>
  <c r="D2996" i="7"/>
  <c r="D2997" i="7"/>
  <c r="D2998" i="7"/>
  <c r="D2999" i="7"/>
  <c r="D3000" i="7"/>
  <c r="D3001" i="7"/>
  <c r="D3002" i="7"/>
  <c r="D3003" i="7"/>
  <c r="D3004" i="7"/>
  <c r="D3005" i="7"/>
  <c r="D3006" i="7"/>
  <c r="D3007" i="7"/>
  <c r="D3008" i="7"/>
  <c r="D3009" i="7"/>
  <c r="D3010" i="7"/>
  <c r="D3011" i="7"/>
  <c r="D3012" i="7"/>
  <c r="D3013" i="7"/>
  <c r="D3014" i="7"/>
  <c r="D3015" i="7"/>
  <c r="D3016" i="7"/>
  <c r="D3017" i="7"/>
  <c r="D3018" i="7"/>
  <c r="D3019" i="7"/>
  <c r="D3020" i="7"/>
  <c r="D3021" i="7"/>
  <c r="D3022" i="7"/>
  <c r="D3023" i="7"/>
  <c r="D3024" i="7"/>
  <c r="D3025" i="7"/>
  <c r="D3026" i="7"/>
  <c r="D3027" i="7"/>
  <c r="D3028" i="7"/>
  <c r="D3029" i="7"/>
  <c r="D3030" i="7"/>
  <c r="D3031" i="7"/>
  <c r="D3032" i="7"/>
  <c r="D3033" i="7"/>
  <c r="D3034" i="7"/>
  <c r="D3035" i="7"/>
  <c r="D3036" i="7"/>
  <c r="D3037" i="7"/>
  <c r="D3038" i="7"/>
  <c r="D3039" i="7"/>
  <c r="D3040" i="7"/>
  <c r="D3041" i="7"/>
  <c r="D3042" i="7"/>
  <c r="D3043" i="7"/>
  <c r="D3044" i="7"/>
  <c r="D3045" i="7"/>
  <c r="D3046" i="7"/>
  <c r="D3047" i="7"/>
  <c r="D3048" i="7"/>
  <c r="D3049" i="7"/>
  <c r="D3050" i="7"/>
  <c r="D3051" i="7"/>
  <c r="D3052" i="7"/>
  <c r="D3053" i="7"/>
  <c r="D3054" i="7"/>
  <c r="D3055" i="7"/>
  <c r="D3056" i="7"/>
  <c r="D3057" i="7"/>
  <c r="D3058" i="7"/>
  <c r="D3059" i="7"/>
  <c r="D3060" i="7"/>
  <c r="D3061" i="7"/>
  <c r="D3062" i="7"/>
  <c r="D3063" i="7"/>
  <c r="D3064" i="7"/>
  <c r="D3065" i="7"/>
  <c r="D3066" i="7"/>
  <c r="D3067" i="7"/>
  <c r="D3068" i="7"/>
  <c r="D3069" i="7"/>
  <c r="D3070" i="7"/>
  <c r="D3071" i="7"/>
  <c r="D3072" i="7"/>
  <c r="D3073" i="7"/>
  <c r="D3074" i="7"/>
  <c r="D3075" i="7"/>
  <c r="D3076" i="7"/>
  <c r="D3077" i="7"/>
  <c r="D3078" i="7"/>
  <c r="D3079" i="7"/>
  <c r="D3080" i="7"/>
  <c r="D3081" i="7"/>
  <c r="D3082" i="7"/>
  <c r="D3083" i="7"/>
  <c r="D3084" i="7"/>
  <c r="D3085" i="7"/>
  <c r="D3086" i="7"/>
  <c r="D3087" i="7"/>
  <c r="D3088" i="7"/>
  <c r="D3089" i="7"/>
  <c r="D3090" i="7"/>
  <c r="D3091" i="7"/>
  <c r="D3092" i="7"/>
  <c r="D3093" i="7"/>
  <c r="D3094" i="7"/>
  <c r="D3095" i="7"/>
  <c r="D3096" i="7"/>
  <c r="D3097" i="7"/>
  <c r="D3098" i="7"/>
  <c r="D3099" i="7"/>
  <c r="D3100" i="7"/>
  <c r="D3101" i="7"/>
  <c r="D3102" i="7"/>
  <c r="D3103" i="7"/>
  <c r="D3104" i="7"/>
  <c r="D3105" i="7"/>
  <c r="D3106" i="7"/>
  <c r="D3107" i="7"/>
  <c r="D3108" i="7"/>
  <c r="D3109" i="7"/>
  <c r="D3110" i="7"/>
  <c r="D3111" i="7"/>
  <c r="D3112" i="7"/>
  <c r="D3113" i="7"/>
  <c r="D3114" i="7"/>
  <c r="D3115" i="7"/>
  <c r="D3116" i="7"/>
  <c r="D3117" i="7"/>
  <c r="D3118" i="7"/>
  <c r="D3119" i="7"/>
  <c r="D3120" i="7"/>
  <c r="D3121" i="7"/>
  <c r="D3122" i="7"/>
  <c r="D3123" i="7"/>
  <c r="D3124" i="7"/>
  <c r="D3125" i="7"/>
  <c r="D3126" i="7"/>
  <c r="D3127" i="7"/>
  <c r="D3128" i="7"/>
  <c r="D3129" i="7"/>
  <c r="D3130" i="7"/>
  <c r="D3131" i="7"/>
  <c r="D3132" i="7"/>
  <c r="D3133" i="7"/>
  <c r="D3134" i="7"/>
  <c r="D3135" i="7"/>
  <c r="D3136" i="7"/>
  <c r="D3137" i="7"/>
  <c r="D3138" i="7"/>
  <c r="D3139" i="7"/>
  <c r="D3140" i="7"/>
  <c r="D3141" i="7"/>
  <c r="D3142" i="7"/>
  <c r="D3143" i="7"/>
  <c r="D3144" i="7"/>
  <c r="D3145" i="7"/>
  <c r="D3146" i="7"/>
  <c r="D3147" i="7"/>
  <c r="D3148" i="7"/>
  <c r="D3149" i="7"/>
  <c r="D3150" i="7"/>
  <c r="D3151" i="7"/>
  <c r="D3152" i="7"/>
  <c r="D3153" i="7"/>
  <c r="D3154" i="7"/>
  <c r="D3155" i="7"/>
  <c r="D3156" i="7"/>
  <c r="D3157" i="7"/>
  <c r="D3158" i="7"/>
  <c r="D3159" i="7"/>
  <c r="D3160" i="7"/>
  <c r="D3161" i="7"/>
  <c r="D3162" i="7"/>
  <c r="D3163" i="7"/>
  <c r="D3164" i="7"/>
  <c r="D3165" i="7"/>
  <c r="D3166" i="7"/>
  <c r="D3167" i="7"/>
  <c r="D3168" i="7"/>
  <c r="D3169" i="7"/>
  <c r="D3170" i="7"/>
  <c r="D3171" i="7"/>
  <c r="D3172" i="7"/>
  <c r="D3173" i="7"/>
  <c r="D3174" i="7"/>
  <c r="D3175" i="7"/>
  <c r="D3176" i="7"/>
  <c r="D3177" i="7"/>
  <c r="D3178" i="7"/>
  <c r="D3179" i="7"/>
  <c r="D3180" i="7"/>
  <c r="D3181" i="7"/>
  <c r="D3182" i="7"/>
  <c r="D3183" i="7"/>
  <c r="D3184" i="7"/>
  <c r="D3185" i="7"/>
  <c r="D3186" i="7"/>
  <c r="D3187" i="7"/>
  <c r="D3188" i="7"/>
  <c r="D3189" i="7"/>
  <c r="D3190" i="7"/>
  <c r="D3191" i="7"/>
  <c r="D3192" i="7"/>
  <c r="D3193" i="7"/>
  <c r="D3194" i="7"/>
  <c r="D3195" i="7"/>
  <c r="D3196" i="7"/>
  <c r="D3197" i="7"/>
  <c r="D3198" i="7"/>
  <c r="D3199" i="7"/>
  <c r="D3200" i="7"/>
  <c r="D3201" i="7"/>
  <c r="D3202" i="7"/>
  <c r="D3203" i="7"/>
  <c r="D3204" i="7"/>
  <c r="D3205" i="7"/>
  <c r="D3206" i="7"/>
  <c r="D3207" i="7"/>
  <c r="D3208" i="7"/>
  <c r="D3209" i="7"/>
  <c r="D3210" i="7"/>
  <c r="D3211" i="7"/>
  <c r="D3212" i="7"/>
  <c r="D3213" i="7"/>
  <c r="D3214" i="7"/>
  <c r="D3215" i="7"/>
  <c r="D3216" i="7"/>
  <c r="D3217" i="7"/>
  <c r="D3218" i="7"/>
  <c r="D3219" i="7"/>
  <c r="D3220" i="7"/>
  <c r="D3221" i="7"/>
  <c r="D3222" i="7"/>
  <c r="D3223" i="7"/>
  <c r="D3224" i="7"/>
  <c r="D3225" i="7"/>
  <c r="D3226" i="7"/>
  <c r="D3227" i="7"/>
  <c r="D3228" i="7"/>
  <c r="D3229" i="7"/>
  <c r="D3230" i="7"/>
  <c r="D3231" i="7"/>
  <c r="D3232" i="7"/>
  <c r="D3233" i="7"/>
  <c r="D3234" i="7"/>
  <c r="D3235" i="7"/>
  <c r="D3236" i="7"/>
  <c r="D3237" i="7"/>
  <c r="D3238" i="7"/>
  <c r="D3239" i="7"/>
  <c r="D3240" i="7"/>
  <c r="D3241" i="7"/>
  <c r="D3242" i="7"/>
  <c r="D3243" i="7"/>
  <c r="D3244" i="7"/>
  <c r="D3245" i="7"/>
  <c r="D3246" i="7"/>
  <c r="D3247" i="7"/>
  <c r="D3248" i="7"/>
  <c r="D3249" i="7"/>
  <c r="D3250" i="7"/>
  <c r="D3251" i="7"/>
  <c r="D3252" i="7"/>
  <c r="D3253" i="7"/>
  <c r="D3254" i="7"/>
  <c r="D3255" i="7"/>
  <c r="D3256" i="7"/>
  <c r="D3257" i="7"/>
  <c r="D3258" i="7"/>
  <c r="D3259" i="7"/>
  <c r="D3260" i="7"/>
  <c r="D3261" i="7"/>
  <c r="D3262" i="7"/>
  <c r="D3263" i="7"/>
  <c r="D3264" i="7"/>
  <c r="D3265" i="7"/>
  <c r="D3266" i="7"/>
  <c r="D3267" i="7"/>
  <c r="D3268" i="7"/>
  <c r="D3269" i="7"/>
  <c r="D3270" i="7"/>
  <c r="D3271" i="7"/>
  <c r="D3272" i="7"/>
  <c r="D3273" i="7"/>
  <c r="D3274" i="7"/>
  <c r="D3275" i="7"/>
  <c r="D3276" i="7"/>
  <c r="D3277" i="7"/>
  <c r="D3278" i="7"/>
  <c r="D3279" i="7"/>
  <c r="D3280" i="7"/>
  <c r="D3281" i="7"/>
  <c r="D3282" i="7"/>
  <c r="D3283" i="7"/>
  <c r="D3284" i="7"/>
  <c r="D3285" i="7"/>
  <c r="D3286" i="7"/>
  <c r="D3287" i="7"/>
  <c r="D3288" i="7"/>
  <c r="D3289" i="7"/>
  <c r="D3290" i="7"/>
  <c r="D3291" i="7"/>
  <c r="D3292" i="7"/>
  <c r="D3293" i="7"/>
  <c r="D3294" i="7"/>
  <c r="D3295" i="7"/>
  <c r="D3296" i="7"/>
  <c r="D3297" i="7"/>
  <c r="D3298" i="7"/>
  <c r="D3299" i="7"/>
  <c r="D3300" i="7"/>
  <c r="D3301" i="7"/>
  <c r="D3302" i="7"/>
  <c r="D3303" i="7"/>
  <c r="D3304" i="7"/>
  <c r="D3305" i="7"/>
  <c r="D3306" i="7"/>
  <c r="D3307" i="7"/>
  <c r="D3308" i="7"/>
  <c r="D3309" i="7"/>
  <c r="D3310" i="7"/>
  <c r="D3311" i="7"/>
  <c r="D3312" i="7"/>
  <c r="D3313" i="7"/>
  <c r="D3314" i="7"/>
  <c r="D3315" i="7"/>
  <c r="D3316" i="7"/>
  <c r="D3317" i="7"/>
  <c r="D3318" i="7"/>
  <c r="D3319" i="7"/>
  <c r="D3320" i="7"/>
  <c r="D3321" i="7"/>
  <c r="D3322" i="7"/>
  <c r="D3323" i="7"/>
  <c r="D3324" i="7"/>
  <c r="D3325" i="7"/>
  <c r="D3326" i="7"/>
  <c r="D3327" i="7"/>
  <c r="D3328" i="7"/>
  <c r="D3329" i="7"/>
  <c r="D3330" i="7"/>
  <c r="D3331" i="7"/>
  <c r="D3332" i="7"/>
  <c r="D3333" i="7"/>
  <c r="D3334" i="7"/>
  <c r="D3335" i="7"/>
  <c r="D3336" i="7"/>
  <c r="D3337" i="7"/>
  <c r="D3338" i="7"/>
  <c r="D3339" i="7"/>
  <c r="D3340" i="7"/>
  <c r="D3341" i="7"/>
  <c r="D3342" i="7"/>
  <c r="D3343" i="7"/>
  <c r="D3344" i="7"/>
  <c r="D3345" i="7"/>
  <c r="D3346" i="7"/>
  <c r="D3347" i="7"/>
  <c r="D3348" i="7"/>
  <c r="D3349" i="7"/>
  <c r="D3350" i="7"/>
  <c r="D3351" i="7"/>
  <c r="D3352" i="7"/>
  <c r="D3353" i="7"/>
  <c r="D3354" i="7"/>
  <c r="D3355" i="7"/>
  <c r="D3356" i="7"/>
  <c r="D3357" i="7"/>
  <c r="D3358" i="7"/>
  <c r="D3359" i="7"/>
  <c r="D3360" i="7"/>
  <c r="D3361" i="7"/>
  <c r="D3362" i="7"/>
  <c r="D3363" i="7"/>
  <c r="D3364" i="7"/>
  <c r="D3365" i="7"/>
  <c r="D3366" i="7"/>
  <c r="D3367" i="7"/>
  <c r="D3368" i="7"/>
  <c r="D3369" i="7"/>
  <c r="D3370" i="7"/>
  <c r="D3371" i="7"/>
  <c r="D3372" i="7"/>
  <c r="D3373" i="7"/>
  <c r="D3374" i="7"/>
  <c r="D3375" i="7"/>
  <c r="D3376" i="7"/>
  <c r="D3377" i="7"/>
  <c r="D3378" i="7"/>
  <c r="D3379" i="7"/>
  <c r="D3380" i="7"/>
  <c r="D3381" i="7"/>
  <c r="D3382" i="7"/>
  <c r="D3383" i="7"/>
  <c r="D3384" i="7"/>
  <c r="D3385" i="7"/>
  <c r="D3386" i="7"/>
  <c r="D3387" i="7"/>
  <c r="D3388" i="7"/>
  <c r="D3389" i="7"/>
  <c r="D3390" i="7"/>
  <c r="D3391" i="7"/>
  <c r="D3392" i="7"/>
  <c r="D3393" i="7"/>
  <c r="D3394" i="7"/>
  <c r="D3395" i="7"/>
  <c r="D3396" i="7"/>
  <c r="D3397" i="7"/>
  <c r="D3398" i="7"/>
  <c r="D3399" i="7"/>
  <c r="D3400" i="7"/>
  <c r="D3401" i="7"/>
  <c r="D3402" i="7"/>
  <c r="D3403" i="7"/>
  <c r="D3404" i="7"/>
  <c r="D3405" i="7"/>
  <c r="D3406" i="7"/>
  <c r="D3407" i="7"/>
  <c r="D3408" i="7"/>
  <c r="D3409" i="7"/>
  <c r="D3410" i="7"/>
  <c r="D3411" i="7"/>
  <c r="D3412" i="7"/>
  <c r="D3413" i="7"/>
  <c r="D3414" i="7"/>
  <c r="D3415" i="7"/>
  <c r="D3416" i="7"/>
  <c r="D3417" i="7"/>
  <c r="D3418" i="7"/>
  <c r="D3419" i="7"/>
  <c r="D3420" i="7"/>
  <c r="D3421" i="7"/>
  <c r="D3422" i="7"/>
  <c r="D3423" i="7"/>
  <c r="D3424" i="7"/>
  <c r="D3425" i="7"/>
  <c r="D3426" i="7"/>
  <c r="D3427" i="7"/>
  <c r="D3428" i="7"/>
  <c r="D3429" i="7"/>
  <c r="D3430" i="7"/>
  <c r="D3431" i="7"/>
  <c r="D3432" i="7"/>
  <c r="D3433" i="7"/>
  <c r="D3434" i="7"/>
  <c r="D3435" i="7"/>
  <c r="D3436" i="7"/>
  <c r="D3437" i="7"/>
  <c r="D3438" i="7"/>
  <c r="D3439" i="7"/>
  <c r="D3440" i="7"/>
  <c r="D3441" i="7"/>
  <c r="D3442" i="7"/>
  <c r="D3443" i="7"/>
  <c r="D3444" i="7"/>
  <c r="D3445" i="7"/>
  <c r="D3446" i="7"/>
  <c r="D3447" i="7"/>
  <c r="D3448" i="7"/>
  <c r="D3449" i="7"/>
  <c r="D3450" i="7"/>
  <c r="D3451" i="7"/>
  <c r="D3452" i="7"/>
  <c r="D3453" i="7"/>
  <c r="D3454" i="7"/>
  <c r="D3455" i="7"/>
  <c r="D3456" i="7"/>
  <c r="D3457" i="7"/>
  <c r="D3458" i="7"/>
  <c r="D3459" i="7"/>
  <c r="D3460" i="7"/>
  <c r="D3461" i="7"/>
  <c r="D3462" i="7"/>
  <c r="D3463" i="7"/>
  <c r="D3464" i="7"/>
  <c r="D3465" i="7"/>
  <c r="D3466" i="7"/>
  <c r="D3467" i="7"/>
  <c r="D3468" i="7"/>
  <c r="D3469" i="7"/>
  <c r="D3470" i="7"/>
  <c r="D3471" i="7"/>
  <c r="D3472" i="7"/>
  <c r="D3473" i="7"/>
  <c r="D3474" i="7"/>
  <c r="D3475" i="7"/>
  <c r="D3476" i="7"/>
  <c r="D3477" i="7"/>
  <c r="D3478" i="7"/>
  <c r="D3479" i="7"/>
  <c r="D3480" i="7"/>
  <c r="D3481" i="7"/>
  <c r="D3482" i="7"/>
  <c r="D3483" i="7"/>
  <c r="D3484" i="7"/>
  <c r="D3485" i="7"/>
  <c r="D3486" i="7"/>
  <c r="D3487" i="7"/>
  <c r="D3488" i="7"/>
  <c r="D3489" i="7"/>
  <c r="D3490" i="7"/>
  <c r="D3491" i="7"/>
  <c r="D3492" i="7"/>
  <c r="D3493" i="7"/>
  <c r="D3494" i="7"/>
  <c r="D3495" i="7"/>
  <c r="D3496" i="7"/>
  <c r="D3497" i="7"/>
  <c r="D3498" i="7"/>
  <c r="D3499" i="7"/>
  <c r="D3500" i="7"/>
  <c r="D3501" i="7"/>
  <c r="D3502" i="7"/>
  <c r="D3503" i="7"/>
  <c r="D3504" i="7"/>
  <c r="D3505" i="7"/>
  <c r="D3506" i="7"/>
  <c r="D3507" i="7"/>
  <c r="D3508" i="7"/>
  <c r="D3509" i="7"/>
  <c r="D3510" i="7"/>
  <c r="D3511" i="7"/>
  <c r="D3512" i="7"/>
  <c r="D3513" i="7"/>
  <c r="D3514" i="7"/>
  <c r="D3515" i="7"/>
  <c r="D3516" i="7"/>
  <c r="D3517" i="7"/>
  <c r="D3518" i="7"/>
  <c r="D3519" i="7"/>
  <c r="D3520" i="7"/>
  <c r="D3521" i="7"/>
  <c r="D3522" i="7"/>
  <c r="D3523" i="7"/>
  <c r="D3524" i="7"/>
  <c r="D3525" i="7"/>
  <c r="D3526" i="7"/>
  <c r="D3527" i="7"/>
  <c r="D3528" i="7"/>
  <c r="D3529" i="7"/>
  <c r="D3530" i="7"/>
  <c r="D3531" i="7"/>
  <c r="D3532" i="7"/>
  <c r="D3533" i="7"/>
  <c r="D3534" i="7"/>
  <c r="D3535" i="7"/>
  <c r="D3536" i="7"/>
  <c r="D3537" i="7"/>
  <c r="D3538" i="7"/>
  <c r="D3539" i="7"/>
  <c r="D3540" i="7"/>
  <c r="D3541" i="7"/>
  <c r="D3542" i="7"/>
  <c r="D3543" i="7"/>
  <c r="D3544" i="7"/>
  <c r="D3545" i="7"/>
  <c r="D3546" i="7"/>
  <c r="D3547" i="7"/>
  <c r="D3548" i="7"/>
  <c r="D3549" i="7"/>
  <c r="D3550" i="7"/>
  <c r="D3551" i="7"/>
  <c r="D3552" i="7"/>
  <c r="D3553" i="7"/>
  <c r="D3554" i="7"/>
  <c r="D3555" i="7"/>
  <c r="D3556" i="7"/>
  <c r="D3557" i="7"/>
  <c r="D3558" i="7"/>
  <c r="D3559" i="7"/>
  <c r="D3560" i="7"/>
  <c r="D3561" i="7"/>
  <c r="D3562" i="7"/>
  <c r="D3563" i="7"/>
  <c r="D3564" i="7"/>
  <c r="D3565" i="7"/>
  <c r="D3566" i="7"/>
  <c r="D3567" i="7"/>
  <c r="D3568" i="7"/>
  <c r="D3569" i="7"/>
  <c r="D3570" i="7"/>
  <c r="D3571" i="7"/>
  <c r="D3572" i="7"/>
  <c r="D3573" i="7"/>
  <c r="D3574" i="7"/>
  <c r="D3575" i="7"/>
  <c r="D3576" i="7"/>
  <c r="D3577" i="7"/>
  <c r="D3578" i="7"/>
  <c r="D3579" i="7"/>
  <c r="D3580" i="7"/>
  <c r="D3581" i="7"/>
  <c r="D3582" i="7"/>
  <c r="D3583" i="7"/>
  <c r="D3584" i="7"/>
  <c r="D3585" i="7"/>
  <c r="D3586" i="7"/>
  <c r="D3587" i="7"/>
  <c r="D3588" i="7"/>
  <c r="D3589" i="7"/>
  <c r="D3590" i="7"/>
  <c r="D3591" i="7"/>
  <c r="D3592" i="7"/>
  <c r="D3593" i="7"/>
  <c r="D3594" i="7"/>
  <c r="D3595" i="7"/>
  <c r="D3596" i="7"/>
  <c r="D3597" i="7"/>
  <c r="D3598" i="7"/>
  <c r="D3599" i="7"/>
  <c r="D3600" i="7"/>
  <c r="D3601" i="7"/>
  <c r="D3602" i="7"/>
  <c r="D3603" i="7"/>
  <c r="D3604" i="7"/>
  <c r="D3605" i="7"/>
  <c r="D3606" i="7"/>
  <c r="D3607" i="7"/>
  <c r="D3608" i="7"/>
  <c r="D3609" i="7"/>
  <c r="D3610" i="7"/>
  <c r="D3611" i="7"/>
  <c r="D3612" i="7"/>
  <c r="D3613" i="7"/>
  <c r="D3614" i="7"/>
  <c r="D3615" i="7"/>
  <c r="D3616" i="7"/>
  <c r="D3617" i="7"/>
  <c r="D3618" i="7"/>
  <c r="D3619" i="7"/>
  <c r="D3620" i="7"/>
  <c r="D3621" i="7"/>
  <c r="D3622" i="7"/>
  <c r="D3623" i="7"/>
  <c r="D3624" i="7"/>
  <c r="D3625" i="7"/>
  <c r="D3626" i="7"/>
  <c r="D3627" i="7"/>
  <c r="D3628" i="7"/>
  <c r="D3629" i="7"/>
  <c r="D3630" i="7"/>
  <c r="D3631" i="7"/>
  <c r="D3632" i="7"/>
  <c r="D3633" i="7"/>
  <c r="D3634" i="7"/>
  <c r="D3635" i="7"/>
  <c r="D3636" i="7"/>
  <c r="D3637" i="7"/>
  <c r="D3638" i="7"/>
  <c r="D3639" i="7"/>
  <c r="D3640" i="7"/>
  <c r="D3641" i="7"/>
  <c r="D3642" i="7"/>
  <c r="D3643" i="7"/>
  <c r="D3644" i="7"/>
  <c r="D3645" i="7"/>
  <c r="D3646" i="7"/>
  <c r="D3647" i="7"/>
  <c r="D3648" i="7"/>
  <c r="D3649" i="7"/>
  <c r="D3650" i="7"/>
  <c r="D3651" i="7"/>
  <c r="D3652" i="7"/>
  <c r="D3653" i="7"/>
  <c r="D3654" i="7"/>
  <c r="D3655" i="7"/>
  <c r="D3656" i="7"/>
  <c r="D3657" i="7"/>
  <c r="D3658" i="7"/>
  <c r="D3659" i="7"/>
  <c r="D3660" i="7"/>
  <c r="D3661" i="7"/>
  <c r="D3662" i="7"/>
  <c r="D3663" i="7"/>
  <c r="D3664" i="7"/>
  <c r="D3665" i="7"/>
  <c r="D3666" i="7"/>
  <c r="D3667" i="7"/>
  <c r="D3668" i="7"/>
  <c r="D3669" i="7"/>
  <c r="D3670" i="7"/>
  <c r="D3671" i="7"/>
  <c r="D3672" i="7"/>
  <c r="D3673" i="7"/>
  <c r="D3674" i="7"/>
  <c r="D3675" i="7"/>
  <c r="D3676" i="7"/>
  <c r="D3677" i="7"/>
  <c r="D3678" i="7"/>
  <c r="D3679" i="7"/>
  <c r="D3680" i="7"/>
  <c r="D3681" i="7"/>
  <c r="D3682" i="7"/>
  <c r="D3683" i="7"/>
  <c r="D3684" i="7"/>
  <c r="D3685" i="7"/>
  <c r="D3686" i="7"/>
  <c r="D3687" i="7"/>
  <c r="D3688" i="7"/>
  <c r="D3689" i="7"/>
  <c r="D3690" i="7"/>
  <c r="D3691" i="7"/>
  <c r="D3692" i="7"/>
  <c r="D3693" i="7"/>
  <c r="D3694" i="7"/>
  <c r="D3695" i="7"/>
  <c r="D3696" i="7"/>
  <c r="D3697" i="7"/>
  <c r="D3698" i="7"/>
  <c r="D3699" i="7"/>
  <c r="D3700" i="7"/>
  <c r="D3701" i="7"/>
  <c r="D3702" i="7"/>
  <c r="D3703" i="7"/>
  <c r="D3704" i="7"/>
  <c r="D3705" i="7"/>
  <c r="D3706" i="7"/>
  <c r="D3707" i="7"/>
  <c r="D3708" i="7"/>
  <c r="D3709" i="7"/>
  <c r="D3710" i="7"/>
  <c r="D3711" i="7"/>
  <c r="D3712" i="7"/>
  <c r="D3713" i="7"/>
  <c r="D3714" i="7"/>
  <c r="D3715" i="7"/>
  <c r="D3716" i="7"/>
  <c r="D3717" i="7"/>
  <c r="D3718" i="7"/>
  <c r="D3719" i="7"/>
  <c r="D3720" i="7"/>
  <c r="D3721" i="7"/>
  <c r="D3722" i="7"/>
  <c r="D3723" i="7"/>
  <c r="D3724" i="7"/>
  <c r="D3725" i="7"/>
  <c r="D3726" i="7"/>
  <c r="D3727" i="7"/>
  <c r="D3728" i="7"/>
  <c r="D3729" i="7"/>
  <c r="D3730" i="7"/>
  <c r="D3731" i="7"/>
  <c r="D3732" i="7"/>
  <c r="D3733" i="7"/>
  <c r="D3734" i="7"/>
  <c r="D3735" i="7"/>
  <c r="D3736" i="7"/>
  <c r="D3737" i="7"/>
  <c r="D3738" i="7"/>
  <c r="D3739" i="7"/>
  <c r="D3740" i="7"/>
  <c r="D3741" i="7"/>
  <c r="D3742" i="7"/>
  <c r="D3743" i="7"/>
  <c r="D3744" i="7"/>
  <c r="D3745" i="7"/>
  <c r="D3746" i="7"/>
  <c r="D3747" i="7"/>
  <c r="D3748" i="7"/>
  <c r="D3749" i="7"/>
  <c r="D3750" i="7"/>
  <c r="D3751" i="7"/>
  <c r="D3752" i="7"/>
  <c r="D3753" i="7"/>
  <c r="D3754" i="7"/>
  <c r="D3755" i="7"/>
  <c r="D3756" i="7"/>
  <c r="D3757" i="7"/>
  <c r="D3758" i="7"/>
  <c r="D3759" i="7"/>
  <c r="D3760" i="7"/>
  <c r="D3761" i="7"/>
  <c r="D3762" i="7"/>
  <c r="D3763" i="7"/>
  <c r="D3764" i="7"/>
  <c r="D3765" i="7"/>
  <c r="D3766" i="7"/>
  <c r="D3767" i="7"/>
  <c r="D3768" i="7"/>
  <c r="D3769" i="7"/>
  <c r="D3770" i="7"/>
  <c r="D3771" i="7"/>
  <c r="D3772" i="7"/>
  <c r="D3773" i="7"/>
  <c r="D3774" i="7"/>
  <c r="D3775" i="7"/>
  <c r="D3776" i="7"/>
  <c r="D3777" i="7"/>
  <c r="D3778" i="7"/>
  <c r="D3779" i="7"/>
  <c r="D3780" i="7"/>
  <c r="D3781" i="7"/>
  <c r="D3782" i="7"/>
  <c r="D3783" i="7"/>
  <c r="D3784" i="7"/>
  <c r="D3785" i="7"/>
  <c r="D3786" i="7"/>
  <c r="D3787" i="7"/>
  <c r="D3788" i="7"/>
  <c r="D3789" i="7"/>
  <c r="D3790" i="7"/>
  <c r="D3791" i="7"/>
  <c r="D3792" i="7"/>
  <c r="D3793" i="7"/>
  <c r="D3794" i="7"/>
  <c r="D3795" i="7"/>
  <c r="D3796" i="7"/>
  <c r="D3797" i="7"/>
  <c r="D3798" i="7"/>
  <c r="D3799" i="7"/>
  <c r="D3800" i="7"/>
  <c r="D3801" i="7"/>
  <c r="D3802" i="7"/>
  <c r="D3803" i="7"/>
  <c r="D3804" i="7"/>
  <c r="D3805" i="7"/>
  <c r="D3806" i="7"/>
  <c r="D3807" i="7"/>
  <c r="D3808" i="7"/>
  <c r="D3809" i="7"/>
  <c r="D3810" i="7"/>
  <c r="D3811" i="7"/>
  <c r="D3812" i="7"/>
  <c r="D3813" i="7"/>
  <c r="D3814" i="7"/>
  <c r="D3815" i="7"/>
  <c r="D3816" i="7"/>
  <c r="D3817" i="7"/>
  <c r="D3818" i="7"/>
  <c r="D3819" i="7"/>
  <c r="D3820" i="7"/>
  <c r="D3821" i="7"/>
  <c r="D3822" i="7"/>
  <c r="D3823" i="7"/>
  <c r="D3824" i="7"/>
  <c r="D3825" i="7"/>
  <c r="D3826" i="7"/>
  <c r="D3827" i="7"/>
  <c r="D3828" i="7"/>
  <c r="D3829" i="7"/>
  <c r="D3830" i="7"/>
  <c r="D3831" i="7"/>
  <c r="D3832" i="7"/>
  <c r="D3833" i="7"/>
  <c r="D3834" i="7"/>
  <c r="D3835" i="7"/>
  <c r="D3836" i="7"/>
  <c r="D3837" i="7"/>
  <c r="D3838" i="7"/>
  <c r="D3839" i="7"/>
  <c r="D3840" i="7"/>
  <c r="D3841" i="7"/>
  <c r="D3842" i="7"/>
  <c r="D3843" i="7"/>
  <c r="D3844" i="7"/>
  <c r="D3845" i="7"/>
  <c r="D3846" i="7"/>
  <c r="D3847" i="7"/>
  <c r="D3848" i="7"/>
  <c r="D3849" i="7"/>
  <c r="D3850" i="7"/>
  <c r="D3851" i="7"/>
  <c r="D3852" i="7"/>
  <c r="D3853" i="7"/>
  <c r="D3854" i="7"/>
  <c r="D3855" i="7"/>
  <c r="D3856" i="7"/>
  <c r="D3857" i="7"/>
  <c r="D3858" i="7"/>
  <c r="D3859" i="7"/>
  <c r="D3860" i="7"/>
  <c r="D3861" i="7"/>
  <c r="D3862" i="7"/>
  <c r="D3863" i="7"/>
  <c r="D3864" i="7"/>
  <c r="D3865" i="7"/>
  <c r="D3866" i="7"/>
  <c r="D3867" i="7"/>
  <c r="D3868" i="7"/>
  <c r="D3869" i="7"/>
  <c r="D3870" i="7"/>
  <c r="D3871" i="7"/>
  <c r="D3872" i="7"/>
  <c r="D3873" i="7"/>
  <c r="D3874" i="7"/>
  <c r="D3875" i="7"/>
  <c r="D3876" i="7"/>
  <c r="D3877" i="7"/>
  <c r="D3878" i="7"/>
  <c r="D3879" i="7"/>
  <c r="D3880" i="7"/>
  <c r="D3881" i="7"/>
  <c r="D3882" i="7"/>
  <c r="D3883" i="7"/>
  <c r="D3884" i="7"/>
  <c r="D3885" i="7"/>
  <c r="D3886" i="7"/>
  <c r="D3887" i="7"/>
  <c r="D3888" i="7"/>
  <c r="D3889" i="7"/>
  <c r="D3890" i="7"/>
  <c r="D3891" i="7"/>
  <c r="D3892" i="7"/>
  <c r="D3893" i="7"/>
  <c r="D3894" i="7"/>
  <c r="D3895" i="7"/>
  <c r="D3896" i="7"/>
  <c r="D3897" i="7"/>
  <c r="D3898" i="7"/>
  <c r="D3899" i="7"/>
  <c r="D3900" i="7"/>
  <c r="D3901" i="7"/>
  <c r="D3902" i="7"/>
  <c r="D3903" i="7"/>
  <c r="D3904" i="7"/>
  <c r="D3905" i="7"/>
  <c r="D3906" i="7"/>
  <c r="D3907" i="7"/>
  <c r="D3908" i="7"/>
  <c r="D3909" i="7"/>
  <c r="D3910" i="7"/>
  <c r="D3911" i="7"/>
  <c r="D3912" i="7"/>
  <c r="D3913" i="7"/>
  <c r="D3914" i="7"/>
  <c r="D3915" i="7"/>
  <c r="D3916" i="7"/>
  <c r="D3917" i="7"/>
  <c r="D3918" i="7"/>
  <c r="D3919" i="7"/>
  <c r="D3920" i="7"/>
  <c r="D3921" i="7"/>
  <c r="D3922" i="7"/>
  <c r="D3923" i="7"/>
  <c r="D3924" i="7"/>
  <c r="D3925" i="7"/>
  <c r="D3926" i="7"/>
  <c r="D3927" i="7"/>
  <c r="D3928" i="7"/>
  <c r="D3929" i="7"/>
  <c r="D3930" i="7"/>
  <c r="D3931" i="7"/>
  <c r="D3932" i="7"/>
  <c r="D3933" i="7"/>
  <c r="D3934" i="7"/>
  <c r="D3935" i="7"/>
  <c r="D3936" i="7"/>
  <c r="D3937" i="7"/>
  <c r="D3938" i="7"/>
  <c r="D3939" i="7"/>
  <c r="D3940" i="7"/>
  <c r="D3941" i="7"/>
  <c r="D3942" i="7"/>
  <c r="D3943" i="7"/>
  <c r="D3944" i="7"/>
  <c r="D3945" i="7"/>
  <c r="D3946" i="7"/>
  <c r="D3947" i="7"/>
  <c r="D3948" i="7"/>
  <c r="D3949" i="7"/>
  <c r="D3950" i="7"/>
  <c r="D3951" i="7"/>
  <c r="D3952" i="7"/>
  <c r="D3953" i="7"/>
  <c r="D3954" i="7"/>
  <c r="D3955" i="7"/>
  <c r="D3956" i="7"/>
  <c r="D3957" i="7"/>
  <c r="D3958" i="7"/>
  <c r="D3959" i="7"/>
  <c r="D3960" i="7"/>
  <c r="D3961" i="7"/>
  <c r="D3962" i="7"/>
  <c r="D3963" i="7"/>
  <c r="D3964" i="7"/>
  <c r="D3965" i="7"/>
  <c r="D3966" i="7"/>
  <c r="D3967" i="7"/>
  <c r="D3968" i="7"/>
  <c r="D3969" i="7"/>
  <c r="D3970" i="7"/>
  <c r="D3971" i="7"/>
  <c r="D3972" i="7"/>
  <c r="D3973" i="7"/>
  <c r="D3974" i="7"/>
  <c r="D3975" i="7"/>
  <c r="D3976" i="7"/>
  <c r="D3977" i="7"/>
  <c r="D3978" i="7"/>
  <c r="D3979" i="7"/>
  <c r="D3980" i="7"/>
  <c r="D3981" i="7"/>
  <c r="D3982" i="7"/>
  <c r="D3983" i="7"/>
  <c r="D3984" i="7"/>
  <c r="D3985" i="7"/>
  <c r="D3986" i="7"/>
  <c r="D3987" i="7"/>
  <c r="D3988" i="7"/>
  <c r="D3989" i="7"/>
  <c r="D3990" i="7"/>
  <c r="D3991" i="7"/>
  <c r="D3992" i="7"/>
  <c r="D3993" i="7"/>
  <c r="D3994" i="7"/>
  <c r="D3995" i="7"/>
  <c r="D3996" i="7"/>
  <c r="D3997" i="7"/>
  <c r="D3998" i="7"/>
  <c r="D3999" i="7"/>
  <c r="D4000" i="7"/>
  <c r="D4001" i="7"/>
  <c r="D4002" i="7"/>
  <c r="D4003" i="7"/>
  <c r="D4004" i="7"/>
  <c r="D4005" i="7"/>
  <c r="D4006" i="7"/>
  <c r="D4007" i="7"/>
  <c r="D4008" i="7"/>
  <c r="D4009" i="7"/>
  <c r="D4010" i="7"/>
  <c r="D4011" i="7"/>
  <c r="D4012" i="7"/>
  <c r="D4013" i="7"/>
  <c r="D4014" i="7"/>
  <c r="D4015" i="7"/>
  <c r="D4016" i="7"/>
  <c r="D4017" i="7"/>
  <c r="D4018" i="7"/>
  <c r="D4019" i="7"/>
  <c r="D4020" i="7"/>
  <c r="D4021" i="7"/>
  <c r="D4022" i="7"/>
  <c r="D4023" i="7"/>
  <c r="D4024" i="7"/>
  <c r="D4025" i="7"/>
  <c r="D4026" i="7"/>
  <c r="D4027" i="7"/>
  <c r="D4028" i="7"/>
  <c r="D4029" i="7"/>
  <c r="D4030" i="7"/>
  <c r="D4031" i="7"/>
  <c r="D4032" i="7"/>
  <c r="D4033" i="7"/>
  <c r="D4034" i="7"/>
  <c r="D4035" i="7"/>
  <c r="D4036" i="7"/>
  <c r="D4037" i="7"/>
  <c r="D4038" i="7"/>
  <c r="D4039" i="7"/>
  <c r="D4040" i="7"/>
  <c r="D4041" i="7"/>
  <c r="D4042" i="7"/>
  <c r="D4043" i="7"/>
  <c r="D4044" i="7"/>
  <c r="D4045" i="7"/>
  <c r="D4046" i="7"/>
  <c r="D4047" i="7"/>
  <c r="D4048" i="7"/>
  <c r="D4049" i="7"/>
  <c r="D4050" i="7"/>
  <c r="D4051" i="7"/>
  <c r="D4052" i="7"/>
  <c r="D4053" i="7"/>
  <c r="D4054" i="7"/>
  <c r="D4055" i="7"/>
  <c r="D4056" i="7"/>
  <c r="D4057" i="7"/>
  <c r="D4058" i="7"/>
  <c r="D4059" i="7"/>
  <c r="D4060" i="7"/>
  <c r="D4061" i="7"/>
  <c r="D4062" i="7"/>
  <c r="D4063" i="7"/>
  <c r="D4064" i="7"/>
  <c r="D4065" i="7"/>
  <c r="D4066" i="7"/>
  <c r="D4067" i="7"/>
  <c r="D4068" i="7"/>
  <c r="D4069" i="7"/>
  <c r="D4070" i="7"/>
  <c r="D4071" i="7"/>
  <c r="D4072" i="7"/>
  <c r="D4073" i="7"/>
  <c r="D4074" i="7"/>
  <c r="D4075" i="7"/>
  <c r="D4076" i="7"/>
  <c r="D4077" i="7"/>
  <c r="D4078" i="7"/>
  <c r="D4079" i="7"/>
  <c r="D4080" i="7"/>
  <c r="D4081" i="7"/>
  <c r="D4082" i="7"/>
  <c r="D4083" i="7"/>
  <c r="D4084" i="7"/>
  <c r="D4085" i="7"/>
  <c r="D4086" i="7"/>
  <c r="D4087" i="7"/>
  <c r="D4088" i="7"/>
  <c r="D4089" i="7"/>
  <c r="D4090" i="7"/>
  <c r="D4091" i="7"/>
  <c r="D4092" i="7"/>
  <c r="D4093" i="7"/>
  <c r="D4094" i="7"/>
  <c r="D4095" i="7"/>
  <c r="D4096" i="7"/>
  <c r="D4097" i="7"/>
  <c r="D4098" i="7"/>
  <c r="D4099" i="7"/>
  <c r="D4100" i="7"/>
  <c r="D4101" i="7"/>
  <c r="D4102" i="7"/>
  <c r="D4103" i="7"/>
  <c r="D4104" i="7"/>
  <c r="D4105" i="7"/>
  <c r="D4106" i="7"/>
  <c r="D4107" i="7"/>
  <c r="D4108" i="7"/>
  <c r="D4109" i="7"/>
  <c r="D4110" i="7"/>
  <c r="D4111" i="7"/>
  <c r="D4112" i="7"/>
  <c r="D4113" i="7"/>
  <c r="D4114" i="7"/>
  <c r="D4115" i="7"/>
  <c r="D4116" i="7"/>
  <c r="D4117" i="7"/>
  <c r="D4118" i="7"/>
  <c r="D4119" i="7"/>
  <c r="D4120" i="7"/>
  <c r="D4121" i="7"/>
  <c r="D4122" i="7"/>
  <c r="D4123" i="7"/>
  <c r="D4124" i="7"/>
  <c r="D4125" i="7"/>
  <c r="D4126" i="7"/>
  <c r="D4127" i="7"/>
  <c r="D4128" i="7"/>
  <c r="D4129" i="7"/>
  <c r="D4130" i="7"/>
  <c r="D4131" i="7"/>
  <c r="D4132" i="7"/>
  <c r="D4133" i="7"/>
  <c r="D4134" i="7"/>
  <c r="D4135" i="7"/>
  <c r="D4136" i="7"/>
  <c r="D4137" i="7"/>
  <c r="D4138" i="7"/>
  <c r="D4139" i="7"/>
  <c r="D4140" i="7"/>
  <c r="D4141" i="7"/>
  <c r="D4142" i="7"/>
  <c r="D4143" i="7"/>
  <c r="D4144" i="7"/>
  <c r="D4145" i="7"/>
  <c r="D4146" i="7"/>
  <c r="D4147" i="7"/>
  <c r="D4148" i="7"/>
  <c r="D4149" i="7"/>
  <c r="D4150" i="7"/>
  <c r="D4151" i="7"/>
  <c r="D4152" i="7"/>
  <c r="D4153" i="7"/>
  <c r="D4154" i="7"/>
  <c r="D4155" i="7"/>
  <c r="D4156" i="7"/>
  <c r="D4157" i="7"/>
  <c r="D4158" i="7"/>
  <c r="D4159" i="7"/>
  <c r="D4160" i="7"/>
  <c r="D4161" i="7"/>
  <c r="D4162" i="7"/>
  <c r="D4163" i="7"/>
  <c r="D4164" i="7"/>
  <c r="D4165" i="7"/>
  <c r="D4166" i="7"/>
  <c r="D4167" i="7"/>
  <c r="D4168" i="7"/>
  <c r="D4169" i="7"/>
  <c r="D4170" i="7"/>
  <c r="D4171" i="7"/>
  <c r="D4172" i="7"/>
  <c r="D4173" i="7"/>
  <c r="D4174" i="7"/>
  <c r="D4175" i="7"/>
  <c r="D4176" i="7"/>
  <c r="D4177" i="7"/>
  <c r="D4178" i="7"/>
  <c r="D4179" i="7"/>
  <c r="D4180" i="7"/>
  <c r="D4181" i="7"/>
  <c r="D4182" i="7"/>
  <c r="D4183" i="7"/>
  <c r="D4184" i="7"/>
  <c r="D4185" i="7"/>
  <c r="D4186" i="7"/>
  <c r="D4187" i="7"/>
  <c r="D4188" i="7"/>
  <c r="D4189" i="7"/>
  <c r="D4190" i="7"/>
  <c r="D4191" i="7"/>
  <c r="D4192" i="7"/>
  <c r="D4193" i="7"/>
  <c r="D4194" i="7"/>
  <c r="D4195" i="7"/>
  <c r="D4196" i="7"/>
  <c r="D4197" i="7"/>
  <c r="D4198" i="7"/>
  <c r="D4199" i="7"/>
  <c r="D4200" i="7"/>
  <c r="D4201" i="7"/>
  <c r="D4202" i="7"/>
  <c r="D4203" i="7"/>
  <c r="D4204" i="7"/>
  <c r="D4205" i="7"/>
  <c r="D4206" i="7"/>
  <c r="D4207" i="7"/>
  <c r="D4208" i="7"/>
  <c r="D4209" i="7"/>
  <c r="D4210" i="7"/>
  <c r="D4211" i="7"/>
  <c r="D4212" i="7"/>
  <c r="D4213" i="7"/>
  <c r="D4214" i="7"/>
  <c r="D4215" i="7"/>
  <c r="D4216" i="7"/>
  <c r="D4217" i="7"/>
  <c r="D4218" i="7"/>
  <c r="D4219" i="7"/>
  <c r="D4220" i="7"/>
  <c r="D4221" i="7"/>
  <c r="D4222" i="7"/>
  <c r="D4223" i="7"/>
  <c r="D4224" i="7"/>
  <c r="D4225" i="7"/>
  <c r="D4226" i="7"/>
  <c r="D4227" i="7"/>
  <c r="D4228" i="7"/>
  <c r="D4229" i="7"/>
  <c r="D4230" i="7"/>
  <c r="D4231" i="7"/>
  <c r="D4232" i="7"/>
  <c r="D4233" i="7"/>
  <c r="D4234" i="7"/>
  <c r="D4235" i="7"/>
  <c r="D4236" i="7"/>
  <c r="D4237" i="7"/>
  <c r="D4238" i="7"/>
  <c r="D4239" i="7"/>
  <c r="D4240" i="7"/>
  <c r="D4241" i="7"/>
  <c r="D4242" i="7"/>
  <c r="D4243" i="7"/>
  <c r="D4244" i="7"/>
  <c r="D4245" i="7"/>
  <c r="D4246" i="7"/>
  <c r="D4247" i="7"/>
  <c r="D4248" i="7"/>
  <c r="D4249" i="7"/>
  <c r="D4250" i="7"/>
  <c r="D4251" i="7"/>
  <c r="D4252" i="7"/>
  <c r="D4253" i="7"/>
  <c r="D4254" i="7"/>
  <c r="D4255" i="7"/>
  <c r="D4256" i="7"/>
  <c r="D4257" i="7"/>
  <c r="D4258" i="7"/>
  <c r="D4259" i="7"/>
  <c r="D4260" i="7"/>
  <c r="D4261" i="7"/>
  <c r="D4262" i="7"/>
  <c r="D4263" i="7"/>
  <c r="D4264" i="7"/>
  <c r="D4265" i="7"/>
  <c r="D4266" i="7"/>
  <c r="D4267" i="7"/>
  <c r="D4268" i="7"/>
  <c r="D4269" i="7"/>
  <c r="D4270" i="7"/>
  <c r="D4271" i="7"/>
  <c r="D4272" i="7"/>
  <c r="D4273" i="7"/>
  <c r="D4274" i="7"/>
  <c r="D4275" i="7"/>
  <c r="D4276" i="7"/>
  <c r="D4277" i="7"/>
  <c r="D4278" i="7"/>
  <c r="D4279" i="7"/>
  <c r="D4280" i="7"/>
  <c r="D4281" i="7"/>
  <c r="D4282" i="7"/>
  <c r="D4283" i="7"/>
  <c r="D4284" i="7"/>
  <c r="D4285" i="7"/>
  <c r="D4286" i="7"/>
  <c r="D4287" i="7"/>
  <c r="D4288" i="7"/>
  <c r="D4289" i="7"/>
  <c r="D4290" i="7"/>
  <c r="D4291" i="7"/>
  <c r="D4292" i="7"/>
  <c r="D4293" i="7"/>
  <c r="D4294" i="7"/>
  <c r="D4295" i="7"/>
  <c r="D4296" i="7"/>
  <c r="D4297" i="7"/>
  <c r="D4298" i="7"/>
  <c r="D4299" i="7"/>
  <c r="D4300" i="7"/>
  <c r="D4301" i="7"/>
  <c r="D4302" i="7"/>
  <c r="D4303" i="7"/>
  <c r="D4304" i="7"/>
  <c r="D4305" i="7"/>
  <c r="D4306" i="7"/>
  <c r="D4307" i="7"/>
  <c r="D4308" i="7"/>
  <c r="D4309" i="7"/>
  <c r="D4310" i="7"/>
  <c r="D4311" i="7"/>
  <c r="D4312" i="7"/>
  <c r="D4313" i="7"/>
  <c r="D4314" i="7"/>
  <c r="D4315" i="7"/>
  <c r="D4316" i="7"/>
  <c r="D4317" i="7"/>
  <c r="D4318" i="7"/>
  <c r="D4319" i="7"/>
  <c r="D4320" i="7"/>
  <c r="D4321" i="7"/>
  <c r="D4322" i="7"/>
  <c r="D4323" i="7"/>
  <c r="D4324" i="7"/>
  <c r="D4325" i="7"/>
  <c r="D4326" i="7"/>
  <c r="D4327" i="7"/>
  <c r="D4328" i="7"/>
  <c r="D4329" i="7"/>
  <c r="D4330" i="7"/>
  <c r="D4331" i="7"/>
  <c r="D4332" i="7"/>
  <c r="D4333" i="7"/>
  <c r="D4334" i="7"/>
  <c r="D4335" i="7"/>
  <c r="D4336" i="7"/>
  <c r="D4337" i="7"/>
  <c r="D4338" i="7"/>
  <c r="D4339" i="7"/>
  <c r="D4340" i="7"/>
  <c r="D4341" i="7"/>
  <c r="D4342" i="7"/>
  <c r="D4343" i="7"/>
  <c r="D4344" i="7"/>
  <c r="D4345" i="7"/>
  <c r="D4346" i="7"/>
  <c r="D4347" i="7"/>
  <c r="D4348" i="7"/>
  <c r="D4349" i="7"/>
  <c r="D4350" i="7"/>
  <c r="D4351" i="7"/>
  <c r="D4352" i="7"/>
  <c r="D4353" i="7"/>
  <c r="D4354" i="7"/>
  <c r="D4355" i="7"/>
  <c r="D4356" i="7"/>
  <c r="D4357" i="7"/>
  <c r="D4358" i="7"/>
  <c r="D4359" i="7"/>
  <c r="D4360" i="7"/>
  <c r="D4361" i="7"/>
  <c r="D4362" i="7"/>
  <c r="D4363" i="7"/>
  <c r="D4364" i="7"/>
  <c r="D4365" i="7"/>
  <c r="D4366" i="7"/>
  <c r="D4367" i="7"/>
  <c r="D4368" i="7"/>
  <c r="D4369" i="7"/>
  <c r="D4370" i="7"/>
  <c r="D4371" i="7"/>
  <c r="D4372" i="7"/>
  <c r="D4373" i="7"/>
  <c r="D4374" i="7"/>
  <c r="D4375" i="7"/>
  <c r="D4376" i="7"/>
  <c r="D4377" i="7"/>
  <c r="D4378" i="7"/>
  <c r="D4379" i="7"/>
  <c r="D4380" i="7"/>
  <c r="D4381" i="7"/>
  <c r="D4382" i="7"/>
  <c r="D4383" i="7"/>
  <c r="D4384" i="7"/>
  <c r="D4385" i="7"/>
  <c r="D4386" i="7"/>
  <c r="D4387" i="7"/>
  <c r="D4388" i="7"/>
  <c r="D4389" i="7"/>
  <c r="D4390" i="7"/>
  <c r="D4391" i="7"/>
  <c r="D4392" i="7"/>
  <c r="D4393" i="7"/>
  <c r="D4394" i="7"/>
  <c r="D4395" i="7"/>
  <c r="D4396" i="7"/>
  <c r="D4397" i="7"/>
  <c r="D4398" i="7"/>
  <c r="D4399" i="7"/>
  <c r="D4400" i="7"/>
  <c r="D4401" i="7"/>
  <c r="D4402" i="7"/>
  <c r="D4403" i="7"/>
  <c r="D4404" i="7"/>
  <c r="D4405" i="7"/>
  <c r="D4406" i="7"/>
  <c r="D4407" i="7"/>
  <c r="D4408" i="7"/>
  <c r="D4409" i="7"/>
  <c r="D4410" i="7"/>
  <c r="D4411" i="7"/>
  <c r="D4412" i="7"/>
  <c r="D4413" i="7"/>
  <c r="D4414" i="7"/>
  <c r="D4415" i="7"/>
  <c r="D4416" i="7"/>
  <c r="D4417" i="7"/>
  <c r="D4418" i="7"/>
  <c r="D4419" i="7"/>
  <c r="D4420" i="7"/>
  <c r="D4421" i="7"/>
  <c r="D4422" i="7"/>
  <c r="D4423" i="7"/>
  <c r="D4424" i="7"/>
  <c r="D4425" i="7"/>
  <c r="D4426" i="7"/>
  <c r="D4427" i="7"/>
  <c r="D4428" i="7"/>
  <c r="D4429" i="7"/>
  <c r="D4430" i="7"/>
  <c r="D4431" i="7"/>
  <c r="D2" i="7"/>
  <c r="G3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2231" i="6"/>
  <c r="G2232" i="6"/>
  <c r="G2233" i="6"/>
  <c r="G2234" i="6"/>
  <c r="G2235" i="6"/>
  <c r="G2236" i="6"/>
  <c r="G2237" i="6"/>
  <c r="G2238" i="6"/>
  <c r="G2239" i="6"/>
  <c r="G2240" i="6"/>
  <c r="G2241" i="6"/>
  <c r="G2242" i="6"/>
  <c r="G2243" i="6"/>
  <c r="G2244" i="6"/>
  <c r="G2245" i="6"/>
  <c r="G2246" i="6"/>
  <c r="G2247" i="6"/>
  <c r="G2248" i="6"/>
  <c r="G2249" i="6"/>
  <c r="G2250" i="6"/>
  <c r="G2251" i="6"/>
  <c r="G2252" i="6"/>
  <c r="G2253" i="6"/>
  <c r="G2254" i="6"/>
  <c r="G2255" i="6"/>
  <c r="G2256" i="6"/>
  <c r="G2257" i="6"/>
  <c r="G2258" i="6"/>
  <c r="G2259" i="6"/>
  <c r="G2260" i="6"/>
  <c r="G2261" i="6"/>
  <c r="G2262" i="6"/>
  <c r="G2263" i="6"/>
  <c r="G2264" i="6"/>
  <c r="G2265" i="6"/>
  <c r="G2266" i="6"/>
  <c r="G2267" i="6"/>
  <c r="G2268" i="6"/>
  <c r="G2269" i="6"/>
  <c r="G2270" i="6"/>
  <c r="G2271" i="6"/>
  <c r="G2272" i="6"/>
  <c r="G2273" i="6"/>
  <c r="G2274" i="6"/>
  <c r="G2275" i="6"/>
  <c r="G2276" i="6"/>
  <c r="G2277" i="6"/>
  <c r="G2278" i="6"/>
  <c r="G2279" i="6"/>
  <c r="G2280" i="6"/>
  <c r="G2281" i="6"/>
  <c r="G2282" i="6"/>
  <c r="G2283" i="6"/>
  <c r="G2284" i="6"/>
  <c r="G2285" i="6"/>
  <c r="G2286" i="6"/>
  <c r="G2287" i="6"/>
  <c r="G2288" i="6"/>
  <c r="G2289" i="6"/>
  <c r="G2290" i="6"/>
  <c r="G2291" i="6"/>
  <c r="G2292" i="6"/>
  <c r="G2293" i="6"/>
  <c r="G2294" i="6"/>
  <c r="G2295" i="6"/>
  <c r="G2296" i="6"/>
  <c r="G2297" i="6"/>
  <c r="G2298" i="6"/>
  <c r="G2299" i="6"/>
  <c r="G2300" i="6"/>
  <c r="G2301" i="6"/>
  <c r="G2302" i="6"/>
  <c r="G2303" i="6"/>
  <c r="G2304" i="6"/>
  <c r="G2305" i="6"/>
  <c r="G2306" i="6"/>
  <c r="G2307" i="6"/>
  <c r="G2308" i="6"/>
  <c r="G2309" i="6"/>
  <c r="G2310" i="6"/>
  <c r="G2311" i="6"/>
  <c r="G2312" i="6"/>
  <c r="G2313" i="6"/>
  <c r="G2314" i="6"/>
  <c r="G2315" i="6"/>
  <c r="G2316" i="6"/>
  <c r="G2317" i="6"/>
  <c r="G2318" i="6"/>
  <c r="G2319" i="6"/>
  <c r="G2320" i="6"/>
  <c r="G2321" i="6"/>
  <c r="G2322" i="6"/>
  <c r="G2323" i="6"/>
  <c r="G2324" i="6"/>
  <c r="G2325" i="6"/>
  <c r="G2326" i="6"/>
  <c r="G2327" i="6"/>
  <c r="G2328" i="6"/>
  <c r="G2329" i="6"/>
  <c r="G2330" i="6"/>
  <c r="G2331" i="6"/>
  <c r="G2332" i="6"/>
  <c r="G2333" i="6"/>
  <c r="G2334" i="6"/>
  <c r="G2335" i="6"/>
  <c r="G2336" i="6"/>
  <c r="G2337" i="6"/>
  <c r="G2338" i="6"/>
  <c r="G2339" i="6"/>
  <c r="G2340" i="6"/>
  <c r="G2341" i="6"/>
  <c r="G2342" i="6"/>
  <c r="G2343" i="6"/>
  <c r="G2344" i="6"/>
  <c r="G2345" i="6"/>
  <c r="G2346" i="6"/>
  <c r="G2347" i="6"/>
  <c r="G2348" i="6"/>
  <c r="G2349" i="6"/>
  <c r="G2350" i="6"/>
  <c r="G2351" i="6"/>
  <c r="G2352" i="6"/>
  <c r="G2353" i="6"/>
  <c r="G2354" i="6"/>
  <c r="G2355" i="6"/>
  <c r="G2356" i="6"/>
  <c r="G2357" i="6"/>
  <c r="G2358" i="6"/>
  <c r="G2359" i="6"/>
  <c r="G2360" i="6"/>
  <c r="G2361" i="6"/>
  <c r="G2362" i="6"/>
  <c r="G2363" i="6"/>
  <c r="G2364" i="6"/>
  <c r="G2365" i="6"/>
  <c r="G2366" i="6"/>
  <c r="G2367" i="6"/>
  <c r="G2368" i="6"/>
  <c r="G2369" i="6"/>
  <c r="G2370" i="6"/>
  <c r="G2371" i="6"/>
  <c r="G2372" i="6"/>
  <c r="G2373" i="6"/>
  <c r="G2374" i="6"/>
  <c r="G2375" i="6"/>
  <c r="G2376" i="6"/>
  <c r="G2377" i="6"/>
  <c r="G2378" i="6"/>
  <c r="G2379" i="6"/>
  <c r="G2380" i="6"/>
  <c r="G2381" i="6"/>
  <c r="G2382" i="6"/>
  <c r="G2383" i="6"/>
  <c r="G2384" i="6"/>
  <c r="G2385" i="6"/>
  <c r="G2386" i="6"/>
  <c r="G2387" i="6"/>
  <c r="G2388" i="6"/>
  <c r="G2389" i="6"/>
  <c r="G2390" i="6"/>
  <c r="G2391" i="6"/>
  <c r="G2392" i="6"/>
  <c r="G2393" i="6"/>
  <c r="G2394" i="6"/>
  <c r="G2395" i="6"/>
  <c r="G2396" i="6"/>
  <c r="G2397" i="6"/>
  <c r="G2398" i="6"/>
  <c r="G2399" i="6"/>
  <c r="G2400" i="6"/>
  <c r="G2401" i="6"/>
  <c r="G2402" i="6"/>
  <c r="G2403" i="6"/>
  <c r="G2404" i="6"/>
  <c r="G2405" i="6"/>
  <c r="G2406" i="6"/>
  <c r="G2407" i="6"/>
  <c r="G2408" i="6"/>
  <c r="G2409" i="6"/>
  <c r="G2410" i="6"/>
  <c r="G2411" i="6"/>
  <c r="G2412" i="6"/>
  <c r="G2413" i="6"/>
  <c r="G2414" i="6"/>
  <c r="G2415" i="6"/>
  <c r="G2416" i="6"/>
  <c r="G2417" i="6"/>
  <c r="G2418" i="6"/>
  <c r="G2419" i="6"/>
  <c r="G2420" i="6"/>
  <c r="G2421" i="6"/>
  <c r="G2422" i="6"/>
  <c r="G2423" i="6"/>
  <c r="G2424" i="6"/>
  <c r="G2425" i="6"/>
  <c r="G2426" i="6"/>
  <c r="G2427" i="6"/>
  <c r="G2428" i="6"/>
  <c r="G2429" i="6"/>
  <c r="G2430" i="6"/>
  <c r="G2431" i="6"/>
  <c r="G2432" i="6"/>
  <c r="G2433" i="6"/>
  <c r="G2434" i="6"/>
  <c r="G2435" i="6"/>
  <c r="G2436" i="6"/>
  <c r="G2437" i="6"/>
  <c r="G2438" i="6"/>
  <c r="G2439" i="6"/>
  <c r="G2440" i="6"/>
  <c r="G2441" i="6"/>
  <c r="G2442" i="6"/>
  <c r="G2443" i="6"/>
  <c r="G2444" i="6"/>
  <c r="G2445" i="6"/>
  <c r="G2446" i="6"/>
  <c r="G2447" i="6"/>
  <c r="G2448" i="6"/>
  <c r="G2449" i="6"/>
  <c r="G2450" i="6"/>
  <c r="G2451" i="6"/>
  <c r="G2452" i="6"/>
  <c r="G2453" i="6"/>
  <c r="G2454" i="6"/>
  <c r="G2455" i="6"/>
  <c r="G2456" i="6"/>
  <c r="G2457" i="6"/>
  <c r="G2458" i="6"/>
  <c r="G2459" i="6"/>
  <c r="G2460" i="6"/>
  <c r="G2461" i="6"/>
  <c r="G2462" i="6"/>
  <c r="G2463" i="6"/>
  <c r="G2464" i="6"/>
  <c r="G2465" i="6"/>
  <c r="G2466" i="6"/>
  <c r="G2467" i="6"/>
  <c r="G2468" i="6"/>
  <c r="G2469" i="6"/>
  <c r="G2470" i="6"/>
  <c r="G2471" i="6"/>
  <c r="G2472" i="6"/>
  <c r="G2473" i="6"/>
  <c r="G2474" i="6"/>
  <c r="G2475" i="6"/>
  <c r="G2476" i="6"/>
  <c r="G2477" i="6"/>
  <c r="G2478" i="6"/>
  <c r="G2479" i="6"/>
  <c r="G2480" i="6"/>
  <c r="G2481" i="6"/>
  <c r="G2482" i="6"/>
  <c r="G2483" i="6"/>
  <c r="G2484" i="6"/>
  <c r="G2485" i="6"/>
  <c r="G2486" i="6"/>
  <c r="G2487" i="6"/>
  <c r="G2488" i="6"/>
  <c r="G2489" i="6"/>
  <c r="G2490" i="6"/>
  <c r="G2491" i="6"/>
  <c r="G2492" i="6"/>
  <c r="G2493" i="6"/>
  <c r="G2494" i="6"/>
  <c r="G2495" i="6"/>
  <c r="G2496" i="6"/>
  <c r="G2497" i="6"/>
  <c r="G2498" i="6"/>
  <c r="G2499" i="6"/>
  <c r="G2500" i="6"/>
  <c r="G2501" i="6"/>
  <c r="G2502" i="6"/>
  <c r="G2503" i="6"/>
  <c r="G2504" i="6"/>
  <c r="G2505" i="6"/>
  <c r="G2506" i="6"/>
  <c r="G2507" i="6"/>
  <c r="G2508" i="6"/>
  <c r="G2509" i="6"/>
  <c r="G2510" i="6"/>
  <c r="G2511" i="6"/>
  <c r="G2512" i="6"/>
  <c r="G2513" i="6"/>
  <c r="G2514" i="6"/>
  <c r="G2515" i="6"/>
  <c r="G2516" i="6"/>
  <c r="G2517" i="6"/>
  <c r="G2518" i="6"/>
  <c r="G2519" i="6"/>
  <c r="G2520" i="6"/>
  <c r="G2521" i="6"/>
  <c r="G2522" i="6"/>
  <c r="G2523" i="6"/>
  <c r="G2524" i="6"/>
  <c r="G2525" i="6"/>
  <c r="G2526" i="6"/>
  <c r="G2527" i="6"/>
  <c r="G2528" i="6"/>
  <c r="G2529" i="6"/>
  <c r="G2530" i="6"/>
  <c r="G2531" i="6"/>
  <c r="G2532" i="6"/>
  <c r="G2533" i="6"/>
  <c r="G2534" i="6"/>
  <c r="G2535" i="6"/>
  <c r="G2536" i="6"/>
  <c r="G2537" i="6"/>
  <c r="G2538" i="6"/>
  <c r="G2539" i="6"/>
  <c r="G2540" i="6"/>
  <c r="G2541" i="6"/>
  <c r="G2542" i="6"/>
  <c r="G2543" i="6"/>
  <c r="G2544" i="6"/>
  <c r="G2545" i="6"/>
  <c r="G2546" i="6"/>
  <c r="G2547" i="6"/>
  <c r="G2548" i="6"/>
  <c r="G2549" i="6"/>
  <c r="G2550" i="6"/>
  <c r="G2551" i="6"/>
  <c r="G2552" i="6"/>
  <c r="G2553" i="6"/>
  <c r="G2554" i="6"/>
  <c r="G2555" i="6"/>
  <c r="G2556" i="6"/>
  <c r="G2557" i="6"/>
  <c r="G2558" i="6"/>
  <c r="G2559" i="6"/>
  <c r="G2560" i="6"/>
  <c r="G2561" i="6"/>
  <c r="G2562" i="6"/>
  <c r="G2563" i="6"/>
  <c r="G2564" i="6"/>
  <c r="G2565" i="6"/>
  <c r="G2566" i="6"/>
  <c r="G2567" i="6"/>
  <c r="G2568" i="6"/>
  <c r="G2569" i="6"/>
  <c r="G2570" i="6"/>
  <c r="G2571" i="6"/>
  <c r="G2572" i="6"/>
  <c r="G2573" i="6"/>
  <c r="G2574" i="6"/>
  <c r="G2575" i="6"/>
  <c r="G2576" i="6"/>
  <c r="G2577" i="6"/>
  <c r="G2578" i="6"/>
  <c r="G2579" i="6"/>
  <c r="G2580" i="6"/>
  <c r="G2581" i="6"/>
  <c r="G2582" i="6"/>
  <c r="G2583" i="6"/>
  <c r="G2584" i="6"/>
  <c r="G2585" i="6"/>
  <c r="G2586" i="6"/>
  <c r="G2587" i="6"/>
  <c r="G2588" i="6"/>
  <c r="G2589" i="6"/>
  <c r="G2590" i="6"/>
  <c r="G2591" i="6"/>
  <c r="G2592" i="6"/>
  <c r="G2593" i="6"/>
  <c r="G2594" i="6"/>
  <c r="G2595" i="6"/>
  <c r="G2596" i="6"/>
  <c r="G2597" i="6"/>
  <c r="G2598" i="6"/>
  <c r="G2599" i="6"/>
  <c r="G2600" i="6"/>
  <c r="G2601" i="6"/>
  <c r="G2602" i="6"/>
  <c r="G2603" i="6"/>
  <c r="G2604" i="6"/>
  <c r="G2605" i="6"/>
  <c r="G2606" i="6"/>
  <c r="G2607" i="6"/>
  <c r="G2608" i="6"/>
  <c r="G2609" i="6"/>
  <c r="G2610" i="6"/>
  <c r="G2611" i="6"/>
  <c r="G2612" i="6"/>
  <c r="G2613" i="6"/>
  <c r="G2614" i="6"/>
  <c r="G2615" i="6"/>
  <c r="G2616" i="6"/>
  <c r="G2617" i="6"/>
  <c r="G2618" i="6"/>
  <c r="G2619" i="6"/>
  <c r="G2620" i="6"/>
  <c r="G2621" i="6"/>
  <c r="G2622" i="6"/>
  <c r="G2623" i="6"/>
  <c r="G2624" i="6"/>
  <c r="G2625" i="6"/>
  <c r="G2626" i="6"/>
  <c r="G2627" i="6"/>
  <c r="G2628" i="6"/>
  <c r="G2629" i="6"/>
  <c r="G2630" i="6"/>
  <c r="G2631" i="6"/>
  <c r="G2632" i="6"/>
  <c r="G2633" i="6"/>
  <c r="G2634" i="6"/>
  <c r="G2635" i="6"/>
  <c r="G2636" i="6"/>
  <c r="G2637" i="6"/>
  <c r="G2638" i="6"/>
  <c r="G2639" i="6"/>
  <c r="G2640" i="6"/>
  <c r="G2641" i="6"/>
  <c r="G2642" i="6"/>
  <c r="G2643" i="6"/>
  <c r="G2644" i="6"/>
  <c r="G2645" i="6"/>
  <c r="G2646" i="6"/>
  <c r="G2647" i="6"/>
  <c r="G2648" i="6"/>
  <c r="G2649" i="6"/>
  <c r="G2650" i="6"/>
  <c r="G2651" i="6"/>
  <c r="G2652" i="6"/>
  <c r="G2653" i="6"/>
  <c r="G2654" i="6"/>
  <c r="G2655" i="6"/>
  <c r="G2656" i="6"/>
  <c r="G2657" i="6"/>
  <c r="G2658" i="6"/>
  <c r="G2659" i="6"/>
  <c r="G2660" i="6"/>
  <c r="G2661" i="6"/>
  <c r="G2662" i="6"/>
  <c r="G2663" i="6"/>
  <c r="G2664" i="6"/>
  <c r="G2665" i="6"/>
  <c r="G2666" i="6"/>
  <c r="G2667" i="6"/>
  <c r="G2668" i="6"/>
  <c r="G2669" i="6"/>
  <c r="G2670" i="6"/>
  <c r="G2671" i="6"/>
  <c r="G2672" i="6"/>
  <c r="G2673" i="6"/>
  <c r="G2674" i="6"/>
  <c r="G2675" i="6"/>
  <c r="G2676" i="6"/>
  <c r="G2677" i="6"/>
  <c r="G2678" i="6"/>
  <c r="G2679" i="6"/>
  <c r="G2680" i="6"/>
  <c r="G2681" i="6"/>
  <c r="G2682" i="6"/>
  <c r="G2683" i="6"/>
  <c r="G2684" i="6"/>
  <c r="G2685" i="6"/>
  <c r="G2686" i="6"/>
  <c r="G2687" i="6"/>
  <c r="G2688" i="6"/>
  <c r="G2689" i="6"/>
  <c r="G2690" i="6"/>
  <c r="G2691" i="6"/>
  <c r="G2692" i="6"/>
  <c r="G2693" i="6"/>
  <c r="G2694" i="6"/>
  <c r="G2695" i="6"/>
  <c r="G2696" i="6"/>
  <c r="G2697" i="6"/>
  <c r="G2698" i="6"/>
  <c r="G2699" i="6"/>
  <c r="G2700" i="6"/>
  <c r="G2701" i="6"/>
  <c r="G2702" i="6"/>
  <c r="G2703" i="6"/>
  <c r="G2704" i="6"/>
  <c r="G2705" i="6"/>
  <c r="G2706" i="6"/>
  <c r="G2707" i="6"/>
  <c r="G2708" i="6"/>
  <c r="G2709" i="6"/>
  <c r="G2710" i="6"/>
  <c r="G2711" i="6"/>
  <c r="G2712" i="6"/>
  <c r="G2713" i="6"/>
  <c r="G2714" i="6"/>
  <c r="G2715" i="6"/>
  <c r="G2716" i="6"/>
  <c r="G2717" i="6"/>
  <c r="G2718" i="6"/>
  <c r="G2719" i="6"/>
  <c r="G2720" i="6"/>
  <c r="G2721" i="6"/>
  <c r="G2722" i="6"/>
  <c r="G2723" i="6"/>
  <c r="G2724" i="6"/>
  <c r="G2725" i="6"/>
  <c r="G2726" i="6"/>
  <c r="G2727" i="6"/>
  <c r="G2728" i="6"/>
  <c r="G2729" i="6"/>
  <c r="G2730" i="6"/>
  <c r="G2731" i="6"/>
  <c r="G2732" i="6"/>
  <c r="G2733" i="6"/>
  <c r="G2734" i="6"/>
  <c r="G2735" i="6"/>
  <c r="G2736" i="6"/>
  <c r="G2737" i="6"/>
  <c r="G2738" i="6"/>
  <c r="G2739" i="6"/>
  <c r="G2740" i="6"/>
  <c r="G2741" i="6"/>
  <c r="G2742" i="6"/>
  <c r="G2743" i="6"/>
  <c r="G2744" i="6"/>
  <c r="G2745" i="6"/>
  <c r="G2746" i="6"/>
  <c r="G2747" i="6"/>
  <c r="G2748" i="6"/>
  <c r="G2749" i="6"/>
  <c r="G2750" i="6"/>
  <c r="G2751" i="6"/>
  <c r="G2752" i="6"/>
  <c r="G2753" i="6"/>
  <c r="G2754" i="6"/>
  <c r="G2755" i="6"/>
  <c r="G2756" i="6"/>
  <c r="G2757" i="6"/>
  <c r="G2758" i="6"/>
  <c r="G2759" i="6"/>
  <c r="G2760" i="6"/>
  <c r="G2761" i="6"/>
  <c r="G2762" i="6"/>
  <c r="G2763" i="6"/>
  <c r="G2764" i="6"/>
  <c r="G2765" i="6"/>
  <c r="G2766" i="6"/>
  <c r="G2767" i="6"/>
  <c r="G2768" i="6"/>
  <c r="G2769" i="6"/>
  <c r="G2770" i="6"/>
  <c r="G2771" i="6"/>
  <c r="G2772" i="6"/>
  <c r="G2773" i="6"/>
  <c r="G2774" i="6"/>
  <c r="G2775" i="6"/>
  <c r="G2776" i="6"/>
  <c r="G2777" i="6"/>
  <c r="G2778" i="6"/>
  <c r="G2779" i="6"/>
  <c r="G2780" i="6"/>
  <c r="G2781" i="6"/>
  <c r="G2782" i="6"/>
  <c r="G2783" i="6"/>
  <c r="G2784" i="6"/>
  <c r="G2785" i="6"/>
  <c r="G2786" i="6"/>
  <c r="G2787" i="6"/>
  <c r="G2788" i="6"/>
  <c r="G2789" i="6"/>
  <c r="G2790" i="6"/>
  <c r="G2791" i="6"/>
  <c r="G2792" i="6"/>
  <c r="G2793" i="6"/>
  <c r="G2794" i="6"/>
  <c r="G2795" i="6"/>
  <c r="G2796" i="6"/>
  <c r="G2797" i="6"/>
  <c r="G2798" i="6"/>
  <c r="G2799" i="6"/>
  <c r="G2800" i="6"/>
  <c r="G2801" i="6"/>
  <c r="G2802" i="6"/>
  <c r="G2803" i="6"/>
  <c r="G2804" i="6"/>
  <c r="G2805" i="6"/>
  <c r="G2806" i="6"/>
  <c r="G2807" i="6"/>
  <c r="G2808" i="6"/>
  <c r="G2809" i="6"/>
  <c r="G2810" i="6"/>
  <c r="G2811" i="6"/>
  <c r="G2812" i="6"/>
  <c r="G2813" i="6"/>
  <c r="G2814" i="6"/>
  <c r="G2815" i="6"/>
  <c r="G2816" i="6"/>
  <c r="G2817" i="6"/>
  <c r="G2818" i="6"/>
  <c r="G2819" i="6"/>
  <c r="G2820" i="6"/>
  <c r="G2821" i="6"/>
  <c r="G2822" i="6"/>
  <c r="G2823" i="6"/>
  <c r="G2824" i="6"/>
  <c r="G2825" i="6"/>
  <c r="G2826" i="6"/>
  <c r="G2827" i="6"/>
  <c r="G2828" i="6"/>
  <c r="G2829" i="6"/>
  <c r="G2830" i="6"/>
  <c r="G2831" i="6"/>
  <c r="G2832" i="6"/>
  <c r="G2833" i="6"/>
  <c r="G2834" i="6"/>
  <c r="G2835" i="6"/>
  <c r="G2836" i="6"/>
  <c r="G2837" i="6"/>
  <c r="G2838" i="6"/>
  <c r="G2839" i="6"/>
  <c r="G2840" i="6"/>
  <c r="G2841" i="6"/>
  <c r="G2842" i="6"/>
  <c r="G2843" i="6"/>
  <c r="G2844" i="6"/>
  <c r="G2845" i="6"/>
  <c r="G2846" i="6"/>
  <c r="G2847" i="6"/>
  <c r="G2848" i="6"/>
  <c r="G2849" i="6"/>
  <c r="G2850" i="6"/>
  <c r="G2851" i="6"/>
  <c r="G2852" i="6"/>
  <c r="G2853" i="6"/>
  <c r="G2854" i="6"/>
  <c r="G2855" i="6"/>
  <c r="G2856" i="6"/>
  <c r="G2857" i="6"/>
  <c r="G2858" i="6"/>
  <c r="G2859" i="6"/>
  <c r="G2860" i="6"/>
  <c r="G2861" i="6"/>
  <c r="G2862" i="6"/>
  <c r="G2863" i="6"/>
  <c r="G2864" i="6"/>
  <c r="G2865" i="6"/>
  <c r="G2866" i="6"/>
  <c r="G2867" i="6"/>
  <c r="G2868" i="6"/>
  <c r="G2869" i="6"/>
  <c r="G2870" i="6"/>
  <c r="G2871" i="6"/>
  <c r="G2872" i="6"/>
  <c r="G2873" i="6"/>
  <c r="G2874" i="6"/>
  <c r="G2875" i="6"/>
  <c r="G2876" i="6"/>
  <c r="G2877" i="6"/>
  <c r="G2878" i="6"/>
  <c r="G2879" i="6"/>
  <c r="G2880" i="6"/>
  <c r="G2881" i="6"/>
  <c r="G2882" i="6"/>
  <c r="G2883" i="6"/>
  <c r="G2884" i="6"/>
  <c r="G2885" i="6"/>
  <c r="G2886" i="6"/>
  <c r="G2887" i="6"/>
  <c r="G2888" i="6"/>
  <c r="G2889" i="6"/>
  <c r="G2890" i="6"/>
  <c r="G2891" i="6"/>
  <c r="G2892" i="6"/>
  <c r="G2893" i="6"/>
  <c r="G2894" i="6"/>
  <c r="G2895" i="6"/>
  <c r="G2896" i="6"/>
  <c r="G2897" i="6"/>
  <c r="G2898" i="6"/>
  <c r="G2899" i="6"/>
  <c r="G2900" i="6"/>
  <c r="G2901" i="6"/>
  <c r="G2902" i="6"/>
  <c r="G2903" i="6"/>
  <c r="G2904" i="6"/>
  <c r="G2905" i="6"/>
  <c r="G2906" i="6"/>
  <c r="G2907" i="6"/>
  <c r="G2908" i="6"/>
  <c r="G2909" i="6"/>
  <c r="G2910" i="6"/>
  <c r="G2911" i="6"/>
  <c r="G2912" i="6"/>
  <c r="G2913" i="6"/>
  <c r="G2914" i="6"/>
  <c r="G2915" i="6"/>
  <c r="G2916" i="6"/>
  <c r="G2917" i="6"/>
  <c r="G2918" i="6"/>
  <c r="G2919" i="6"/>
  <c r="G2920" i="6"/>
  <c r="G2921" i="6"/>
  <c r="G2922" i="6"/>
  <c r="G2923" i="6"/>
  <c r="G2924" i="6"/>
  <c r="G2925" i="6"/>
  <c r="G2926" i="6"/>
  <c r="G2927" i="6"/>
  <c r="G2928" i="6"/>
  <c r="G2929" i="6"/>
  <c r="G2930" i="6"/>
  <c r="G2931" i="6"/>
  <c r="G2932" i="6"/>
  <c r="G2933" i="6"/>
  <c r="G2934" i="6"/>
  <c r="G2935" i="6"/>
  <c r="G2936" i="6"/>
  <c r="G2937" i="6"/>
  <c r="G2938" i="6"/>
  <c r="G2939" i="6"/>
  <c r="G2940" i="6"/>
  <c r="G2941" i="6"/>
  <c r="G2942" i="6"/>
  <c r="G2943" i="6"/>
  <c r="G2944" i="6"/>
  <c r="G2945" i="6"/>
  <c r="G2946" i="6"/>
  <c r="G2947" i="6"/>
  <c r="G2948" i="6"/>
  <c r="G2949" i="6"/>
  <c r="G2950" i="6"/>
  <c r="G2951" i="6"/>
  <c r="G2952" i="6"/>
  <c r="G2953" i="6"/>
  <c r="G2954" i="6"/>
  <c r="G2955" i="6"/>
  <c r="G2956" i="6"/>
  <c r="G2957" i="6"/>
  <c r="G2958" i="6"/>
  <c r="G2959" i="6"/>
  <c r="G2960" i="6"/>
  <c r="G2961" i="6"/>
  <c r="G2962" i="6"/>
  <c r="G2963" i="6"/>
  <c r="G2964" i="6"/>
  <c r="G2965" i="6"/>
  <c r="G2966" i="6"/>
  <c r="G2967" i="6"/>
  <c r="G2968" i="6"/>
  <c r="G2969" i="6"/>
  <c r="G2970" i="6"/>
  <c r="G2971" i="6"/>
  <c r="G2972" i="6"/>
  <c r="G2973" i="6"/>
  <c r="G2974" i="6"/>
  <c r="G2975" i="6"/>
  <c r="G2976" i="6"/>
  <c r="G2977" i="6"/>
  <c r="G2978" i="6"/>
  <c r="G2979" i="6"/>
  <c r="G2980" i="6"/>
  <c r="G2981" i="6"/>
  <c r="G2982" i="6"/>
  <c r="G2983" i="6"/>
  <c r="G2984" i="6"/>
  <c r="G2985" i="6"/>
  <c r="G2986" i="6"/>
  <c r="G2987" i="6"/>
  <c r="G2988" i="6"/>
  <c r="G2989" i="6"/>
  <c r="G2990" i="6"/>
  <c r="G2991" i="6"/>
  <c r="G2992" i="6"/>
  <c r="G2993" i="6"/>
  <c r="G2994" i="6"/>
  <c r="G2995" i="6"/>
  <c r="G2996" i="6"/>
  <c r="G2997" i="6"/>
  <c r="G2998" i="6"/>
  <c r="G2999" i="6"/>
  <c r="G3000" i="6"/>
  <c r="G3001" i="6"/>
  <c r="G3002" i="6"/>
  <c r="G3003" i="6"/>
  <c r="G3004" i="6"/>
  <c r="G3005" i="6"/>
  <c r="G3006" i="6"/>
  <c r="G3007" i="6"/>
  <c r="G3008" i="6"/>
  <c r="G3009" i="6"/>
  <c r="G3010" i="6"/>
  <c r="G3011" i="6"/>
  <c r="G3012" i="6"/>
  <c r="G3013" i="6"/>
  <c r="G3014" i="6"/>
  <c r="G3015" i="6"/>
  <c r="G3016" i="6"/>
  <c r="G3017" i="6"/>
  <c r="G3018" i="6"/>
  <c r="G3019" i="6"/>
  <c r="G3020" i="6"/>
  <c r="G3021" i="6"/>
  <c r="G3022" i="6"/>
  <c r="G3023" i="6"/>
  <c r="G3024" i="6"/>
  <c r="G3025" i="6"/>
  <c r="G3026" i="6"/>
  <c r="G3027" i="6"/>
  <c r="G3028" i="6"/>
  <c r="G3029" i="6"/>
  <c r="G3030" i="6"/>
  <c r="G3031" i="6"/>
  <c r="G3032" i="6"/>
  <c r="G3033" i="6"/>
  <c r="G3034" i="6"/>
  <c r="G3035" i="6"/>
  <c r="G3036" i="6"/>
  <c r="G3037" i="6"/>
  <c r="G3038" i="6"/>
  <c r="G3039" i="6"/>
  <c r="G3040" i="6"/>
  <c r="G3041" i="6"/>
  <c r="G3042" i="6"/>
  <c r="G3043" i="6"/>
  <c r="G3044" i="6"/>
  <c r="G3045" i="6"/>
  <c r="G3046" i="6"/>
  <c r="G3047" i="6"/>
  <c r="G3048" i="6"/>
  <c r="G3049" i="6"/>
  <c r="G3050" i="6"/>
  <c r="G3051" i="6"/>
  <c r="G3052" i="6"/>
  <c r="G3053" i="6"/>
  <c r="G3054" i="6"/>
  <c r="G3055" i="6"/>
  <c r="G3056" i="6"/>
  <c r="G3057" i="6"/>
  <c r="G3058" i="6"/>
  <c r="G3059" i="6"/>
  <c r="G3060" i="6"/>
  <c r="G3061" i="6"/>
  <c r="G3062" i="6"/>
  <c r="G3063" i="6"/>
  <c r="G3064" i="6"/>
  <c r="G3065" i="6"/>
  <c r="G3066" i="6"/>
  <c r="G3067" i="6"/>
  <c r="G3068" i="6"/>
  <c r="G3069" i="6"/>
  <c r="G3070" i="6"/>
  <c r="G3071" i="6"/>
  <c r="G3072" i="6"/>
  <c r="G3073" i="6"/>
  <c r="G3074" i="6"/>
  <c r="G3075" i="6"/>
  <c r="G3076" i="6"/>
  <c r="G3077" i="6"/>
  <c r="G3078" i="6"/>
  <c r="G3079" i="6"/>
  <c r="G3080" i="6"/>
  <c r="G3081" i="6"/>
  <c r="G3082" i="6"/>
  <c r="G3083" i="6"/>
  <c r="G3084" i="6"/>
  <c r="G3085" i="6"/>
  <c r="G3086" i="6"/>
  <c r="G3087" i="6"/>
  <c r="G3088" i="6"/>
  <c r="G3089" i="6"/>
  <c r="G3090" i="6"/>
  <c r="G3091" i="6"/>
  <c r="G3092" i="6"/>
  <c r="G3093" i="6"/>
  <c r="G3094" i="6"/>
  <c r="G3095" i="6"/>
  <c r="G3096" i="6"/>
  <c r="G3097" i="6"/>
  <c r="G3098" i="6"/>
  <c r="G3099" i="6"/>
  <c r="G3100" i="6"/>
  <c r="G3101" i="6"/>
  <c r="G3102" i="6"/>
  <c r="G3103" i="6"/>
  <c r="G3104" i="6"/>
  <c r="G3105" i="6"/>
  <c r="G3106" i="6"/>
  <c r="G3107" i="6"/>
  <c r="G3108" i="6"/>
  <c r="G3109" i="6"/>
  <c r="G3110" i="6"/>
  <c r="G3111" i="6"/>
  <c r="G3112" i="6"/>
  <c r="G3113" i="6"/>
  <c r="G3114" i="6"/>
  <c r="G3115" i="6"/>
  <c r="G3116" i="6"/>
  <c r="G3117" i="6"/>
  <c r="G3118" i="6"/>
  <c r="G3119" i="6"/>
  <c r="G3120" i="6"/>
  <c r="G3121" i="6"/>
  <c r="G3122" i="6"/>
  <c r="G3123" i="6"/>
  <c r="G3124" i="6"/>
  <c r="G3125" i="6"/>
  <c r="G3126" i="6"/>
  <c r="G3127" i="6"/>
  <c r="G3128" i="6"/>
  <c r="G3129" i="6"/>
  <c r="G3130" i="6"/>
  <c r="G3131" i="6"/>
  <c r="G3132" i="6"/>
  <c r="G3133" i="6"/>
  <c r="G3134" i="6"/>
  <c r="G3135" i="6"/>
  <c r="G3136" i="6"/>
  <c r="G3137" i="6"/>
  <c r="G3138" i="6"/>
  <c r="G3139" i="6"/>
  <c r="G3140" i="6"/>
  <c r="G3141" i="6"/>
  <c r="G3142" i="6"/>
  <c r="G3143" i="6"/>
  <c r="G3144" i="6"/>
  <c r="G3145" i="6"/>
  <c r="G3146" i="6"/>
  <c r="G3147" i="6"/>
  <c r="G3148" i="6"/>
  <c r="G3149" i="6"/>
  <c r="G3150" i="6"/>
  <c r="G3151" i="6"/>
  <c r="G3152" i="6"/>
  <c r="G3153" i="6"/>
  <c r="G3154" i="6"/>
  <c r="G3155" i="6"/>
  <c r="G3156" i="6"/>
  <c r="G3157" i="6"/>
  <c r="G3158" i="6"/>
  <c r="G3159" i="6"/>
  <c r="G3160" i="6"/>
  <c r="G3161" i="6"/>
  <c r="G3162" i="6"/>
  <c r="G3163" i="6"/>
  <c r="G3164" i="6"/>
  <c r="G3165" i="6"/>
  <c r="G3166" i="6"/>
  <c r="G3167" i="6"/>
  <c r="G3168" i="6"/>
  <c r="G3169" i="6"/>
  <c r="G3170" i="6"/>
  <c r="G3171" i="6"/>
  <c r="G3172" i="6"/>
  <c r="G3173" i="6"/>
  <c r="G3174" i="6"/>
  <c r="G3175" i="6"/>
  <c r="G3176" i="6"/>
  <c r="G3177" i="6"/>
  <c r="G3178" i="6"/>
  <c r="G3179" i="6"/>
  <c r="G3180" i="6"/>
  <c r="G3181" i="6"/>
  <c r="G3182" i="6"/>
  <c r="G3183" i="6"/>
  <c r="G3184" i="6"/>
  <c r="G3185" i="6"/>
  <c r="G3186" i="6"/>
  <c r="G3187" i="6"/>
  <c r="G3188" i="6"/>
  <c r="G3189" i="6"/>
  <c r="G3190" i="6"/>
  <c r="G3191" i="6"/>
  <c r="G3192" i="6"/>
  <c r="G3193" i="6"/>
  <c r="G3194" i="6"/>
  <c r="G3195" i="6"/>
  <c r="G3196" i="6"/>
  <c r="G3197" i="6"/>
  <c r="G3198" i="6"/>
  <c r="G3199" i="6"/>
  <c r="G3200" i="6"/>
  <c r="G3201" i="6"/>
  <c r="G3202" i="6"/>
  <c r="G3203" i="6"/>
  <c r="G3204" i="6"/>
  <c r="G3205" i="6"/>
  <c r="G3206" i="6"/>
  <c r="G3207" i="6"/>
  <c r="G3208" i="6"/>
  <c r="G3209" i="6"/>
  <c r="G3210" i="6"/>
  <c r="G3211" i="6"/>
  <c r="G3212" i="6"/>
  <c r="G3213" i="6"/>
  <c r="G3214" i="6"/>
  <c r="G3215" i="6"/>
  <c r="G3216" i="6"/>
  <c r="G3217" i="6"/>
  <c r="G3218" i="6"/>
  <c r="G3219" i="6"/>
  <c r="G3220" i="6"/>
  <c r="G3221" i="6"/>
  <c r="G3222" i="6"/>
  <c r="G3223" i="6"/>
  <c r="G3224" i="6"/>
  <c r="G3225" i="6"/>
  <c r="G3226" i="6"/>
  <c r="G3227" i="6"/>
  <c r="G3228" i="6"/>
  <c r="G3229" i="6"/>
  <c r="G3230" i="6"/>
  <c r="G3231" i="6"/>
  <c r="G3232" i="6"/>
  <c r="G3233" i="6"/>
  <c r="G3234" i="6"/>
  <c r="G3235" i="6"/>
  <c r="G3236" i="6"/>
  <c r="G3237" i="6"/>
  <c r="G3238" i="6"/>
  <c r="G3239" i="6"/>
  <c r="G3240" i="6"/>
  <c r="G3241" i="6"/>
  <c r="G3242" i="6"/>
  <c r="G3243" i="6"/>
  <c r="G3244" i="6"/>
  <c r="G3245" i="6"/>
  <c r="G3246" i="6"/>
  <c r="G3247" i="6"/>
  <c r="G3248" i="6"/>
  <c r="G3249" i="6"/>
  <c r="G3250" i="6"/>
  <c r="G3251" i="6"/>
  <c r="G3252" i="6"/>
  <c r="G3253" i="6"/>
  <c r="G3254" i="6"/>
  <c r="G3255" i="6"/>
  <c r="G3256" i="6"/>
  <c r="G3257" i="6"/>
  <c r="G3258" i="6"/>
  <c r="G3259" i="6"/>
  <c r="G3260" i="6"/>
  <c r="G3261" i="6"/>
  <c r="G3262" i="6"/>
  <c r="G3263" i="6"/>
  <c r="G3264" i="6"/>
  <c r="G3265" i="6"/>
  <c r="G3266" i="6"/>
  <c r="G3267" i="6"/>
  <c r="G3268" i="6"/>
  <c r="G3269" i="6"/>
  <c r="G3270" i="6"/>
  <c r="G3271" i="6"/>
  <c r="G3272" i="6"/>
  <c r="G3273" i="6"/>
  <c r="G3274" i="6"/>
  <c r="G3275" i="6"/>
  <c r="G3276" i="6"/>
  <c r="G3277" i="6"/>
  <c r="G3278" i="6"/>
  <c r="G3279" i="6"/>
  <c r="G3280" i="6"/>
  <c r="G3281" i="6"/>
  <c r="G3282" i="6"/>
  <c r="G3283" i="6"/>
  <c r="G3284" i="6"/>
  <c r="G3285" i="6"/>
  <c r="G3286" i="6"/>
  <c r="G3287" i="6"/>
  <c r="G3288" i="6"/>
  <c r="G3289" i="6"/>
  <c r="G3290" i="6"/>
  <c r="G3291" i="6"/>
  <c r="G3292" i="6"/>
  <c r="G3293" i="6"/>
  <c r="G3294" i="6"/>
  <c r="G3295" i="6"/>
  <c r="G3296" i="6"/>
  <c r="G3297" i="6"/>
  <c r="G3298" i="6"/>
  <c r="G3299" i="6"/>
  <c r="G3300" i="6"/>
  <c r="G3301" i="6"/>
  <c r="G3302" i="6"/>
  <c r="G3303" i="6"/>
  <c r="G3304" i="6"/>
  <c r="G3305" i="6"/>
  <c r="G3306" i="6"/>
  <c r="G3307" i="6"/>
  <c r="G3308" i="6"/>
  <c r="G3309" i="6"/>
  <c r="G3310" i="6"/>
  <c r="G3311" i="6"/>
  <c r="G3312" i="6"/>
  <c r="G3313" i="6"/>
  <c r="G3314" i="6"/>
  <c r="G3315" i="6"/>
  <c r="G3316" i="6"/>
  <c r="G3317" i="6"/>
  <c r="G3318" i="6"/>
  <c r="G3319" i="6"/>
  <c r="G3320" i="6"/>
  <c r="G3321" i="6"/>
  <c r="G3322" i="6"/>
  <c r="G3323" i="6"/>
  <c r="G3324" i="6"/>
  <c r="G3325" i="6"/>
  <c r="G3326" i="6"/>
  <c r="G3327" i="6"/>
  <c r="G3328" i="6"/>
  <c r="G3329" i="6"/>
  <c r="G3330" i="6"/>
  <c r="G3331" i="6"/>
  <c r="G3332" i="6"/>
  <c r="G3333" i="6"/>
  <c r="G3334" i="6"/>
  <c r="G3335" i="6"/>
  <c r="G3336" i="6"/>
  <c r="G3337" i="6"/>
  <c r="G3338" i="6"/>
  <c r="G3339" i="6"/>
  <c r="G3340" i="6"/>
  <c r="G3341" i="6"/>
  <c r="G3342" i="6"/>
  <c r="G3343" i="6"/>
  <c r="G3344" i="6"/>
  <c r="G3345" i="6"/>
  <c r="G3346" i="6"/>
  <c r="G3347" i="6"/>
  <c r="G3348" i="6"/>
  <c r="G3349" i="6"/>
  <c r="G3350" i="6"/>
  <c r="G3351" i="6"/>
  <c r="G3352" i="6"/>
  <c r="G3353" i="6"/>
  <c r="G3354" i="6"/>
  <c r="G3355" i="6"/>
  <c r="G3356" i="6"/>
  <c r="G3357" i="6"/>
  <c r="G3358" i="6"/>
  <c r="G3359" i="6"/>
  <c r="G3360" i="6"/>
  <c r="G3361" i="6"/>
  <c r="G3362" i="6"/>
  <c r="G3363" i="6"/>
  <c r="G3364" i="6"/>
  <c r="G3365" i="6"/>
  <c r="G3366" i="6"/>
  <c r="G3367" i="6"/>
  <c r="G3368" i="6"/>
  <c r="G3369" i="6"/>
  <c r="G3370" i="6"/>
  <c r="G3371" i="6"/>
  <c r="G3372" i="6"/>
  <c r="G3373" i="6"/>
  <c r="G3374" i="6"/>
  <c r="G3375" i="6"/>
  <c r="G3376" i="6"/>
  <c r="G3377" i="6"/>
  <c r="G3378" i="6"/>
  <c r="G3379" i="6"/>
  <c r="G3380" i="6"/>
  <c r="G3381" i="6"/>
  <c r="G3382" i="6"/>
  <c r="G3383" i="6"/>
  <c r="G3384" i="6"/>
  <c r="G3385" i="6"/>
  <c r="G3386" i="6"/>
  <c r="G3387" i="6"/>
  <c r="G3388" i="6"/>
  <c r="G3389" i="6"/>
  <c r="G3390" i="6"/>
  <c r="G3391" i="6"/>
  <c r="G3392" i="6"/>
  <c r="G3393" i="6"/>
  <c r="G3394" i="6"/>
  <c r="G3395" i="6"/>
  <c r="G3396" i="6"/>
  <c r="G3397" i="6"/>
  <c r="G3398" i="6"/>
  <c r="G3399" i="6"/>
  <c r="G3400" i="6"/>
  <c r="G3401" i="6"/>
  <c r="G3402" i="6"/>
  <c r="G3403" i="6"/>
  <c r="G3404" i="6"/>
  <c r="G3405" i="6"/>
  <c r="G3406" i="6"/>
  <c r="G3407" i="6"/>
  <c r="G3408" i="6"/>
  <c r="G3409" i="6"/>
  <c r="G3410" i="6"/>
  <c r="G3411" i="6"/>
  <c r="G3412" i="6"/>
  <c r="G3413" i="6"/>
  <c r="G3414" i="6"/>
  <c r="G3415" i="6"/>
  <c r="G3416" i="6"/>
  <c r="G3417" i="6"/>
  <c r="G3418" i="6"/>
  <c r="G3419" i="6"/>
  <c r="G3420" i="6"/>
  <c r="G3421" i="6"/>
  <c r="G3422" i="6"/>
  <c r="G3423" i="6"/>
  <c r="G3424" i="6"/>
  <c r="G3425" i="6"/>
  <c r="G3426" i="6"/>
  <c r="G3427" i="6"/>
  <c r="G3428" i="6"/>
  <c r="G3429" i="6"/>
  <c r="G3430" i="6"/>
  <c r="G3431" i="6"/>
  <c r="G3432" i="6"/>
  <c r="G3433" i="6"/>
  <c r="G3434" i="6"/>
  <c r="G3435" i="6"/>
  <c r="G3436" i="6"/>
  <c r="G3437" i="6"/>
  <c r="G3438" i="6"/>
  <c r="G3439" i="6"/>
  <c r="G3440" i="6"/>
  <c r="G3441" i="6"/>
  <c r="G3442" i="6"/>
  <c r="G3443" i="6"/>
  <c r="G3444" i="6"/>
  <c r="G3445" i="6"/>
  <c r="G3446" i="6"/>
  <c r="G3447" i="6"/>
  <c r="G3448" i="6"/>
  <c r="G3449" i="6"/>
  <c r="G3450" i="6"/>
  <c r="G3451" i="6"/>
  <c r="G3452" i="6"/>
  <c r="G3453" i="6"/>
  <c r="G3454" i="6"/>
  <c r="G3455" i="6"/>
  <c r="G3456" i="6"/>
  <c r="G3457" i="6"/>
  <c r="G3458" i="6"/>
  <c r="G3459" i="6"/>
  <c r="G3460" i="6"/>
  <c r="G3461" i="6"/>
  <c r="G3462" i="6"/>
  <c r="G3463" i="6"/>
  <c r="G3464" i="6"/>
  <c r="G3465" i="6"/>
  <c r="G3466" i="6"/>
  <c r="G3467" i="6"/>
  <c r="G3468" i="6"/>
  <c r="G3469" i="6"/>
  <c r="G3470" i="6"/>
  <c r="G3471" i="6"/>
  <c r="G3472" i="6"/>
  <c r="G3473" i="6"/>
  <c r="G3474" i="6"/>
  <c r="G3475" i="6"/>
  <c r="G3476" i="6"/>
  <c r="G3477" i="6"/>
  <c r="G3478" i="6"/>
  <c r="G3479" i="6"/>
  <c r="G3480" i="6"/>
  <c r="G3481" i="6"/>
  <c r="G3482" i="6"/>
  <c r="G3483" i="6"/>
  <c r="G3484" i="6"/>
  <c r="G3485" i="6"/>
  <c r="G3486" i="6"/>
  <c r="G3487" i="6"/>
  <c r="G3488" i="6"/>
  <c r="G3489" i="6"/>
  <c r="G3490" i="6"/>
  <c r="G3491" i="6"/>
  <c r="G3492" i="6"/>
  <c r="G3493" i="6"/>
  <c r="G3494" i="6"/>
  <c r="G3495" i="6"/>
  <c r="G3496" i="6"/>
  <c r="G3497" i="6"/>
  <c r="G3498" i="6"/>
  <c r="G3499" i="6"/>
  <c r="G3500" i="6"/>
  <c r="G3501" i="6"/>
  <c r="G3502" i="6"/>
  <c r="G3503" i="6"/>
  <c r="G3504" i="6"/>
  <c r="G3505" i="6"/>
  <c r="G3506" i="6"/>
  <c r="G3507" i="6"/>
  <c r="G3508" i="6"/>
  <c r="G3509" i="6"/>
  <c r="G3510" i="6"/>
  <c r="G3511" i="6"/>
  <c r="G3512" i="6"/>
  <c r="G3513" i="6"/>
  <c r="G3514" i="6"/>
  <c r="G3515" i="6"/>
  <c r="G3516" i="6"/>
  <c r="G3517" i="6"/>
  <c r="G3518" i="6"/>
  <c r="G3519" i="6"/>
  <c r="G3520" i="6"/>
  <c r="G3521" i="6"/>
  <c r="G3522" i="6"/>
  <c r="G3523" i="6"/>
  <c r="G3524" i="6"/>
  <c r="G3525" i="6"/>
  <c r="G3526" i="6"/>
  <c r="G3527" i="6"/>
  <c r="G3528" i="6"/>
  <c r="G3529" i="6"/>
  <c r="G3530" i="6"/>
  <c r="G3531" i="6"/>
  <c r="G3532" i="6"/>
  <c r="G3533" i="6"/>
  <c r="G3534" i="6"/>
  <c r="G3535" i="6"/>
  <c r="G3536" i="6"/>
  <c r="G3537" i="6"/>
  <c r="G3538" i="6"/>
  <c r="G3539" i="6"/>
  <c r="G3540" i="6"/>
  <c r="G3541" i="6"/>
  <c r="G3542" i="6"/>
  <c r="G3543" i="6"/>
  <c r="G3544" i="6"/>
  <c r="G3545" i="6"/>
  <c r="G3546" i="6"/>
  <c r="G3547" i="6"/>
  <c r="G3548" i="6"/>
  <c r="G3549" i="6"/>
  <c r="G3550" i="6"/>
  <c r="G3551" i="6"/>
  <c r="G3552" i="6"/>
  <c r="G3553" i="6"/>
  <c r="G3554" i="6"/>
  <c r="G3555" i="6"/>
  <c r="G3556" i="6"/>
  <c r="G3557" i="6"/>
  <c r="G3558" i="6"/>
  <c r="G3559" i="6"/>
  <c r="G3560" i="6"/>
  <c r="G3561" i="6"/>
  <c r="G3562" i="6"/>
  <c r="G3563" i="6"/>
  <c r="G3564" i="6"/>
  <c r="G3565" i="6"/>
  <c r="G3566" i="6"/>
  <c r="G3567" i="6"/>
  <c r="G3568" i="6"/>
  <c r="G3569" i="6"/>
  <c r="G3570" i="6"/>
  <c r="G3571" i="6"/>
  <c r="G3572" i="6"/>
  <c r="G3573" i="6"/>
  <c r="G3574" i="6"/>
  <c r="G3575" i="6"/>
  <c r="G3576" i="6"/>
  <c r="G3577" i="6"/>
  <c r="G3578" i="6"/>
  <c r="G3579" i="6"/>
  <c r="G3580" i="6"/>
  <c r="G3581" i="6"/>
  <c r="G3582" i="6"/>
  <c r="G3583" i="6"/>
  <c r="G3584" i="6"/>
  <c r="G3585" i="6"/>
  <c r="G3586" i="6"/>
  <c r="G3587" i="6"/>
  <c r="G3588" i="6"/>
  <c r="G3589" i="6"/>
  <c r="G3590" i="6"/>
  <c r="G3591" i="6"/>
  <c r="G3592" i="6"/>
  <c r="G3593" i="6"/>
  <c r="G3594" i="6"/>
  <c r="G3595" i="6"/>
  <c r="G3596" i="6"/>
  <c r="G3597" i="6"/>
  <c r="G3598" i="6"/>
  <c r="G3599" i="6"/>
  <c r="G3600" i="6"/>
  <c r="G3601" i="6"/>
  <c r="G3602" i="6"/>
  <c r="G3603" i="6"/>
  <c r="G3604" i="6"/>
  <c r="G3605" i="6"/>
  <c r="G3606" i="6"/>
  <c r="G3607" i="6"/>
  <c r="G3608" i="6"/>
  <c r="G3609" i="6"/>
  <c r="G3610" i="6"/>
  <c r="G3611" i="6"/>
  <c r="G3612" i="6"/>
  <c r="G3613" i="6"/>
  <c r="G3614" i="6"/>
  <c r="G3615" i="6"/>
  <c r="G3616" i="6"/>
  <c r="G3617" i="6"/>
  <c r="G3618" i="6"/>
  <c r="G3619" i="6"/>
  <c r="G3620" i="6"/>
  <c r="G3621" i="6"/>
  <c r="G3622" i="6"/>
  <c r="G3623" i="6"/>
  <c r="G3624" i="6"/>
  <c r="G3625" i="6"/>
  <c r="G3626" i="6"/>
  <c r="G3627" i="6"/>
  <c r="G3628" i="6"/>
  <c r="G3629" i="6"/>
  <c r="G3630" i="6"/>
  <c r="G3631" i="6"/>
  <c r="G3632" i="6"/>
  <c r="G3633" i="6"/>
  <c r="G3634" i="6"/>
  <c r="G3635" i="6"/>
  <c r="G3636" i="6"/>
  <c r="G3637" i="6"/>
  <c r="G3638" i="6"/>
  <c r="G3639" i="6"/>
  <c r="G3640" i="6"/>
  <c r="G3641" i="6"/>
  <c r="G3642" i="6"/>
  <c r="G3643" i="6"/>
  <c r="G3644" i="6"/>
  <c r="G3645" i="6"/>
  <c r="G3646" i="6"/>
  <c r="G3647" i="6"/>
  <c r="G3648" i="6"/>
  <c r="G3649" i="6"/>
  <c r="G3650" i="6"/>
  <c r="G3651" i="6"/>
  <c r="G3652" i="6"/>
  <c r="G3653" i="6"/>
  <c r="G3654" i="6"/>
  <c r="G3655" i="6"/>
  <c r="G3656" i="6"/>
  <c r="G3657" i="6"/>
  <c r="G3658" i="6"/>
  <c r="G3659" i="6"/>
  <c r="G3660" i="6"/>
  <c r="G3661" i="6"/>
  <c r="G3662" i="6"/>
  <c r="G3663" i="6"/>
  <c r="G3664" i="6"/>
  <c r="G3665" i="6"/>
  <c r="G3666" i="6"/>
  <c r="G3667" i="6"/>
  <c r="G3668" i="6"/>
  <c r="G3669" i="6"/>
  <c r="G3670" i="6"/>
  <c r="G3671" i="6"/>
  <c r="G3672" i="6"/>
  <c r="G3673" i="6"/>
  <c r="G3674" i="6"/>
  <c r="G3675" i="6"/>
  <c r="G3676" i="6"/>
  <c r="G3677" i="6"/>
  <c r="G3678" i="6"/>
  <c r="G3679" i="6"/>
  <c r="G3680" i="6"/>
  <c r="G3681" i="6"/>
  <c r="G3682" i="6"/>
  <c r="G3683" i="6"/>
  <c r="G3684" i="6"/>
  <c r="G3685" i="6"/>
  <c r="G3686" i="6"/>
  <c r="G3687" i="6"/>
  <c r="G3688" i="6"/>
  <c r="G3689" i="6"/>
  <c r="G3690" i="6"/>
  <c r="G3691" i="6"/>
  <c r="G3692" i="6"/>
  <c r="G3693" i="6"/>
  <c r="G3694" i="6"/>
  <c r="G3695" i="6"/>
  <c r="G3696" i="6"/>
  <c r="G3697" i="6"/>
  <c r="G3698" i="6"/>
  <c r="G3699" i="6"/>
  <c r="G3700" i="6"/>
  <c r="G3701" i="6"/>
  <c r="G3702" i="6"/>
  <c r="G3703" i="6"/>
  <c r="G3704" i="6"/>
  <c r="G3705" i="6"/>
  <c r="G3706" i="6"/>
  <c r="G3707" i="6"/>
  <c r="G3708" i="6"/>
  <c r="G3709" i="6"/>
  <c r="G3710" i="6"/>
  <c r="G3711" i="6"/>
  <c r="G3712" i="6"/>
  <c r="G3713" i="6"/>
  <c r="G3714" i="6"/>
  <c r="G3715" i="6"/>
  <c r="G3716" i="6"/>
  <c r="G3717" i="6"/>
  <c r="G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613" i="6"/>
  <c r="F2614" i="6"/>
  <c r="F2615" i="6"/>
  <c r="F2616" i="6"/>
  <c r="F2617" i="6"/>
  <c r="F2618" i="6"/>
  <c r="F2619" i="6"/>
  <c r="F2620" i="6"/>
  <c r="F2621" i="6"/>
  <c r="F2622" i="6"/>
  <c r="F2623" i="6"/>
  <c r="F2624" i="6"/>
  <c r="F2625" i="6"/>
  <c r="F2626" i="6"/>
  <c r="F2627" i="6"/>
  <c r="F2628" i="6"/>
  <c r="F2629" i="6"/>
  <c r="F2630" i="6"/>
  <c r="F2631" i="6"/>
  <c r="F2632" i="6"/>
  <c r="F2633" i="6"/>
  <c r="F2634" i="6"/>
  <c r="F2635" i="6"/>
  <c r="F2636" i="6"/>
  <c r="F2637" i="6"/>
  <c r="F2638" i="6"/>
  <c r="F2639" i="6"/>
  <c r="F2640" i="6"/>
  <c r="F2641" i="6"/>
  <c r="F2642" i="6"/>
  <c r="F2643" i="6"/>
  <c r="F2644" i="6"/>
  <c r="F2645" i="6"/>
  <c r="F2646" i="6"/>
  <c r="F2647" i="6"/>
  <c r="F2648" i="6"/>
  <c r="F2649" i="6"/>
  <c r="F2650" i="6"/>
  <c r="F2651" i="6"/>
  <c r="F2652" i="6"/>
  <c r="F2653" i="6"/>
  <c r="F2654" i="6"/>
  <c r="F2655" i="6"/>
  <c r="F2656" i="6"/>
  <c r="F2657" i="6"/>
  <c r="F2658" i="6"/>
  <c r="F2659" i="6"/>
  <c r="F2660" i="6"/>
  <c r="F2661" i="6"/>
  <c r="F2662" i="6"/>
  <c r="F2663" i="6"/>
  <c r="F2664" i="6"/>
  <c r="F2665" i="6"/>
  <c r="F2666" i="6"/>
  <c r="F2667" i="6"/>
  <c r="F2668" i="6"/>
  <c r="F2669" i="6"/>
  <c r="F2670" i="6"/>
  <c r="F2671" i="6"/>
  <c r="F2672" i="6"/>
  <c r="F2673" i="6"/>
  <c r="F2674" i="6"/>
  <c r="F2675" i="6"/>
  <c r="F2676" i="6"/>
  <c r="F2677" i="6"/>
  <c r="F2678" i="6"/>
  <c r="F2679" i="6"/>
  <c r="F2680" i="6"/>
  <c r="F2681" i="6"/>
  <c r="F2682" i="6"/>
  <c r="F2683" i="6"/>
  <c r="F2684" i="6"/>
  <c r="F2685" i="6"/>
  <c r="F2686" i="6"/>
  <c r="F2687" i="6"/>
  <c r="F2688" i="6"/>
  <c r="F2689" i="6"/>
  <c r="F2690" i="6"/>
  <c r="F2691" i="6"/>
  <c r="F2692" i="6"/>
  <c r="F2693" i="6"/>
  <c r="F2694" i="6"/>
  <c r="F2695" i="6"/>
  <c r="F2696" i="6"/>
  <c r="F2697" i="6"/>
  <c r="F2698" i="6"/>
  <c r="F2699" i="6"/>
  <c r="F2700" i="6"/>
  <c r="F2701" i="6"/>
  <c r="F2702" i="6"/>
  <c r="F2703" i="6"/>
  <c r="F2704" i="6"/>
  <c r="F2705" i="6"/>
  <c r="F2706" i="6"/>
  <c r="F2707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3172" i="6"/>
  <c r="F3173" i="6"/>
  <c r="F3174" i="6"/>
  <c r="F3175" i="6"/>
  <c r="F3176" i="6"/>
  <c r="F3177" i="6"/>
  <c r="F3178" i="6"/>
  <c r="F3179" i="6"/>
  <c r="F3180" i="6"/>
  <c r="F3181" i="6"/>
  <c r="F3182" i="6"/>
  <c r="F3183" i="6"/>
  <c r="F3184" i="6"/>
  <c r="F3185" i="6"/>
  <c r="F3186" i="6"/>
  <c r="F3187" i="6"/>
  <c r="F3188" i="6"/>
  <c r="F3189" i="6"/>
  <c r="F3190" i="6"/>
  <c r="F3191" i="6"/>
  <c r="F3192" i="6"/>
  <c r="F3193" i="6"/>
  <c r="F3194" i="6"/>
  <c r="F3195" i="6"/>
  <c r="F3196" i="6"/>
  <c r="F3197" i="6"/>
  <c r="F3198" i="6"/>
  <c r="F3199" i="6"/>
  <c r="F3200" i="6"/>
  <c r="F3201" i="6"/>
  <c r="F3202" i="6"/>
  <c r="F3203" i="6"/>
  <c r="F3204" i="6"/>
  <c r="F3205" i="6"/>
  <c r="F3206" i="6"/>
  <c r="F3207" i="6"/>
  <c r="F3208" i="6"/>
  <c r="F3209" i="6"/>
  <c r="F3210" i="6"/>
  <c r="F3211" i="6"/>
  <c r="F3212" i="6"/>
  <c r="F3213" i="6"/>
  <c r="F3214" i="6"/>
  <c r="F3215" i="6"/>
  <c r="F3216" i="6"/>
  <c r="F3217" i="6"/>
  <c r="F3218" i="6"/>
  <c r="F3219" i="6"/>
  <c r="F3220" i="6"/>
  <c r="F3221" i="6"/>
  <c r="F3222" i="6"/>
  <c r="F3223" i="6"/>
  <c r="F3224" i="6"/>
  <c r="F3225" i="6"/>
  <c r="F3226" i="6"/>
  <c r="F3227" i="6"/>
  <c r="F3228" i="6"/>
  <c r="F3229" i="6"/>
  <c r="F3230" i="6"/>
  <c r="F3231" i="6"/>
  <c r="F3232" i="6"/>
  <c r="F3233" i="6"/>
  <c r="F3234" i="6"/>
  <c r="F3235" i="6"/>
  <c r="F3236" i="6"/>
  <c r="F3237" i="6"/>
  <c r="F3238" i="6"/>
  <c r="F3239" i="6"/>
  <c r="F3240" i="6"/>
  <c r="F3241" i="6"/>
  <c r="F3242" i="6"/>
  <c r="F3243" i="6"/>
  <c r="F3244" i="6"/>
  <c r="F3245" i="6"/>
  <c r="F3246" i="6"/>
  <c r="F3247" i="6"/>
  <c r="F3248" i="6"/>
  <c r="F3249" i="6"/>
  <c r="F3250" i="6"/>
  <c r="F3251" i="6"/>
  <c r="F3252" i="6"/>
  <c r="F3253" i="6"/>
  <c r="F3254" i="6"/>
  <c r="F3255" i="6"/>
  <c r="F3256" i="6"/>
  <c r="F3257" i="6"/>
  <c r="F3258" i="6"/>
  <c r="F3259" i="6"/>
  <c r="F3260" i="6"/>
  <c r="F3261" i="6"/>
  <c r="F3262" i="6"/>
  <c r="F3263" i="6"/>
  <c r="F3264" i="6"/>
  <c r="F3265" i="6"/>
  <c r="F3266" i="6"/>
  <c r="F3267" i="6"/>
  <c r="F3268" i="6"/>
  <c r="F3269" i="6"/>
  <c r="F3270" i="6"/>
  <c r="F3271" i="6"/>
  <c r="F3272" i="6"/>
  <c r="F3273" i="6"/>
  <c r="F3274" i="6"/>
  <c r="F3275" i="6"/>
  <c r="F3276" i="6"/>
  <c r="F3277" i="6"/>
  <c r="F3278" i="6"/>
  <c r="F3279" i="6"/>
  <c r="F3280" i="6"/>
  <c r="F3281" i="6"/>
  <c r="F3282" i="6"/>
  <c r="F3283" i="6"/>
  <c r="F3284" i="6"/>
  <c r="F3285" i="6"/>
  <c r="F3286" i="6"/>
  <c r="F3287" i="6"/>
  <c r="F3288" i="6"/>
  <c r="F3289" i="6"/>
  <c r="F3290" i="6"/>
  <c r="F3291" i="6"/>
  <c r="F3292" i="6"/>
  <c r="F3293" i="6"/>
  <c r="F3294" i="6"/>
  <c r="F3295" i="6"/>
  <c r="F3296" i="6"/>
  <c r="F3297" i="6"/>
  <c r="F3298" i="6"/>
  <c r="F3299" i="6"/>
  <c r="F3300" i="6"/>
  <c r="F3301" i="6"/>
  <c r="F3302" i="6"/>
  <c r="F3303" i="6"/>
  <c r="F3304" i="6"/>
  <c r="F3305" i="6"/>
  <c r="F3306" i="6"/>
  <c r="F3307" i="6"/>
  <c r="F3308" i="6"/>
  <c r="F3309" i="6"/>
  <c r="F3310" i="6"/>
  <c r="F3311" i="6"/>
  <c r="F3312" i="6"/>
  <c r="F3313" i="6"/>
  <c r="F3314" i="6"/>
  <c r="F3315" i="6"/>
  <c r="F3316" i="6"/>
  <c r="F3317" i="6"/>
  <c r="F3318" i="6"/>
  <c r="F3319" i="6"/>
  <c r="F3320" i="6"/>
  <c r="F3321" i="6"/>
  <c r="F3322" i="6"/>
  <c r="F3323" i="6"/>
  <c r="F3324" i="6"/>
  <c r="F3325" i="6"/>
  <c r="F3326" i="6"/>
  <c r="F3327" i="6"/>
  <c r="F3328" i="6"/>
  <c r="F3329" i="6"/>
  <c r="F3330" i="6"/>
  <c r="F3331" i="6"/>
  <c r="F3332" i="6"/>
  <c r="F3333" i="6"/>
  <c r="F3334" i="6"/>
  <c r="F3335" i="6"/>
  <c r="F3336" i="6"/>
  <c r="F3337" i="6"/>
  <c r="F3338" i="6"/>
  <c r="F3339" i="6"/>
  <c r="F3340" i="6"/>
  <c r="F3341" i="6"/>
  <c r="F3342" i="6"/>
  <c r="F3343" i="6"/>
  <c r="F3344" i="6"/>
  <c r="F3345" i="6"/>
  <c r="F3346" i="6"/>
  <c r="F3347" i="6"/>
  <c r="F3348" i="6"/>
  <c r="F3349" i="6"/>
  <c r="F3350" i="6"/>
  <c r="F3351" i="6"/>
  <c r="F3352" i="6"/>
  <c r="F3353" i="6"/>
  <c r="F3354" i="6"/>
  <c r="F3355" i="6"/>
  <c r="F3356" i="6"/>
  <c r="F3357" i="6"/>
  <c r="F3358" i="6"/>
  <c r="F3359" i="6"/>
  <c r="F3360" i="6"/>
  <c r="F3361" i="6"/>
  <c r="F3362" i="6"/>
  <c r="F3363" i="6"/>
  <c r="F3364" i="6"/>
  <c r="F3365" i="6"/>
  <c r="F3366" i="6"/>
  <c r="F3367" i="6"/>
  <c r="F3368" i="6"/>
  <c r="F3369" i="6"/>
  <c r="F3370" i="6"/>
  <c r="F3371" i="6"/>
  <c r="F3372" i="6"/>
  <c r="F3373" i="6"/>
  <c r="F3374" i="6"/>
  <c r="F3375" i="6"/>
  <c r="F3376" i="6"/>
  <c r="F3377" i="6"/>
  <c r="F3378" i="6"/>
  <c r="F3379" i="6"/>
  <c r="F3380" i="6"/>
  <c r="F3381" i="6"/>
  <c r="F3382" i="6"/>
  <c r="F3383" i="6"/>
  <c r="F3384" i="6"/>
  <c r="F3385" i="6"/>
  <c r="F3386" i="6"/>
  <c r="F3387" i="6"/>
  <c r="F3388" i="6"/>
  <c r="F3389" i="6"/>
  <c r="F3390" i="6"/>
  <c r="F3391" i="6"/>
  <c r="F3392" i="6"/>
  <c r="F3393" i="6"/>
  <c r="F3394" i="6"/>
  <c r="F3395" i="6"/>
  <c r="F3396" i="6"/>
  <c r="F3397" i="6"/>
  <c r="F3398" i="6"/>
  <c r="F3399" i="6"/>
  <c r="F3400" i="6"/>
  <c r="F3401" i="6"/>
  <c r="F3402" i="6"/>
  <c r="F3403" i="6"/>
  <c r="F3404" i="6"/>
  <c r="F3405" i="6"/>
  <c r="F3406" i="6"/>
  <c r="F3407" i="6"/>
  <c r="F3408" i="6"/>
  <c r="F3409" i="6"/>
  <c r="F3410" i="6"/>
  <c r="F3411" i="6"/>
  <c r="F3412" i="6"/>
  <c r="F3413" i="6"/>
  <c r="F3414" i="6"/>
  <c r="F3415" i="6"/>
  <c r="F3416" i="6"/>
  <c r="F3417" i="6"/>
  <c r="F3418" i="6"/>
  <c r="F3419" i="6"/>
  <c r="F3420" i="6"/>
  <c r="F3421" i="6"/>
  <c r="F3422" i="6"/>
  <c r="F3423" i="6"/>
  <c r="F3424" i="6"/>
  <c r="F3425" i="6"/>
  <c r="F3426" i="6"/>
  <c r="F3427" i="6"/>
  <c r="F3428" i="6"/>
  <c r="F3429" i="6"/>
  <c r="F3430" i="6"/>
  <c r="F3431" i="6"/>
  <c r="F3432" i="6"/>
  <c r="F3433" i="6"/>
  <c r="F3434" i="6"/>
  <c r="F3435" i="6"/>
  <c r="F3436" i="6"/>
  <c r="F3437" i="6"/>
  <c r="F3438" i="6"/>
  <c r="F3439" i="6"/>
  <c r="F3440" i="6"/>
  <c r="F3441" i="6"/>
  <c r="F3442" i="6"/>
  <c r="F3443" i="6"/>
  <c r="F3444" i="6"/>
  <c r="F3445" i="6"/>
  <c r="F3446" i="6"/>
  <c r="F3447" i="6"/>
  <c r="F3448" i="6"/>
  <c r="F3449" i="6"/>
  <c r="F3450" i="6"/>
  <c r="F3451" i="6"/>
  <c r="F3452" i="6"/>
  <c r="F3453" i="6"/>
  <c r="F3454" i="6"/>
  <c r="F3455" i="6"/>
  <c r="F3456" i="6"/>
  <c r="F3457" i="6"/>
  <c r="F3458" i="6"/>
  <c r="F3459" i="6"/>
  <c r="F3460" i="6"/>
  <c r="F3461" i="6"/>
  <c r="F3462" i="6"/>
  <c r="F3463" i="6"/>
  <c r="F3464" i="6"/>
  <c r="F3465" i="6"/>
  <c r="F3466" i="6"/>
  <c r="F3467" i="6"/>
  <c r="F3468" i="6"/>
  <c r="F3469" i="6"/>
  <c r="F3470" i="6"/>
  <c r="F3471" i="6"/>
  <c r="F3472" i="6"/>
  <c r="F3473" i="6"/>
  <c r="F3474" i="6"/>
  <c r="F3475" i="6"/>
  <c r="F3476" i="6"/>
  <c r="F3477" i="6"/>
  <c r="F3478" i="6"/>
  <c r="F3479" i="6"/>
  <c r="F3480" i="6"/>
  <c r="F3481" i="6"/>
  <c r="F3482" i="6"/>
  <c r="F3483" i="6"/>
  <c r="F3484" i="6"/>
  <c r="F3485" i="6"/>
  <c r="F3486" i="6"/>
  <c r="F3487" i="6"/>
  <c r="F3488" i="6"/>
  <c r="F3489" i="6"/>
  <c r="F3490" i="6"/>
  <c r="F3491" i="6"/>
  <c r="F3492" i="6"/>
  <c r="F3493" i="6"/>
  <c r="F3494" i="6"/>
  <c r="F3495" i="6"/>
  <c r="F3496" i="6"/>
  <c r="F3497" i="6"/>
  <c r="F3498" i="6"/>
  <c r="F3499" i="6"/>
  <c r="F3500" i="6"/>
  <c r="F3501" i="6"/>
  <c r="F3502" i="6"/>
  <c r="F3503" i="6"/>
  <c r="F3504" i="6"/>
  <c r="F3505" i="6"/>
  <c r="F3506" i="6"/>
  <c r="F3507" i="6"/>
  <c r="F3508" i="6"/>
  <c r="F3509" i="6"/>
  <c r="F3510" i="6"/>
  <c r="F3511" i="6"/>
  <c r="F3512" i="6"/>
  <c r="F3513" i="6"/>
  <c r="F3514" i="6"/>
  <c r="F3515" i="6"/>
  <c r="F3516" i="6"/>
  <c r="F3517" i="6"/>
  <c r="F3518" i="6"/>
  <c r="F3519" i="6"/>
  <c r="F3520" i="6"/>
  <c r="F3521" i="6"/>
  <c r="F3522" i="6"/>
  <c r="F3523" i="6"/>
  <c r="F3524" i="6"/>
  <c r="F3525" i="6"/>
  <c r="F3526" i="6"/>
  <c r="F3527" i="6"/>
  <c r="F3528" i="6"/>
  <c r="F3529" i="6"/>
  <c r="F3530" i="6"/>
  <c r="F3531" i="6"/>
  <c r="F3532" i="6"/>
  <c r="F3533" i="6"/>
  <c r="F3534" i="6"/>
  <c r="F3535" i="6"/>
  <c r="F3536" i="6"/>
  <c r="F3537" i="6"/>
  <c r="F3538" i="6"/>
  <c r="F3539" i="6"/>
  <c r="F3540" i="6"/>
  <c r="F3541" i="6"/>
  <c r="F3542" i="6"/>
  <c r="F3543" i="6"/>
  <c r="F3544" i="6"/>
  <c r="F3545" i="6"/>
  <c r="F3546" i="6"/>
  <c r="F3547" i="6"/>
  <c r="F3548" i="6"/>
  <c r="F3549" i="6"/>
  <c r="F3550" i="6"/>
  <c r="F3551" i="6"/>
  <c r="F3552" i="6"/>
  <c r="F3553" i="6"/>
  <c r="F3554" i="6"/>
  <c r="F3555" i="6"/>
  <c r="F3556" i="6"/>
  <c r="F3557" i="6"/>
  <c r="F3558" i="6"/>
  <c r="F3559" i="6"/>
  <c r="F3560" i="6"/>
  <c r="F3561" i="6"/>
  <c r="F3562" i="6"/>
  <c r="F3563" i="6"/>
  <c r="F3564" i="6"/>
  <c r="F3565" i="6"/>
  <c r="F3566" i="6"/>
  <c r="F3567" i="6"/>
  <c r="F3568" i="6"/>
  <c r="F3569" i="6"/>
  <c r="F3570" i="6"/>
  <c r="F3571" i="6"/>
  <c r="F3572" i="6"/>
  <c r="F3573" i="6"/>
  <c r="F3574" i="6"/>
  <c r="F3575" i="6"/>
  <c r="F3576" i="6"/>
  <c r="F3577" i="6"/>
  <c r="F3578" i="6"/>
  <c r="F3579" i="6"/>
  <c r="F3580" i="6"/>
  <c r="F3581" i="6"/>
  <c r="F3582" i="6"/>
  <c r="F3583" i="6"/>
  <c r="F3584" i="6"/>
  <c r="F3585" i="6"/>
  <c r="F3586" i="6"/>
  <c r="F3587" i="6"/>
  <c r="F3588" i="6"/>
  <c r="F3589" i="6"/>
  <c r="F3590" i="6"/>
  <c r="F3591" i="6"/>
  <c r="F3592" i="6"/>
  <c r="F3593" i="6"/>
  <c r="F3594" i="6"/>
  <c r="F3595" i="6"/>
  <c r="F3596" i="6"/>
  <c r="F3597" i="6"/>
  <c r="F3598" i="6"/>
  <c r="F3599" i="6"/>
  <c r="F3600" i="6"/>
  <c r="F3601" i="6"/>
  <c r="F3602" i="6"/>
  <c r="F3603" i="6"/>
  <c r="F3604" i="6"/>
  <c r="F3605" i="6"/>
  <c r="F3606" i="6"/>
  <c r="F3607" i="6"/>
  <c r="F3608" i="6"/>
  <c r="F3609" i="6"/>
  <c r="F3610" i="6"/>
  <c r="F3611" i="6"/>
  <c r="F3612" i="6"/>
  <c r="F3613" i="6"/>
  <c r="F3614" i="6"/>
  <c r="F3615" i="6"/>
  <c r="F3616" i="6"/>
  <c r="F3617" i="6"/>
  <c r="F3618" i="6"/>
  <c r="F3619" i="6"/>
  <c r="F3620" i="6"/>
  <c r="F3621" i="6"/>
  <c r="F3622" i="6"/>
  <c r="F3623" i="6"/>
  <c r="F3624" i="6"/>
  <c r="F3625" i="6"/>
  <c r="F3626" i="6"/>
  <c r="F3627" i="6"/>
  <c r="F3628" i="6"/>
  <c r="F3629" i="6"/>
  <c r="F3630" i="6"/>
  <c r="F3631" i="6"/>
  <c r="F3632" i="6"/>
  <c r="F3633" i="6"/>
  <c r="F3634" i="6"/>
  <c r="F3635" i="6"/>
  <c r="F3636" i="6"/>
  <c r="F3637" i="6"/>
  <c r="F3638" i="6"/>
  <c r="F3639" i="6"/>
  <c r="F3640" i="6"/>
  <c r="F3641" i="6"/>
  <c r="F3642" i="6"/>
  <c r="F3643" i="6"/>
  <c r="F3644" i="6"/>
  <c r="F3645" i="6"/>
  <c r="F3646" i="6"/>
  <c r="F3647" i="6"/>
  <c r="F3648" i="6"/>
  <c r="F3649" i="6"/>
  <c r="F3650" i="6"/>
  <c r="F3651" i="6"/>
  <c r="F3652" i="6"/>
  <c r="F3653" i="6"/>
  <c r="F3654" i="6"/>
  <c r="F3655" i="6"/>
  <c r="F3656" i="6"/>
  <c r="F3657" i="6"/>
  <c r="F3658" i="6"/>
  <c r="F3659" i="6"/>
  <c r="F3660" i="6"/>
  <c r="F3661" i="6"/>
  <c r="F3662" i="6"/>
  <c r="F3663" i="6"/>
  <c r="F3664" i="6"/>
  <c r="F3665" i="6"/>
  <c r="F3666" i="6"/>
  <c r="F3667" i="6"/>
  <c r="F3668" i="6"/>
  <c r="F3669" i="6"/>
  <c r="F3670" i="6"/>
  <c r="F3671" i="6"/>
  <c r="F3672" i="6"/>
  <c r="F3673" i="6"/>
  <c r="F3674" i="6"/>
  <c r="F3675" i="6"/>
  <c r="F3676" i="6"/>
  <c r="F3677" i="6"/>
  <c r="F3678" i="6"/>
  <c r="F3679" i="6"/>
  <c r="F3680" i="6"/>
  <c r="F3681" i="6"/>
  <c r="F3682" i="6"/>
  <c r="F3683" i="6"/>
  <c r="F3684" i="6"/>
  <c r="F3685" i="6"/>
  <c r="F3686" i="6"/>
  <c r="F3687" i="6"/>
  <c r="F3688" i="6"/>
  <c r="F3689" i="6"/>
  <c r="F3690" i="6"/>
  <c r="F3691" i="6"/>
  <c r="F3692" i="6"/>
  <c r="F3693" i="6"/>
  <c r="F3694" i="6"/>
  <c r="F3695" i="6"/>
  <c r="F3696" i="6"/>
  <c r="F3697" i="6"/>
  <c r="F3698" i="6"/>
  <c r="F3699" i="6"/>
  <c r="F3700" i="6"/>
  <c r="F3701" i="6"/>
  <c r="F3702" i="6"/>
  <c r="F3703" i="6"/>
  <c r="F3704" i="6"/>
  <c r="F3705" i="6"/>
  <c r="F3706" i="6"/>
  <c r="F3707" i="6"/>
  <c r="F3708" i="6"/>
  <c r="F3709" i="6"/>
  <c r="F3710" i="6"/>
  <c r="F3711" i="6"/>
  <c r="F3712" i="6"/>
  <c r="F3713" i="6"/>
  <c r="F3714" i="6"/>
  <c r="F3715" i="6"/>
  <c r="F3716" i="6"/>
  <c r="F3717" i="6"/>
  <c r="F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7" i="6"/>
  <c r="E2638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657" i="6"/>
  <c r="E2658" i="6"/>
  <c r="E2659" i="6"/>
  <c r="E2660" i="6"/>
  <c r="E2661" i="6"/>
  <c r="E2662" i="6"/>
  <c r="E2663" i="6"/>
  <c r="E2664" i="6"/>
  <c r="E2665" i="6"/>
  <c r="E2666" i="6"/>
  <c r="E2667" i="6"/>
  <c r="E2668" i="6"/>
  <c r="E2669" i="6"/>
  <c r="E2670" i="6"/>
  <c r="E2671" i="6"/>
  <c r="E2672" i="6"/>
  <c r="E2673" i="6"/>
  <c r="E2674" i="6"/>
  <c r="E2675" i="6"/>
  <c r="E2676" i="6"/>
  <c r="E2677" i="6"/>
  <c r="E2678" i="6"/>
  <c r="E2679" i="6"/>
  <c r="E2680" i="6"/>
  <c r="E2681" i="6"/>
  <c r="E2682" i="6"/>
  <c r="E2683" i="6"/>
  <c r="E2684" i="6"/>
  <c r="E2685" i="6"/>
  <c r="E2686" i="6"/>
  <c r="E2687" i="6"/>
  <c r="E2688" i="6"/>
  <c r="E2689" i="6"/>
  <c r="E2690" i="6"/>
  <c r="E2691" i="6"/>
  <c r="E2692" i="6"/>
  <c r="E2693" i="6"/>
  <c r="E2694" i="6"/>
  <c r="E2695" i="6"/>
  <c r="E2696" i="6"/>
  <c r="E2697" i="6"/>
  <c r="E2698" i="6"/>
  <c r="E2699" i="6"/>
  <c r="E2700" i="6"/>
  <c r="E2701" i="6"/>
  <c r="E2702" i="6"/>
  <c r="E2703" i="6"/>
  <c r="E2704" i="6"/>
  <c r="E2705" i="6"/>
  <c r="E2706" i="6"/>
  <c r="E2707" i="6"/>
  <c r="E2708" i="6"/>
  <c r="E2709" i="6"/>
  <c r="E2710" i="6"/>
  <c r="E2711" i="6"/>
  <c r="E2712" i="6"/>
  <c r="E2713" i="6"/>
  <c r="E2714" i="6"/>
  <c r="E2715" i="6"/>
  <c r="E2716" i="6"/>
  <c r="E2717" i="6"/>
  <c r="E2718" i="6"/>
  <c r="E2719" i="6"/>
  <c r="E2720" i="6"/>
  <c r="E2721" i="6"/>
  <c r="E2722" i="6"/>
  <c r="E2723" i="6"/>
  <c r="E2724" i="6"/>
  <c r="E2725" i="6"/>
  <c r="E2726" i="6"/>
  <c r="E2727" i="6"/>
  <c r="E2728" i="6"/>
  <c r="E2729" i="6"/>
  <c r="E2730" i="6"/>
  <c r="E2731" i="6"/>
  <c r="E2732" i="6"/>
  <c r="E2733" i="6"/>
  <c r="E2734" i="6"/>
  <c r="E2735" i="6"/>
  <c r="E2736" i="6"/>
  <c r="E2737" i="6"/>
  <c r="E2738" i="6"/>
  <c r="E2739" i="6"/>
  <c r="E2740" i="6"/>
  <c r="E2741" i="6"/>
  <c r="E2742" i="6"/>
  <c r="E2743" i="6"/>
  <c r="E2744" i="6"/>
  <c r="E2745" i="6"/>
  <c r="E2746" i="6"/>
  <c r="E2747" i="6"/>
  <c r="E2748" i="6"/>
  <c r="E2749" i="6"/>
  <c r="E2750" i="6"/>
  <c r="E2751" i="6"/>
  <c r="E2752" i="6"/>
  <c r="E2753" i="6"/>
  <c r="E2754" i="6"/>
  <c r="E2755" i="6"/>
  <c r="E2756" i="6"/>
  <c r="E2757" i="6"/>
  <c r="E2758" i="6"/>
  <c r="E2759" i="6"/>
  <c r="E2760" i="6"/>
  <c r="E2761" i="6"/>
  <c r="E2762" i="6"/>
  <c r="E2763" i="6"/>
  <c r="E2764" i="6"/>
  <c r="E2765" i="6"/>
  <c r="E2766" i="6"/>
  <c r="E2767" i="6"/>
  <c r="E2768" i="6"/>
  <c r="E2769" i="6"/>
  <c r="E2770" i="6"/>
  <c r="E2771" i="6"/>
  <c r="E2772" i="6"/>
  <c r="E2773" i="6"/>
  <c r="E2774" i="6"/>
  <c r="E2775" i="6"/>
  <c r="E2776" i="6"/>
  <c r="E2777" i="6"/>
  <c r="E2778" i="6"/>
  <c r="E2779" i="6"/>
  <c r="E2780" i="6"/>
  <c r="E2781" i="6"/>
  <c r="E2782" i="6"/>
  <c r="E2783" i="6"/>
  <c r="E2784" i="6"/>
  <c r="E2785" i="6"/>
  <c r="E2786" i="6"/>
  <c r="E2787" i="6"/>
  <c r="E2788" i="6"/>
  <c r="E2789" i="6"/>
  <c r="E2790" i="6"/>
  <c r="E2791" i="6"/>
  <c r="E2792" i="6"/>
  <c r="E2793" i="6"/>
  <c r="E2794" i="6"/>
  <c r="E2795" i="6"/>
  <c r="E2796" i="6"/>
  <c r="E2797" i="6"/>
  <c r="E2798" i="6"/>
  <c r="E2799" i="6"/>
  <c r="E2800" i="6"/>
  <c r="E2801" i="6"/>
  <c r="E2802" i="6"/>
  <c r="E2803" i="6"/>
  <c r="E2804" i="6"/>
  <c r="E2805" i="6"/>
  <c r="E2806" i="6"/>
  <c r="E2807" i="6"/>
  <c r="E2808" i="6"/>
  <c r="E2809" i="6"/>
  <c r="E2810" i="6"/>
  <c r="E2811" i="6"/>
  <c r="E2812" i="6"/>
  <c r="E2813" i="6"/>
  <c r="E2814" i="6"/>
  <c r="E2815" i="6"/>
  <c r="E2816" i="6"/>
  <c r="E2817" i="6"/>
  <c r="E2818" i="6"/>
  <c r="E2819" i="6"/>
  <c r="E2820" i="6"/>
  <c r="E2821" i="6"/>
  <c r="E2822" i="6"/>
  <c r="E2823" i="6"/>
  <c r="E2824" i="6"/>
  <c r="E2825" i="6"/>
  <c r="E2826" i="6"/>
  <c r="E2827" i="6"/>
  <c r="E2828" i="6"/>
  <c r="E2829" i="6"/>
  <c r="E2830" i="6"/>
  <c r="E2831" i="6"/>
  <c r="E2832" i="6"/>
  <c r="E2833" i="6"/>
  <c r="E2834" i="6"/>
  <c r="E2835" i="6"/>
  <c r="E2836" i="6"/>
  <c r="E2837" i="6"/>
  <c r="E2838" i="6"/>
  <c r="E2839" i="6"/>
  <c r="E2840" i="6"/>
  <c r="E2841" i="6"/>
  <c r="E2842" i="6"/>
  <c r="E2843" i="6"/>
  <c r="E2844" i="6"/>
  <c r="E2845" i="6"/>
  <c r="E2846" i="6"/>
  <c r="E2847" i="6"/>
  <c r="E2848" i="6"/>
  <c r="E2849" i="6"/>
  <c r="E2850" i="6"/>
  <c r="E2851" i="6"/>
  <c r="E2852" i="6"/>
  <c r="E2853" i="6"/>
  <c r="E2854" i="6"/>
  <c r="E2855" i="6"/>
  <c r="E2856" i="6"/>
  <c r="E2857" i="6"/>
  <c r="E2858" i="6"/>
  <c r="E2859" i="6"/>
  <c r="E2860" i="6"/>
  <c r="E2861" i="6"/>
  <c r="E2862" i="6"/>
  <c r="E2863" i="6"/>
  <c r="E2864" i="6"/>
  <c r="E2865" i="6"/>
  <c r="E2866" i="6"/>
  <c r="E2867" i="6"/>
  <c r="E2868" i="6"/>
  <c r="E2869" i="6"/>
  <c r="E2870" i="6"/>
  <c r="E2871" i="6"/>
  <c r="E2872" i="6"/>
  <c r="E2873" i="6"/>
  <c r="E2874" i="6"/>
  <c r="E2875" i="6"/>
  <c r="E2876" i="6"/>
  <c r="E2877" i="6"/>
  <c r="E2878" i="6"/>
  <c r="E2879" i="6"/>
  <c r="E2880" i="6"/>
  <c r="E2881" i="6"/>
  <c r="E2882" i="6"/>
  <c r="E2883" i="6"/>
  <c r="E2884" i="6"/>
  <c r="E2885" i="6"/>
  <c r="E2886" i="6"/>
  <c r="E2887" i="6"/>
  <c r="E2888" i="6"/>
  <c r="E2889" i="6"/>
  <c r="E2890" i="6"/>
  <c r="E2891" i="6"/>
  <c r="E2892" i="6"/>
  <c r="E2893" i="6"/>
  <c r="E2894" i="6"/>
  <c r="E2895" i="6"/>
  <c r="E2896" i="6"/>
  <c r="E2897" i="6"/>
  <c r="E2898" i="6"/>
  <c r="E2899" i="6"/>
  <c r="E2900" i="6"/>
  <c r="E2901" i="6"/>
  <c r="E2902" i="6"/>
  <c r="E2903" i="6"/>
  <c r="E2904" i="6"/>
  <c r="E2905" i="6"/>
  <c r="E2906" i="6"/>
  <c r="E2907" i="6"/>
  <c r="E2908" i="6"/>
  <c r="E2909" i="6"/>
  <c r="E2910" i="6"/>
  <c r="E2911" i="6"/>
  <c r="E2912" i="6"/>
  <c r="E2913" i="6"/>
  <c r="E2914" i="6"/>
  <c r="E2915" i="6"/>
  <c r="E2916" i="6"/>
  <c r="E2917" i="6"/>
  <c r="E2918" i="6"/>
  <c r="E2919" i="6"/>
  <c r="E2920" i="6"/>
  <c r="E2921" i="6"/>
  <c r="E2922" i="6"/>
  <c r="E2923" i="6"/>
  <c r="E2924" i="6"/>
  <c r="E2925" i="6"/>
  <c r="E2926" i="6"/>
  <c r="E2927" i="6"/>
  <c r="E2928" i="6"/>
  <c r="E2929" i="6"/>
  <c r="E2930" i="6"/>
  <c r="E2931" i="6"/>
  <c r="E2932" i="6"/>
  <c r="E2933" i="6"/>
  <c r="E2934" i="6"/>
  <c r="E2935" i="6"/>
  <c r="E2936" i="6"/>
  <c r="E2937" i="6"/>
  <c r="E2938" i="6"/>
  <c r="E2939" i="6"/>
  <c r="E2940" i="6"/>
  <c r="E2941" i="6"/>
  <c r="E2942" i="6"/>
  <c r="E2943" i="6"/>
  <c r="E2944" i="6"/>
  <c r="E2945" i="6"/>
  <c r="E2946" i="6"/>
  <c r="E2947" i="6"/>
  <c r="E2948" i="6"/>
  <c r="E2949" i="6"/>
  <c r="E2950" i="6"/>
  <c r="E2951" i="6"/>
  <c r="E2952" i="6"/>
  <c r="E2953" i="6"/>
  <c r="E2954" i="6"/>
  <c r="E2955" i="6"/>
  <c r="E2956" i="6"/>
  <c r="E2957" i="6"/>
  <c r="E2958" i="6"/>
  <c r="E2959" i="6"/>
  <c r="E2960" i="6"/>
  <c r="E2961" i="6"/>
  <c r="E2962" i="6"/>
  <c r="E2963" i="6"/>
  <c r="E2964" i="6"/>
  <c r="E2965" i="6"/>
  <c r="E2966" i="6"/>
  <c r="E2967" i="6"/>
  <c r="E2968" i="6"/>
  <c r="E2969" i="6"/>
  <c r="E2970" i="6"/>
  <c r="E2971" i="6"/>
  <c r="E2972" i="6"/>
  <c r="E2973" i="6"/>
  <c r="E2974" i="6"/>
  <c r="E2975" i="6"/>
  <c r="E2976" i="6"/>
  <c r="E2977" i="6"/>
  <c r="E2978" i="6"/>
  <c r="E2979" i="6"/>
  <c r="E2980" i="6"/>
  <c r="E2981" i="6"/>
  <c r="E2982" i="6"/>
  <c r="E2983" i="6"/>
  <c r="E2984" i="6"/>
  <c r="E2985" i="6"/>
  <c r="E2986" i="6"/>
  <c r="E2987" i="6"/>
  <c r="E2988" i="6"/>
  <c r="E2989" i="6"/>
  <c r="E2990" i="6"/>
  <c r="E2991" i="6"/>
  <c r="E2992" i="6"/>
  <c r="E2993" i="6"/>
  <c r="E2994" i="6"/>
  <c r="E2995" i="6"/>
  <c r="E2996" i="6"/>
  <c r="E2997" i="6"/>
  <c r="E2998" i="6"/>
  <c r="E2999" i="6"/>
  <c r="E3000" i="6"/>
  <c r="E3001" i="6"/>
  <c r="E3002" i="6"/>
  <c r="E3003" i="6"/>
  <c r="E3004" i="6"/>
  <c r="E3005" i="6"/>
  <c r="E3006" i="6"/>
  <c r="E3007" i="6"/>
  <c r="E3008" i="6"/>
  <c r="E3009" i="6"/>
  <c r="E3010" i="6"/>
  <c r="E3011" i="6"/>
  <c r="E3012" i="6"/>
  <c r="E3013" i="6"/>
  <c r="E3014" i="6"/>
  <c r="E3015" i="6"/>
  <c r="E3016" i="6"/>
  <c r="E3017" i="6"/>
  <c r="E3018" i="6"/>
  <c r="E3019" i="6"/>
  <c r="E3020" i="6"/>
  <c r="E3021" i="6"/>
  <c r="E3022" i="6"/>
  <c r="E3023" i="6"/>
  <c r="E3024" i="6"/>
  <c r="E3025" i="6"/>
  <c r="E3026" i="6"/>
  <c r="E3027" i="6"/>
  <c r="E3028" i="6"/>
  <c r="E3029" i="6"/>
  <c r="E3030" i="6"/>
  <c r="E3031" i="6"/>
  <c r="E3032" i="6"/>
  <c r="E3033" i="6"/>
  <c r="E3034" i="6"/>
  <c r="E3035" i="6"/>
  <c r="E3036" i="6"/>
  <c r="E3037" i="6"/>
  <c r="E3038" i="6"/>
  <c r="E3039" i="6"/>
  <c r="E3040" i="6"/>
  <c r="E3041" i="6"/>
  <c r="E3042" i="6"/>
  <c r="E3043" i="6"/>
  <c r="E3044" i="6"/>
  <c r="E3045" i="6"/>
  <c r="E3046" i="6"/>
  <c r="E3047" i="6"/>
  <c r="E3048" i="6"/>
  <c r="E3049" i="6"/>
  <c r="E3050" i="6"/>
  <c r="E3051" i="6"/>
  <c r="E3052" i="6"/>
  <c r="E3053" i="6"/>
  <c r="E3054" i="6"/>
  <c r="E3055" i="6"/>
  <c r="E3056" i="6"/>
  <c r="E3057" i="6"/>
  <c r="E3058" i="6"/>
  <c r="E3059" i="6"/>
  <c r="E3060" i="6"/>
  <c r="E3061" i="6"/>
  <c r="E3062" i="6"/>
  <c r="E3063" i="6"/>
  <c r="E3064" i="6"/>
  <c r="E3065" i="6"/>
  <c r="E3066" i="6"/>
  <c r="E3067" i="6"/>
  <c r="E3068" i="6"/>
  <c r="E3069" i="6"/>
  <c r="E3070" i="6"/>
  <c r="E3071" i="6"/>
  <c r="E3072" i="6"/>
  <c r="E3073" i="6"/>
  <c r="E3074" i="6"/>
  <c r="E3075" i="6"/>
  <c r="E3076" i="6"/>
  <c r="E3077" i="6"/>
  <c r="E3078" i="6"/>
  <c r="E3079" i="6"/>
  <c r="E3080" i="6"/>
  <c r="E3081" i="6"/>
  <c r="E3082" i="6"/>
  <c r="E3083" i="6"/>
  <c r="E3084" i="6"/>
  <c r="E3085" i="6"/>
  <c r="E3086" i="6"/>
  <c r="E3087" i="6"/>
  <c r="E3088" i="6"/>
  <c r="E3089" i="6"/>
  <c r="E3090" i="6"/>
  <c r="E3091" i="6"/>
  <c r="E3092" i="6"/>
  <c r="E3093" i="6"/>
  <c r="E3094" i="6"/>
  <c r="E3095" i="6"/>
  <c r="E3096" i="6"/>
  <c r="E3097" i="6"/>
  <c r="E3098" i="6"/>
  <c r="E3099" i="6"/>
  <c r="E3100" i="6"/>
  <c r="E3101" i="6"/>
  <c r="E3102" i="6"/>
  <c r="E3103" i="6"/>
  <c r="E3104" i="6"/>
  <c r="E3105" i="6"/>
  <c r="E3106" i="6"/>
  <c r="E3107" i="6"/>
  <c r="E3108" i="6"/>
  <c r="E3109" i="6"/>
  <c r="E3110" i="6"/>
  <c r="E3111" i="6"/>
  <c r="E3112" i="6"/>
  <c r="E3113" i="6"/>
  <c r="E3114" i="6"/>
  <c r="E3115" i="6"/>
  <c r="E3116" i="6"/>
  <c r="E3117" i="6"/>
  <c r="E3118" i="6"/>
  <c r="E3119" i="6"/>
  <c r="E3120" i="6"/>
  <c r="E3121" i="6"/>
  <c r="E3122" i="6"/>
  <c r="E3123" i="6"/>
  <c r="E3124" i="6"/>
  <c r="E3125" i="6"/>
  <c r="E3126" i="6"/>
  <c r="E3127" i="6"/>
  <c r="E3128" i="6"/>
  <c r="E3129" i="6"/>
  <c r="E3130" i="6"/>
  <c r="E3131" i="6"/>
  <c r="E3132" i="6"/>
  <c r="E3133" i="6"/>
  <c r="E3134" i="6"/>
  <c r="E3135" i="6"/>
  <c r="E3136" i="6"/>
  <c r="E3137" i="6"/>
  <c r="E3138" i="6"/>
  <c r="E3139" i="6"/>
  <c r="E3140" i="6"/>
  <c r="E3141" i="6"/>
  <c r="E3142" i="6"/>
  <c r="E3143" i="6"/>
  <c r="E3144" i="6"/>
  <c r="E3145" i="6"/>
  <c r="E3146" i="6"/>
  <c r="E3147" i="6"/>
  <c r="E3148" i="6"/>
  <c r="E3149" i="6"/>
  <c r="E3150" i="6"/>
  <c r="E3151" i="6"/>
  <c r="E3152" i="6"/>
  <c r="E3153" i="6"/>
  <c r="E3154" i="6"/>
  <c r="E3155" i="6"/>
  <c r="E3156" i="6"/>
  <c r="E3157" i="6"/>
  <c r="E3158" i="6"/>
  <c r="E3159" i="6"/>
  <c r="E3160" i="6"/>
  <c r="E3161" i="6"/>
  <c r="E3162" i="6"/>
  <c r="E3163" i="6"/>
  <c r="E3164" i="6"/>
  <c r="E3165" i="6"/>
  <c r="E3166" i="6"/>
  <c r="E3167" i="6"/>
  <c r="E3168" i="6"/>
  <c r="E3169" i="6"/>
  <c r="E3170" i="6"/>
  <c r="E3171" i="6"/>
  <c r="E3172" i="6"/>
  <c r="E3173" i="6"/>
  <c r="E3174" i="6"/>
  <c r="E3175" i="6"/>
  <c r="E3176" i="6"/>
  <c r="E3177" i="6"/>
  <c r="E3178" i="6"/>
  <c r="E3179" i="6"/>
  <c r="E3180" i="6"/>
  <c r="E3181" i="6"/>
  <c r="E3182" i="6"/>
  <c r="E3183" i="6"/>
  <c r="E3184" i="6"/>
  <c r="E3185" i="6"/>
  <c r="E3186" i="6"/>
  <c r="E3187" i="6"/>
  <c r="E3188" i="6"/>
  <c r="E3189" i="6"/>
  <c r="E3190" i="6"/>
  <c r="E3191" i="6"/>
  <c r="E3192" i="6"/>
  <c r="E3193" i="6"/>
  <c r="E3194" i="6"/>
  <c r="E3195" i="6"/>
  <c r="E3196" i="6"/>
  <c r="E3197" i="6"/>
  <c r="E3198" i="6"/>
  <c r="E3199" i="6"/>
  <c r="E3200" i="6"/>
  <c r="E3201" i="6"/>
  <c r="E3202" i="6"/>
  <c r="E3203" i="6"/>
  <c r="E3204" i="6"/>
  <c r="E3205" i="6"/>
  <c r="E3206" i="6"/>
  <c r="E3207" i="6"/>
  <c r="E3208" i="6"/>
  <c r="E3209" i="6"/>
  <c r="E3210" i="6"/>
  <c r="E3211" i="6"/>
  <c r="E3212" i="6"/>
  <c r="E3213" i="6"/>
  <c r="E3214" i="6"/>
  <c r="E3215" i="6"/>
  <c r="E3216" i="6"/>
  <c r="E3217" i="6"/>
  <c r="E3218" i="6"/>
  <c r="E3219" i="6"/>
  <c r="E3220" i="6"/>
  <c r="E3221" i="6"/>
  <c r="E3222" i="6"/>
  <c r="E3223" i="6"/>
  <c r="E3224" i="6"/>
  <c r="E3225" i="6"/>
  <c r="E3226" i="6"/>
  <c r="E3227" i="6"/>
  <c r="E3228" i="6"/>
  <c r="E3229" i="6"/>
  <c r="E3230" i="6"/>
  <c r="E3231" i="6"/>
  <c r="E3232" i="6"/>
  <c r="E3233" i="6"/>
  <c r="E3234" i="6"/>
  <c r="E3235" i="6"/>
  <c r="E3236" i="6"/>
  <c r="E3237" i="6"/>
  <c r="E3238" i="6"/>
  <c r="E3239" i="6"/>
  <c r="E3240" i="6"/>
  <c r="E3241" i="6"/>
  <c r="E3242" i="6"/>
  <c r="E3243" i="6"/>
  <c r="E3244" i="6"/>
  <c r="E3245" i="6"/>
  <c r="E3246" i="6"/>
  <c r="E3247" i="6"/>
  <c r="E3248" i="6"/>
  <c r="E3249" i="6"/>
  <c r="E3250" i="6"/>
  <c r="E3251" i="6"/>
  <c r="E3252" i="6"/>
  <c r="E3253" i="6"/>
  <c r="E3254" i="6"/>
  <c r="E3255" i="6"/>
  <c r="E3256" i="6"/>
  <c r="E3257" i="6"/>
  <c r="E3258" i="6"/>
  <c r="E3259" i="6"/>
  <c r="E3260" i="6"/>
  <c r="E3261" i="6"/>
  <c r="E3262" i="6"/>
  <c r="E3263" i="6"/>
  <c r="E3264" i="6"/>
  <c r="E3265" i="6"/>
  <c r="E3266" i="6"/>
  <c r="E3267" i="6"/>
  <c r="E3268" i="6"/>
  <c r="E3269" i="6"/>
  <c r="E3270" i="6"/>
  <c r="E3271" i="6"/>
  <c r="E3272" i="6"/>
  <c r="E3273" i="6"/>
  <c r="E3274" i="6"/>
  <c r="E3275" i="6"/>
  <c r="E3276" i="6"/>
  <c r="E3277" i="6"/>
  <c r="E3278" i="6"/>
  <c r="E3279" i="6"/>
  <c r="E3280" i="6"/>
  <c r="E3281" i="6"/>
  <c r="E3282" i="6"/>
  <c r="E3283" i="6"/>
  <c r="E3284" i="6"/>
  <c r="E3285" i="6"/>
  <c r="E3286" i="6"/>
  <c r="E3287" i="6"/>
  <c r="E3288" i="6"/>
  <c r="E3289" i="6"/>
  <c r="E3290" i="6"/>
  <c r="E3291" i="6"/>
  <c r="E3292" i="6"/>
  <c r="E3293" i="6"/>
  <c r="E3294" i="6"/>
  <c r="E3295" i="6"/>
  <c r="E3296" i="6"/>
  <c r="E3297" i="6"/>
  <c r="E3298" i="6"/>
  <c r="E3299" i="6"/>
  <c r="E3300" i="6"/>
  <c r="E3301" i="6"/>
  <c r="E3302" i="6"/>
  <c r="E3303" i="6"/>
  <c r="E3304" i="6"/>
  <c r="E3305" i="6"/>
  <c r="E3306" i="6"/>
  <c r="E3307" i="6"/>
  <c r="E3308" i="6"/>
  <c r="E3309" i="6"/>
  <c r="E3310" i="6"/>
  <c r="E3311" i="6"/>
  <c r="E3312" i="6"/>
  <c r="E3313" i="6"/>
  <c r="E3314" i="6"/>
  <c r="E3315" i="6"/>
  <c r="E3316" i="6"/>
  <c r="E3317" i="6"/>
  <c r="E3318" i="6"/>
  <c r="E3319" i="6"/>
  <c r="E3320" i="6"/>
  <c r="E3321" i="6"/>
  <c r="E3322" i="6"/>
  <c r="E3323" i="6"/>
  <c r="E3324" i="6"/>
  <c r="E3325" i="6"/>
  <c r="E3326" i="6"/>
  <c r="E3327" i="6"/>
  <c r="E3328" i="6"/>
  <c r="E3329" i="6"/>
  <c r="E3330" i="6"/>
  <c r="E3331" i="6"/>
  <c r="E3332" i="6"/>
  <c r="E3333" i="6"/>
  <c r="E3334" i="6"/>
  <c r="E3335" i="6"/>
  <c r="E3336" i="6"/>
  <c r="E3337" i="6"/>
  <c r="E3338" i="6"/>
  <c r="E3339" i="6"/>
  <c r="E3340" i="6"/>
  <c r="E3341" i="6"/>
  <c r="E3342" i="6"/>
  <c r="E3343" i="6"/>
  <c r="E3344" i="6"/>
  <c r="E3345" i="6"/>
  <c r="E3346" i="6"/>
  <c r="E3347" i="6"/>
  <c r="E3348" i="6"/>
  <c r="E3349" i="6"/>
  <c r="E3350" i="6"/>
  <c r="E3351" i="6"/>
  <c r="E3352" i="6"/>
  <c r="E3353" i="6"/>
  <c r="E3354" i="6"/>
  <c r="E3355" i="6"/>
  <c r="E3356" i="6"/>
  <c r="E3357" i="6"/>
  <c r="E3358" i="6"/>
  <c r="E3359" i="6"/>
  <c r="E3360" i="6"/>
  <c r="E3361" i="6"/>
  <c r="E3362" i="6"/>
  <c r="E3363" i="6"/>
  <c r="E3364" i="6"/>
  <c r="E3365" i="6"/>
  <c r="E3366" i="6"/>
  <c r="E3367" i="6"/>
  <c r="E3368" i="6"/>
  <c r="E3369" i="6"/>
  <c r="E3370" i="6"/>
  <c r="E3371" i="6"/>
  <c r="E3372" i="6"/>
  <c r="E3373" i="6"/>
  <c r="E3374" i="6"/>
  <c r="E3375" i="6"/>
  <c r="E3376" i="6"/>
  <c r="E3377" i="6"/>
  <c r="E3378" i="6"/>
  <c r="E3379" i="6"/>
  <c r="E3380" i="6"/>
  <c r="E3381" i="6"/>
  <c r="E3382" i="6"/>
  <c r="E3383" i="6"/>
  <c r="E3384" i="6"/>
  <c r="E3385" i="6"/>
  <c r="E3386" i="6"/>
  <c r="E3387" i="6"/>
  <c r="E3388" i="6"/>
  <c r="E3389" i="6"/>
  <c r="E3390" i="6"/>
  <c r="E3391" i="6"/>
  <c r="E3392" i="6"/>
  <c r="E3393" i="6"/>
  <c r="E3394" i="6"/>
  <c r="E3395" i="6"/>
  <c r="E3396" i="6"/>
  <c r="E3397" i="6"/>
  <c r="E3398" i="6"/>
  <c r="E3399" i="6"/>
  <c r="E3400" i="6"/>
  <c r="E3401" i="6"/>
  <c r="E3402" i="6"/>
  <c r="E3403" i="6"/>
  <c r="E3404" i="6"/>
  <c r="E3405" i="6"/>
  <c r="E3406" i="6"/>
  <c r="E3407" i="6"/>
  <c r="E3408" i="6"/>
  <c r="E3409" i="6"/>
  <c r="E3410" i="6"/>
  <c r="E3411" i="6"/>
  <c r="E3412" i="6"/>
  <c r="E3413" i="6"/>
  <c r="E3414" i="6"/>
  <c r="E3415" i="6"/>
  <c r="E3416" i="6"/>
  <c r="E3417" i="6"/>
  <c r="E3418" i="6"/>
  <c r="E3419" i="6"/>
  <c r="E3420" i="6"/>
  <c r="E3421" i="6"/>
  <c r="E3422" i="6"/>
  <c r="E3423" i="6"/>
  <c r="E3424" i="6"/>
  <c r="E3425" i="6"/>
  <c r="E3426" i="6"/>
  <c r="E3427" i="6"/>
  <c r="E3428" i="6"/>
  <c r="E3429" i="6"/>
  <c r="E3430" i="6"/>
  <c r="E3431" i="6"/>
  <c r="E3432" i="6"/>
  <c r="E3433" i="6"/>
  <c r="E3434" i="6"/>
  <c r="E3435" i="6"/>
  <c r="E3436" i="6"/>
  <c r="E3437" i="6"/>
  <c r="E3438" i="6"/>
  <c r="E3439" i="6"/>
  <c r="E3440" i="6"/>
  <c r="E3441" i="6"/>
  <c r="E3442" i="6"/>
  <c r="E3443" i="6"/>
  <c r="E3444" i="6"/>
  <c r="E3445" i="6"/>
  <c r="E3446" i="6"/>
  <c r="E3447" i="6"/>
  <c r="E3448" i="6"/>
  <c r="E3449" i="6"/>
  <c r="E3450" i="6"/>
  <c r="E3451" i="6"/>
  <c r="E3452" i="6"/>
  <c r="E3453" i="6"/>
  <c r="E3454" i="6"/>
  <c r="E3455" i="6"/>
  <c r="E3456" i="6"/>
  <c r="E3457" i="6"/>
  <c r="E3458" i="6"/>
  <c r="E3459" i="6"/>
  <c r="E3460" i="6"/>
  <c r="E3461" i="6"/>
  <c r="E3462" i="6"/>
  <c r="E3463" i="6"/>
  <c r="E3464" i="6"/>
  <c r="E3465" i="6"/>
  <c r="E3466" i="6"/>
  <c r="E3467" i="6"/>
  <c r="E3468" i="6"/>
  <c r="E3469" i="6"/>
  <c r="E3470" i="6"/>
  <c r="E3471" i="6"/>
  <c r="E3472" i="6"/>
  <c r="E3473" i="6"/>
  <c r="E3474" i="6"/>
  <c r="E3475" i="6"/>
  <c r="E3476" i="6"/>
  <c r="E3477" i="6"/>
  <c r="E3478" i="6"/>
  <c r="E3479" i="6"/>
  <c r="E3480" i="6"/>
  <c r="E3481" i="6"/>
  <c r="E3482" i="6"/>
  <c r="E3483" i="6"/>
  <c r="E3484" i="6"/>
  <c r="E3485" i="6"/>
  <c r="E3486" i="6"/>
  <c r="E3487" i="6"/>
  <c r="E3488" i="6"/>
  <c r="E3489" i="6"/>
  <c r="E3490" i="6"/>
  <c r="E3491" i="6"/>
  <c r="E3492" i="6"/>
  <c r="E3493" i="6"/>
  <c r="E3494" i="6"/>
  <c r="E3495" i="6"/>
  <c r="E3496" i="6"/>
  <c r="E3497" i="6"/>
  <c r="E3498" i="6"/>
  <c r="E3499" i="6"/>
  <c r="E3500" i="6"/>
  <c r="E3501" i="6"/>
  <c r="E3502" i="6"/>
  <c r="E3503" i="6"/>
  <c r="E3504" i="6"/>
  <c r="E3505" i="6"/>
  <c r="E3506" i="6"/>
  <c r="E3507" i="6"/>
  <c r="E3508" i="6"/>
  <c r="E3509" i="6"/>
  <c r="E3510" i="6"/>
  <c r="E3511" i="6"/>
  <c r="E3512" i="6"/>
  <c r="E3513" i="6"/>
  <c r="E3514" i="6"/>
  <c r="E3515" i="6"/>
  <c r="E3516" i="6"/>
  <c r="E3517" i="6"/>
  <c r="E3518" i="6"/>
  <c r="E3519" i="6"/>
  <c r="E3520" i="6"/>
  <c r="E3521" i="6"/>
  <c r="E3522" i="6"/>
  <c r="E3523" i="6"/>
  <c r="E3524" i="6"/>
  <c r="E3525" i="6"/>
  <c r="E3526" i="6"/>
  <c r="E3527" i="6"/>
  <c r="E3528" i="6"/>
  <c r="E3529" i="6"/>
  <c r="E3530" i="6"/>
  <c r="E3531" i="6"/>
  <c r="E3532" i="6"/>
  <c r="E3533" i="6"/>
  <c r="E3534" i="6"/>
  <c r="E3535" i="6"/>
  <c r="E3536" i="6"/>
  <c r="E3537" i="6"/>
  <c r="E3538" i="6"/>
  <c r="E3539" i="6"/>
  <c r="E3540" i="6"/>
  <c r="E3541" i="6"/>
  <c r="E3542" i="6"/>
  <c r="E3543" i="6"/>
  <c r="E3544" i="6"/>
  <c r="E3545" i="6"/>
  <c r="E3546" i="6"/>
  <c r="E3547" i="6"/>
  <c r="E3548" i="6"/>
  <c r="E3549" i="6"/>
  <c r="E3550" i="6"/>
  <c r="E3551" i="6"/>
  <c r="E3552" i="6"/>
  <c r="E3553" i="6"/>
  <c r="E3554" i="6"/>
  <c r="E3555" i="6"/>
  <c r="E3556" i="6"/>
  <c r="E3557" i="6"/>
  <c r="E3558" i="6"/>
  <c r="E3559" i="6"/>
  <c r="E3560" i="6"/>
  <c r="E3561" i="6"/>
  <c r="E3562" i="6"/>
  <c r="E3563" i="6"/>
  <c r="E3564" i="6"/>
  <c r="E3565" i="6"/>
  <c r="E3566" i="6"/>
  <c r="E3567" i="6"/>
  <c r="E3568" i="6"/>
  <c r="E3569" i="6"/>
  <c r="E3570" i="6"/>
  <c r="E3571" i="6"/>
  <c r="E3572" i="6"/>
  <c r="E3573" i="6"/>
  <c r="E3574" i="6"/>
  <c r="E3575" i="6"/>
  <c r="E3576" i="6"/>
  <c r="E3577" i="6"/>
  <c r="E3578" i="6"/>
  <c r="E3579" i="6"/>
  <c r="E3580" i="6"/>
  <c r="E3581" i="6"/>
  <c r="E3582" i="6"/>
  <c r="E3583" i="6"/>
  <c r="E3584" i="6"/>
  <c r="E3585" i="6"/>
  <c r="E3586" i="6"/>
  <c r="E3587" i="6"/>
  <c r="E3588" i="6"/>
  <c r="E3589" i="6"/>
  <c r="E3590" i="6"/>
  <c r="E3591" i="6"/>
  <c r="E3592" i="6"/>
  <c r="E3593" i="6"/>
  <c r="E3594" i="6"/>
  <c r="E3595" i="6"/>
  <c r="E3596" i="6"/>
  <c r="E3597" i="6"/>
  <c r="E3598" i="6"/>
  <c r="E3599" i="6"/>
  <c r="E3600" i="6"/>
  <c r="E3601" i="6"/>
  <c r="E3602" i="6"/>
  <c r="E3603" i="6"/>
  <c r="E3604" i="6"/>
  <c r="E3605" i="6"/>
  <c r="E3606" i="6"/>
  <c r="E3607" i="6"/>
  <c r="E3608" i="6"/>
  <c r="E3609" i="6"/>
  <c r="E3610" i="6"/>
  <c r="E3611" i="6"/>
  <c r="E3612" i="6"/>
  <c r="E3613" i="6"/>
  <c r="E3614" i="6"/>
  <c r="E3615" i="6"/>
  <c r="E3616" i="6"/>
  <c r="E3617" i="6"/>
  <c r="E3618" i="6"/>
  <c r="E3619" i="6"/>
  <c r="E3620" i="6"/>
  <c r="E3621" i="6"/>
  <c r="E3622" i="6"/>
  <c r="E3623" i="6"/>
  <c r="E3624" i="6"/>
  <c r="E3625" i="6"/>
  <c r="E3626" i="6"/>
  <c r="E3627" i="6"/>
  <c r="E3628" i="6"/>
  <c r="E3629" i="6"/>
  <c r="E3630" i="6"/>
  <c r="E3631" i="6"/>
  <c r="E3632" i="6"/>
  <c r="E3633" i="6"/>
  <c r="E3634" i="6"/>
  <c r="E3635" i="6"/>
  <c r="E3636" i="6"/>
  <c r="E3637" i="6"/>
  <c r="E3638" i="6"/>
  <c r="E3639" i="6"/>
  <c r="E3640" i="6"/>
  <c r="E3641" i="6"/>
  <c r="E3642" i="6"/>
  <c r="E3643" i="6"/>
  <c r="E3644" i="6"/>
  <c r="E3645" i="6"/>
  <c r="E3646" i="6"/>
  <c r="E3647" i="6"/>
  <c r="E3648" i="6"/>
  <c r="E3649" i="6"/>
  <c r="E3650" i="6"/>
  <c r="E3651" i="6"/>
  <c r="E3652" i="6"/>
  <c r="E3653" i="6"/>
  <c r="E3654" i="6"/>
  <c r="E3655" i="6"/>
  <c r="E3656" i="6"/>
  <c r="E3657" i="6"/>
  <c r="E3658" i="6"/>
  <c r="E3659" i="6"/>
  <c r="E3660" i="6"/>
  <c r="E3661" i="6"/>
  <c r="E3662" i="6"/>
  <c r="E3663" i="6"/>
  <c r="E3664" i="6"/>
  <c r="E3665" i="6"/>
  <c r="E3666" i="6"/>
  <c r="E3667" i="6"/>
  <c r="E3668" i="6"/>
  <c r="E3669" i="6"/>
  <c r="E3670" i="6"/>
  <c r="E3671" i="6"/>
  <c r="E3672" i="6"/>
  <c r="E3673" i="6"/>
  <c r="E3674" i="6"/>
  <c r="E3675" i="6"/>
  <c r="E3676" i="6"/>
  <c r="E3677" i="6"/>
  <c r="E3678" i="6"/>
  <c r="E3679" i="6"/>
  <c r="E3680" i="6"/>
  <c r="E3681" i="6"/>
  <c r="E3682" i="6"/>
  <c r="E3683" i="6"/>
  <c r="E3684" i="6"/>
  <c r="E3685" i="6"/>
  <c r="E3686" i="6"/>
  <c r="E3687" i="6"/>
  <c r="E3688" i="6"/>
  <c r="E3689" i="6"/>
  <c r="E3690" i="6"/>
  <c r="E3691" i="6"/>
  <c r="E3692" i="6"/>
  <c r="E3693" i="6"/>
  <c r="E3694" i="6"/>
  <c r="E3695" i="6"/>
  <c r="E3696" i="6"/>
  <c r="E3697" i="6"/>
  <c r="E3698" i="6"/>
  <c r="E3699" i="6"/>
  <c r="E3700" i="6"/>
  <c r="E3701" i="6"/>
  <c r="E3702" i="6"/>
  <c r="E3703" i="6"/>
  <c r="E3704" i="6"/>
  <c r="E3705" i="6"/>
  <c r="E3706" i="6"/>
  <c r="E3707" i="6"/>
  <c r="E3708" i="6"/>
  <c r="E3709" i="6"/>
  <c r="E3710" i="6"/>
  <c r="E3711" i="6"/>
  <c r="E3712" i="6"/>
  <c r="E3713" i="6"/>
  <c r="E3714" i="6"/>
  <c r="E3715" i="6"/>
  <c r="E3716" i="6"/>
  <c r="E3717" i="6"/>
  <c r="E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528" i="6"/>
  <c r="D2529" i="6"/>
  <c r="D2530" i="6"/>
  <c r="D2531" i="6"/>
  <c r="D2532" i="6"/>
  <c r="D2533" i="6"/>
  <c r="D2534" i="6"/>
  <c r="D2535" i="6"/>
  <c r="D2536" i="6"/>
  <c r="D2537" i="6"/>
  <c r="D2538" i="6"/>
  <c r="D2539" i="6"/>
  <c r="D2540" i="6"/>
  <c r="D2541" i="6"/>
  <c r="D2542" i="6"/>
  <c r="D2543" i="6"/>
  <c r="D2544" i="6"/>
  <c r="D2545" i="6"/>
  <c r="D2546" i="6"/>
  <c r="D2547" i="6"/>
  <c r="D2548" i="6"/>
  <c r="D2549" i="6"/>
  <c r="D2550" i="6"/>
  <c r="D2551" i="6"/>
  <c r="D2552" i="6"/>
  <c r="D2553" i="6"/>
  <c r="D2554" i="6"/>
  <c r="D2555" i="6"/>
  <c r="D2556" i="6"/>
  <c r="D2557" i="6"/>
  <c r="D2558" i="6"/>
  <c r="D2559" i="6"/>
  <c r="D2560" i="6"/>
  <c r="D2561" i="6"/>
  <c r="D2562" i="6"/>
  <c r="D2563" i="6"/>
  <c r="D2564" i="6"/>
  <c r="D2565" i="6"/>
  <c r="D2566" i="6"/>
  <c r="D2567" i="6"/>
  <c r="D2568" i="6"/>
  <c r="D2569" i="6"/>
  <c r="D2570" i="6"/>
  <c r="D2571" i="6"/>
  <c r="D2572" i="6"/>
  <c r="D2573" i="6"/>
  <c r="D2574" i="6"/>
  <c r="D2575" i="6"/>
  <c r="D2576" i="6"/>
  <c r="D2577" i="6"/>
  <c r="D2578" i="6"/>
  <c r="D2579" i="6"/>
  <c r="D2580" i="6"/>
  <c r="D2581" i="6"/>
  <c r="D2582" i="6"/>
  <c r="D2583" i="6"/>
  <c r="D2584" i="6"/>
  <c r="D2585" i="6"/>
  <c r="D2586" i="6"/>
  <c r="D2587" i="6"/>
  <c r="D2588" i="6"/>
  <c r="D2589" i="6"/>
  <c r="D2590" i="6"/>
  <c r="D2591" i="6"/>
  <c r="D2592" i="6"/>
  <c r="D2593" i="6"/>
  <c r="D2594" i="6"/>
  <c r="D2595" i="6"/>
  <c r="D2596" i="6"/>
  <c r="D2597" i="6"/>
  <c r="D2598" i="6"/>
  <c r="D2599" i="6"/>
  <c r="D2600" i="6"/>
  <c r="D2601" i="6"/>
  <c r="D2602" i="6"/>
  <c r="D2603" i="6"/>
  <c r="D2604" i="6"/>
  <c r="D2605" i="6"/>
  <c r="D2606" i="6"/>
  <c r="D2607" i="6"/>
  <c r="D2608" i="6"/>
  <c r="D2609" i="6"/>
  <c r="D2610" i="6"/>
  <c r="D2611" i="6"/>
  <c r="D2612" i="6"/>
  <c r="D2613" i="6"/>
  <c r="D2614" i="6"/>
  <c r="D2615" i="6"/>
  <c r="D2616" i="6"/>
  <c r="D2617" i="6"/>
  <c r="D2618" i="6"/>
  <c r="D2619" i="6"/>
  <c r="D2620" i="6"/>
  <c r="D2621" i="6"/>
  <c r="D2622" i="6"/>
  <c r="D2623" i="6"/>
  <c r="D2624" i="6"/>
  <c r="D2625" i="6"/>
  <c r="D2626" i="6"/>
  <c r="D2627" i="6"/>
  <c r="D2628" i="6"/>
  <c r="D2629" i="6"/>
  <c r="D2630" i="6"/>
  <c r="D2631" i="6"/>
  <c r="D2632" i="6"/>
  <c r="D2633" i="6"/>
  <c r="D2634" i="6"/>
  <c r="D2635" i="6"/>
  <c r="D2636" i="6"/>
  <c r="D2637" i="6"/>
  <c r="D2638" i="6"/>
  <c r="D2639" i="6"/>
  <c r="D2640" i="6"/>
  <c r="D2641" i="6"/>
  <c r="D2642" i="6"/>
  <c r="D2643" i="6"/>
  <c r="D2644" i="6"/>
  <c r="D2645" i="6"/>
  <c r="D2646" i="6"/>
  <c r="D2647" i="6"/>
  <c r="D2648" i="6"/>
  <c r="D2649" i="6"/>
  <c r="D2650" i="6"/>
  <c r="D2651" i="6"/>
  <c r="D2652" i="6"/>
  <c r="D2653" i="6"/>
  <c r="D2654" i="6"/>
  <c r="D2655" i="6"/>
  <c r="D2656" i="6"/>
  <c r="D2657" i="6"/>
  <c r="D2658" i="6"/>
  <c r="D2659" i="6"/>
  <c r="D2660" i="6"/>
  <c r="D2661" i="6"/>
  <c r="D2662" i="6"/>
  <c r="D2663" i="6"/>
  <c r="D2664" i="6"/>
  <c r="D2665" i="6"/>
  <c r="D2666" i="6"/>
  <c r="D2667" i="6"/>
  <c r="D2668" i="6"/>
  <c r="D2669" i="6"/>
  <c r="D2670" i="6"/>
  <c r="D2671" i="6"/>
  <c r="D2672" i="6"/>
  <c r="D2673" i="6"/>
  <c r="D2674" i="6"/>
  <c r="D2675" i="6"/>
  <c r="D2676" i="6"/>
  <c r="D2677" i="6"/>
  <c r="D2678" i="6"/>
  <c r="D2679" i="6"/>
  <c r="D2680" i="6"/>
  <c r="D2681" i="6"/>
  <c r="D2682" i="6"/>
  <c r="D2683" i="6"/>
  <c r="D2684" i="6"/>
  <c r="D2685" i="6"/>
  <c r="D2686" i="6"/>
  <c r="D2687" i="6"/>
  <c r="D2688" i="6"/>
  <c r="D2689" i="6"/>
  <c r="D2690" i="6"/>
  <c r="D2691" i="6"/>
  <c r="D2692" i="6"/>
  <c r="D2693" i="6"/>
  <c r="D2694" i="6"/>
  <c r="D2695" i="6"/>
  <c r="D2696" i="6"/>
  <c r="D2697" i="6"/>
  <c r="D2698" i="6"/>
  <c r="D2699" i="6"/>
  <c r="D2700" i="6"/>
  <c r="D2701" i="6"/>
  <c r="D2702" i="6"/>
  <c r="D2703" i="6"/>
  <c r="D2704" i="6"/>
  <c r="D2705" i="6"/>
  <c r="D2706" i="6"/>
  <c r="D2707" i="6"/>
  <c r="D2708" i="6"/>
  <c r="D2709" i="6"/>
  <c r="D2710" i="6"/>
  <c r="D2711" i="6"/>
  <c r="D2712" i="6"/>
  <c r="D2713" i="6"/>
  <c r="D2714" i="6"/>
  <c r="D2715" i="6"/>
  <c r="D2716" i="6"/>
  <c r="D2717" i="6"/>
  <c r="D2718" i="6"/>
  <c r="D2719" i="6"/>
  <c r="D2720" i="6"/>
  <c r="D2721" i="6"/>
  <c r="D2722" i="6"/>
  <c r="D2723" i="6"/>
  <c r="D2724" i="6"/>
  <c r="D2725" i="6"/>
  <c r="D2726" i="6"/>
  <c r="D2727" i="6"/>
  <c r="D2728" i="6"/>
  <c r="D2729" i="6"/>
  <c r="D2730" i="6"/>
  <c r="D2731" i="6"/>
  <c r="D2732" i="6"/>
  <c r="D2733" i="6"/>
  <c r="D2734" i="6"/>
  <c r="D2735" i="6"/>
  <c r="D2736" i="6"/>
  <c r="D2737" i="6"/>
  <c r="D2738" i="6"/>
  <c r="D2739" i="6"/>
  <c r="D2740" i="6"/>
  <c r="D2741" i="6"/>
  <c r="D2742" i="6"/>
  <c r="D2743" i="6"/>
  <c r="D2744" i="6"/>
  <c r="D2745" i="6"/>
  <c r="D2746" i="6"/>
  <c r="D2747" i="6"/>
  <c r="D2748" i="6"/>
  <c r="D2749" i="6"/>
  <c r="D2750" i="6"/>
  <c r="D2751" i="6"/>
  <c r="D2752" i="6"/>
  <c r="D2753" i="6"/>
  <c r="D2754" i="6"/>
  <c r="D2755" i="6"/>
  <c r="D2756" i="6"/>
  <c r="D2757" i="6"/>
  <c r="D2758" i="6"/>
  <c r="D2759" i="6"/>
  <c r="D2760" i="6"/>
  <c r="D2761" i="6"/>
  <c r="D2762" i="6"/>
  <c r="D2763" i="6"/>
  <c r="D2764" i="6"/>
  <c r="D2765" i="6"/>
  <c r="D2766" i="6"/>
  <c r="D2767" i="6"/>
  <c r="D2768" i="6"/>
  <c r="D2769" i="6"/>
  <c r="D2770" i="6"/>
  <c r="D2771" i="6"/>
  <c r="D2772" i="6"/>
  <c r="D2773" i="6"/>
  <c r="D2774" i="6"/>
  <c r="D2775" i="6"/>
  <c r="D2776" i="6"/>
  <c r="D2777" i="6"/>
  <c r="D2778" i="6"/>
  <c r="D2779" i="6"/>
  <c r="D2780" i="6"/>
  <c r="D2781" i="6"/>
  <c r="D2782" i="6"/>
  <c r="D2783" i="6"/>
  <c r="D2784" i="6"/>
  <c r="D2785" i="6"/>
  <c r="D2786" i="6"/>
  <c r="D2787" i="6"/>
  <c r="D2788" i="6"/>
  <c r="D2789" i="6"/>
  <c r="D2790" i="6"/>
  <c r="D2791" i="6"/>
  <c r="D2792" i="6"/>
  <c r="D2793" i="6"/>
  <c r="D2794" i="6"/>
  <c r="D2795" i="6"/>
  <c r="D2796" i="6"/>
  <c r="D2797" i="6"/>
  <c r="D2798" i="6"/>
  <c r="D2799" i="6"/>
  <c r="D2800" i="6"/>
  <c r="D2801" i="6"/>
  <c r="D2802" i="6"/>
  <c r="D2803" i="6"/>
  <c r="D2804" i="6"/>
  <c r="D2805" i="6"/>
  <c r="D2806" i="6"/>
  <c r="D2807" i="6"/>
  <c r="D2808" i="6"/>
  <c r="D2809" i="6"/>
  <c r="D2810" i="6"/>
  <c r="D2811" i="6"/>
  <c r="D2812" i="6"/>
  <c r="D2813" i="6"/>
  <c r="D2814" i="6"/>
  <c r="D2815" i="6"/>
  <c r="D2816" i="6"/>
  <c r="D2817" i="6"/>
  <c r="D2818" i="6"/>
  <c r="D2819" i="6"/>
  <c r="D2820" i="6"/>
  <c r="D2821" i="6"/>
  <c r="D2822" i="6"/>
  <c r="D2823" i="6"/>
  <c r="D2824" i="6"/>
  <c r="D2825" i="6"/>
  <c r="D2826" i="6"/>
  <c r="D2827" i="6"/>
  <c r="D2828" i="6"/>
  <c r="D2829" i="6"/>
  <c r="D2830" i="6"/>
  <c r="D2831" i="6"/>
  <c r="D2832" i="6"/>
  <c r="D2833" i="6"/>
  <c r="D2834" i="6"/>
  <c r="D2835" i="6"/>
  <c r="D2836" i="6"/>
  <c r="D2837" i="6"/>
  <c r="D2838" i="6"/>
  <c r="D2839" i="6"/>
  <c r="D2840" i="6"/>
  <c r="D2841" i="6"/>
  <c r="D2842" i="6"/>
  <c r="D2843" i="6"/>
  <c r="D2844" i="6"/>
  <c r="D2845" i="6"/>
  <c r="D2846" i="6"/>
  <c r="D2847" i="6"/>
  <c r="D2848" i="6"/>
  <c r="D2849" i="6"/>
  <c r="D2850" i="6"/>
  <c r="D2851" i="6"/>
  <c r="D2852" i="6"/>
  <c r="D2853" i="6"/>
  <c r="D2854" i="6"/>
  <c r="D2855" i="6"/>
  <c r="D2856" i="6"/>
  <c r="D2857" i="6"/>
  <c r="D2858" i="6"/>
  <c r="D2859" i="6"/>
  <c r="D2860" i="6"/>
  <c r="D2861" i="6"/>
  <c r="D2862" i="6"/>
  <c r="D2863" i="6"/>
  <c r="D2864" i="6"/>
  <c r="D2865" i="6"/>
  <c r="D2866" i="6"/>
  <c r="D2867" i="6"/>
  <c r="D2868" i="6"/>
  <c r="D2869" i="6"/>
  <c r="D2870" i="6"/>
  <c r="D2871" i="6"/>
  <c r="D2872" i="6"/>
  <c r="D2873" i="6"/>
  <c r="D2874" i="6"/>
  <c r="D2875" i="6"/>
  <c r="D2876" i="6"/>
  <c r="D2877" i="6"/>
  <c r="D2878" i="6"/>
  <c r="D2879" i="6"/>
  <c r="D2880" i="6"/>
  <c r="D2881" i="6"/>
  <c r="D2882" i="6"/>
  <c r="D2883" i="6"/>
  <c r="D2884" i="6"/>
  <c r="D2885" i="6"/>
  <c r="D2886" i="6"/>
  <c r="D2887" i="6"/>
  <c r="D2888" i="6"/>
  <c r="D2889" i="6"/>
  <c r="D2890" i="6"/>
  <c r="D2891" i="6"/>
  <c r="D2892" i="6"/>
  <c r="D2893" i="6"/>
  <c r="D2894" i="6"/>
  <c r="D2895" i="6"/>
  <c r="D2896" i="6"/>
  <c r="D2897" i="6"/>
  <c r="D2898" i="6"/>
  <c r="D2899" i="6"/>
  <c r="D2900" i="6"/>
  <c r="D2901" i="6"/>
  <c r="D2902" i="6"/>
  <c r="D2903" i="6"/>
  <c r="D2904" i="6"/>
  <c r="D2905" i="6"/>
  <c r="D2906" i="6"/>
  <c r="D2907" i="6"/>
  <c r="D2908" i="6"/>
  <c r="D2909" i="6"/>
  <c r="D2910" i="6"/>
  <c r="D2911" i="6"/>
  <c r="D2912" i="6"/>
  <c r="D2913" i="6"/>
  <c r="D2914" i="6"/>
  <c r="D2915" i="6"/>
  <c r="D2916" i="6"/>
  <c r="D2917" i="6"/>
  <c r="D2918" i="6"/>
  <c r="D2919" i="6"/>
  <c r="D2920" i="6"/>
  <c r="D2921" i="6"/>
  <c r="D2922" i="6"/>
  <c r="D2923" i="6"/>
  <c r="D2924" i="6"/>
  <c r="D2925" i="6"/>
  <c r="D2926" i="6"/>
  <c r="D2927" i="6"/>
  <c r="D2928" i="6"/>
  <c r="D2929" i="6"/>
  <c r="D2930" i="6"/>
  <c r="D2931" i="6"/>
  <c r="D2932" i="6"/>
  <c r="D2933" i="6"/>
  <c r="D2934" i="6"/>
  <c r="D2935" i="6"/>
  <c r="D2936" i="6"/>
  <c r="D2937" i="6"/>
  <c r="D2938" i="6"/>
  <c r="D2939" i="6"/>
  <c r="D2940" i="6"/>
  <c r="D2941" i="6"/>
  <c r="D2942" i="6"/>
  <c r="D2943" i="6"/>
  <c r="D2944" i="6"/>
  <c r="D2945" i="6"/>
  <c r="D2946" i="6"/>
  <c r="D2947" i="6"/>
  <c r="D2948" i="6"/>
  <c r="D2949" i="6"/>
  <c r="D2950" i="6"/>
  <c r="D2951" i="6"/>
  <c r="D2952" i="6"/>
  <c r="D2953" i="6"/>
  <c r="D2954" i="6"/>
  <c r="D2955" i="6"/>
  <c r="D2956" i="6"/>
  <c r="D2957" i="6"/>
  <c r="D2958" i="6"/>
  <c r="D2959" i="6"/>
  <c r="D2960" i="6"/>
  <c r="D2961" i="6"/>
  <c r="D2962" i="6"/>
  <c r="D2963" i="6"/>
  <c r="D2964" i="6"/>
  <c r="D2965" i="6"/>
  <c r="D2966" i="6"/>
  <c r="D2967" i="6"/>
  <c r="D2968" i="6"/>
  <c r="D2969" i="6"/>
  <c r="D2970" i="6"/>
  <c r="D2971" i="6"/>
  <c r="D2972" i="6"/>
  <c r="D2973" i="6"/>
  <c r="D2974" i="6"/>
  <c r="D2975" i="6"/>
  <c r="D2976" i="6"/>
  <c r="D2977" i="6"/>
  <c r="D2978" i="6"/>
  <c r="D2979" i="6"/>
  <c r="D2980" i="6"/>
  <c r="D2981" i="6"/>
  <c r="D2982" i="6"/>
  <c r="D2983" i="6"/>
  <c r="D2984" i="6"/>
  <c r="D2985" i="6"/>
  <c r="D2986" i="6"/>
  <c r="D2987" i="6"/>
  <c r="D2988" i="6"/>
  <c r="D2989" i="6"/>
  <c r="D2990" i="6"/>
  <c r="D2991" i="6"/>
  <c r="D2992" i="6"/>
  <c r="D2993" i="6"/>
  <c r="D2994" i="6"/>
  <c r="D2995" i="6"/>
  <c r="D2996" i="6"/>
  <c r="D2997" i="6"/>
  <c r="D2998" i="6"/>
  <c r="D2999" i="6"/>
  <c r="D3000" i="6"/>
  <c r="D3001" i="6"/>
  <c r="D3002" i="6"/>
  <c r="D3003" i="6"/>
  <c r="D3004" i="6"/>
  <c r="D3005" i="6"/>
  <c r="D3006" i="6"/>
  <c r="D3007" i="6"/>
  <c r="D3008" i="6"/>
  <c r="D3009" i="6"/>
  <c r="D3010" i="6"/>
  <c r="D3011" i="6"/>
  <c r="D3012" i="6"/>
  <c r="D3013" i="6"/>
  <c r="D3014" i="6"/>
  <c r="D3015" i="6"/>
  <c r="D3016" i="6"/>
  <c r="D3017" i="6"/>
  <c r="D3018" i="6"/>
  <c r="D3019" i="6"/>
  <c r="D3020" i="6"/>
  <c r="D3021" i="6"/>
  <c r="D3022" i="6"/>
  <c r="D3023" i="6"/>
  <c r="D3024" i="6"/>
  <c r="D3025" i="6"/>
  <c r="D3026" i="6"/>
  <c r="D3027" i="6"/>
  <c r="D3028" i="6"/>
  <c r="D3029" i="6"/>
  <c r="D3030" i="6"/>
  <c r="D3031" i="6"/>
  <c r="D3032" i="6"/>
  <c r="D3033" i="6"/>
  <c r="D3034" i="6"/>
  <c r="D3035" i="6"/>
  <c r="D3036" i="6"/>
  <c r="D3037" i="6"/>
  <c r="D3038" i="6"/>
  <c r="D3039" i="6"/>
  <c r="D3040" i="6"/>
  <c r="D3041" i="6"/>
  <c r="D3042" i="6"/>
  <c r="D3043" i="6"/>
  <c r="D3044" i="6"/>
  <c r="D3045" i="6"/>
  <c r="D3046" i="6"/>
  <c r="D3047" i="6"/>
  <c r="D3048" i="6"/>
  <c r="D3049" i="6"/>
  <c r="D3050" i="6"/>
  <c r="D3051" i="6"/>
  <c r="D3052" i="6"/>
  <c r="D3053" i="6"/>
  <c r="D3054" i="6"/>
  <c r="D3055" i="6"/>
  <c r="D3056" i="6"/>
  <c r="D3057" i="6"/>
  <c r="D3058" i="6"/>
  <c r="D3059" i="6"/>
  <c r="D3060" i="6"/>
  <c r="D3061" i="6"/>
  <c r="D3062" i="6"/>
  <c r="D3063" i="6"/>
  <c r="D3064" i="6"/>
  <c r="D3065" i="6"/>
  <c r="D3066" i="6"/>
  <c r="D3067" i="6"/>
  <c r="D3068" i="6"/>
  <c r="D3069" i="6"/>
  <c r="D3070" i="6"/>
  <c r="D3071" i="6"/>
  <c r="D3072" i="6"/>
  <c r="D3073" i="6"/>
  <c r="D3074" i="6"/>
  <c r="D3075" i="6"/>
  <c r="D3076" i="6"/>
  <c r="D3077" i="6"/>
  <c r="D3078" i="6"/>
  <c r="D3079" i="6"/>
  <c r="D3080" i="6"/>
  <c r="D3081" i="6"/>
  <c r="D3082" i="6"/>
  <c r="D3083" i="6"/>
  <c r="D3084" i="6"/>
  <c r="D3085" i="6"/>
  <c r="D3086" i="6"/>
  <c r="D3087" i="6"/>
  <c r="D3088" i="6"/>
  <c r="D3089" i="6"/>
  <c r="D3090" i="6"/>
  <c r="D3091" i="6"/>
  <c r="D3092" i="6"/>
  <c r="D3093" i="6"/>
  <c r="D3094" i="6"/>
  <c r="D3095" i="6"/>
  <c r="D3096" i="6"/>
  <c r="D3097" i="6"/>
  <c r="D3098" i="6"/>
  <c r="D3099" i="6"/>
  <c r="D3100" i="6"/>
  <c r="D3101" i="6"/>
  <c r="D3102" i="6"/>
  <c r="D3103" i="6"/>
  <c r="D3104" i="6"/>
  <c r="D3105" i="6"/>
  <c r="D3106" i="6"/>
  <c r="D3107" i="6"/>
  <c r="D3108" i="6"/>
  <c r="D3109" i="6"/>
  <c r="D3110" i="6"/>
  <c r="D3111" i="6"/>
  <c r="D3112" i="6"/>
  <c r="D3113" i="6"/>
  <c r="D3114" i="6"/>
  <c r="D3115" i="6"/>
  <c r="D3116" i="6"/>
  <c r="D3117" i="6"/>
  <c r="D3118" i="6"/>
  <c r="D3119" i="6"/>
  <c r="D3120" i="6"/>
  <c r="D3121" i="6"/>
  <c r="D3122" i="6"/>
  <c r="D3123" i="6"/>
  <c r="D3124" i="6"/>
  <c r="D3125" i="6"/>
  <c r="D3126" i="6"/>
  <c r="D3127" i="6"/>
  <c r="D3128" i="6"/>
  <c r="D3129" i="6"/>
  <c r="D3130" i="6"/>
  <c r="D3131" i="6"/>
  <c r="D3132" i="6"/>
  <c r="D3133" i="6"/>
  <c r="D3134" i="6"/>
  <c r="D3135" i="6"/>
  <c r="D3136" i="6"/>
  <c r="D3137" i="6"/>
  <c r="D3138" i="6"/>
  <c r="D3139" i="6"/>
  <c r="D3140" i="6"/>
  <c r="D3141" i="6"/>
  <c r="D3142" i="6"/>
  <c r="D3143" i="6"/>
  <c r="D3144" i="6"/>
  <c r="D3145" i="6"/>
  <c r="D3146" i="6"/>
  <c r="D3147" i="6"/>
  <c r="D3148" i="6"/>
  <c r="D3149" i="6"/>
  <c r="D3150" i="6"/>
  <c r="D3151" i="6"/>
  <c r="D3152" i="6"/>
  <c r="D3153" i="6"/>
  <c r="D3154" i="6"/>
  <c r="D3155" i="6"/>
  <c r="D3156" i="6"/>
  <c r="D3157" i="6"/>
  <c r="D3158" i="6"/>
  <c r="D3159" i="6"/>
  <c r="D3160" i="6"/>
  <c r="D3161" i="6"/>
  <c r="D3162" i="6"/>
  <c r="D3163" i="6"/>
  <c r="D3164" i="6"/>
  <c r="D3165" i="6"/>
  <c r="D3166" i="6"/>
  <c r="D3167" i="6"/>
  <c r="D3168" i="6"/>
  <c r="D3169" i="6"/>
  <c r="D3170" i="6"/>
  <c r="D3171" i="6"/>
  <c r="D3172" i="6"/>
  <c r="D3173" i="6"/>
  <c r="D3174" i="6"/>
  <c r="D3175" i="6"/>
  <c r="D3176" i="6"/>
  <c r="D3177" i="6"/>
  <c r="D3178" i="6"/>
  <c r="D3179" i="6"/>
  <c r="D3180" i="6"/>
  <c r="D3181" i="6"/>
  <c r="D3182" i="6"/>
  <c r="D3183" i="6"/>
  <c r="D3184" i="6"/>
  <c r="D3185" i="6"/>
  <c r="D3186" i="6"/>
  <c r="D3187" i="6"/>
  <c r="D3188" i="6"/>
  <c r="D3189" i="6"/>
  <c r="D3190" i="6"/>
  <c r="D3191" i="6"/>
  <c r="D3192" i="6"/>
  <c r="D3193" i="6"/>
  <c r="D3194" i="6"/>
  <c r="D3195" i="6"/>
  <c r="D3196" i="6"/>
  <c r="D3197" i="6"/>
  <c r="D3198" i="6"/>
  <c r="D3199" i="6"/>
  <c r="D3200" i="6"/>
  <c r="D3201" i="6"/>
  <c r="D3202" i="6"/>
  <c r="D3203" i="6"/>
  <c r="D3204" i="6"/>
  <c r="D3205" i="6"/>
  <c r="D3206" i="6"/>
  <c r="D3207" i="6"/>
  <c r="D3208" i="6"/>
  <c r="D3209" i="6"/>
  <c r="D3210" i="6"/>
  <c r="D3211" i="6"/>
  <c r="D3212" i="6"/>
  <c r="D3213" i="6"/>
  <c r="D3214" i="6"/>
  <c r="D3215" i="6"/>
  <c r="D3216" i="6"/>
  <c r="D3217" i="6"/>
  <c r="D3218" i="6"/>
  <c r="D3219" i="6"/>
  <c r="D3220" i="6"/>
  <c r="D3221" i="6"/>
  <c r="D3222" i="6"/>
  <c r="D3223" i="6"/>
  <c r="D3224" i="6"/>
  <c r="D3225" i="6"/>
  <c r="D3226" i="6"/>
  <c r="D3227" i="6"/>
  <c r="D3228" i="6"/>
  <c r="D3229" i="6"/>
  <c r="D3230" i="6"/>
  <c r="D3231" i="6"/>
  <c r="D3232" i="6"/>
  <c r="D3233" i="6"/>
  <c r="D3234" i="6"/>
  <c r="D3235" i="6"/>
  <c r="D3236" i="6"/>
  <c r="D3237" i="6"/>
  <c r="D3238" i="6"/>
  <c r="D3239" i="6"/>
  <c r="D3240" i="6"/>
  <c r="D3241" i="6"/>
  <c r="D3242" i="6"/>
  <c r="D3243" i="6"/>
  <c r="D3244" i="6"/>
  <c r="D3245" i="6"/>
  <c r="D3246" i="6"/>
  <c r="D3247" i="6"/>
  <c r="D3248" i="6"/>
  <c r="D3249" i="6"/>
  <c r="D3250" i="6"/>
  <c r="D3251" i="6"/>
  <c r="D3252" i="6"/>
  <c r="D3253" i="6"/>
  <c r="D3254" i="6"/>
  <c r="D3255" i="6"/>
  <c r="D3256" i="6"/>
  <c r="D3257" i="6"/>
  <c r="D3258" i="6"/>
  <c r="D3259" i="6"/>
  <c r="D3260" i="6"/>
  <c r="D3261" i="6"/>
  <c r="D3262" i="6"/>
  <c r="D3263" i="6"/>
  <c r="D3264" i="6"/>
  <c r="D3265" i="6"/>
  <c r="D3266" i="6"/>
  <c r="D3267" i="6"/>
  <c r="D3268" i="6"/>
  <c r="D3269" i="6"/>
  <c r="D3270" i="6"/>
  <c r="D3271" i="6"/>
  <c r="D3272" i="6"/>
  <c r="D3273" i="6"/>
  <c r="D3274" i="6"/>
  <c r="D3275" i="6"/>
  <c r="D3276" i="6"/>
  <c r="D3277" i="6"/>
  <c r="D3278" i="6"/>
  <c r="D3279" i="6"/>
  <c r="D3280" i="6"/>
  <c r="D3281" i="6"/>
  <c r="D3282" i="6"/>
  <c r="D3283" i="6"/>
  <c r="D3284" i="6"/>
  <c r="D3285" i="6"/>
  <c r="D3286" i="6"/>
  <c r="D3287" i="6"/>
  <c r="D3288" i="6"/>
  <c r="D3289" i="6"/>
  <c r="D3290" i="6"/>
  <c r="D3291" i="6"/>
  <c r="D3292" i="6"/>
  <c r="D3293" i="6"/>
  <c r="D3294" i="6"/>
  <c r="D3295" i="6"/>
  <c r="D3296" i="6"/>
  <c r="D3297" i="6"/>
  <c r="D3298" i="6"/>
  <c r="D3299" i="6"/>
  <c r="D3300" i="6"/>
  <c r="D3301" i="6"/>
  <c r="D3302" i="6"/>
  <c r="D3303" i="6"/>
  <c r="D3304" i="6"/>
  <c r="D3305" i="6"/>
  <c r="D3306" i="6"/>
  <c r="D3307" i="6"/>
  <c r="D3308" i="6"/>
  <c r="D3309" i="6"/>
  <c r="D3310" i="6"/>
  <c r="D3311" i="6"/>
  <c r="D3312" i="6"/>
  <c r="D3313" i="6"/>
  <c r="D3314" i="6"/>
  <c r="D3315" i="6"/>
  <c r="D3316" i="6"/>
  <c r="D3317" i="6"/>
  <c r="D3318" i="6"/>
  <c r="D3319" i="6"/>
  <c r="D3320" i="6"/>
  <c r="D3321" i="6"/>
  <c r="D3322" i="6"/>
  <c r="D3323" i="6"/>
  <c r="D3324" i="6"/>
  <c r="D3325" i="6"/>
  <c r="D3326" i="6"/>
  <c r="D3327" i="6"/>
  <c r="D3328" i="6"/>
  <c r="D3329" i="6"/>
  <c r="D3330" i="6"/>
  <c r="D3331" i="6"/>
  <c r="D3332" i="6"/>
  <c r="D3333" i="6"/>
  <c r="D3334" i="6"/>
  <c r="D3335" i="6"/>
  <c r="D3336" i="6"/>
  <c r="D3337" i="6"/>
  <c r="D3338" i="6"/>
  <c r="D3339" i="6"/>
  <c r="D3340" i="6"/>
  <c r="D3341" i="6"/>
  <c r="D3342" i="6"/>
  <c r="D3343" i="6"/>
  <c r="D3344" i="6"/>
  <c r="D3345" i="6"/>
  <c r="D3346" i="6"/>
  <c r="D3347" i="6"/>
  <c r="D3348" i="6"/>
  <c r="D3349" i="6"/>
  <c r="D3350" i="6"/>
  <c r="D3351" i="6"/>
  <c r="D3352" i="6"/>
  <c r="D3353" i="6"/>
  <c r="D3354" i="6"/>
  <c r="D3355" i="6"/>
  <c r="D3356" i="6"/>
  <c r="D3357" i="6"/>
  <c r="D3358" i="6"/>
  <c r="D3359" i="6"/>
  <c r="D3360" i="6"/>
  <c r="D3361" i="6"/>
  <c r="D3362" i="6"/>
  <c r="D3363" i="6"/>
  <c r="D3364" i="6"/>
  <c r="D3365" i="6"/>
  <c r="D3366" i="6"/>
  <c r="D3367" i="6"/>
  <c r="D3368" i="6"/>
  <c r="D3369" i="6"/>
  <c r="D3370" i="6"/>
  <c r="D3371" i="6"/>
  <c r="D3372" i="6"/>
  <c r="D3373" i="6"/>
  <c r="D3374" i="6"/>
  <c r="D3375" i="6"/>
  <c r="D3376" i="6"/>
  <c r="D3377" i="6"/>
  <c r="D3378" i="6"/>
  <c r="D3379" i="6"/>
  <c r="D3380" i="6"/>
  <c r="D3381" i="6"/>
  <c r="D3382" i="6"/>
  <c r="D3383" i="6"/>
  <c r="D3384" i="6"/>
  <c r="D3385" i="6"/>
  <c r="D3386" i="6"/>
  <c r="D3387" i="6"/>
  <c r="D3388" i="6"/>
  <c r="D3389" i="6"/>
  <c r="D3390" i="6"/>
  <c r="D3391" i="6"/>
  <c r="D3392" i="6"/>
  <c r="D3393" i="6"/>
  <c r="D3394" i="6"/>
  <c r="D3395" i="6"/>
  <c r="D3396" i="6"/>
  <c r="D3397" i="6"/>
  <c r="D3398" i="6"/>
  <c r="D3399" i="6"/>
  <c r="D3400" i="6"/>
  <c r="D3401" i="6"/>
  <c r="D3402" i="6"/>
  <c r="D3403" i="6"/>
  <c r="D3404" i="6"/>
  <c r="D3405" i="6"/>
  <c r="D3406" i="6"/>
  <c r="D3407" i="6"/>
  <c r="D3408" i="6"/>
  <c r="D3409" i="6"/>
  <c r="D3410" i="6"/>
  <c r="D3411" i="6"/>
  <c r="D3412" i="6"/>
  <c r="D3413" i="6"/>
  <c r="D3414" i="6"/>
  <c r="D3415" i="6"/>
  <c r="D3416" i="6"/>
  <c r="D3417" i="6"/>
  <c r="D3418" i="6"/>
  <c r="D3419" i="6"/>
  <c r="D3420" i="6"/>
  <c r="D3421" i="6"/>
  <c r="D3422" i="6"/>
  <c r="D3423" i="6"/>
  <c r="D3424" i="6"/>
  <c r="D3425" i="6"/>
  <c r="D3426" i="6"/>
  <c r="D3427" i="6"/>
  <c r="D3428" i="6"/>
  <c r="D3429" i="6"/>
  <c r="D3430" i="6"/>
  <c r="D3431" i="6"/>
  <c r="D3432" i="6"/>
  <c r="D3433" i="6"/>
  <c r="D3434" i="6"/>
  <c r="D3435" i="6"/>
  <c r="D3436" i="6"/>
  <c r="D3437" i="6"/>
  <c r="D3438" i="6"/>
  <c r="D3439" i="6"/>
  <c r="D3440" i="6"/>
  <c r="D3441" i="6"/>
  <c r="D3442" i="6"/>
  <c r="D3443" i="6"/>
  <c r="D3444" i="6"/>
  <c r="D3445" i="6"/>
  <c r="D3446" i="6"/>
  <c r="D3447" i="6"/>
  <c r="D3448" i="6"/>
  <c r="D3449" i="6"/>
  <c r="D3450" i="6"/>
  <c r="D3451" i="6"/>
  <c r="D3452" i="6"/>
  <c r="D3453" i="6"/>
  <c r="D3454" i="6"/>
  <c r="D3455" i="6"/>
  <c r="D3456" i="6"/>
  <c r="D3457" i="6"/>
  <c r="D3458" i="6"/>
  <c r="D3459" i="6"/>
  <c r="D3460" i="6"/>
  <c r="D3461" i="6"/>
  <c r="D3462" i="6"/>
  <c r="D3463" i="6"/>
  <c r="D3464" i="6"/>
  <c r="D3465" i="6"/>
  <c r="D3466" i="6"/>
  <c r="D3467" i="6"/>
  <c r="D3468" i="6"/>
  <c r="D3469" i="6"/>
  <c r="D3470" i="6"/>
  <c r="D3471" i="6"/>
  <c r="D3472" i="6"/>
  <c r="D3473" i="6"/>
  <c r="D3474" i="6"/>
  <c r="D3475" i="6"/>
  <c r="D3476" i="6"/>
  <c r="D3477" i="6"/>
  <c r="D3478" i="6"/>
  <c r="D3479" i="6"/>
  <c r="D3480" i="6"/>
  <c r="D3481" i="6"/>
  <c r="D3482" i="6"/>
  <c r="D3483" i="6"/>
  <c r="D3484" i="6"/>
  <c r="D3485" i="6"/>
  <c r="D3486" i="6"/>
  <c r="D3487" i="6"/>
  <c r="D3488" i="6"/>
  <c r="D3489" i="6"/>
  <c r="D3490" i="6"/>
  <c r="D3491" i="6"/>
  <c r="D3492" i="6"/>
  <c r="D3493" i="6"/>
  <c r="D3494" i="6"/>
  <c r="D3495" i="6"/>
  <c r="D3496" i="6"/>
  <c r="D3497" i="6"/>
  <c r="D3498" i="6"/>
  <c r="D3499" i="6"/>
  <c r="D3500" i="6"/>
  <c r="D3501" i="6"/>
  <c r="D3502" i="6"/>
  <c r="D3503" i="6"/>
  <c r="D3504" i="6"/>
  <c r="D3505" i="6"/>
  <c r="D3506" i="6"/>
  <c r="D3507" i="6"/>
  <c r="D3508" i="6"/>
  <c r="D3509" i="6"/>
  <c r="D3510" i="6"/>
  <c r="D3511" i="6"/>
  <c r="D3512" i="6"/>
  <c r="D3513" i="6"/>
  <c r="D3514" i="6"/>
  <c r="D3515" i="6"/>
  <c r="D3516" i="6"/>
  <c r="D3517" i="6"/>
  <c r="D3518" i="6"/>
  <c r="D3519" i="6"/>
  <c r="D3520" i="6"/>
  <c r="D3521" i="6"/>
  <c r="D3522" i="6"/>
  <c r="D3523" i="6"/>
  <c r="D3524" i="6"/>
  <c r="D3525" i="6"/>
  <c r="D3526" i="6"/>
  <c r="D3527" i="6"/>
  <c r="D3528" i="6"/>
  <c r="D3529" i="6"/>
  <c r="D3530" i="6"/>
  <c r="D3531" i="6"/>
  <c r="D3532" i="6"/>
  <c r="D3533" i="6"/>
  <c r="D3534" i="6"/>
  <c r="D3535" i="6"/>
  <c r="D3536" i="6"/>
  <c r="D3537" i="6"/>
  <c r="D3538" i="6"/>
  <c r="D3539" i="6"/>
  <c r="D3540" i="6"/>
  <c r="D3541" i="6"/>
  <c r="D3542" i="6"/>
  <c r="D3543" i="6"/>
  <c r="D3544" i="6"/>
  <c r="D3545" i="6"/>
  <c r="D3546" i="6"/>
  <c r="D3547" i="6"/>
  <c r="D3548" i="6"/>
  <c r="D3549" i="6"/>
  <c r="D3550" i="6"/>
  <c r="D3551" i="6"/>
  <c r="D3552" i="6"/>
  <c r="D3553" i="6"/>
  <c r="D3554" i="6"/>
  <c r="D3555" i="6"/>
  <c r="D3556" i="6"/>
  <c r="D3557" i="6"/>
  <c r="D3558" i="6"/>
  <c r="D3559" i="6"/>
  <c r="D3560" i="6"/>
  <c r="D3561" i="6"/>
  <c r="D3562" i="6"/>
  <c r="D3563" i="6"/>
  <c r="D3564" i="6"/>
  <c r="D3565" i="6"/>
  <c r="D3566" i="6"/>
  <c r="D3567" i="6"/>
  <c r="D3568" i="6"/>
  <c r="D3569" i="6"/>
  <c r="D3570" i="6"/>
  <c r="D3571" i="6"/>
  <c r="D3572" i="6"/>
  <c r="D3573" i="6"/>
  <c r="D3574" i="6"/>
  <c r="D3575" i="6"/>
  <c r="D3576" i="6"/>
  <c r="D3577" i="6"/>
  <c r="D3578" i="6"/>
  <c r="D3579" i="6"/>
  <c r="D3580" i="6"/>
  <c r="D3581" i="6"/>
  <c r="D3582" i="6"/>
  <c r="D3583" i="6"/>
  <c r="D3584" i="6"/>
  <c r="D3585" i="6"/>
  <c r="D3586" i="6"/>
  <c r="D3587" i="6"/>
  <c r="D3588" i="6"/>
  <c r="D3589" i="6"/>
  <c r="D3590" i="6"/>
  <c r="D3591" i="6"/>
  <c r="D3592" i="6"/>
  <c r="D3593" i="6"/>
  <c r="D3594" i="6"/>
  <c r="D3595" i="6"/>
  <c r="D3596" i="6"/>
  <c r="D3597" i="6"/>
  <c r="D3598" i="6"/>
  <c r="D3599" i="6"/>
  <c r="D3600" i="6"/>
  <c r="D3601" i="6"/>
  <c r="D3602" i="6"/>
  <c r="D3603" i="6"/>
  <c r="D3604" i="6"/>
  <c r="D3605" i="6"/>
  <c r="D3606" i="6"/>
  <c r="D3607" i="6"/>
  <c r="D3608" i="6"/>
  <c r="D3609" i="6"/>
  <c r="D3610" i="6"/>
  <c r="D3611" i="6"/>
  <c r="D3612" i="6"/>
  <c r="D3613" i="6"/>
  <c r="D3614" i="6"/>
  <c r="D3615" i="6"/>
  <c r="D3616" i="6"/>
  <c r="D3617" i="6"/>
  <c r="D3618" i="6"/>
  <c r="D3619" i="6"/>
  <c r="D3620" i="6"/>
  <c r="D3621" i="6"/>
  <c r="D3622" i="6"/>
  <c r="D3623" i="6"/>
  <c r="D3624" i="6"/>
  <c r="D3625" i="6"/>
  <c r="D3626" i="6"/>
  <c r="D3627" i="6"/>
  <c r="D3628" i="6"/>
  <c r="D3629" i="6"/>
  <c r="D3630" i="6"/>
  <c r="D3631" i="6"/>
  <c r="D3632" i="6"/>
  <c r="D3633" i="6"/>
  <c r="D3634" i="6"/>
  <c r="D3635" i="6"/>
  <c r="D3636" i="6"/>
  <c r="D3637" i="6"/>
  <c r="D3638" i="6"/>
  <c r="D3639" i="6"/>
  <c r="D3640" i="6"/>
  <c r="D3641" i="6"/>
  <c r="D3642" i="6"/>
  <c r="D3643" i="6"/>
  <c r="D3644" i="6"/>
  <c r="D3645" i="6"/>
  <c r="D3646" i="6"/>
  <c r="D3647" i="6"/>
  <c r="D3648" i="6"/>
  <c r="D3649" i="6"/>
  <c r="D3650" i="6"/>
  <c r="D3651" i="6"/>
  <c r="D3652" i="6"/>
  <c r="D3653" i="6"/>
  <c r="D3654" i="6"/>
  <c r="D3655" i="6"/>
  <c r="D3656" i="6"/>
  <c r="D3657" i="6"/>
  <c r="D3658" i="6"/>
  <c r="D3659" i="6"/>
  <c r="D3660" i="6"/>
  <c r="D3661" i="6"/>
  <c r="D3662" i="6"/>
  <c r="D3663" i="6"/>
  <c r="D3664" i="6"/>
  <c r="D3665" i="6"/>
  <c r="D3666" i="6"/>
  <c r="D3667" i="6"/>
  <c r="D3668" i="6"/>
  <c r="D3669" i="6"/>
  <c r="D3670" i="6"/>
  <c r="D3671" i="6"/>
  <c r="D3672" i="6"/>
  <c r="D3673" i="6"/>
  <c r="D3674" i="6"/>
  <c r="D3675" i="6"/>
  <c r="D3676" i="6"/>
  <c r="D3677" i="6"/>
  <c r="D3678" i="6"/>
  <c r="D3679" i="6"/>
  <c r="D3680" i="6"/>
  <c r="D3681" i="6"/>
  <c r="D3682" i="6"/>
  <c r="D3683" i="6"/>
  <c r="D3684" i="6"/>
  <c r="D3685" i="6"/>
  <c r="D3686" i="6"/>
  <c r="D3687" i="6"/>
  <c r="D3688" i="6"/>
  <c r="D3689" i="6"/>
  <c r="D3690" i="6"/>
  <c r="D3691" i="6"/>
  <c r="D3692" i="6"/>
  <c r="D3693" i="6"/>
  <c r="D3694" i="6"/>
  <c r="D3695" i="6"/>
  <c r="D3696" i="6"/>
  <c r="D3697" i="6"/>
  <c r="D3698" i="6"/>
  <c r="D3699" i="6"/>
  <c r="D3700" i="6"/>
  <c r="D3701" i="6"/>
  <c r="D3702" i="6"/>
  <c r="D3703" i="6"/>
  <c r="D3704" i="6"/>
  <c r="D3705" i="6"/>
  <c r="D3706" i="6"/>
  <c r="D3707" i="6"/>
  <c r="D3708" i="6"/>
  <c r="D3709" i="6"/>
  <c r="D3710" i="6"/>
  <c r="D3711" i="6"/>
  <c r="D3712" i="6"/>
  <c r="D3713" i="6"/>
  <c r="D3714" i="6"/>
  <c r="D3715" i="6"/>
  <c r="D3716" i="6"/>
  <c r="D3717" i="6"/>
  <c r="D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C1404" i="6"/>
  <c r="C1405" i="6"/>
  <c r="C1406" i="6"/>
  <c r="C1407" i="6"/>
  <c r="C1408" i="6"/>
  <c r="C1409" i="6"/>
  <c r="C1410" i="6"/>
  <c r="C1411" i="6"/>
  <c r="C1412" i="6"/>
  <c r="C1413" i="6"/>
  <c r="C1414" i="6"/>
  <c r="C1415" i="6"/>
  <c r="C1416" i="6"/>
  <c r="C1417" i="6"/>
  <c r="C1418" i="6"/>
  <c r="C1419" i="6"/>
  <c r="C1420" i="6"/>
  <c r="C1421" i="6"/>
  <c r="C1422" i="6"/>
  <c r="C1423" i="6"/>
  <c r="C1424" i="6"/>
  <c r="C1425" i="6"/>
  <c r="C1426" i="6"/>
  <c r="C1427" i="6"/>
  <c r="C1428" i="6"/>
  <c r="C1429" i="6"/>
  <c r="C1430" i="6"/>
  <c r="C1431" i="6"/>
  <c r="C1432" i="6"/>
  <c r="C1433" i="6"/>
  <c r="C1434" i="6"/>
  <c r="C1435" i="6"/>
  <c r="C1436" i="6"/>
  <c r="C1437" i="6"/>
  <c r="C1438" i="6"/>
  <c r="C1439" i="6"/>
  <c r="C1440" i="6"/>
  <c r="C1441" i="6"/>
  <c r="C1442" i="6"/>
  <c r="C1443" i="6"/>
  <c r="C1444" i="6"/>
  <c r="C1445" i="6"/>
  <c r="C1446" i="6"/>
  <c r="C1447" i="6"/>
  <c r="C1448" i="6"/>
  <c r="C1449" i="6"/>
  <c r="C1450" i="6"/>
  <c r="C1451" i="6"/>
  <c r="C1452" i="6"/>
  <c r="C1453" i="6"/>
  <c r="C1454" i="6"/>
  <c r="C1455" i="6"/>
  <c r="C1456" i="6"/>
  <c r="C1457" i="6"/>
  <c r="C1458" i="6"/>
  <c r="C1459" i="6"/>
  <c r="C1460" i="6"/>
  <c r="C1461" i="6"/>
  <c r="C1462" i="6"/>
  <c r="C1463" i="6"/>
  <c r="C1464" i="6"/>
  <c r="C1465" i="6"/>
  <c r="C1466" i="6"/>
  <c r="C1467" i="6"/>
  <c r="C1468" i="6"/>
  <c r="C1469" i="6"/>
  <c r="C1470" i="6"/>
  <c r="C1471" i="6"/>
  <c r="C1472" i="6"/>
  <c r="C1473" i="6"/>
  <c r="C1474" i="6"/>
  <c r="C1475" i="6"/>
  <c r="C1476" i="6"/>
  <c r="C1477" i="6"/>
  <c r="C1478" i="6"/>
  <c r="C1479" i="6"/>
  <c r="C1480" i="6"/>
  <c r="C1481" i="6"/>
  <c r="C1482" i="6"/>
  <c r="C1483" i="6"/>
  <c r="C1484" i="6"/>
  <c r="C1485" i="6"/>
  <c r="C1486" i="6"/>
  <c r="C1487" i="6"/>
  <c r="C1488" i="6"/>
  <c r="C1489" i="6"/>
  <c r="C1490" i="6"/>
  <c r="C1491" i="6"/>
  <c r="C1492" i="6"/>
  <c r="C1493" i="6"/>
  <c r="C1494" i="6"/>
  <c r="C1495" i="6"/>
  <c r="C1496" i="6"/>
  <c r="C1497" i="6"/>
  <c r="C1498" i="6"/>
  <c r="C1499" i="6"/>
  <c r="C1500" i="6"/>
  <c r="C1501" i="6"/>
  <c r="C1502" i="6"/>
  <c r="C1503" i="6"/>
  <c r="C1504" i="6"/>
  <c r="C1505" i="6"/>
  <c r="C1506" i="6"/>
  <c r="C1507" i="6"/>
  <c r="C1508" i="6"/>
  <c r="C1509" i="6"/>
  <c r="C1510" i="6"/>
  <c r="C1511" i="6"/>
  <c r="C1512" i="6"/>
  <c r="C1513" i="6"/>
  <c r="C1514" i="6"/>
  <c r="C1515" i="6"/>
  <c r="C1516" i="6"/>
  <c r="C1517" i="6"/>
  <c r="C1518" i="6"/>
  <c r="C1519" i="6"/>
  <c r="C1520" i="6"/>
  <c r="C1521" i="6"/>
  <c r="C1522" i="6"/>
  <c r="C1523" i="6"/>
  <c r="C1524" i="6"/>
  <c r="C1525" i="6"/>
  <c r="C1526" i="6"/>
  <c r="C1527" i="6"/>
  <c r="C1528" i="6"/>
  <c r="C1529" i="6"/>
  <c r="C1530" i="6"/>
  <c r="C1531" i="6"/>
  <c r="C1532" i="6"/>
  <c r="C1533" i="6"/>
  <c r="C1534" i="6"/>
  <c r="C1535" i="6"/>
  <c r="C1536" i="6"/>
  <c r="C1537" i="6"/>
  <c r="C1538" i="6"/>
  <c r="C1539" i="6"/>
  <c r="C1540" i="6"/>
  <c r="C1541" i="6"/>
  <c r="C1542" i="6"/>
  <c r="C1543" i="6"/>
  <c r="C1544" i="6"/>
  <c r="C1545" i="6"/>
  <c r="C1546" i="6"/>
  <c r="C1547" i="6"/>
  <c r="C1548" i="6"/>
  <c r="C1549" i="6"/>
  <c r="C1550" i="6"/>
  <c r="C1551" i="6"/>
  <c r="C1552" i="6"/>
  <c r="C1553" i="6"/>
  <c r="C1554" i="6"/>
  <c r="C1555" i="6"/>
  <c r="C1556" i="6"/>
  <c r="C1557" i="6"/>
  <c r="C1558" i="6"/>
  <c r="C1559" i="6"/>
  <c r="C1560" i="6"/>
  <c r="C1561" i="6"/>
  <c r="C1562" i="6"/>
  <c r="C1563" i="6"/>
  <c r="C1564" i="6"/>
  <c r="C1565" i="6"/>
  <c r="C1566" i="6"/>
  <c r="C1567" i="6"/>
  <c r="C1568" i="6"/>
  <c r="C1569" i="6"/>
  <c r="C1570" i="6"/>
  <c r="C1571" i="6"/>
  <c r="C1572" i="6"/>
  <c r="C1573" i="6"/>
  <c r="C1574" i="6"/>
  <c r="C1575" i="6"/>
  <c r="C1576" i="6"/>
  <c r="C1577" i="6"/>
  <c r="C1578" i="6"/>
  <c r="C1579" i="6"/>
  <c r="C1580" i="6"/>
  <c r="C1581" i="6"/>
  <c r="C1582" i="6"/>
  <c r="C1583" i="6"/>
  <c r="C1584" i="6"/>
  <c r="C1585" i="6"/>
  <c r="C1586" i="6"/>
  <c r="C1587" i="6"/>
  <c r="C1588" i="6"/>
  <c r="C1589" i="6"/>
  <c r="C1590" i="6"/>
  <c r="C1591" i="6"/>
  <c r="C1592" i="6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C1634" i="6"/>
  <c r="C1635" i="6"/>
  <c r="C1636" i="6"/>
  <c r="C1637" i="6"/>
  <c r="C1638" i="6"/>
  <c r="C1639" i="6"/>
  <c r="C1640" i="6"/>
  <c r="C1641" i="6"/>
  <c r="C1642" i="6"/>
  <c r="C1643" i="6"/>
  <c r="C1644" i="6"/>
  <c r="C1645" i="6"/>
  <c r="C1646" i="6"/>
  <c r="C1647" i="6"/>
  <c r="C1648" i="6"/>
  <c r="C1649" i="6"/>
  <c r="C1650" i="6"/>
  <c r="C1651" i="6"/>
  <c r="C1652" i="6"/>
  <c r="C1653" i="6"/>
  <c r="C1654" i="6"/>
  <c r="C1655" i="6"/>
  <c r="C1656" i="6"/>
  <c r="C1657" i="6"/>
  <c r="C1658" i="6"/>
  <c r="C1659" i="6"/>
  <c r="C1660" i="6"/>
  <c r="C1661" i="6"/>
  <c r="C1662" i="6"/>
  <c r="C1663" i="6"/>
  <c r="C1664" i="6"/>
  <c r="C1665" i="6"/>
  <c r="C1666" i="6"/>
  <c r="C1667" i="6"/>
  <c r="C1668" i="6"/>
  <c r="C1669" i="6"/>
  <c r="C1670" i="6"/>
  <c r="C1671" i="6"/>
  <c r="C1672" i="6"/>
  <c r="C1673" i="6"/>
  <c r="C1674" i="6"/>
  <c r="C1675" i="6"/>
  <c r="C1676" i="6"/>
  <c r="C1677" i="6"/>
  <c r="C1678" i="6"/>
  <c r="C1679" i="6"/>
  <c r="C1680" i="6"/>
  <c r="C1681" i="6"/>
  <c r="C1682" i="6"/>
  <c r="C1683" i="6"/>
  <c r="C1684" i="6"/>
  <c r="C1685" i="6"/>
  <c r="C1686" i="6"/>
  <c r="C1687" i="6"/>
  <c r="C1688" i="6"/>
  <c r="C1689" i="6"/>
  <c r="C1690" i="6"/>
  <c r="C1691" i="6"/>
  <c r="C1692" i="6"/>
  <c r="C1693" i="6"/>
  <c r="C1694" i="6"/>
  <c r="C1695" i="6"/>
  <c r="C1696" i="6"/>
  <c r="C1697" i="6"/>
  <c r="C1698" i="6"/>
  <c r="C1699" i="6"/>
  <c r="C1700" i="6"/>
  <c r="C1701" i="6"/>
  <c r="C1702" i="6"/>
  <c r="C1703" i="6"/>
  <c r="C1704" i="6"/>
  <c r="C1705" i="6"/>
  <c r="C1706" i="6"/>
  <c r="C1707" i="6"/>
  <c r="C1708" i="6"/>
  <c r="C1709" i="6"/>
  <c r="C1710" i="6"/>
  <c r="C1711" i="6"/>
  <c r="C1712" i="6"/>
  <c r="C1713" i="6"/>
  <c r="C1714" i="6"/>
  <c r="C1715" i="6"/>
  <c r="C1716" i="6"/>
  <c r="C1717" i="6"/>
  <c r="C1718" i="6"/>
  <c r="C1719" i="6"/>
  <c r="C1720" i="6"/>
  <c r="C1721" i="6"/>
  <c r="C1722" i="6"/>
  <c r="C1723" i="6"/>
  <c r="C1724" i="6"/>
  <c r="C1725" i="6"/>
  <c r="C1726" i="6"/>
  <c r="C1727" i="6"/>
  <c r="C1728" i="6"/>
  <c r="C1729" i="6"/>
  <c r="C1730" i="6"/>
  <c r="C1731" i="6"/>
  <c r="C1732" i="6"/>
  <c r="C1733" i="6"/>
  <c r="C1734" i="6"/>
  <c r="C1735" i="6"/>
  <c r="C1736" i="6"/>
  <c r="C1737" i="6"/>
  <c r="C1738" i="6"/>
  <c r="C1739" i="6"/>
  <c r="C1740" i="6"/>
  <c r="C1741" i="6"/>
  <c r="C1742" i="6"/>
  <c r="C1743" i="6"/>
  <c r="C1744" i="6"/>
  <c r="C1745" i="6"/>
  <c r="C1746" i="6"/>
  <c r="C1747" i="6"/>
  <c r="C1748" i="6"/>
  <c r="C1749" i="6"/>
  <c r="C1750" i="6"/>
  <c r="C1751" i="6"/>
  <c r="C1752" i="6"/>
  <c r="C1753" i="6"/>
  <c r="C1754" i="6"/>
  <c r="C1755" i="6"/>
  <c r="C1756" i="6"/>
  <c r="C1757" i="6"/>
  <c r="C1758" i="6"/>
  <c r="C1759" i="6"/>
  <c r="C1760" i="6"/>
  <c r="C1761" i="6"/>
  <c r="C1762" i="6"/>
  <c r="C1763" i="6"/>
  <c r="C1764" i="6"/>
  <c r="C1765" i="6"/>
  <c r="C1766" i="6"/>
  <c r="C1767" i="6"/>
  <c r="C1768" i="6"/>
  <c r="C1769" i="6"/>
  <c r="C1770" i="6"/>
  <c r="C1771" i="6"/>
  <c r="C1772" i="6"/>
  <c r="C1773" i="6"/>
  <c r="C1774" i="6"/>
  <c r="C1775" i="6"/>
  <c r="C1776" i="6"/>
  <c r="C1777" i="6"/>
  <c r="C1778" i="6"/>
  <c r="C1779" i="6"/>
  <c r="C1780" i="6"/>
  <c r="C1781" i="6"/>
  <c r="C1782" i="6"/>
  <c r="C1783" i="6"/>
  <c r="C1784" i="6"/>
  <c r="C1785" i="6"/>
  <c r="C1786" i="6"/>
  <c r="C1787" i="6"/>
  <c r="C1788" i="6"/>
  <c r="C1789" i="6"/>
  <c r="C1790" i="6"/>
  <c r="C1791" i="6"/>
  <c r="C1792" i="6"/>
  <c r="C1793" i="6"/>
  <c r="C1794" i="6"/>
  <c r="C1795" i="6"/>
  <c r="C1796" i="6"/>
  <c r="C1797" i="6"/>
  <c r="C1798" i="6"/>
  <c r="C1799" i="6"/>
  <c r="C1800" i="6"/>
  <c r="C1801" i="6"/>
  <c r="C1802" i="6"/>
  <c r="C1803" i="6"/>
  <c r="C1804" i="6"/>
  <c r="C1805" i="6"/>
  <c r="C1806" i="6"/>
  <c r="C1807" i="6"/>
  <c r="C1808" i="6"/>
  <c r="C1809" i="6"/>
  <c r="C1810" i="6"/>
  <c r="C1811" i="6"/>
  <c r="C1812" i="6"/>
  <c r="C1813" i="6"/>
  <c r="C1814" i="6"/>
  <c r="C1815" i="6"/>
  <c r="C1816" i="6"/>
  <c r="C1817" i="6"/>
  <c r="C1818" i="6"/>
  <c r="C1819" i="6"/>
  <c r="C1820" i="6"/>
  <c r="C1821" i="6"/>
  <c r="C1822" i="6"/>
  <c r="C1823" i="6"/>
  <c r="C1824" i="6"/>
  <c r="C1825" i="6"/>
  <c r="C1826" i="6"/>
  <c r="C1827" i="6"/>
  <c r="C1828" i="6"/>
  <c r="C1829" i="6"/>
  <c r="C1830" i="6"/>
  <c r="C1831" i="6"/>
  <c r="C1832" i="6"/>
  <c r="C1833" i="6"/>
  <c r="C1834" i="6"/>
  <c r="C1835" i="6"/>
  <c r="C1836" i="6"/>
  <c r="C1837" i="6"/>
  <c r="C1838" i="6"/>
  <c r="C1839" i="6"/>
  <c r="C1840" i="6"/>
  <c r="C1841" i="6"/>
  <c r="C1842" i="6"/>
  <c r="C1843" i="6"/>
  <c r="C1844" i="6"/>
  <c r="C1845" i="6"/>
  <c r="C1846" i="6"/>
  <c r="C1847" i="6"/>
  <c r="C1848" i="6"/>
  <c r="C1849" i="6"/>
  <c r="C1850" i="6"/>
  <c r="C1851" i="6"/>
  <c r="C1852" i="6"/>
  <c r="C1853" i="6"/>
  <c r="C1854" i="6"/>
  <c r="C1855" i="6"/>
  <c r="C1856" i="6"/>
  <c r="C1857" i="6"/>
  <c r="C1858" i="6"/>
  <c r="C1859" i="6"/>
  <c r="C1860" i="6"/>
  <c r="C1861" i="6"/>
  <c r="C1862" i="6"/>
  <c r="C1863" i="6"/>
  <c r="C1864" i="6"/>
  <c r="C1865" i="6"/>
  <c r="C1866" i="6"/>
  <c r="C1867" i="6"/>
  <c r="C1868" i="6"/>
  <c r="C1869" i="6"/>
  <c r="C1870" i="6"/>
  <c r="C1871" i="6"/>
  <c r="C1872" i="6"/>
  <c r="C1873" i="6"/>
  <c r="C1874" i="6"/>
  <c r="C1875" i="6"/>
  <c r="C1876" i="6"/>
  <c r="C1877" i="6"/>
  <c r="C1878" i="6"/>
  <c r="C1879" i="6"/>
  <c r="C1880" i="6"/>
  <c r="C1881" i="6"/>
  <c r="C1882" i="6"/>
  <c r="C1883" i="6"/>
  <c r="C1884" i="6"/>
  <c r="C1885" i="6"/>
  <c r="C1886" i="6"/>
  <c r="C1887" i="6"/>
  <c r="C1888" i="6"/>
  <c r="C1889" i="6"/>
  <c r="C1890" i="6"/>
  <c r="C1891" i="6"/>
  <c r="C1892" i="6"/>
  <c r="C1893" i="6"/>
  <c r="C1894" i="6"/>
  <c r="C1895" i="6"/>
  <c r="C1896" i="6"/>
  <c r="C1897" i="6"/>
  <c r="C1898" i="6"/>
  <c r="C1899" i="6"/>
  <c r="C1900" i="6"/>
  <c r="C1901" i="6"/>
  <c r="C1902" i="6"/>
  <c r="C1903" i="6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C1948" i="6"/>
  <c r="C1949" i="6"/>
  <c r="C1950" i="6"/>
  <c r="C1951" i="6"/>
  <c r="C1952" i="6"/>
  <c r="C1953" i="6"/>
  <c r="C1954" i="6"/>
  <c r="C1955" i="6"/>
  <c r="C1956" i="6"/>
  <c r="C1957" i="6"/>
  <c r="C1958" i="6"/>
  <c r="C1959" i="6"/>
  <c r="C1960" i="6"/>
  <c r="C1961" i="6"/>
  <c r="C1962" i="6"/>
  <c r="C1963" i="6"/>
  <c r="C1964" i="6"/>
  <c r="C1965" i="6"/>
  <c r="C1966" i="6"/>
  <c r="C1967" i="6"/>
  <c r="C1968" i="6"/>
  <c r="C1969" i="6"/>
  <c r="C1970" i="6"/>
  <c r="C1971" i="6"/>
  <c r="C1972" i="6"/>
  <c r="C1973" i="6"/>
  <c r="C1974" i="6"/>
  <c r="C1975" i="6"/>
  <c r="C1976" i="6"/>
  <c r="C1977" i="6"/>
  <c r="C1978" i="6"/>
  <c r="C1979" i="6"/>
  <c r="C1980" i="6"/>
  <c r="C1981" i="6"/>
  <c r="C1982" i="6"/>
  <c r="C1983" i="6"/>
  <c r="C1984" i="6"/>
  <c r="C1985" i="6"/>
  <c r="C1986" i="6"/>
  <c r="C1987" i="6"/>
  <c r="C1988" i="6"/>
  <c r="C1989" i="6"/>
  <c r="C1990" i="6"/>
  <c r="C1991" i="6"/>
  <c r="C1992" i="6"/>
  <c r="C1993" i="6"/>
  <c r="C1994" i="6"/>
  <c r="C1995" i="6"/>
  <c r="C1996" i="6"/>
  <c r="C1997" i="6"/>
  <c r="C1998" i="6"/>
  <c r="C1999" i="6"/>
  <c r="C2000" i="6"/>
  <c r="C2001" i="6"/>
  <c r="C2002" i="6"/>
  <c r="C2003" i="6"/>
  <c r="C2004" i="6"/>
  <c r="C2005" i="6"/>
  <c r="C2006" i="6"/>
  <c r="C2007" i="6"/>
  <c r="C2008" i="6"/>
  <c r="C2009" i="6"/>
  <c r="C2010" i="6"/>
  <c r="C2011" i="6"/>
  <c r="C2012" i="6"/>
  <c r="C2013" i="6"/>
  <c r="C2014" i="6"/>
  <c r="C2015" i="6"/>
  <c r="C2016" i="6"/>
  <c r="C2017" i="6"/>
  <c r="C2018" i="6"/>
  <c r="C2019" i="6"/>
  <c r="C2020" i="6"/>
  <c r="C2021" i="6"/>
  <c r="C2022" i="6"/>
  <c r="C2023" i="6"/>
  <c r="C2024" i="6"/>
  <c r="C2025" i="6"/>
  <c r="C2026" i="6"/>
  <c r="C2027" i="6"/>
  <c r="C2028" i="6"/>
  <c r="C2029" i="6"/>
  <c r="C2030" i="6"/>
  <c r="C2031" i="6"/>
  <c r="C2032" i="6"/>
  <c r="C2033" i="6"/>
  <c r="C2034" i="6"/>
  <c r="C2035" i="6"/>
  <c r="C2036" i="6"/>
  <c r="C2037" i="6"/>
  <c r="C2038" i="6"/>
  <c r="C2039" i="6"/>
  <c r="C2040" i="6"/>
  <c r="C2041" i="6"/>
  <c r="C2042" i="6"/>
  <c r="C2043" i="6"/>
  <c r="C2044" i="6"/>
  <c r="C2045" i="6"/>
  <c r="C2046" i="6"/>
  <c r="C2047" i="6"/>
  <c r="C2048" i="6"/>
  <c r="C2049" i="6"/>
  <c r="C2050" i="6"/>
  <c r="C2051" i="6"/>
  <c r="C2052" i="6"/>
  <c r="C2053" i="6"/>
  <c r="C2054" i="6"/>
  <c r="C2055" i="6"/>
  <c r="C2056" i="6"/>
  <c r="C2057" i="6"/>
  <c r="C2058" i="6"/>
  <c r="C2059" i="6"/>
  <c r="C2060" i="6"/>
  <c r="C2061" i="6"/>
  <c r="C2062" i="6"/>
  <c r="C2063" i="6"/>
  <c r="C2064" i="6"/>
  <c r="C2065" i="6"/>
  <c r="C2066" i="6"/>
  <c r="C2067" i="6"/>
  <c r="C2068" i="6"/>
  <c r="C2069" i="6"/>
  <c r="C2070" i="6"/>
  <c r="C2071" i="6"/>
  <c r="C2072" i="6"/>
  <c r="C2073" i="6"/>
  <c r="C2074" i="6"/>
  <c r="C2075" i="6"/>
  <c r="C2076" i="6"/>
  <c r="C2077" i="6"/>
  <c r="C2078" i="6"/>
  <c r="C2079" i="6"/>
  <c r="C2080" i="6"/>
  <c r="C2081" i="6"/>
  <c r="C2082" i="6"/>
  <c r="C2083" i="6"/>
  <c r="C2084" i="6"/>
  <c r="C2085" i="6"/>
  <c r="C2086" i="6"/>
  <c r="C2087" i="6"/>
  <c r="C2088" i="6"/>
  <c r="C2089" i="6"/>
  <c r="C2090" i="6"/>
  <c r="C2091" i="6"/>
  <c r="C2092" i="6"/>
  <c r="C2093" i="6"/>
  <c r="C2094" i="6"/>
  <c r="C2095" i="6"/>
  <c r="C2096" i="6"/>
  <c r="C2097" i="6"/>
  <c r="C2098" i="6"/>
  <c r="C2099" i="6"/>
  <c r="C2100" i="6"/>
  <c r="C2101" i="6"/>
  <c r="C2102" i="6"/>
  <c r="C2103" i="6"/>
  <c r="C2104" i="6"/>
  <c r="C2105" i="6"/>
  <c r="C2106" i="6"/>
  <c r="C2107" i="6"/>
  <c r="C2108" i="6"/>
  <c r="C2109" i="6"/>
  <c r="C2110" i="6"/>
  <c r="C2111" i="6"/>
  <c r="C2112" i="6"/>
  <c r="C2113" i="6"/>
  <c r="C2114" i="6"/>
  <c r="C2115" i="6"/>
  <c r="C2116" i="6"/>
  <c r="C2117" i="6"/>
  <c r="C2118" i="6"/>
  <c r="C2119" i="6"/>
  <c r="C2120" i="6"/>
  <c r="C2121" i="6"/>
  <c r="C2122" i="6"/>
  <c r="C2123" i="6"/>
  <c r="C2124" i="6"/>
  <c r="C2125" i="6"/>
  <c r="C2126" i="6"/>
  <c r="C2127" i="6"/>
  <c r="C2128" i="6"/>
  <c r="C2129" i="6"/>
  <c r="C2130" i="6"/>
  <c r="C2131" i="6"/>
  <c r="C2132" i="6"/>
  <c r="C2133" i="6"/>
  <c r="C2134" i="6"/>
  <c r="C2135" i="6"/>
  <c r="C2136" i="6"/>
  <c r="C2137" i="6"/>
  <c r="C2138" i="6"/>
  <c r="C2139" i="6"/>
  <c r="C2140" i="6"/>
  <c r="C2141" i="6"/>
  <c r="C2142" i="6"/>
  <c r="C2143" i="6"/>
  <c r="C2144" i="6"/>
  <c r="C2145" i="6"/>
  <c r="C2146" i="6"/>
  <c r="C2147" i="6"/>
  <c r="C2148" i="6"/>
  <c r="C2149" i="6"/>
  <c r="C2150" i="6"/>
  <c r="C2151" i="6"/>
  <c r="C2152" i="6"/>
  <c r="C2153" i="6"/>
  <c r="C2154" i="6"/>
  <c r="C2155" i="6"/>
  <c r="C2156" i="6"/>
  <c r="C2157" i="6"/>
  <c r="C2158" i="6"/>
  <c r="C2159" i="6"/>
  <c r="C2160" i="6"/>
  <c r="C2161" i="6"/>
  <c r="C2162" i="6"/>
  <c r="C2163" i="6"/>
  <c r="C2164" i="6"/>
  <c r="C2165" i="6"/>
  <c r="C2166" i="6"/>
  <c r="C2167" i="6"/>
  <c r="C2168" i="6"/>
  <c r="C2169" i="6"/>
  <c r="C2170" i="6"/>
  <c r="C2171" i="6"/>
  <c r="C2172" i="6"/>
  <c r="C2173" i="6"/>
  <c r="C2174" i="6"/>
  <c r="C2175" i="6"/>
  <c r="C2176" i="6"/>
  <c r="C2177" i="6"/>
  <c r="C2178" i="6"/>
  <c r="C2179" i="6"/>
  <c r="C2180" i="6"/>
  <c r="C2181" i="6"/>
  <c r="C2182" i="6"/>
  <c r="C2183" i="6"/>
  <c r="C2184" i="6"/>
  <c r="C2185" i="6"/>
  <c r="C2186" i="6"/>
  <c r="C2187" i="6"/>
  <c r="C2188" i="6"/>
  <c r="C2189" i="6"/>
  <c r="C2190" i="6"/>
  <c r="C2191" i="6"/>
  <c r="C2192" i="6"/>
  <c r="C2193" i="6"/>
  <c r="C2194" i="6"/>
  <c r="C2195" i="6"/>
  <c r="C2196" i="6"/>
  <c r="C2197" i="6"/>
  <c r="C2198" i="6"/>
  <c r="C2199" i="6"/>
  <c r="C2200" i="6"/>
  <c r="C2201" i="6"/>
  <c r="C2202" i="6"/>
  <c r="C2203" i="6"/>
  <c r="C2204" i="6"/>
  <c r="C2205" i="6"/>
  <c r="C2206" i="6"/>
  <c r="C2207" i="6"/>
  <c r="C2208" i="6"/>
  <c r="C2209" i="6"/>
  <c r="C2210" i="6"/>
  <c r="C2211" i="6"/>
  <c r="C2212" i="6"/>
  <c r="C2213" i="6"/>
  <c r="C2214" i="6"/>
  <c r="C2215" i="6"/>
  <c r="C2216" i="6"/>
  <c r="C2217" i="6"/>
  <c r="C2218" i="6"/>
  <c r="C2219" i="6"/>
  <c r="C2220" i="6"/>
  <c r="C2221" i="6"/>
  <c r="C2222" i="6"/>
  <c r="C2223" i="6"/>
  <c r="C2224" i="6"/>
  <c r="C2225" i="6"/>
  <c r="C2226" i="6"/>
  <c r="C2227" i="6"/>
  <c r="C2228" i="6"/>
  <c r="C2229" i="6"/>
  <c r="C2230" i="6"/>
  <c r="C2231" i="6"/>
  <c r="C2232" i="6"/>
  <c r="C2233" i="6"/>
  <c r="C2234" i="6"/>
  <c r="C2235" i="6"/>
  <c r="C2236" i="6"/>
  <c r="C2237" i="6"/>
  <c r="C2238" i="6"/>
  <c r="C2239" i="6"/>
  <c r="C2240" i="6"/>
  <c r="C2241" i="6"/>
  <c r="C2242" i="6"/>
  <c r="C2243" i="6"/>
  <c r="C2244" i="6"/>
  <c r="C2245" i="6"/>
  <c r="C2246" i="6"/>
  <c r="C2247" i="6"/>
  <c r="C2248" i="6"/>
  <c r="C2249" i="6"/>
  <c r="C2250" i="6"/>
  <c r="C2251" i="6"/>
  <c r="C2252" i="6"/>
  <c r="C2253" i="6"/>
  <c r="C2254" i="6"/>
  <c r="C2255" i="6"/>
  <c r="C2256" i="6"/>
  <c r="C2257" i="6"/>
  <c r="C2258" i="6"/>
  <c r="C2259" i="6"/>
  <c r="C2260" i="6"/>
  <c r="C2261" i="6"/>
  <c r="C2262" i="6"/>
  <c r="C2263" i="6"/>
  <c r="C2264" i="6"/>
  <c r="C2265" i="6"/>
  <c r="C2266" i="6"/>
  <c r="C2267" i="6"/>
  <c r="C2268" i="6"/>
  <c r="C2269" i="6"/>
  <c r="C2270" i="6"/>
  <c r="C2271" i="6"/>
  <c r="C2272" i="6"/>
  <c r="C2273" i="6"/>
  <c r="C2274" i="6"/>
  <c r="C2275" i="6"/>
  <c r="C2276" i="6"/>
  <c r="C2277" i="6"/>
  <c r="C2278" i="6"/>
  <c r="C2279" i="6"/>
  <c r="C2280" i="6"/>
  <c r="C2281" i="6"/>
  <c r="C2282" i="6"/>
  <c r="C2283" i="6"/>
  <c r="C2284" i="6"/>
  <c r="C2285" i="6"/>
  <c r="C2286" i="6"/>
  <c r="C2287" i="6"/>
  <c r="C2288" i="6"/>
  <c r="C2289" i="6"/>
  <c r="C2290" i="6"/>
  <c r="C2291" i="6"/>
  <c r="C2292" i="6"/>
  <c r="C2293" i="6"/>
  <c r="C2294" i="6"/>
  <c r="C2295" i="6"/>
  <c r="C2296" i="6"/>
  <c r="C2297" i="6"/>
  <c r="C2298" i="6"/>
  <c r="C2299" i="6"/>
  <c r="C2300" i="6"/>
  <c r="C2301" i="6"/>
  <c r="C2302" i="6"/>
  <c r="C2303" i="6"/>
  <c r="C2304" i="6"/>
  <c r="C2305" i="6"/>
  <c r="C2306" i="6"/>
  <c r="C2307" i="6"/>
  <c r="C2308" i="6"/>
  <c r="C2309" i="6"/>
  <c r="C2310" i="6"/>
  <c r="C2311" i="6"/>
  <c r="C2312" i="6"/>
  <c r="C2313" i="6"/>
  <c r="C2314" i="6"/>
  <c r="C2315" i="6"/>
  <c r="C2316" i="6"/>
  <c r="C2317" i="6"/>
  <c r="C2318" i="6"/>
  <c r="C2319" i="6"/>
  <c r="C2320" i="6"/>
  <c r="C2321" i="6"/>
  <c r="C2322" i="6"/>
  <c r="C2323" i="6"/>
  <c r="C2324" i="6"/>
  <c r="C2325" i="6"/>
  <c r="C2326" i="6"/>
  <c r="C2327" i="6"/>
  <c r="C2328" i="6"/>
  <c r="C2329" i="6"/>
  <c r="C2330" i="6"/>
  <c r="C2331" i="6"/>
  <c r="C2332" i="6"/>
  <c r="C2333" i="6"/>
  <c r="C2334" i="6"/>
  <c r="C2335" i="6"/>
  <c r="C2336" i="6"/>
  <c r="C2337" i="6"/>
  <c r="C2338" i="6"/>
  <c r="C2339" i="6"/>
  <c r="C2340" i="6"/>
  <c r="C2341" i="6"/>
  <c r="C2342" i="6"/>
  <c r="C2343" i="6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C2391" i="6"/>
  <c r="C2392" i="6"/>
  <c r="C2393" i="6"/>
  <c r="C2394" i="6"/>
  <c r="C2395" i="6"/>
  <c r="C2396" i="6"/>
  <c r="C2397" i="6"/>
  <c r="C2398" i="6"/>
  <c r="C2399" i="6"/>
  <c r="C2400" i="6"/>
  <c r="C2401" i="6"/>
  <c r="C2402" i="6"/>
  <c r="C2403" i="6"/>
  <c r="C2404" i="6"/>
  <c r="C2405" i="6"/>
  <c r="C2406" i="6"/>
  <c r="C2407" i="6"/>
  <c r="C2408" i="6"/>
  <c r="C2409" i="6"/>
  <c r="C2410" i="6"/>
  <c r="C2411" i="6"/>
  <c r="C2412" i="6"/>
  <c r="C2413" i="6"/>
  <c r="C2414" i="6"/>
  <c r="C2415" i="6"/>
  <c r="C2416" i="6"/>
  <c r="C2417" i="6"/>
  <c r="C2418" i="6"/>
  <c r="C2419" i="6"/>
  <c r="C2420" i="6"/>
  <c r="C2421" i="6"/>
  <c r="C2422" i="6"/>
  <c r="C2423" i="6"/>
  <c r="C2424" i="6"/>
  <c r="C2425" i="6"/>
  <c r="C2426" i="6"/>
  <c r="C2427" i="6"/>
  <c r="C2428" i="6"/>
  <c r="C2429" i="6"/>
  <c r="C2430" i="6"/>
  <c r="C2431" i="6"/>
  <c r="C2432" i="6"/>
  <c r="C2433" i="6"/>
  <c r="C2434" i="6"/>
  <c r="C2435" i="6"/>
  <c r="C2436" i="6"/>
  <c r="C2437" i="6"/>
  <c r="C2438" i="6"/>
  <c r="C2439" i="6"/>
  <c r="C2440" i="6"/>
  <c r="C2441" i="6"/>
  <c r="C2442" i="6"/>
  <c r="C2443" i="6"/>
  <c r="C2444" i="6"/>
  <c r="C2445" i="6"/>
  <c r="C2446" i="6"/>
  <c r="C2447" i="6"/>
  <c r="C2448" i="6"/>
  <c r="C2449" i="6"/>
  <c r="C2450" i="6"/>
  <c r="C2451" i="6"/>
  <c r="C2452" i="6"/>
  <c r="C2453" i="6"/>
  <c r="C2454" i="6"/>
  <c r="C2455" i="6"/>
  <c r="C2456" i="6"/>
  <c r="C2457" i="6"/>
  <c r="C2458" i="6"/>
  <c r="C2459" i="6"/>
  <c r="C2460" i="6"/>
  <c r="C2461" i="6"/>
  <c r="C2462" i="6"/>
  <c r="C2463" i="6"/>
  <c r="C2464" i="6"/>
  <c r="C2465" i="6"/>
  <c r="C2466" i="6"/>
  <c r="C2467" i="6"/>
  <c r="C2468" i="6"/>
  <c r="C2469" i="6"/>
  <c r="C2470" i="6"/>
  <c r="C2471" i="6"/>
  <c r="C2472" i="6"/>
  <c r="C2473" i="6"/>
  <c r="C2474" i="6"/>
  <c r="C2475" i="6"/>
  <c r="C2476" i="6"/>
  <c r="C2477" i="6"/>
  <c r="C2478" i="6"/>
  <c r="C2479" i="6"/>
  <c r="C2480" i="6"/>
  <c r="C2481" i="6"/>
  <c r="C2482" i="6"/>
  <c r="C2483" i="6"/>
  <c r="C2484" i="6"/>
  <c r="C2485" i="6"/>
  <c r="C2486" i="6"/>
  <c r="C2487" i="6"/>
  <c r="C2488" i="6"/>
  <c r="C2489" i="6"/>
  <c r="C2490" i="6"/>
  <c r="C2491" i="6"/>
  <c r="C2492" i="6"/>
  <c r="C2493" i="6"/>
  <c r="C2494" i="6"/>
  <c r="C2495" i="6"/>
  <c r="C2496" i="6"/>
  <c r="C2497" i="6"/>
  <c r="C2498" i="6"/>
  <c r="C2499" i="6"/>
  <c r="C2500" i="6"/>
  <c r="C2501" i="6"/>
  <c r="C2502" i="6"/>
  <c r="C2503" i="6"/>
  <c r="C2504" i="6"/>
  <c r="C2505" i="6"/>
  <c r="C2506" i="6"/>
  <c r="C2507" i="6"/>
  <c r="C2508" i="6"/>
  <c r="C2509" i="6"/>
  <c r="C2510" i="6"/>
  <c r="C2511" i="6"/>
  <c r="C2512" i="6"/>
  <c r="C2513" i="6"/>
  <c r="C2514" i="6"/>
  <c r="C2515" i="6"/>
  <c r="C2516" i="6"/>
  <c r="C2517" i="6"/>
  <c r="C2518" i="6"/>
  <c r="C2519" i="6"/>
  <c r="C2520" i="6"/>
  <c r="C2521" i="6"/>
  <c r="C2522" i="6"/>
  <c r="C2523" i="6"/>
  <c r="C2524" i="6"/>
  <c r="C2525" i="6"/>
  <c r="C2526" i="6"/>
  <c r="C2527" i="6"/>
  <c r="C2528" i="6"/>
  <c r="C2529" i="6"/>
  <c r="C2530" i="6"/>
  <c r="C2531" i="6"/>
  <c r="C2532" i="6"/>
  <c r="C2533" i="6"/>
  <c r="C2534" i="6"/>
  <c r="C2535" i="6"/>
  <c r="C2536" i="6"/>
  <c r="C2537" i="6"/>
  <c r="C2538" i="6"/>
  <c r="C2539" i="6"/>
  <c r="C2540" i="6"/>
  <c r="C2541" i="6"/>
  <c r="C2542" i="6"/>
  <c r="C2543" i="6"/>
  <c r="C2544" i="6"/>
  <c r="C2545" i="6"/>
  <c r="C2546" i="6"/>
  <c r="C2547" i="6"/>
  <c r="C2548" i="6"/>
  <c r="C2549" i="6"/>
  <c r="C2550" i="6"/>
  <c r="C2551" i="6"/>
  <c r="C2552" i="6"/>
  <c r="C2553" i="6"/>
  <c r="C2554" i="6"/>
  <c r="C2555" i="6"/>
  <c r="C2556" i="6"/>
  <c r="C2557" i="6"/>
  <c r="C2558" i="6"/>
  <c r="C2559" i="6"/>
  <c r="C2560" i="6"/>
  <c r="C2561" i="6"/>
  <c r="C2562" i="6"/>
  <c r="C2563" i="6"/>
  <c r="C2564" i="6"/>
  <c r="C2565" i="6"/>
  <c r="C2566" i="6"/>
  <c r="C2567" i="6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C2589" i="6"/>
  <c r="C2590" i="6"/>
  <c r="C2591" i="6"/>
  <c r="C2592" i="6"/>
  <c r="C2593" i="6"/>
  <c r="C2594" i="6"/>
  <c r="C2595" i="6"/>
  <c r="C2596" i="6"/>
  <c r="C2597" i="6"/>
  <c r="C2598" i="6"/>
  <c r="C2599" i="6"/>
  <c r="C2600" i="6"/>
  <c r="C2601" i="6"/>
  <c r="C2602" i="6"/>
  <c r="C2603" i="6"/>
  <c r="C2604" i="6"/>
  <c r="C2605" i="6"/>
  <c r="C2606" i="6"/>
  <c r="C2607" i="6"/>
  <c r="C2608" i="6"/>
  <c r="C2609" i="6"/>
  <c r="C2610" i="6"/>
  <c r="C2611" i="6"/>
  <c r="C2612" i="6"/>
  <c r="C2613" i="6"/>
  <c r="C2614" i="6"/>
  <c r="C2615" i="6"/>
  <c r="C2616" i="6"/>
  <c r="C2617" i="6"/>
  <c r="C2618" i="6"/>
  <c r="C2619" i="6"/>
  <c r="C2620" i="6"/>
  <c r="C2621" i="6"/>
  <c r="C2622" i="6"/>
  <c r="C2623" i="6"/>
  <c r="C2624" i="6"/>
  <c r="C2625" i="6"/>
  <c r="C2626" i="6"/>
  <c r="C2627" i="6"/>
  <c r="C2628" i="6"/>
  <c r="C2629" i="6"/>
  <c r="C2630" i="6"/>
  <c r="C2631" i="6"/>
  <c r="C2632" i="6"/>
  <c r="C2633" i="6"/>
  <c r="C2634" i="6"/>
  <c r="C2635" i="6"/>
  <c r="C2636" i="6"/>
  <c r="C2637" i="6"/>
  <c r="C2638" i="6"/>
  <c r="C2639" i="6"/>
  <c r="C2640" i="6"/>
  <c r="C2641" i="6"/>
  <c r="C2642" i="6"/>
  <c r="C2643" i="6"/>
  <c r="C2644" i="6"/>
  <c r="C2645" i="6"/>
  <c r="C2646" i="6"/>
  <c r="C2647" i="6"/>
  <c r="C2648" i="6"/>
  <c r="C2649" i="6"/>
  <c r="C2650" i="6"/>
  <c r="C2651" i="6"/>
  <c r="C2652" i="6"/>
  <c r="C2653" i="6"/>
  <c r="C2654" i="6"/>
  <c r="C2655" i="6"/>
  <c r="C2656" i="6"/>
  <c r="C2657" i="6"/>
  <c r="C2658" i="6"/>
  <c r="C2659" i="6"/>
  <c r="C2660" i="6"/>
  <c r="C2661" i="6"/>
  <c r="C2662" i="6"/>
  <c r="C2663" i="6"/>
  <c r="C2664" i="6"/>
  <c r="C2665" i="6"/>
  <c r="C2666" i="6"/>
  <c r="C2667" i="6"/>
  <c r="C2668" i="6"/>
  <c r="C2669" i="6"/>
  <c r="C2670" i="6"/>
  <c r="C2671" i="6"/>
  <c r="C2672" i="6"/>
  <c r="C2673" i="6"/>
  <c r="C2674" i="6"/>
  <c r="C2675" i="6"/>
  <c r="C2676" i="6"/>
  <c r="C2677" i="6"/>
  <c r="C2678" i="6"/>
  <c r="C2679" i="6"/>
  <c r="C2680" i="6"/>
  <c r="C2681" i="6"/>
  <c r="C2682" i="6"/>
  <c r="C2683" i="6"/>
  <c r="C2684" i="6"/>
  <c r="C2685" i="6"/>
  <c r="C2686" i="6"/>
  <c r="C2687" i="6"/>
  <c r="C2688" i="6"/>
  <c r="C2689" i="6"/>
  <c r="C2690" i="6"/>
  <c r="C2691" i="6"/>
  <c r="C2692" i="6"/>
  <c r="C2693" i="6"/>
  <c r="C2694" i="6"/>
  <c r="C2695" i="6"/>
  <c r="C2696" i="6"/>
  <c r="C2697" i="6"/>
  <c r="C2698" i="6"/>
  <c r="C2699" i="6"/>
  <c r="C2700" i="6"/>
  <c r="C2701" i="6"/>
  <c r="C2702" i="6"/>
  <c r="C2703" i="6"/>
  <c r="C2704" i="6"/>
  <c r="C2705" i="6"/>
  <c r="C2706" i="6"/>
  <c r="C2707" i="6"/>
  <c r="C2708" i="6"/>
  <c r="C2709" i="6"/>
  <c r="C2710" i="6"/>
  <c r="C2711" i="6"/>
  <c r="C2712" i="6"/>
  <c r="C2713" i="6"/>
  <c r="C2714" i="6"/>
  <c r="C2715" i="6"/>
  <c r="C2716" i="6"/>
  <c r="C2717" i="6"/>
  <c r="C2718" i="6"/>
  <c r="C2719" i="6"/>
  <c r="C2720" i="6"/>
  <c r="C2721" i="6"/>
  <c r="C2722" i="6"/>
  <c r="C2723" i="6"/>
  <c r="C2724" i="6"/>
  <c r="C2725" i="6"/>
  <c r="C2726" i="6"/>
  <c r="C2727" i="6"/>
  <c r="C2728" i="6"/>
  <c r="C2729" i="6"/>
  <c r="C2730" i="6"/>
  <c r="C2731" i="6"/>
  <c r="C2732" i="6"/>
  <c r="C2733" i="6"/>
  <c r="C2734" i="6"/>
  <c r="C2735" i="6"/>
  <c r="C2736" i="6"/>
  <c r="C2737" i="6"/>
  <c r="C2738" i="6"/>
  <c r="C2739" i="6"/>
  <c r="C2740" i="6"/>
  <c r="C2741" i="6"/>
  <c r="C2742" i="6"/>
  <c r="C2743" i="6"/>
  <c r="C2744" i="6"/>
  <c r="C2745" i="6"/>
  <c r="C2746" i="6"/>
  <c r="C2747" i="6"/>
  <c r="C2748" i="6"/>
  <c r="C2749" i="6"/>
  <c r="C2750" i="6"/>
  <c r="C2751" i="6"/>
  <c r="C2752" i="6"/>
  <c r="C2753" i="6"/>
  <c r="C2754" i="6"/>
  <c r="C2755" i="6"/>
  <c r="C2756" i="6"/>
  <c r="C2757" i="6"/>
  <c r="C2758" i="6"/>
  <c r="C2759" i="6"/>
  <c r="C2760" i="6"/>
  <c r="C2761" i="6"/>
  <c r="C2762" i="6"/>
  <c r="C2763" i="6"/>
  <c r="C2764" i="6"/>
  <c r="C2765" i="6"/>
  <c r="C2766" i="6"/>
  <c r="C2767" i="6"/>
  <c r="C2768" i="6"/>
  <c r="C2769" i="6"/>
  <c r="C2770" i="6"/>
  <c r="C2771" i="6"/>
  <c r="C2772" i="6"/>
  <c r="C2773" i="6"/>
  <c r="C2774" i="6"/>
  <c r="C2775" i="6"/>
  <c r="C2776" i="6"/>
  <c r="C2777" i="6"/>
  <c r="C2778" i="6"/>
  <c r="C2779" i="6"/>
  <c r="C2780" i="6"/>
  <c r="C2781" i="6"/>
  <c r="C2782" i="6"/>
  <c r="C2783" i="6"/>
  <c r="C2784" i="6"/>
  <c r="C2785" i="6"/>
  <c r="C2786" i="6"/>
  <c r="C2787" i="6"/>
  <c r="C2788" i="6"/>
  <c r="C2789" i="6"/>
  <c r="C2790" i="6"/>
  <c r="C2791" i="6"/>
  <c r="C2792" i="6"/>
  <c r="C2793" i="6"/>
  <c r="C2794" i="6"/>
  <c r="C2795" i="6"/>
  <c r="C2796" i="6"/>
  <c r="C2797" i="6"/>
  <c r="C2798" i="6"/>
  <c r="C2799" i="6"/>
  <c r="C2800" i="6"/>
  <c r="C2801" i="6"/>
  <c r="C2802" i="6"/>
  <c r="C2803" i="6"/>
  <c r="C2804" i="6"/>
  <c r="C2805" i="6"/>
  <c r="C2806" i="6"/>
  <c r="C2807" i="6"/>
  <c r="C2808" i="6"/>
  <c r="C2809" i="6"/>
  <c r="C2810" i="6"/>
  <c r="C2811" i="6"/>
  <c r="C2812" i="6"/>
  <c r="C2813" i="6"/>
  <c r="C2814" i="6"/>
  <c r="C2815" i="6"/>
  <c r="C2816" i="6"/>
  <c r="C2817" i="6"/>
  <c r="C2818" i="6"/>
  <c r="C2819" i="6"/>
  <c r="C2820" i="6"/>
  <c r="C2821" i="6"/>
  <c r="C2822" i="6"/>
  <c r="C2823" i="6"/>
  <c r="C2824" i="6"/>
  <c r="C2825" i="6"/>
  <c r="C2826" i="6"/>
  <c r="C2827" i="6"/>
  <c r="C2828" i="6"/>
  <c r="C2829" i="6"/>
  <c r="C2830" i="6"/>
  <c r="C2831" i="6"/>
  <c r="C2832" i="6"/>
  <c r="C2833" i="6"/>
  <c r="C2834" i="6"/>
  <c r="C2835" i="6"/>
  <c r="C2836" i="6"/>
  <c r="C2837" i="6"/>
  <c r="C2838" i="6"/>
  <c r="C2839" i="6"/>
  <c r="C2840" i="6"/>
  <c r="C2841" i="6"/>
  <c r="C2842" i="6"/>
  <c r="C2843" i="6"/>
  <c r="C2844" i="6"/>
  <c r="C2845" i="6"/>
  <c r="C2846" i="6"/>
  <c r="C2847" i="6"/>
  <c r="C2848" i="6"/>
  <c r="C2849" i="6"/>
  <c r="C2850" i="6"/>
  <c r="C2851" i="6"/>
  <c r="C2852" i="6"/>
  <c r="C2853" i="6"/>
  <c r="C2854" i="6"/>
  <c r="C2855" i="6"/>
  <c r="C2856" i="6"/>
  <c r="C2857" i="6"/>
  <c r="C2858" i="6"/>
  <c r="C2859" i="6"/>
  <c r="C2860" i="6"/>
  <c r="C2861" i="6"/>
  <c r="C2862" i="6"/>
  <c r="C2863" i="6"/>
  <c r="C2864" i="6"/>
  <c r="C2865" i="6"/>
  <c r="C2866" i="6"/>
  <c r="C2867" i="6"/>
  <c r="C2868" i="6"/>
  <c r="C2869" i="6"/>
  <c r="C2870" i="6"/>
  <c r="C2871" i="6"/>
  <c r="C2872" i="6"/>
  <c r="C2873" i="6"/>
  <c r="C2874" i="6"/>
  <c r="C2875" i="6"/>
  <c r="C2876" i="6"/>
  <c r="C2877" i="6"/>
  <c r="C2878" i="6"/>
  <c r="C2879" i="6"/>
  <c r="C2880" i="6"/>
  <c r="C2881" i="6"/>
  <c r="C2882" i="6"/>
  <c r="C2883" i="6"/>
  <c r="C2884" i="6"/>
  <c r="C2885" i="6"/>
  <c r="C2886" i="6"/>
  <c r="C2887" i="6"/>
  <c r="C2888" i="6"/>
  <c r="C2889" i="6"/>
  <c r="C2890" i="6"/>
  <c r="C2891" i="6"/>
  <c r="C2892" i="6"/>
  <c r="C2893" i="6"/>
  <c r="C2894" i="6"/>
  <c r="C2895" i="6"/>
  <c r="C2896" i="6"/>
  <c r="C2897" i="6"/>
  <c r="C2898" i="6"/>
  <c r="C2899" i="6"/>
  <c r="C2900" i="6"/>
  <c r="C2901" i="6"/>
  <c r="C2902" i="6"/>
  <c r="C2903" i="6"/>
  <c r="C2904" i="6"/>
  <c r="C2905" i="6"/>
  <c r="C2906" i="6"/>
  <c r="C2907" i="6"/>
  <c r="C2908" i="6"/>
  <c r="C2909" i="6"/>
  <c r="C2910" i="6"/>
  <c r="C2911" i="6"/>
  <c r="C2912" i="6"/>
  <c r="C2913" i="6"/>
  <c r="C2914" i="6"/>
  <c r="C2915" i="6"/>
  <c r="C2916" i="6"/>
  <c r="C2917" i="6"/>
  <c r="C2918" i="6"/>
  <c r="C2919" i="6"/>
  <c r="C2920" i="6"/>
  <c r="C2921" i="6"/>
  <c r="C2922" i="6"/>
  <c r="C2923" i="6"/>
  <c r="C2924" i="6"/>
  <c r="C2925" i="6"/>
  <c r="C2926" i="6"/>
  <c r="C2927" i="6"/>
  <c r="C2928" i="6"/>
  <c r="C2929" i="6"/>
  <c r="C2930" i="6"/>
  <c r="C2931" i="6"/>
  <c r="C2932" i="6"/>
  <c r="C2933" i="6"/>
  <c r="C2934" i="6"/>
  <c r="C2935" i="6"/>
  <c r="C2936" i="6"/>
  <c r="C2937" i="6"/>
  <c r="C2938" i="6"/>
  <c r="C2939" i="6"/>
  <c r="C2940" i="6"/>
  <c r="C2941" i="6"/>
  <c r="C2942" i="6"/>
  <c r="C2943" i="6"/>
  <c r="C2944" i="6"/>
  <c r="C2945" i="6"/>
  <c r="C2946" i="6"/>
  <c r="C2947" i="6"/>
  <c r="C2948" i="6"/>
  <c r="C2949" i="6"/>
  <c r="C2950" i="6"/>
  <c r="C2951" i="6"/>
  <c r="C2952" i="6"/>
  <c r="C2953" i="6"/>
  <c r="C2954" i="6"/>
  <c r="C2955" i="6"/>
  <c r="C2956" i="6"/>
  <c r="C2957" i="6"/>
  <c r="C2958" i="6"/>
  <c r="C2959" i="6"/>
  <c r="C2960" i="6"/>
  <c r="C2961" i="6"/>
  <c r="C2962" i="6"/>
  <c r="C2963" i="6"/>
  <c r="C2964" i="6"/>
  <c r="C2965" i="6"/>
  <c r="C2966" i="6"/>
  <c r="C2967" i="6"/>
  <c r="C2968" i="6"/>
  <c r="C2969" i="6"/>
  <c r="C2970" i="6"/>
  <c r="C2971" i="6"/>
  <c r="C2972" i="6"/>
  <c r="C2973" i="6"/>
  <c r="C2974" i="6"/>
  <c r="C2975" i="6"/>
  <c r="C2976" i="6"/>
  <c r="C2977" i="6"/>
  <c r="C2978" i="6"/>
  <c r="C2979" i="6"/>
  <c r="C2980" i="6"/>
  <c r="C2981" i="6"/>
  <c r="C2982" i="6"/>
  <c r="C2983" i="6"/>
  <c r="C2984" i="6"/>
  <c r="C2985" i="6"/>
  <c r="C2986" i="6"/>
  <c r="C2987" i="6"/>
  <c r="C2988" i="6"/>
  <c r="C2989" i="6"/>
  <c r="C2990" i="6"/>
  <c r="C2991" i="6"/>
  <c r="C2992" i="6"/>
  <c r="C2993" i="6"/>
  <c r="C2994" i="6"/>
  <c r="C2995" i="6"/>
  <c r="C2996" i="6"/>
  <c r="C2997" i="6"/>
  <c r="C2998" i="6"/>
  <c r="C2999" i="6"/>
  <c r="C3000" i="6"/>
  <c r="C3001" i="6"/>
  <c r="C3002" i="6"/>
  <c r="C3003" i="6"/>
  <c r="C3004" i="6"/>
  <c r="C3005" i="6"/>
  <c r="C3006" i="6"/>
  <c r="C3007" i="6"/>
  <c r="C3008" i="6"/>
  <c r="C3009" i="6"/>
  <c r="C3010" i="6"/>
  <c r="C3011" i="6"/>
  <c r="C3012" i="6"/>
  <c r="C3013" i="6"/>
  <c r="C3014" i="6"/>
  <c r="C3015" i="6"/>
  <c r="C3016" i="6"/>
  <c r="C3017" i="6"/>
  <c r="C3018" i="6"/>
  <c r="C3019" i="6"/>
  <c r="C3020" i="6"/>
  <c r="C3021" i="6"/>
  <c r="C3022" i="6"/>
  <c r="C3023" i="6"/>
  <c r="C3024" i="6"/>
  <c r="C3025" i="6"/>
  <c r="C3026" i="6"/>
  <c r="C3027" i="6"/>
  <c r="C3028" i="6"/>
  <c r="C3029" i="6"/>
  <c r="C3030" i="6"/>
  <c r="C3031" i="6"/>
  <c r="C3032" i="6"/>
  <c r="C3033" i="6"/>
  <c r="C3034" i="6"/>
  <c r="C3035" i="6"/>
  <c r="C3036" i="6"/>
  <c r="C3037" i="6"/>
  <c r="C3038" i="6"/>
  <c r="C3039" i="6"/>
  <c r="C3040" i="6"/>
  <c r="C3041" i="6"/>
  <c r="C3042" i="6"/>
  <c r="C3043" i="6"/>
  <c r="C3044" i="6"/>
  <c r="C3045" i="6"/>
  <c r="C3046" i="6"/>
  <c r="C3047" i="6"/>
  <c r="C3048" i="6"/>
  <c r="C3049" i="6"/>
  <c r="C3050" i="6"/>
  <c r="C3051" i="6"/>
  <c r="C3052" i="6"/>
  <c r="C3053" i="6"/>
  <c r="C3054" i="6"/>
  <c r="C3055" i="6"/>
  <c r="C3056" i="6"/>
  <c r="C3057" i="6"/>
  <c r="C3058" i="6"/>
  <c r="C3059" i="6"/>
  <c r="C3060" i="6"/>
  <c r="C3061" i="6"/>
  <c r="C3062" i="6"/>
  <c r="C3063" i="6"/>
  <c r="C3064" i="6"/>
  <c r="C3065" i="6"/>
  <c r="C3066" i="6"/>
  <c r="C3067" i="6"/>
  <c r="C3068" i="6"/>
  <c r="C3069" i="6"/>
  <c r="C3070" i="6"/>
  <c r="C3071" i="6"/>
  <c r="C3072" i="6"/>
  <c r="C3073" i="6"/>
  <c r="C3074" i="6"/>
  <c r="C3075" i="6"/>
  <c r="C3076" i="6"/>
  <c r="C3077" i="6"/>
  <c r="C3078" i="6"/>
  <c r="C3079" i="6"/>
  <c r="C3080" i="6"/>
  <c r="C3081" i="6"/>
  <c r="C3082" i="6"/>
  <c r="C3083" i="6"/>
  <c r="C3084" i="6"/>
  <c r="C3085" i="6"/>
  <c r="C3086" i="6"/>
  <c r="C3087" i="6"/>
  <c r="C3088" i="6"/>
  <c r="C3089" i="6"/>
  <c r="C3090" i="6"/>
  <c r="C3091" i="6"/>
  <c r="C3092" i="6"/>
  <c r="C3093" i="6"/>
  <c r="C3094" i="6"/>
  <c r="C3095" i="6"/>
  <c r="C3096" i="6"/>
  <c r="C3097" i="6"/>
  <c r="C3098" i="6"/>
  <c r="C3099" i="6"/>
  <c r="C3100" i="6"/>
  <c r="C3101" i="6"/>
  <c r="C3102" i="6"/>
  <c r="C3103" i="6"/>
  <c r="C3104" i="6"/>
  <c r="C3105" i="6"/>
  <c r="C3106" i="6"/>
  <c r="C3107" i="6"/>
  <c r="C3108" i="6"/>
  <c r="C3109" i="6"/>
  <c r="C3110" i="6"/>
  <c r="C3111" i="6"/>
  <c r="C3112" i="6"/>
  <c r="C3113" i="6"/>
  <c r="C3114" i="6"/>
  <c r="C3115" i="6"/>
  <c r="C3116" i="6"/>
  <c r="C3117" i="6"/>
  <c r="C3118" i="6"/>
  <c r="C3119" i="6"/>
  <c r="C3120" i="6"/>
  <c r="C3121" i="6"/>
  <c r="C3122" i="6"/>
  <c r="C3123" i="6"/>
  <c r="C3124" i="6"/>
  <c r="C3125" i="6"/>
  <c r="C3126" i="6"/>
  <c r="C3127" i="6"/>
  <c r="C3128" i="6"/>
  <c r="C3129" i="6"/>
  <c r="C3130" i="6"/>
  <c r="C3131" i="6"/>
  <c r="C3132" i="6"/>
  <c r="C3133" i="6"/>
  <c r="C3134" i="6"/>
  <c r="C3135" i="6"/>
  <c r="C3136" i="6"/>
  <c r="C3137" i="6"/>
  <c r="C3138" i="6"/>
  <c r="C3139" i="6"/>
  <c r="C3140" i="6"/>
  <c r="C3141" i="6"/>
  <c r="C3142" i="6"/>
  <c r="C3143" i="6"/>
  <c r="C3144" i="6"/>
  <c r="C3145" i="6"/>
  <c r="C3146" i="6"/>
  <c r="C3147" i="6"/>
  <c r="C3148" i="6"/>
  <c r="C3149" i="6"/>
  <c r="C3150" i="6"/>
  <c r="C3151" i="6"/>
  <c r="C3152" i="6"/>
  <c r="C3153" i="6"/>
  <c r="C3154" i="6"/>
  <c r="C3155" i="6"/>
  <c r="C3156" i="6"/>
  <c r="C3157" i="6"/>
  <c r="C3158" i="6"/>
  <c r="C3159" i="6"/>
  <c r="C3160" i="6"/>
  <c r="C3161" i="6"/>
  <c r="C3162" i="6"/>
  <c r="C3163" i="6"/>
  <c r="C3164" i="6"/>
  <c r="C3165" i="6"/>
  <c r="C3166" i="6"/>
  <c r="C3167" i="6"/>
  <c r="C3168" i="6"/>
  <c r="C3169" i="6"/>
  <c r="C3170" i="6"/>
  <c r="C3171" i="6"/>
  <c r="C3172" i="6"/>
  <c r="C3173" i="6"/>
  <c r="C3174" i="6"/>
  <c r="C3175" i="6"/>
  <c r="C3176" i="6"/>
  <c r="C3177" i="6"/>
  <c r="C3178" i="6"/>
  <c r="C3179" i="6"/>
  <c r="C3180" i="6"/>
  <c r="C3181" i="6"/>
  <c r="C3182" i="6"/>
  <c r="C3183" i="6"/>
  <c r="C3184" i="6"/>
  <c r="C3185" i="6"/>
  <c r="C3186" i="6"/>
  <c r="C3187" i="6"/>
  <c r="C3188" i="6"/>
  <c r="C3189" i="6"/>
  <c r="C3190" i="6"/>
  <c r="C3191" i="6"/>
  <c r="C3192" i="6"/>
  <c r="C3193" i="6"/>
  <c r="C3194" i="6"/>
  <c r="C3195" i="6"/>
  <c r="C3196" i="6"/>
  <c r="C3197" i="6"/>
  <c r="C3198" i="6"/>
  <c r="C3199" i="6"/>
  <c r="C3200" i="6"/>
  <c r="C3201" i="6"/>
  <c r="C3202" i="6"/>
  <c r="C3203" i="6"/>
  <c r="C3204" i="6"/>
  <c r="C3205" i="6"/>
  <c r="C3206" i="6"/>
  <c r="C3207" i="6"/>
  <c r="C3208" i="6"/>
  <c r="C3209" i="6"/>
  <c r="C3210" i="6"/>
  <c r="C3211" i="6"/>
  <c r="C3212" i="6"/>
  <c r="C3213" i="6"/>
  <c r="C3214" i="6"/>
  <c r="C3215" i="6"/>
  <c r="C3216" i="6"/>
  <c r="C3217" i="6"/>
  <c r="C3218" i="6"/>
  <c r="C3219" i="6"/>
  <c r="C3220" i="6"/>
  <c r="C3221" i="6"/>
  <c r="C3222" i="6"/>
  <c r="C3223" i="6"/>
  <c r="C3224" i="6"/>
  <c r="C3225" i="6"/>
  <c r="C3226" i="6"/>
  <c r="C3227" i="6"/>
  <c r="C3228" i="6"/>
  <c r="C3229" i="6"/>
  <c r="C3230" i="6"/>
  <c r="C3231" i="6"/>
  <c r="C3232" i="6"/>
  <c r="C3233" i="6"/>
  <c r="C3234" i="6"/>
  <c r="C3235" i="6"/>
  <c r="C3236" i="6"/>
  <c r="C3237" i="6"/>
  <c r="C3238" i="6"/>
  <c r="C3239" i="6"/>
  <c r="C3240" i="6"/>
  <c r="C3241" i="6"/>
  <c r="C3242" i="6"/>
  <c r="C3243" i="6"/>
  <c r="C3244" i="6"/>
  <c r="C3245" i="6"/>
  <c r="C3246" i="6"/>
  <c r="C3247" i="6"/>
  <c r="C3248" i="6"/>
  <c r="C3249" i="6"/>
  <c r="C3250" i="6"/>
  <c r="C3251" i="6"/>
  <c r="C3252" i="6"/>
  <c r="C3253" i="6"/>
  <c r="C3254" i="6"/>
  <c r="C3255" i="6"/>
  <c r="C3256" i="6"/>
  <c r="C3257" i="6"/>
  <c r="C3258" i="6"/>
  <c r="C3259" i="6"/>
  <c r="C3260" i="6"/>
  <c r="C3261" i="6"/>
  <c r="C3262" i="6"/>
  <c r="C3263" i="6"/>
  <c r="C3264" i="6"/>
  <c r="C3265" i="6"/>
  <c r="C3266" i="6"/>
  <c r="C3267" i="6"/>
  <c r="C3268" i="6"/>
  <c r="C3269" i="6"/>
  <c r="C3270" i="6"/>
  <c r="C3271" i="6"/>
  <c r="C3272" i="6"/>
  <c r="C3273" i="6"/>
  <c r="C3274" i="6"/>
  <c r="C3275" i="6"/>
  <c r="C3276" i="6"/>
  <c r="C3277" i="6"/>
  <c r="C3278" i="6"/>
  <c r="C3279" i="6"/>
  <c r="C3280" i="6"/>
  <c r="C3281" i="6"/>
  <c r="C3282" i="6"/>
  <c r="C3283" i="6"/>
  <c r="C3284" i="6"/>
  <c r="C3285" i="6"/>
  <c r="C3286" i="6"/>
  <c r="C3287" i="6"/>
  <c r="C3288" i="6"/>
  <c r="C3289" i="6"/>
  <c r="C3290" i="6"/>
  <c r="C3291" i="6"/>
  <c r="C3292" i="6"/>
  <c r="C3293" i="6"/>
  <c r="C3294" i="6"/>
  <c r="C3295" i="6"/>
  <c r="C3296" i="6"/>
  <c r="C3297" i="6"/>
  <c r="C3298" i="6"/>
  <c r="C3299" i="6"/>
  <c r="C3300" i="6"/>
  <c r="C3301" i="6"/>
  <c r="C3302" i="6"/>
  <c r="C3303" i="6"/>
  <c r="C3304" i="6"/>
  <c r="C3305" i="6"/>
  <c r="C3306" i="6"/>
  <c r="C3307" i="6"/>
  <c r="C3308" i="6"/>
  <c r="C3309" i="6"/>
  <c r="C3310" i="6"/>
  <c r="C3311" i="6"/>
  <c r="C3312" i="6"/>
  <c r="C3313" i="6"/>
  <c r="C3314" i="6"/>
  <c r="C3315" i="6"/>
  <c r="C3316" i="6"/>
  <c r="C3317" i="6"/>
  <c r="C3318" i="6"/>
  <c r="C3319" i="6"/>
  <c r="C3320" i="6"/>
  <c r="C3321" i="6"/>
  <c r="C3322" i="6"/>
  <c r="C3323" i="6"/>
  <c r="C3324" i="6"/>
  <c r="C3325" i="6"/>
  <c r="C3326" i="6"/>
  <c r="C3327" i="6"/>
  <c r="C3328" i="6"/>
  <c r="C3329" i="6"/>
  <c r="C3330" i="6"/>
  <c r="C3331" i="6"/>
  <c r="C3332" i="6"/>
  <c r="C3333" i="6"/>
  <c r="C3334" i="6"/>
  <c r="C3335" i="6"/>
  <c r="C3336" i="6"/>
  <c r="C3337" i="6"/>
  <c r="C3338" i="6"/>
  <c r="C3339" i="6"/>
  <c r="C3340" i="6"/>
  <c r="C3341" i="6"/>
  <c r="C3342" i="6"/>
  <c r="C3343" i="6"/>
  <c r="C3344" i="6"/>
  <c r="C3345" i="6"/>
  <c r="C3346" i="6"/>
  <c r="C3347" i="6"/>
  <c r="C3348" i="6"/>
  <c r="C3349" i="6"/>
  <c r="C3350" i="6"/>
  <c r="C3351" i="6"/>
  <c r="C3352" i="6"/>
  <c r="C3353" i="6"/>
  <c r="C3354" i="6"/>
  <c r="C3355" i="6"/>
  <c r="C3356" i="6"/>
  <c r="C3357" i="6"/>
  <c r="C3358" i="6"/>
  <c r="C3359" i="6"/>
  <c r="C3360" i="6"/>
  <c r="C3361" i="6"/>
  <c r="C3362" i="6"/>
  <c r="C3363" i="6"/>
  <c r="C3364" i="6"/>
  <c r="C3365" i="6"/>
  <c r="C3366" i="6"/>
  <c r="C3367" i="6"/>
  <c r="C3368" i="6"/>
  <c r="C3369" i="6"/>
  <c r="C3370" i="6"/>
  <c r="C3371" i="6"/>
  <c r="C3372" i="6"/>
  <c r="C3373" i="6"/>
  <c r="C3374" i="6"/>
  <c r="C3375" i="6"/>
  <c r="C3376" i="6"/>
  <c r="C3377" i="6"/>
  <c r="C3378" i="6"/>
  <c r="C3379" i="6"/>
  <c r="C3380" i="6"/>
  <c r="C3381" i="6"/>
  <c r="C3382" i="6"/>
  <c r="C3383" i="6"/>
  <c r="C3384" i="6"/>
  <c r="C3385" i="6"/>
  <c r="C3386" i="6"/>
  <c r="C3387" i="6"/>
  <c r="C3388" i="6"/>
  <c r="C3389" i="6"/>
  <c r="C3390" i="6"/>
  <c r="C3391" i="6"/>
  <c r="C3392" i="6"/>
  <c r="C3393" i="6"/>
  <c r="C3394" i="6"/>
  <c r="C3395" i="6"/>
  <c r="C3396" i="6"/>
  <c r="C3397" i="6"/>
  <c r="C3398" i="6"/>
  <c r="C3399" i="6"/>
  <c r="C3400" i="6"/>
  <c r="C3401" i="6"/>
  <c r="C3402" i="6"/>
  <c r="C3403" i="6"/>
  <c r="C3404" i="6"/>
  <c r="C3405" i="6"/>
  <c r="C3406" i="6"/>
  <c r="C3407" i="6"/>
  <c r="C3408" i="6"/>
  <c r="C3409" i="6"/>
  <c r="C3410" i="6"/>
  <c r="C3411" i="6"/>
  <c r="C3412" i="6"/>
  <c r="C3413" i="6"/>
  <c r="C3414" i="6"/>
  <c r="C3415" i="6"/>
  <c r="C3416" i="6"/>
  <c r="C3417" i="6"/>
  <c r="C3418" i="6"/>
  <c r="C3419" i="6"/>
  <c r="C3420" i="6"/>
  <c r="C3421" i="6"/>
  <c r="C3422" i="6"/>
  <c r="C3423" i="6"/>
  <c r="C3424" i="6"/>
  <c r="C3425" i="6"/>
  <c r="C3426" i="6"/>
  <c r="C3427" i="6"/>
  <c r="C3428" i="6"/>
  <c r="C3429" i="6"/>
  <c r="C3430" i="6"/>
  <c r="C3431" i="6"/>
  <c r="C3432" i="6"/>
  <c r="C3433" i="6"/>
  <c r="C3434" i="6"/>
  <c r="C3435" i="6"/>
  <c r="C3436" i="6"/>
  <c r="C3437" i="6"/>
  <c r="C3438" i="6"/>
  <c r="C3439" i="6"/>
  <c r="C3440" i="6"/>
  <c r="C3441" i="6"/>
  <c r="C3442" i="6"/>
  <c r="C3443" i="6"/>
  <c r="C3444" i="6"/>
  <c r="C3445" i="6"/>
  <c r="C3446" i="6"/>
  <c r="C3447" i="6"/>
  <c r="C3448" i="6"/>
  <c r="C3449" i="6"/>
  <c r="C3450" i="6"/>
  <c r="C3451" i="6"/>
  <c r="C3452" i="6"/>
  <c r="C3453" i="6"/>
  <c r="C3454" i="6"/>
  <c r="C3455" i="6"/>
  <c r="C3456" i="6"/>
  <c r="C3457" i="6"/>
  <c r="C3458" i="6"/>
  <c r="C3459" i="6"/>
  <c r="C3460" i="6"/>
  <c r="C3461" i="6"/>
  <c r="C3462" i="6"/>
  <c r="C3463" i="6"/>
  <c r="C3464" i="6"/>
  <c r="C3465" i="6"/>
  <c r="C3466" i="6"/>
  <c r="C3467" i="6"/>
  <c r="C3468" i="6"/>
  <c r="C3469" i="6"/>
  <c r="C3470" i="6"/>
  <c r="C3471" i="6"/>
  <c r="C3472" i="6"/>
  <c r="C3473" i="6"/>
  <c r="C3474" i="6"/>
  <c r="C3475" i="6"/>
  <c r="C3476" i="6"/>
  <c r="C3477" i="6"/>
  <c r="C3478" i="6"/>
  <c r="C3479" i="6"/>
  <c r="C3480" i="6"/>
  <c r="C3481" i="6"/>
  <c r="C3482" i="6"/>
  <c r="C3483" i="6"/>
  <c r="C3484" i="6"/>
  <c r="C3485" i="6"/>
  <c r="C3486" i="6"/>
  <c r="C3487" i="6"/>
  <c r="C3488" i="6"/>
  <c r="C3489" i="6"/>
  <c r="C3490" i="6"/>
  <c r="C3491" i="6"/>
  <c r="C3492" i="6"/>
  <c r="C3493" i="6"/>
  <c r="C3494" i="6"/>
  <c r="C3495" i="6"/>
  <c r="C3496" i="6"/>
  <c r="C3497" i="6"/>
  <c r="C3498" i="6"/>
  <c r="C3499" i="6"/>
  <c r="C3500" i="6"/>
  <c r="C3501" i="6"/>
  <c r="C3502" i="6"/>
  <c r="C3503" i="6"/>
  <c r="C3504" i="6"/>
  <c r="C3505" i="6"/>
  <c r="C3506" i="6"/>
  <c r="C3507" i="6"/>
  <c r="C3508" i="6"/>
  <c r="C3509" i="6"/>
  <c r="C3510" i="6"/>
  <c r="C3511" i="6"/>
  <c r="C3512" i="6"/>
  <c r="C3513" i="6"/>
  <c r="C3514" i="6"/>
  <c r="C3515" i="6"/>
  <c r="C3516" i="6"/>
  <c r="C3517" i="6"/>
  <c r="C3518" i="6"/>
  <c r="C3519" i="6"/>
  <c r="C3520" i="6"/>
  <c r="C3521" i="6"/>
  <c r="C3522" i="6"/>
  <c r="C3523" i="6"/>
  <c r="C3524" i="6"/>
  <c r="C3525" i="6"/>
  <c r="C3526" i="6"/>
  <c r="C3527" i="6"/>
  <c r="C3528" i="6"/>
  <c r="C3529" i="6"/>
  <c r="C3530" i="6"/>
  <c r="C3531" i="6"/>
  <c r="C3532" i="6"/>
  <c r="C3533" i="6"/>
  <c r="C3534" i="6"/>
  <c r="C3535" i="6"/>
  <c r="C3536" i="6"/>
  <c r="C3537" i="6"/>
  <c r="C3538" i="6"/>
  <c r="C3539" i="6"/>
  <c r="C3540" i="6"/>
  <c r="C3541" i="6"/>
  <c r="C3542" i="6"/>
  <c r="C3543" i="6"/>
  <c r="C3544" i="6"/>
  <c r="C3545" i="6"/>
  <c r="C3546" i="6"/>
  <c r="C3547" i="6"/>
  <c r="C3548" i="6"/>
  <c r="C3549" i="6"/>
  <c r="C3550" i="6"/>
  <c r="C3551" i="6"/>
  <c r="C3552" i="6"/>
  <c r="C3553" i="6"/>
  <c r="C3554" i="6"/>
  <c r="C3555" i="6"/>
  <c r="C3556" i="6"/>
  <c r="C3557" i="6"/>
  <c r="C3558" i="6"/>
  <c r="C3559" i="6"/>
  <c r="C3560" i="6"/>
  <c r="C3561" i="6"/>
  <c r="C3562" i="6"/>
  <c r="C3563" i="6"/>
  <c r="C3564" i="6"/>
  <c r="C3565" i="6"/>
  <c r="C3566" i="6"/>
  <c r="C3567" i="6"/>
  <c r="C3568" i="6"/>
  <c r="C3569" i="6"/>
  <c r="C3570" i="6"/>
  <c r="C3571" i="6"/>
  <c r="C3572" i="6"/>
  <c r="C3573" i="6"/>
  <c r="C3574" i="6"/>
  <c r="C3575" i="6"/>
  <c r="C3576" i="6"/>
  <c r="C3577" i="6"/>
  <c r="C3578" i="6"/>
  <c r="C3579" i="6"/>
  <c r="C3580" i="6"/>
  <c r="C3581" i="6"/>
  <c r="C3582" i="6"/>
  <c r="C3583" i="6"/>
  <c r="C3584" i="6"/>
  <c r="C3585" i="6"/>
  <c r="C3586" i="6"/>
  <c r="C3587" i="6"/>
  <c r="C3588" i="6"/>
  <c r="C3589" i="6"/>
  <c r="C3590" i="6"/>
  <c r="C3591" i="6"/>
  <c r="C3592" i="6"/>
  <c r="C3593" i="6"/>
  <c r="C3594" i="6"/>
  <c r="C3595" i="6"/>
  <c r="C3596" i="6"/>
  <c r="C3597" i="6"/>
  <c r="C3598" i="6"/>
  <c r="C3599" i="6"/>
  <c r="C3600" i="6"/>
  <c r="C3601" i="6"/>
  <c r="C3602" i="6"/>
  <c r="C3603" i="6"/>
  <c r="C3604" i="6"/>
  <c r="C3605" i="6"/>
  <c r="C3606" i="6"/>
  <c r="C3607" i="6"/>
  <c r="C3608" i="6"/>
  <c r="C3609" i="6"/>
  <c r="C3610" i="6"/>
  <c r="C3611" i="6"/>
  <c r="C3612" i="6"/>
  <c r="C3613" i="6"/>
  <c r="C3614" i="6"/>
  <c r="C3615" i="6"/>
  <c r="C3616" i="6"/>
  <c r="C3617" i="6"/>
  <c r="C3618" i="6"/>
  <c r="C3619" i="6"/>
  <c r="C3620" i="6"/>
  <c r="C3621" i="6"/>
  <c r="C3622" i="6"/>
  <c r="C3623" i="6"/>
  <c r="C3624" i="6"/>
  <c r="C3625" i="6"/>
  <c r="C3626" i="6"/>
  <c r="C3627" i="6"/>
  <c r="C3628" i="6"/>
  <c r="C3629" i="6"/>
  <c r="C3630" i="6"/>
  <c r="C3631" i="6"/>
  <c r="C3632" i="6"/>
  <c r="C3633" i="6"/>
  <c r="C3634" i="6"/>
  <c r="C3635" i="6"/>
  <c r="C3636" i="6"/>
  <c r="C3637" i="6"/>
  <c r="C3638" i="6"/>
  <c r="C3639" i="6"/>
  <c r="C3640" i="6"/>
  <c r="C3641" i="6"/>
  <c r="C3642" i="6"/>
  <c r="C3643" i="6"/>
  <c r="C3644" i="6"/>
  <c r="C3645" i="6"/>
  <c r="C3646" i="6"/>
  <c r="C3647" i="6"/>
  <c r="C3648" i="6"/>
  <c r="C3649" i="6"/>
  <c r="C3650" i="6"/>
  <c r="C3651" i="6"/>
  <c r="C3652" i="6"/>
  <c r="C3653" i="6"/>
  <c r="C3654" i="6"/>
  <c r="C3655" i="6"/>
  <c r="C3656" i="6"/>
  <c r="C3657" i="6"/>
  <c r="C3658" i="6"/>
  <c r="C3659" i="6"/>
  <c r="C3660" i="6"/>
  <c r="C3661" i="6"/>
  <c r="C3662" i="6"/>
  <c r="C3663" i="6"/>
  <c r="C3664" i="6"/>
  <c r="C3665" i="6"/>
  <c r="C3666" i="6"/>
  <c r="C3667" i="6"/>
  <c r="C3668" i="6"/>
  <c r="C3669" i="6"/>
  <c r="C3670" i="6"/>
  <c r="C3671" i="6"/>
  <c r="C3672" i="6"/>
  <c r="C3673" i="6"/>
  <c r="C3674" i="6"/>
  <c r="C3675" i="6"/>
  <c r="C3676" i="6"/>
  <c r="C3677" i="6"/>
  <c r="C3678" i="6"/>
  <c r="C3679" i="6"/>
  <c r="C3680" i="6"/>
  <c r="C3681" i="6"/>
  <c r="C3682" i="6"/>
  <c r="C3683" i="6"/>
  <c r="C3684" i="6"/>
  <c r="C3685" i="6"/>
  <c r="C3686" i="6"/>
  <c r="C3687" i="6"/>
  <c r="C3688" i="6"/>
  <c r="C3689" i="6"/>
  <c r="C3690" i="6"/>
  <c r="C3691" i="6"/>
  <c r="C3692" i="6"/>
  <c r="C3693" i="6"/>
  <c r="C3694" i="6"/>
  <c r="C3695" i="6"/>
  <c r="C3696" i="6"/>
  <c r="C3697" i="6"/>
  <c r="C3698" i="6"/>
  <c r="C3699" i="6"/>
  <c r="C3700" i="6"/>
  <c r="C3701" i="6"/>
  <c r="C3702" i="6"/>
  <c r="C3703" i="6"/>
  <c r="C3704" i="6"/>
  <c r="C3705" i="6"/>
  <c r="C3706" i="6"/>
  <c r="C3707" i="6"/>
  <c r="C3708" i="6"/>
  <c r="C3709" i="6"/>
  <c r="C3710" i="6"/>
  <c r="C3711" i="6"/>
  <c r="C3712" i="6"/>
  <c r="C3713" i="6"/>
  <c r="C3714" i="6"/>
  <c r="C3715" i="6"/>
  <c r="C3716" i="6"/>
  <c r="C3717" i="6"/>
  <c r="C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B731" i="6"/>
  <c r="B732" i="6"/>
  <c r="B733" i="6"/>
  <c r="B734" i="6"/>
  <c r="B735" i="6"/>
  <c r="B736" i="6"/>
  <c r="B737" i="6"/>
  <c r="B738" i="6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B752" i="6"/>
  <c r="B753" i="6"/>
  <c r="B754" i="6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994" i="6"/>
  <c r="B995" i="6"/>
  <c r="B996" i="6"/>
  <c r="B997" i="6"/>
  <c r="B998" i="6"/>
  <c r="B999" i="6"/>
  <c r="B1000" i="6"/>
  <c r="B1001" i="6"/>
  <c r="B1002" i="6"/>
  <c r="B1003" i="6"/>
  <c r="B1004" i="6"/>
  <c r="B1005" i="6"/>
  <c r="B1006" i="6"/>
  <c r="B1007" i="6"/>
  <c r="B1008" i="6"/>
  <c r="B1009" i="6"/>
  <c r="B1010" i="6"/>
  <c r="B1011" i="6"/>
  <c r="B1012" i="6"/>
  <c r="B1013" i="6"/>
  <c r="B1014" i="6"/>
  <c r="B1015" i="6"/>
  <c r="B1016" i="6"/>
  <c r="B1017" i="6"/>
  <c r="B1018" i="6"/>
  <c r="B1019" i="6"/>
  <c r="B1020" i="6"/>
  <c r="B1021" i="6"/>
  <c r="B1022" i="6"/>
  <c r="B1023" i="6"/>
  <c r="B1024" i="6"/>
  <c r="B1025" i="6"/>
  <c r="B1026" i="6"/>
  <c r="B1027" i="6"/>
  <c r="B1028" i="6"/>
  <c r="B1029" i="6"/>
  <c r="B1030" i="6"/>
  <c r="B1031" i="6"/>
  <c r="B1032" i="6"/>
  <c r="B1033" i="6"/>
  <c r="B1034" i="6"/>
  <c r="B1035" i="6"/>
  <c r="B1036" i="6"/>
  <c r="B1037" i="6"/>
  <c r="B1038" i="6"/>
  <c r="B1039" i="6"/>
  <c r="B1040" i="6"/>
  <c r="B1041" i="6"/>
  <c r="B1042" i="6"/>
  <c r="B1043" i="6"/>
  <c r="B1044" i="6"/>
  <c r="B1045" i="6"/>
  <c r="B1046" i="6"/>
  <c r="B1047" i="6"/>
  <c r="B1048" i="6"/>
  <c r="B1049" i="6"/>
  <c r="B1050" i="6"/>
  <c r="B1051" i="6"/>
  <c r="B1052" i="6"/>
  <c r="B1053" i="6"/>
  <c r="B1054" i="6"/>
  <c r="B1055" i="6"/>
  <c r="B1056" i="6"/>
  <c r="B1057" i="6"/>
  <c r="B1058" i="6"/>
  <c r="B1059" i="6"/>
  <c r="B1060" i="6"/>
  <c r="B1061" i="6"/>
  <c r="B1062" i="6"/>
  <c r="B1063" i="6"/>
  <c r="B1064" i="6"/>
  <c r="B1065" i="6"/>
  <c r="B1066" i="6"/>
  <c r="B1067" i="6"/>
  <c r="B1068" i="6"/>
  <c r="B1069" i="6"/>
  <c r="B1070" i="6"/>
  <c r="B1071" i="6"/>
  <c r="B1072" i="6"/>
  <c r="B1073" i="6"/>
  <c r="B1074" i="6"/>
  <c r="B1075" i="6"/>
  <c r="B1076" i="6"/>
  <c r="B1077" i="6"/>
  <c r="B1078" i="6"/>
  <c r="B1079" i="6"/>
  <c r="B1080" i="6"/>
  <c r="B1081" i="6"/>
  <c r="B1082" i="6"/>
  <c r="B1083" i="6"/>
  <c r="B1084" i="6"/>
  <c r="B1085" i="6"/>
  <c r="B1086" i="6"/>
  <c r="B1087" i="6"/>
  <c r="B1088" i="6"/>
  <c r="B1089" i="6"/>
  <c r="B1090" i="6"/>
  <c r="B1091" i="6"/>
  <c r="B1092" i="6"/>
  <c r="B1093" i="6"/>
  <c r="B1094" i="6"/>
  <c r="B1095" i="6"/>
  <c r="B1096" i="6"/>
  <c r="B1097" i="6"/>
  <c r="B1098" i="6"/>
  <c r="B1099" i="6"/>
  <c r="B1100" i="6"/>
  <c r="B1101" i="6"/>
  <c r="B1102" i="6"/>
  <c r="B1103" i="6"/>
  <c r="B1104" i="6"/>
  <c r="B1105" i="6"/>
  <c r="B1106" i="6"/>
  <c r="B1107" i="6"/>
  <c r="B1108" i="6"/>
  <c r="B1109" i="6"/>
  <c r="B1110" i="6"/>
  <c r="B1111" i="6"/>
  <c r="B1112" i="6"/>
  <c r="B1113" i="6"/>
  <c r="B1114" i="6"/>
  <c r="B1115" i="6"/>
  <c r="B1116" i="6"/>
  <c r="B1117" i="6"/>
  <c r="B1118" i="6"/>
  <c r="B1119" i="6"/>
  <c r="B1120" i="6"/>
  <c r="B1121" i="6"/>
  <c r="B1122" i="6"/>
  <c r="B1123" i="6"/>
  <c r="B1124" i="6"/>
  <c r="B1125" i="6"/>
  <c r="B1126" i="6"/>
  <c r="B1127" i="6"/>
  <c r="B1128" i="6"/>
  <c r="B1129" i="6"/>
  <c r="B1130" i="6"/>
  <c r="B1131" i="6"/>
  <c r="B1132" i="6"/>
  <c r="B1133" i="6"/>
  <c r="B1134" i="6"/>
  <c r="B1135" i="6"/>
  <c r="B1136" i="6"/>
  <c r="B1137" i="6"/>
  <c r="B1138" i="6"/>
  <c r="B1139" i="6"/>
  <c r="B1140" i="6"/>
  <c r="B1141" i="6"/>
  <c r="B1142" i="6"/>
  <c r="B1143" i="6"/>
  <c r="B1144" i="6"/>
  <c r="B1145" i="6"/>
  <c r="B1146" i="6"/>
  <c r="B1147" i="6"/>
  <c r="B1148" i="6"/>
  <c r="B1149" i="6"/>
  <c r="B1150" i="6"/>
  <c r="B1151" i="6"/>
  <c r="B1152" i="6"/>
  <c r="B1153" i="6"/>
  <c r="B1154" i="6"/>
  <c r="B1155" i="6"/>
  <c r="B1156" i="6"/>
  <c r="B1157" i="6"/>
  <c r="B1158" i="6"/>
  <c r="B1159" i="6"/>
  <c r="B1160" i="6"/>
  <c r="B1161" i="6"/>
  <c r="B1162" i="6"/>
  <c r="B1163" i="6"/>
  <c r="B1164" i="6"/>
  <c r="B1165" i="6"/>
  <c r="B1166" i="6"/>
  <c r="B1167" i="6"/>
  <c r="B1168" i="6"/>
  <c r="B1169" i="6"/>
  <c r="B1170" i="6"/>
  <c r="B1171" i="6"/>
  <c r="B1172" i="6"/>
  <c r="B1173" i="6"/>
  <c r="B1174" i="6"/>
  <c r="B1175" i="6"/>
  <c r="B1176" i="6"/>
  <c r="B1177" i="6"/>
  <c r="B1178" i="6"/>
  <c r="B1179" i="6"/>
  <c r="B1180" i="6"/>
  <c r="B1181" i="6"/>
  <c r="B1182" i="6"/>
  <c r="B1183" i="6"/>
  <c r="B1184" i="6"/>
  <c r="B1185" i="6"/>
  <c r="B1186" i="6"/>
  <c r="B1187" i="6"/>
  <c r="B1188" i="6"/>
  <c r="B1189" i="6"/>
  <c r="B1190" i="6"/>
  <c r="B1191" i="6"/>
  <c r="B1192" i="6"/>
  <c r="B1193" i="6"/>
  <c r="B1194" i="6"/>
  <c r="B1195" i="6"/>
  <c r="B1196" i="6"/>
  <c r="B1197" i="6"/>
  <c r="B1198" i="6"/>
  <c r="B1199" i="6"/>
  <c r="B1200" i="6"/>
  <c r="B1201" i="6"/>
  <c r="B1202" i="6"/>
  <c r="B1203" i="6"/>
  <c r="B1204" i="6"/>
  <c r="B1205" i="6"/>
  <c r="B1206" i="6"/>
  <c r="B1207" i="6"/>
  <c r="B1208" i="6"/>
  <c r="B1209" i="6"/>
  <c r="B1210" i="6"/>
  <c r="B1211" i="6"/>
  <c r="B1212" i="6"/>
  <c r="B1213" i="6"/>
  <c r="B1214" i="6"/>
  <c r="B1215" i="6"/>
  <c r="B1216" i="6"/>
  <c r="B1217" i="6"/>
  <c r="B1218" i="6"/>
  <c r="B1219" i="6"/>
  <c r="B1220" i="6"/>
  <c r="B1221" i="6"/>
  <c r="B1222" i="6"/>
  <c r="B1223" i="6"/>
  <c r="B1224" i="6"/>
  <c r="B1225" i="6"/>
  <c r="B1226" i="6"/>
  <c r="B1227" i="6"/>
  <c r="B1228" i="6"/>
  <c r="B1229" i="6"/>
  <c r="B1230" i="6"/>
  <c r="B1231" i="6"/>
  <c r="B1232" i="6"/>
  <c r="B1233" i="6"/>
  <c r="B1234" i="6"/>
  <c r="B1235" i="6"/>
  <c r="B1236" i="6"/>
  <c r="B1237" i="6"/>
  <c r="B1238" i="6"/>
  <c r="B1239" i="6"/>
  <c r="B1240" i="6"/>
  <c r="B1241" i="6"/>
  <c r="B1242" i="6"/>
  <c r="B1243" i="6"/>
  <c r="B1244" i="6"/>
  <c r="B1245" i="6"/>
  <c r="B1246" i="6"/>
  <c r="B1247" i="6"/>
  <c r="B1248" i="6"/>
  <c r="B1249" i="6"/>
  <c r="B1250" i="6"/>
  <c r="B1251" i="6"/>
  <c r="B1252" i="6"/>
  <c r="B1253" i="6"/>
  <c r="B1254" i="6"/>
  <c r="B1255" i="6"/>
  <c r="B1256" i="6"/>
  <c r="B1257" i="6"/>
  <c r="B1258" i="6"/>
  <c r="B1259" i="6"/>
  <c r="B1260" i="6"/>
  <c r="B1261" i="6"/>
  <c r="B1262" i="6"/>
  <c r="B1263" i="6"/>
  <c r="B1264" i="6"/>
  <c r="B1265" i="6"/>
  <c r="B1266" i="6"/>
  <c r="B1267" i="6"/>
  <c r="B1268" i="6"/>
  <c r="B1269" i="6"/>
  <c r="B1270" i="6"/>
  <c r="B1271" i="6"/>
  <c r="B1272" i="6"/>
  <c r="B1273" i="6"/>
  <c r="B1274" i="6"/>
  <c r="B1275" i="6"/>
  <c r="B1276" i="6"/>
  <c r="B1277" i="6"/>
  <c r="B1278" i="6"/>
  <c r="B1279" i="6"/>
  <c r="B1280" i="6"/>
  <c r="B1281" i="6"/>
  <c r="B1282" i="6"/>
  <c r="B1283" i="6"/>
  <c r="B1284" i="6"/>
  <c r="B1285" i="6"/>
  <c r="B1286" i="6"/>
  <c r="B1287" i="6"/>
  <c r="B1288" i="6"/>
  <c r="B1289" i="6"/>
  <c r="B1290" i="6"/>
  <c r="B1291" i="6"/>
  <c r="B1292" i="6"/>
  <c r="B1293" i="6"/>
  <c r="B1294" i="6"/>
  <c r="B1295" i="6"/>
  <c r="B1296" i="6"/>
  <c r="B1297" i="6"/>
  <c r="B1298" i="6"/>
  <c r="B1299" i="6"/>
  <c r="B1300" i="6"/>
  <c r="B1301" i="6"/>
  <c r="B1302" i="6"/>
  <c r="B1303" i="6"/>
  <c r="B1304" i="6"/>
  <c r="B1305" i="6"/>
  <c r="B1306" i="6"/>
  <c r="B1307" i="6"/>
  <c r="B1308" i="6"/>
  <c r="B1309" i="6"/>
  <c r="B1310" i="6"/>
  <c r="B1311" i="6"/>
  <c r="B1312" i="6"/>
  <c r="B1313" i="6"/>
  <c r="B1314" i="6"/>
  <c r="B1315" i="6"/>
  <c r="B1316" i="6"/>
  <c r="B1317" i="6"/>
  <c r="B1318" i="6"/>
  <c r="B1319" i="6"/>
  <c r="B1320" i="6"/>
  <c r="B1321" i="6"/>
  <c r="B1322" i="6"/>
  <c r="B1323" i="6"/>
  <c r="B1324" i="6"/>
  <c r="B1325" i="6"/>
  <c r="B1326" i="6"/>
  <c r="B1327" i="6"/>
  <c r="B1328" i="6"/>
  <c r="B1329" i="6"/>
  <c r="B1330" i="6"/>
  <c r="B1331" i="6"/>
  <c r="B1332" i="6"/>
  <c r="B1333" i="6"/>
  <c r="B1334" i="6"/>
  <c r="B1335" i="6"/>
  <c r="B1336" i="6"/>
  <c r="B1337" i="6"/>
  <c r="B1338" i="6"/>
  <c r="B1339" i="6"/>
  <c r="B1340" i="6"/>
  <c r="B1341" i="6"/>
  <c r="B1342" i="6"/>
  <c r="B1343" i="6"/>
  <c r="B1344" i="6"/>
  <c r="B1345" i="6"/>
  <c r="B1346" i="6"/>
  <c r="B1347" i="6"/>
  <c r="B1348" i="6"/>
  <c r="B1349" i="6"/>
  <c r="B1350" i="6"/>
  <c r="B1351" i="6"/>
  <c r="B1352" i="6"/>
  <c r="B1353" i="6"/>
  <c r="B1354" i="6"/>
  <c r="B1355" i="6"/>
  <c r="B1356" i="6"/>
  <c r="B1357" i="6"/>
  <c r="B1358" i="6"/>
  <c r="B1359" i="6"/>
  <c r="B1360" i="6"/>
  <c r="B1361" i="6"/>
  <c r="B1362" i="6"/>
  <c r="B1363" i="6"/>
  <c r="B1364" i="6"/>
  <c r="B1365" i="6"/>
  <c r="B1366" i="6"/>
  <c r="B1367" i="6"/>
  <c r="B1368" i="6"/>
  <c r="B1369" i="6"/>
  <c r="B1370" i="6"/>
  <c r="B1371" i="6"/>
  <c r="B1372" i="6"/>
  <c r="B1373" i="6"/>
  <c r="B1374" i="6"/>
  <c r="B1375" i="6"/>
  <c r="B1376" i="6"/>
  <c r="B1377" i="6"/>
  <c r="B1378" i="6"/>
  <c r="B1379" i="6"/>
  <c r="B1380" i="6"/>
  <c r="B1381" i="6"/>
  <c r="B1382" i="6"/>
  <c r="B1383" i="6"/>
  <c r="B1384" i="6"/>
  <c r="B1385" i="6"/>
  <c r="B1386" i="6"/>
  <c r="B1387" i="6"/>
  <c r="B1388" i="6"/>
  <c r="B1389" i="6"/>
  <c r="B1390" i="6"/>
  <c r="B1391" i="6"/>
  <c r="B1392" i="6"/>
  <c r="B1393" i="6"/>
  <c r="B1394" i="6"/>
  <c r="B1395" i="6"/>
  <c r="B1396" i="6"/>
  <c r="B1397" i="6"/>
  <c r="B1398" i="6"/>
  <c r="B1399" i="6"/>
  <c r="B1400" i="6"/>
  <c r="B1401" i="6"/>
  <c r="B1402" i="6"/>
  <c r="B1403" i="6"/>
  <c r="B1404" i="6"/>
  <c r="B1405" i="6"/>
  <c r="B1406" i="6"/>
  <c r="B1407" i="6"/>
  <c r="B1408" i="6"/>
  <c r="B1409" i="6"/>
  <c r="B1410" i="6"/>
  <c r="B1411" i="6"/>
  <c r="B1412" i="6"/>
  <c r="B1413" i="6"/>
  <c r="B1414" i="6"/>
  <c r="B1415" i="6"/>
  <c r="B1416" i="6"/>
  <c r="B1417" i="6"/>
  <c r="B1418" i="6"/>
  <c r="B1419" i="6"/>
  <c r="B1420" i="6"/>
  <c r="B1421" i="6"/>
  <c r="B1422" i="6"/>
  <c r="B1423" i="6"/>
  <c r="B1424" i="6"/>
  <c r="B1425" i="6"/>
  <c r="B1426" i="6"/>
  <c r="B1427" i="6"/>
  <c r="B1428" i="6"/>
  <c r="B1429" i="6"/>
  <c r="B1430" i="6"/>
  <c r="B1431" i="6"/>
  <c r="B1432" i="6"/>
  <c r="B1433" i="6"/>
  <c r="B1434" i="6"/>
  <c r="B1435" i="6"/>
  <c r="B1436" i="6"/>
  <c r="B1437" i="6"/>
  <c r="B1438" i="6"/>
  <c r="B1439" i="6"/>
  <c r="B1440" i="6"/>
  <c r="B1441" i="6"/>
  <c r="B1442" i="6"/>
  <c r="B1443" i="6"/>
  <c r="B1444" i="6"/>
  <c r="B1445" i="6"/>
  <c r="B1446" i="6"/>
  <c r="B1447" i="6"/>
  <c r="B1448" i="6"/>
  <c r="B1449" i="6"/>
  <c r="B1450" i="6"/>
  <c r="B1451" i="6"/>
  <c r="B1452" i="6"/>
  <c r="B1453" i="6"/>
  <c r="B1454" i="6"/>
  <c r="B1455" i="6"/>
  <c r="B1456" i="6"/>
  <c r="B1457" i="6"/>
  <c r="B1458" i="6"/>
  <c r="B1459" i="6"/>
  <c r="B1460" i="6"/>
  <c r="B1461" i="6"/>
  <c r="B1462" i="6"/>
  <c r="B1463" i="6"/>
  <c r="B1464" i="6"/>
  <c r="B1465" i="6"/>
  <c r="B1466" i="6"/>
  <c r="B1467" i="6"/>
  <c r="B1468" i="6"/>
  <c r="B1469" i="6"/>
  <c r="B1470" i="6"/>
  <c r="B1471" i="6"/>
  <c r="B1472" i="6"/>
  <c r="B1473" i="6"/>
  <c r="B1474" i="6"/>
  <c r="B1475" i="6"/>
  <c r="B1476" i="6"/>
  <c r="B1477" i="6"/>
  <c r="B1478" i="6"/>
  <c r="B1479" i="6"/>
  <c r="B1480" i="6"/>
  <c r="B1481" i="6"/>
  <c r="B1482" i="6"/>
  <c r="B1483" i="6"/>
  <c r="B1484" i="6"/>
  <c r="B1485" i="6"/>
  <c r="B1486" i="6"/>
  <c r="B1487" i="6"/>
  <c r="B1488" i="6"/>
  <c r="B1489" i="6"/>
  <c r="B1490" i="6"/>
  <c r="B1491" i="6"/>
  <c r="B1492" i="6"/>
  <c r="B1493" i="6"/>
  <c r="B1494" i="6"/>
  <c r="B1495" i="6"/>
  <c r="B1496" i="6"/>
  <c r="B1497" i="6"/>
  <c r="B1498" i="6"/>
  <c r="B1499" i="6"/>
  <c r="B1500" i="6"/>
  <c r="B1501" i="6"/>
  <c r="B1502" i="6"/>
  <c r="B1503" i="6"/>
  <c r="B1504" i="6"/>
  <c r="B1505" i="6"/>
  <c r="B1506" i="6"/>
  <c r="B1507" i="6"/>
  <c r="B1508" i="6"/>
  <c r="B1509" i="6"/>
  <c r="B1510" i="6"/>
  <c r="B1511" i="6"/>
  <c r="B1512" i="6"/>
  <c r="B1513" i="6"/>
  <c r="B1514" i="6"/>
  <c r="B1515" i="6"/>
  <c r="B1516" i="6"/>
  <c r="B1517" i="6"/>
  <c r="B1518" i="6"/>
  <c r="B1519" i="6"/>
  <c r="B1520" i="6"/>
  <c r="B1521" i="6"/>
  <c r="B1522" i="6"/>
  <c r="B1523" i="6"/>
  <c r="B1524" i="6"/>
  <c r="B1525" i="6"/>
  <c r="B1526" i="6"/>
  <c r="B1527" i="6"/>
  <c r="B1528" i="6"/>
  <c r="B1529" i="6"/>
  <c r="B1530" i="6"/>
  <c r="B1531" i="6"/>
  <c r="B1532" i="6"/>
  <c r="B1533" i="6"/>
  <c r="B1534" i="6"/>
  <c r="B1535" i="6"/>
  <c r="B1536" i="6"/>
  <c r="B1537" i="6"/>
  <c r="B1538" i="6"/>
  <c r="B1539" i="6"/>
  <c r="B1540" i="6"/>
  <c r="B1541" i="6"/>
  <c r="B1542" i="6"/>
  <c r="B1543" i="6"/>
  <c r="B1544" i="6"/>
  <c r="B1545" i="6"/>
  <c r="B1546" i="6"/>
  <c r="B1547" i="6"/>
  <c r="B1548" i="6"/>
  <c r="B1549" i="6"/>
  <c r="B1550" i="6"/>
  <c r="B1551" i="6"/>
  <c r="B1552" i="6"/>
  <c r="B1553" i="6"/>
  <c r="B1554" i="6"/>
  <c r="B1555" i="6"/>
  <c r="B1556" i="6"/>
  <c r="B1557" i="6"/>
  <c r="B1558" i="6"/>
  <c r="B1559" i="6"/>
  <c r="B1560" i="6"/>
  <c r="B1561" i="6"/>
  <c r="B1562" i="6"/>
  <c r="B1563" i="6"/>
  <c r="B1564" i="6"/>
  <c r="B1565" i="6"/>
  <c r="B1566" i="6"/>
  <c r="B1567" i="6"/>
  <c r="B1568" i="6"/>
  <c r="B1569" i="6"/>
  <c r="B1570" i="6"/>
  <c r="B1571" i="6"/>
  <c r="B1572" i="6"/>
  <c r="B1573" i="6"/>
  <c r="B1574" i="6"/>
  <c r="B1575" i="6"/>
  <c r="B1576" i="6"/>
  <c r="B1577" i="6"/>
  <c r="B1578" i="6"/>
  <c r="B1579" i="6"/>
  <c r="B1580" i="6"/>
  <c r="B1581" i="6"/>
  <c r="B1582" i="6"/>
  <c r="B1583" i="6"/>
  <c r="B1584" i="6"/>
  <c r="B1585" i="6"/>
  <c r="B1586" i="6"/>
  <c r="B1587" i="6"/>
  <c r="B1588" i="6"/>
  <c r="B1589" i="6"/>
  <c r="B1590" i="6"/>
  <c r="B1591" i="6"/>
  <c r="B1592" i="6"/>
  <c r="B1593" i="6"/>
  <c r="B1594" i="6"/>
  <c r="B1595" i="6"/>
  <c r="B1596" i="6"/>
  <c r="B1597" i="6"/>
  <c r="B1598" i="6"/>
  <c r="B1599" i="6"/>
  <c r="B1600" i="6"/>
  <c r="B1601" i="6"/>
  <c r="B1602" i="6"/>
  <c r="B1603" i="6"/>
  <c r="B1604" i="6"/>
  <c r="B1605" i="6"/>
  <c r="B1606" i="6"/>
  <c r="B1607" i="6"/>
  <c r="B1608" i="6"/>
  <c r="B1609" i="6"/>
  <c r="B1610" i="6"/>
  <c r="B1611" i="6"/>
  <c r="B1612" i="6"/>
  <c r="B1613" i="6"/>
  <c r="B1614" i="6"/>
  <c r="B1615" i="6"/>
  <c r="B1616" i="6"/>
  <c r="B1617" i="6"/>
  <c r="B1618" i="6"/>
  <c r="B1619" i="6"/>
  <c r="B1620" i="6"/>
  <c r="B1621" i="6"/>
  <c r="B1622" i="6"/>
  <c r="B1623" i="6"/>
  <c r="B1624" i="6"/>
  <c r="B1625" i="6"/>
  <c r="B1626" i="6"/>
  <c r="B1627" i="6"/>
  <c r="B1628" i="6"/>
  <c r="B1629" i="6"/>
  <c r="B1630" i="6"/>
  <c r="B1631" i="6"/>
  <c r="B1632" i="6"/>
  <c r="B1633" i="6"/>
  <c r="B1634" i="6"/>
  <c r="B1635" i="6"/>
  <c r="B1636" i="6"/>
  <c r="B1637" i="6"/>
  <c r="B1638" i="6"/>
  <c r="B1639" i="6"/>
  <c r="B1640" i="6"/>
  <c r="B1641" i="6"/>
  <c r="B1642" i="6"/>
  <c r="B1643" i="6"/>
  <c r="B1644" i="6"/>
  <c r="B1645" i="6"/>
  <c r="B1646" i="6"/>
  <c r="B1647" i="6"/>
  <c r="B1648" i="6"/>
  <c r="B1649" i="6"/>
  <c r="B1650" i="6"/>
  <c r="B1651" i="6"/>
  <c r="B1652" i="6"/>
  <c r="B1653" i="6"/>
  <c r="B1654" i="6"/>
  <c r="B1655" i="6"/>
  <c r="B1656" i="6"/>
  <c r="B1657" i="6"/>
  <c r="B1658" i="6"/>
  <c r="B1659" i="6"/>
  <c r="B1660" i="6"/>
  <c r="B1661" i="6"/>
  <c r="B1662" i="6"/>
  <c r="B1663" i="6"/>
  <c r="B1664" i="6"/>
  <c r="B1665" i="6"/>
  <c r="B1666" i="6"/>
  <c r="B1667" i="6"/>
  <c r="B1668" i="6"/>
  <c r="B1669" i="6"/>
  <c r="B1670" i="6"/>
  <c r="B1671" i="6"/>
  <c r="B1672" i="6"/>
  <c r="B1673" i="6"/>
  <c r="B1674" i="6"/>
  <c r="B1675" i="6"/>
  <c r="B1676" i="6"/>
  <c r="B1677" i="6"/>
  <c r="B1678" i="6"/>
  <c r="B1679" i="6"/>
  <c r="B1680" i="6"/>
  <c r="B1681" i="6"/>
  <c r="B1682" i="6"/>
  <c r="B1683" i="6"/>
  <c r="B1684" i="6"/>
  <c r="B1685" i="6"/>
  <c r="B1686" i="6"/>
  <c r="B1687" i="6"/>
  <c r="B1688" i="6"/>
  <c r="B1689" i="6"/>
  <c r="B1690" i="6"/>
  <c r="B1691" i="6"/>
  <c r="B1692" i="6"/>
  <c r="B1693" i="6"/>
  <c r="B1694" i="6"/>
  <c r="B1695" i="6"/>
  <c r="B1696" i="6"/>
  <c r="B1697" i="6"/>
  <c r="B1698" i="6"/>
  <c r="B1699" i="6"/>
  <c r="B1700" i="6"/>
  <c r="B1701" i="6"/>
  <c r="B1702" i="6"/>
  <c r="B1703" i="6"/>
  <c r="B1704" i="6"/>
  <c r="B1705" i="6"/>
  <c r="B1706" i="6"/>
  <c r="B1707" i="6"/>
  <c r="B1708" i="6"/>
  <c r="B1709" i="6"/>
  <c r="B1710" i="6"/>
  <c r="B1711" i="6"/>
  <c r="B1712" i="6"/>
  <c r="B1713" i="6"/>
  <c r="B1714" i="6"/>
  <c r="B1715" i="6"/>
  <c r="B1716" i="6"/>
  <c r="B1717" i="6"/>
  <c r="B1718" i="6"/>
  <c r="B1719" i="6"/>
  <c r="B1720" i="6"/>
  <c r="B1721" i="6"/>
  <c r="B1722" i="6"/>
  <c r="B1723" i="6"/>
  <c r="B1724" i="6"/>
  <c r="B1725" i="6"/>
  <c r="B1726" i="6"/>
  <c r="B1727" i="6"/>
  <c r="B1728" i="6"/>
  <c r="B1729" i="6"/>
  <c r="B1730" i="6"/>
  <c r="B1731" i="6"/>
  <c r="B1732" i="6"/>
  <c r="B1733" i="6"/>
  <c r="B1734" i="6"/>
  <c r="B1735" i="6"/>
  <c r="B1736" i="6"/>
  <c r="B1737" i="6"/>
  <c r="B1738" i="6"/>
  <c r="B1739" i="6"/>
  <c r="B1740" i="6"/>
  <c r="B1741" i="6"/>
  <c r="B1742" i="6"/>
  <c r="B1743" i="6"/>
  <c r="B1744" i="6"/>
  <c r="B1745" i="6"/>
  <c r="B1746" i="6"/>
  <c r="B1747" i="6"/>
  <c r="B1748" i="6"/>
  <c r="B1749" i="6"/>
  <c r="B1750" i="6"/>
  <c r="B1751" i="6"/>
  <c r="B1752" i="6"/>
  <c r="B1753" i="6"/>
  <c r="B1754" i="6"/>
  <c r="B1755" i="6"/>
  <c r="B1756" i="6"/>
  <c r="B1757" i="6"/>
  <c r="B1758" i="6"/>
  <c r="B1759" i="6"/>
  <c r="B1760" i="6"/>
  <c r="B1761" i="6"/>
  <c r="B1762" i="6"/>
  <c r="B1763" i="6"/>
  <c r="B1764" i="6"/>
  <c r="B1765" i="6"/>
  <c r="B1766" i="6"/>
  <c r="B1767" i="6"/>
  <c r="B1768" i="6"/>
  <c r="B1769" i="6"/>
  <c r="B1770" i="6"/>
  <c r="B1771" i="6"/>
  <c r="B1772" i="6"/>
  <c r="B1773" i="6"/>
  <c r="B1774" i="6"/>
  <c r="B1775" i="6"/>
  <c r="B1776" i="6"/>
  <c r="B1777" i="6"/>
  <c r="B1778" i="6"/>
  <c r="B1779" i="6"/>
  <c r="B1780" i="6"/>
  <c r="B1781" i="6"/>
  <c r="B1782" i="6"/>
  <c r="B1783" i="6"/>
  <c r="B1784" i="6"/>
  <c r="B1785" i="6"/>
  <c r="B1786" i="6"/>
  <c r="B1787" i="6"/>
  <c r="B1788" i="6"/>
  <c r="B1789" i="6"/>
  <c r="B1790" i="6"/>
  <c r="B1791" i="6"/>
  <c r="B1792" i="6"/>
  <c r="B1793" i="6"/>
  <c r="B1794" i="6"/>
  <c r="B1795" i="6"/>
  <c r="B1796" i="6"/>
  <c r="B1797" i="6"/>
  <c r="B1798" i="6"/>
  <c r="B1799" i="6"/>
  <c r="B1800" i="6"/>
  <c r="B1801" i="6"/>
  <c r="B1802" i="6"/>
  <c r="B1803" i="6"/>
  <c r="B1804" i="6"/>
  <c r="B1805" i="6"/>
  <c r="B1806" i="6"/>
  <c r="B1807" i="6"/>
  <c r="B1808" i="6"/>
  <c r="B1809" i="6"/>
  <c r="B1810" i="6"/>
  <c r="B1811" i="6"/>
  <c r="B1812" i="6"/>
  <c r="B1813" i="6"/>
  <c r="B1814" i="6"/>
  <c r="B1815" i="6"/>
  <c r="B1816" i="6"/>
  <c r="B1817" i="6"/>
  <c r="B1818" i="6"/>
  <c r="B1819" i="6"/>
  <c r="B1820" i="6"/>
  <c r="B1821" i="6"/>
  <c r="B1822" i="6"/>
  <c r="B1823" i="6"/>
  <c r="B1824" i="6"/>
  <c r="B1825" i="6"/>
  <c r="B1826" i="6"/>
  <c r="B1827" i="6"/>
  <c r="B1828" i="6"/>
  <c r="B1829" i="6"/>
  <c r="B1830" i="6"/>
  <c r="B1831" i="6"/>
  <c r="B1832" i="6"/>
  <c r="B1833" i="6"/>
  <c r="B1834" i="6"/>
  <c r="B1835" i="6"/>
  <c r="B1836" i="6"/>
  <c r="B1837" i="6"/>
  <c r="B1838" i="6"/>
  <c r="B1839" i="6"/>
  <c r="B1840" i="6"/>
  <c r="B1841" i="6"/>
  <c r="B1842" i="6"/>
  <c r="B1843" i="6"/>
  <c r="B1844" i="6"/>
  <c r="B1845" i="6"/>
  <c r="B1846" i="6"/>
  <c r="B1847" i="6"/>
  <c r="B1848" i="6"/>
  <c r="B1849" i="6"/>
  <c r="B1850" i="6"/>
  <c r="B1851" i="6"/>
  <c r="B1852" i="6"/>
  <c r="B1853" i="6"/>
  <c r="B1854" i="6"/>
  <c r="B1855" i="6"/>
  <c r="B1856" i="6"/>
  <c r="B1857" i="6"/>
  <c r="B1858" i="6"/>
  <c r="B1859" i="6"/>
  <c r="B1860" i="6"/>
  <c r="B1861" i="6"/>
  <c r="B1862" i="6"/>
  <c r="B1863" i="6"/>
  <c r="B1864" i="6"/>
  <c r="B1865" i="6"/>
  <c r="B1866" i="6"/>
  <c r="B1867" i="6"/>
  <c r="B1868" i="6"/>
  <c r="B1869" i="6"/>
  <c r="B1870" i="6"/>
  <c r="B1871" i="6"/>
  <c r="B1872" i="6"/>
  <c r="B1873" i="6"/>
  <c r="B1874" i="6"/>
  <c r="B1875" i="6"/>
  <c r="B1876" i="6"/>
  <c r="B1877" i="6"/>
  <c r="B1878" i="6"/>
  <c r="B1879" i="6"/>
  <c r="B1880" i="6"/>
  <c r="B1881" i="6"/>
  <c r="B1882" i="6"/>
  <c r="B1883" i="6"/>
  <c r="B1884" i="6"/>
  <c r="B1885" i="6"/>
  <c r="B1886" i="6"/>
  <c r="B1887" i="6"/>
  <c r="B1888" i="6"/>
  <c r="B1889" i="6"/>
  <c r="B1890" i="6"/>
  <c r="B1891" i="6"/>
  <c r="B1892" i="6"/>
  <c r="B1893" i="6"/>
  <c r="B1894" i="6"/>
  <c r="B1895" i="6"/>
  <c r="B1896" i="6"/>
  <c r="B1897" i="6"/>
  <c r="B1898" i="6"/>
  <c r="B1899" i="6"/>
  <c r="B1900" i="6"/>
  <c r="B1901" i="6"/>
  <c r="B1902" i="6"/>
  <c r="B1903" i="6"/>
  <c r="B1904" i="6"/>
  <c r="B1905" i="6"/>
  <c r="B1906" i="6"/>
  <c r="B1907" i="6"/>
  <c r="B1908" i="6"/>
  <c r="B1909" i="6"/>
  <c r="B1910" i="6"/>
  <c r="B1911" i="6"/>
  <c r="B1912" i="6"/>
  <c r="B1913" i="6"/>
  <c r="B1914" i="6"/>
  <c r="B1915" i="6"/>
  <c r="B1916" i="6"/>
  <c r="B1917" i="6"/>
  <c r="B1918" i="6"/>
  <c r="B1919" i="6"/>
  <c r="B1920" i="6"/>
  <c r="B1921" i="6"/>
  <c r="B1922" i="6"/>
  <c r="B1923" i="6"/>
  <c r="B1924" i="6"/>
  <c r="B1925" i="6"/>
  <c r="B1926" i="6"/>
  <c r="B1927" i="6"/>
  <c r="B1928" i="6"/>
  <c r="B1929" i="6"/>
  <c r="B1930" i="6"/>
  <c r="B1931" i="6"/>
  <c r="B1932" i="6"/>
  <c r="B1933" i="6"/>
  <c r="B1934" i="6"/>
  <c r="B1935" i="6"/>
  <c r="B1936" i="6"/>
  <c r="B1937" i="6"/>
  <c r="B1938" i="6"/>
  <c r="B1939" i="6"/>
  <c r="B1940" i="6"/>
  <c r="B1941" i="6"/>
  <c r="B1942" i="6"/>
  <c r="B1943" i="6"/>
  <c r="B1944" i="6"/>
  <c r="B1945" i="6"/>
  <c r="B1946" i="6"/>
  <c r="B1947" i="6"/>
  <c r="B1948" i="6"/>
  <c r="B1949" i="6"/>
  <c r="B1950" i="6"/>
  <c r="B1951" i="6"/>
  <c r="B1952" i="6"/>
  <c r="B1953" i="6"/>
  <c r="B1954" i="6"/>
  <c r="B1955" i="6"/>
  <c r="B1956" i="6"/>
  <c r="B1957" i="6"/>
  <c r="B1958" i="6"/>
  <c r="B1959" i="6"/>
  <c r="B1960" i="6"/>
  <c r="B1961" i="6"/>
  <c r="B1962" i="6"/>
  <c r="B1963" i="6"/>
  <c r="B1964" i="6"/>
  <c r="B1965" i="6"/>
  <c r="B1966" i="6"/>
  <c r="B1967" i="6"/>
  <c r="B1968" i="6"/>
  <c r="B1969" i="6"/>
  <c r="B1970" i="6"/>
  <c r="B1971" i="6"/>
  <c r="B1972" i="6"/>
  <c r="B1973" i="6"/>
  <c r="B1974" i="6"/>
  <c r="B1975" i="6"/>
  <c r="B1976" i="6"/>
  <c r="B1977" i="6"/>
  <c r="B1978" i="6"/>
  <c r="B1979" i="6"/>
  <c r="B1980" i="6"/>
  <c r="B1981" i="6"/>
  <c r="B1982" i="6"/>
  <c r="B1983" i="6"/>
  <c r="B1984" i="6"/>
  <c r="B1985" i="6"/>
  <c r="B1986" i="6"/>
  <c r="B1987" i="6"/>
  <c r="B1988" i="6"/>
  <c r="B1989" i="6"/>
  <c r="B1990" i="6"/>
  <c r="B1991" i="6"/>
  <c r="B1992" i="6"/>
  <c r="B1993" i="6"/>
  <c r="B1994" i="6"/>
  <c r="B1995" i="6"/>
  <c r="B1996" i="6"/>
  <c r="B1997" i="6"/>
  <c r="B1998" i="6"/>
  <c r="B1999" i="6"/>
  <c r="B2000" i="6"/>
  <c r="B2001" i="6"/>
  <c r="B2002" i="6"/>
  <c r="B2003" i="6"/>
  <c r="B2004" i="6"/>
  <c r="B2005" i="6"/>
  <c r="B2006" i="6"/>
  <c r="B2007" i="6"/>
  <c r="B2008" i="6"/>
  <c r="B2009" i="6"/>
  <c r="B2010" i="6"/>
  <c r="B2011" i="6"/>
  <c r="B2012" i="6"/>
  <c r="B2013" i="6"/>
  <c r="B2014" i="6"/>
  <c r="B2015" i="6"/>
  <c r="B2016" i="6"/>
  <c r="B2017" i="6"/>
  <c r="B2018" i="6"/>
  <c r="B2019" i="6"/>
  <c r="B2020" i="6"/>
  <c r="B2021" i="6"/>
  <c r="B2022" i="6"/>
  <c r="B2023" i="6"/>
  <c r="B2024" i="6"/>
  <c r="B2025" i="6"/>
  <c r="B2026" i="6"/>
  <c r="B2027" i="6"/>
  <c r="B2028" i="6"/>
  <c r="B2029" i="6"/>
  <c r="B2030" i="6"/>
  <c r="B2031" i="6"/>
  <c r="B2032" i="6"/>
  <c r="B2033" i="6"/>
  <c r="B2034" i="6"/>
  <c r="B2035" i="6"/>
  <c r="B2036" i="6"/>
  <c r="B2037" i="6"/>
  <c r="B2038" i="6"/>
  <c r="B2039" i="6"/>
  <c r="B2040" i="6"/>
  <c r="B2041" i="6"/>
  <c r="B2042" i="6"/>
  <c r="B2043" i="6"/>
  <c r="B2044" i="6"/>
  <c r="B2045" i="6"/>
  <c r="B2046" i="6"/>
  <c r="B2047" i="6"/>
  <c r="B2048" i="6"/>
  <c r="B2049" i="6"/>
  <c r="B2050" i="6"/>
  <c r="B2051" i="6"/>
  <c r="B2052" i="6"/>
  <c r="B2053" i="6"/>
  <c r="B2054" i="6"/>
  <c r="B2055" i="6"/>
  <c r="B2056" i="6"/>
  <c r="B2057" i="6"/>
  <c r="B2058" i="6"/>
  <c r="B2059" i="6"/>
  <c r="B2060" i="6"/>
  <c r="B2061" i="6"/>
  <c r="B2062" i="6"/>
  <c r="B2063" i="6"/>
  <c r="B2064" i="6"/>
  <c r="B2065" i="6"/>
  <c r="B2066" i="6"/>
  <c r="B2067" i="6"/>
  <c r="B2068" i="6"/>
  <c r="B2069" i="6"/>
  <c r="B2070" i="6"/>
  <c r="B2071" i="6"/>
  <c r="B2072" i="6"/>
  <c r="B2073" i="6"/>
  <c r="B2074" i="6"/>
  <c r="B2075" i="6"/>
  <c r="B2076" i="6"/>
  <c r="B2077" i="6"/>
  <c r="B2078" i="6"/>
  <c r="B2079" i="6"/>
  <c r="B2080" i="6"/>
  <c r="B2081" i="6"/>
  <c r="B2082" i="6"/>
  <c r="B2083" i="6"/>
  <c r="B2084" i="6"/>
  <c r="B2085" i="6"/>
  <c r="B2086" i="6"/>
  <c r="B2087" i="6"/>
  <c r="B2088" i="6"/>
  <c r="B2089" i="6"/>
  <c r="B2090" i="6"/>
  <c r="B2091" i="6"/>
  <c r="B2092" i="6"/>
  <c r="B2093" i="6"/>
  <c r="B2094" i="6"/>
  <c r="B2095" i="6"/>
  <c r="B2096" i="6"/>
  <c r="B2097" i="6"/>
  <c r="B2098" i="6"/>
  <c r="B2099" i="6"/>
  <c r="B2100" i="6"/>
  <c r="B2101" i="6"/>
  <c r="B2102" i="6"/>
  <c r="B2103" i="6"/>
  <c r="B2104" i="6"/>
  <c r="B2105" i="6"/>
  <c r="B2106" i="6"/>
  <c r="B2107" i="6"/>
  <c r="B2108" i="6"/>
  <c r="B2109" i="6"/>
  <c r="B2110" i="6"/>
  <c r="B2111" i="6"/>
  <c r="B2112" i="6"/>
  <c r="B2113" i="6"/>
  <c r="B2114" i="6"/>
  <c r="B2115" i="6"/>
  <c r="B2116" i="6"/>
  <c r="B2117" i="6"/>
  <c r="B2118" i="6"/>
  <c r="B2119" i="6"/>
  <c r="B2120" i="6"/>
  <c r="B2121" i="6"/>
  <c r="B2122" i="6"/>
  <c r="B2123" i="6"/>
  <c r="B2124" i="6"/>
  <c r="B2125" i="6"/>
  <c r="B2126" i="6"/>
  <c r="B2127" i="6"/>
  <c r="B2128" i="6"/>
  <c r="B2129" i="6"/>
  <c r="B2130" i="6"/>
  <c r="B2131" i="6"/>
  <c r="B2132" i="6"/>
  <c r="B2133" i="6"/>
  <c r="B2134" i="6"/>
  <c r="B2135" i="6"/>
  <c r="B2136" i="6"/>
  <c r="B2137" i="6"/>
  <c r="B2138" i="6"/>
  <c r="B2139" i="6"/>
  <c r="B2140" i="6"/>
  <c r="B2141" i="6"/>
  <c r="B2142" i="6"/>
  <c r="B2143" i="6"/>
  <c r="B2144" i="6"/>
  <c r="B2145" i="6"/>
  <c r="B2146" i="6"/>
  <c r="B2147" i="6"/>
  <c r="B2148" i="6"/>
  <c r="B2149" i="6"/>
  <c r="B2150" i="6"/>
  <c r="B2151" i="6"/>
  <c r="B2152" i="6"/>
  <c r="B2153" i="6"/>
  <c r="B2154" i="6"/>
  <c r="B2155" i="6"/>
  <c r="B2156" i="6"/>
  <c r="B2157" i="6"/>
  <c r="B2158" i="6"/>
  <c r="B2159" i="6"/>
  <c r="B2160" i="6"/>
  <c r="B2161" i="6"/>
  <c r="B2162" i="6"/>
  <c r="B2163" i="6"/>
  <c r="B2164" i="6"/>
  <c r="B2165" i="6"/>
  <c r="B2166" i="6"/>
  <c r="B2167" i="6"/>
  <c r="B2168" i="6"/>
  <c r="B2169" i="6"/>
  <c r="B2170" i="6"/>
  <c r="B2171" i="6"/>
  <c r="B2172" i="6"/>
  <c r="B2173" i="6"/>
  <c r="B2174" i="6"/>
  <c r="B2175" i="6"/>
  <c r="B2176" i="6"/>
  <c r="B2177" i="6"/>
  <c r="B2178" i="6"/>
  <c r="B2179" i="6"/>
  <c r="B2180" i="6"/>
  <c r="B2181" i="6"/>
  <c r="B2182" i="6"/>
  <c r="B2183" i="6"/>
  <c r="B2184" i="6"/>
  <c r="B2185" i="6"/>
  <c r="B2186" i="6"/>
  <c r="B2187" i="6"/>
  <c r="B2188" i="6"/>
  <c r="B2189" i="6"/>
  <c r="B2190" i="6"/>
  <c r="B2191" i="6"/>
  <c r="B2192" i="6"/>
  <c r="B2193" i="6"/>
  <c r="B2194" i="6"/>
  <c r="B2195" i="6"/>
  <c r="B2196" i="6"/>
  <c r="B2197" i="6"/>
  <c r="B2198" i="6"/>
  <c r="B2199" i="6"/>
  <c r="B2200" i="6"/>
  <c r="B2201" i="6"/>
  <c r="B2202" i="6"/>
  <c r="B2203" i="6"/>
  <c r="B2204" i="6"/>
  <c r="B2205" i="6"/>
  <c r="B2206" i="6"/>
  <c r="B2207" i="6"/>
  <c r="B2208" i="6"/>
  <c r="B2209" i="6"/>
  <c r="B2210" i="6"/>
  <c r="B2211" i="6"/>
  <c r="B2212" i="6"/>
  <c r="B2213" i="6"/>
  <c r="B2214" i="6"/>
  <c r="B2215" i="6"/>
  <c r="B2216" i="6"/>
  <c r="B2217" i="6"/>
  <c r="B2218" i="6"/>
  <c r="B2219" i="6"/>
  <c r="B2220" i="6"/>
  <c r="B2221" i="6"/>
  <c r="B2222" i="6"/>
  <c r="B2223" i="6"/>
  <c r="B2224" i="6"/>
  <c r="B2225" i="6"/>
  <c r="B2226" i="6"/>
  <c r="B2227" i="6"/>
  <c r="B2228" i="6"/>
  <c r="B2229" i="6"/>
  <c r="B2230" i="6"/>
  <c r="B2231" i="6"/>
  <c r="B2232" i="6"/>
  <c r="B2233" i="6"/>
  <c r="B2234" i="6"/>
  <c r="B2235" i="6"/>
  <c r="B2236" i="6"/>
  <c r="B2237" i="6"/>
  <c r="B2238" i="6"/>
  <c r="B2239" i="6"/>
  <c r="B2240" i="6"/>
  <c r="B2241" i="6"/>
  <c r="B2242" i="6"/>
  <c r="B2243" i="6"/>
  <c r="B2244" i="6"/>
  <c r="B2245" i="6"/>
  <c r="B2246" i="6"/>
  <c r="B2247" i="6"/>
  <c r="B2248" i="6"/>
  <c r="B2249" i="6"/>
  <c r="B2250" i="6"/>
  <c r="B2251" i="6"/>
  <c r="B2252" i="6"/>
  <c r="B2253" i="6"/>
  <c r="B2254" i="6"/>
  <c r="B2255" i="6"/>
  <c r="B2256" i="6"/>
  <c r="B2257" i="6"/>
  <c r="B2258" i="6"/>
  <c r="B2259" i="6"/>
  <c r="B2260" i="6"/>
  <c r="B2261" i="6"/>
  <c r="B2262" i="6"/>
  <c r="B2263" i="6"/>
  <c r="B2264" i="6"/>
  <c r="B2265" i="6"/>
  <c r="B2266" i="6"/>
  <c r="B2267" i="6"/>
  <c r="B2268" i="6"/>
  <c r="B2269" i="6"/>
  <c r="B2270" i="6"/>
  <c r="B2271" i="6"/>
  <c r="B2272" i="6"/>
  <c r="B2273" i="6"/>
  <c r="B2274" i="6"/>
  <c r="B2275" i="6"/>
  <c r="B2276" i="6"/>
  <c r="B2277" i="6"/>
  <c r="B2278" i="6"/>
  <c r="B2279" i="6"/>
  <c r="B2280" i="6"/>
  <c r="B2281" i="6"/>
  <c r="B2282" i="6"/>
  <c r="B2283" i="6"/>
  <c r="B2284" i="6"/>
  <c r="B2285" i="6"/>
  <c r="B2286" i="6"/>
  <c r="B2287" i="6"/>
  <c r="B2288" i="6"/>
  <c r="B2289" i="6"/>
  <c r="B2290" i="6"/>
  <c r="B2291" i="6"/>
  <c r="B2292" i="6"/>
  <c r="B2293" i="6"/>
  <c r="B2294" i="6"/>
  <c r="B2295" i="6"/>
  <c r="B2296" i="6"/>
  <c r="B2297" i="6"/>
  <c r="B2298" i="6"/>
  <c r="B2299" i="6"/>
  <c r="B2300" i="6"/>
  <c r="B2301" i="6"/>
  <c r="B2302" i="6"/>
  <c r="B2303" i="6"/>
  <c r="B2304" i="6"/>
  <c r="B2305" i="6"/>
  <c r="B2306" i="6"/>
  <c r="B2307" i="6"/>
  <c r="B2308" i="6"/>
  <c r="B2309" i="6"/>
  <c r="B2310" i="6"/>
  <c r="B2311" i="6"/>
  <c r="B2312" i="6"/>
  <c r="B2313" i="6"/>
  <c r="B2314" i="6"/>
  <c r="B2315" i="6"/>
  <c r="B2316" i="6"/>
  <c r="B2317" i="6"/>
  <c r="B2318" i="6"/>
  <c r="B2319" i="6"/>
  <c r="B2320" i="6"/>
  <c r="B2321" i="6"/>
  <c r="B2322" i="6"/>
  <c r="B2323" i="6"/>
  <c r="B2324" i="6"/>
  <c r="B2325" i="6"/>
  <c r="B2326" i="6"/>
  <c r="B2327" i="6"/>
  <c r="B2328" i="6"/>
  <c r="B2329" i="6"/>
  <c r="B2330" i="6"/>
  <c r="B2331" i="6"/>
  <c r="B2332" i="6"/>
  <c r="B2333" i="6"/>
  <c r="B2334" i="6"/>
  <c r="B2335" i="6"/>
  <c r="B2336" i="6"/>
  <c r="B2337" i="6"/>
  <c r="B2338" i="6"/>
  <c r="B2339" i="6"/>
  <c r="B2340" i="6"/>
  <c r="B2341" i="6"/>
  <c r="B2342" i="6"/>
  <c r="B2343" i="6"/>
  <c r="B2344" i="6"/>
  <c r="B2345" i="6"/>
  <c r="B2346" i="6"/>
  <c r="B2347" i="6"/>
  <c r="B2348" i="6"/>
  <c r="B2349" i="6"/>
  <c r="B2350" i="6"/>
  <c r="B2351" i="6"/>
  <c r="B2352" i="6"/>
  <c r="B2353" i="6"/>
  <c r="B2354" i="6"/>
  <c r="B2355" i="6"/>
  <c r="B2356" i="6"/>
  <c r="B2357" i="6"/>
  <c r="B2358" i="6"/>
  <c r="B2359" i="6"/>
  <c r="B2360" i="6"/>
  <c r="B2361" i="6"/>
  <c r="B2362" i="6"/>
  <c r="B2363" i="6"/>
  <c r="B2364" i="6"/>
  <c r="B2365" i="6"/>
  <c r="B2366" i="6"/>
  <c r="B2367" i="6"/>
  <c r="B2368" i="6"/>
  <c r="B2369" i="6"/>
  <c r="B2370" i="6"/>
  <c r="B2371" i="6"/>
  <c r="B2372" i="6"/>
  <c r="B2373" i="6"/>
  <c r="B2374" i="6"/>
  <c r="B2375" i="6"/>
  <c r="B2376" i="6"/>
  <c r="B2377" i="6"/>
  <c r="B2378" i="6"/>
  <c r="B2379" i="6"/>
  <c r="B2380" i="6"/>
  <c r="B2381" i="6"/>
  <c r="B2382" i="6"/>
  <c r="B2383" i="6"/>
  <c r="B2384" i="6"/>
  <c r="B2385" i="6"/>
  <c r="B2386" i="6"/>
  <c r="B2387" i="6"/>
  <c r="B2388" i="6"/>
  <c r="B2389" i="6"/>
  <c r="B2390" i="6"/>
  <c r="B2391" i="6"/>
  <c r="B2392" i="6"/>
  <c r="B2393" i="6"/>
  <c r="B2394" i="6"/>
  <c r="B2395" i="6"/>
  <c r="B2396" i="6"/>
  <c r="B2397" i="6"/>
  <c r="B2398" i="6"/>
  <c r="B2399" i="6"/>
  <c r="B2400" i="6"/>
  <c r="B2401" i="6"/>
  <c r="B2402" i="6"/>
  <c r="B2403" i="6"/>
  <c r="B2404" i="6"/>
  <c r="B2405" i="6"/>
  <c r="B2406" i="6"/>
  <c r="B2407" i="6"/>
  <c r="B2408" i="6"/>
  <c r="B2409" i="6"/>
  <c r="B2410" i="6"/>
  <c r="B2411" i="6"/>
  <c r="B2412" i="6"/>
  <c r="B2413" i="6"/>
  <c r="B2414" i="6"/>
  <c r="B2415" i="6"/>
  <c r="B2416" i="6"/>
  <c r="B2417" i="6"/>
  <c r="B2418" i="6"/>
  <c r="B2419" i="6"/>
  <c r="B2420" i="6"/>
  <c r="B2421" i="6"/>
  <c r="B2422" i="6"/>
  <c r="B2423" i="6"/>
  <c r="B2424" i="6"/>
  <c r="B2425" i="6"/>
  <c r="B2426" i="6"/>
  <c r="B2427" i="6"/>
  <c r="B2428" i="6"/>
  <c r="B2429" i="6"/>
  <c r="B2430" i="6"/>
  <c r="B2431" i="6"/>
  <c r="B2432" i="6"/>
  <c r="B2433" i="6"/>
  <c r="B2434" i="6"/>
  <c r="B2435" i="6"/>
  <c r="B2436" i="6"/>
  <c r="B2437" i="6"/>
  <c r="B2438" i="6"/>
  <c r="B2439" i="6"/>
  <c r="B2440" i="6"/>
  <c r="B2441" i="6"/>
  <c r="B2442" i="6"/>
  <c r="B2443" i="6"/>
  <c r="B2444" i="6"/>
  <c r="B2445" i="6"/>
  <c r="B2446" i="6"/>
  <c r="B2447" i="6"/>
  <c r="B2448" i="6"/>
  <c r="B2449" i="6"/>
  <c r="B2450" i="6"/>
  <c r="B2451" i="6"/>
  <c r="B2452" i="6"/>
  <c r="B2453" i="6"/>
  <c r="B2454" i="6"/>
  <c r="B2455" i="6"/>
  <c r="B2456" i="6"/>
  <c r="B2457" i="6"/>
  <c r="B2458" i="6"/>
  <c r="B2459" i="6"/>
  <c r="B2460" i="6"/>
  <c r="B2461" i="6"/>
  <c r="B2462" i="6"/>
  <c r="B2463" i="6"/>
  <c r="B2464" i="6"/>
  <c r="B2465" i="6"/>
  <c r="B2466" i="6"/>
  <c r="B2467" i="6"/>
  <c r="B2468" i="6"/>
  <c r="B2469" i="6"/>
  <c r="B2470" i="6"/>
  <c r="B2471" i="6"/>
  <c r="B2472" i="6"/>
  <c r="B2473" i="6"/>
  <c r="B2474" i="6"/>
  <c r="B2475" i="6"/>
  <c r="B2476" i="6"/>
  <c r="B2477" i="6"/>
  <c r="B2478" i="6"/>
  <c r="B2479" i="6"/>
  <c r="B2480" i="6"/>
  <c r="B2481" i="6"/>
  <c r="B2482" i="6"/>
  <c r="B2483" i="6"/>
  <c r="B2484" i="6"/>
  <c r="B2485" i="6"/>
  <c r="B2486" i="6"/>
  <c r="B2487" i="6"/>
  <c r="B2488" i="6"/>
  <c r="B2489" i="6"/>
  <c r="B2490" i="6"/>
  <c r="B2491" i="6"/>
  <c r="B2492" i="6"/>
  <c r="B2493" i="6"/>
  <c r="B2494" i="6"/>
  <c r="B2495" i="6"/>
  <c r="B2496" i="6"/>
  <c r="B2497" i="6"/>
  <c r="B2498" i="6"/>
  <c r="B2499" i="6"/>
  <c r="B2500" i="6"/>
  <c r="B2501" i="6"/>
  <c r="B2502" i="6"/>
  <c r="B2503" i="6"/>
  <c r="B2504" i="6"/>
  <c r="B2505" i="6"/>
  <c r="B2506" i="6"/>
  <c r="B2507" i="6"/>
  <c r="B2508" i="6"/>
  <c r="B2509" i="6"/>
  <c r="B2510" i="6"/>
  <c r="B2511" i="6"/>
  <c r="B2512" i="6"/>
  <c r="B2513" i="6"/>
  <c r="B2514" i="6"/>
  <c r="B2515" i="6"/>
  <c r="B2516" i="6"/>
  <c r="B2517" i="6"/>
  <c r="B2518" i="6"/>
  <c r="B2519" i="6"/>
  <c r="B2520" i="6"/>
  <c r="B2521" i="6"/>
  <c r="B2522" i="6"/>
  <c r="B2523" i="6"/>
  <c r="B2524" i="6"/>
  <c r="B2525" i="6"/>
  <c r="B2526" i="6"/>
  <c r="B2527" i="6"/>
  <c r="B2528" i="6"/>
  <c r="B2529" i="6"/>
  <c r="B2530" i="6"/>
  <c r="B2531" i="6"/>
  <c r="B2532" i="6"/>
  <c r="B2533" i="6"/>
  <c r="B2534" i="6"/>
  <c r="B2535" i="6"/>
  <c r="B2536" i="6"/>
  <c r="B2537" i="6"/>
  <c r="B2538" i="6"/>
  <c r="B2539" i="6"/>
  <c r="B2540" i="6"/>
  <c r="B2541" i="6"/>
  <c r="B2542" i="6"/>
  <c r="B2543" i="6"/>
  <c r="B2544" i="6"/>
  <c r="B2545" i="6"/>
  <c r="B2546" i="6"/>
  <c r="B2547" i="6"/>
  <c r="B2548" i="6"/>
  <c r="B2549" i="6"/>
  <c r="B2550" i="6"/>
  <c r="B2551" i="6"/>
  <c r="B2552" i="6"/>
  <c r="B2553" i="6"/>
  <c r="B2554" i="6"/>
  <c r="B2555" i="6"/>
  <c r="B2556" i="6"/>
  <c r="B2557" i="6"/>
  <c r="B2558" i="6"/>
  <c r="B2559" i="6"/>
  <c r="B2560" i="6"/>
  <c r="B2561" i="6"/>
  <c r="B2562" i="6"/>
  <c r="B2563" i="6"/>
  <c r="B2564" i="6"/>
  <c r="B2565" i="6"/>
  <c r="B2566" i="6"/>
  <c r="B2567" i="6"/>
  <c r="B2568" i="6"/>
  <c r="B2569" i="6"/>
  <c r="B2570" i="6"/>
  <c r="B2571" i="6"/>
  <c r="B2572" i="6"/>
  <c r="B2573" i="6"/>
  <c r="B2574" i="6"/>
  <c r="B2575" i="6"/>
  <c r="B2576" i="6"/>
  <c r="B2577" i="6"/>
  <c r="B2578" i="6"/>
  <c r="B2579" i="6"/>
  <c r="B2580" i="6"/>
  <c r="B2581" i="6"/>
  <c r="B2582" i="6"/>
  <c r="B2583" i="6"/>
  <c r="B2584" i="6"/>
  <c r="B2585" i="6"/>
  <c r="B2586" i="6"/>
  <c r="B2587" i="6"/>
  <c r="B2588" i="6"/>
  <c r="B2589" i="6"/>
  <c r="B2590" i="6"/>
  <c r="B2591" i="6"/>
  <c r="B2592" i="6"/>
  <c r="B2593" i="6"/>
  <c r="B2594" i="6"/>
  <c r="B2595" i="6"/>
  <c r="B2596" i="6"/>
  <c r="B2597" i="6"/>
  <c r="B2598" i="6"/>
  <c r="B2599" i="6"/>
  <c r="B2600" i="6"/>
  <c r="B2601" i="6"/>
  <c r="B2602" i="6"/>
  <c r="B2603" i="6"/>
  <c r="B2604" i="6"/>
  <c r="B2605" i="6"/>
  <c r="B2606" i="6"/>
  <c r="B2607" i="6"/>
  <c r="B2608" i="6"/>
  <c r="B2609" i="6"/>
  <c r="B2610" i="6"/>
  <c r="B2611" i="6"/>
  <c r="B2612" i="6"/>
  <c r="B2613" i="6"/>
  <c r="B2614" i="6"/>
  <c r="B2615" i="6"/>
  <c r="B2616" i="6"/>
  <c r="B2617" i="6"/>
  <c r="B2618" i="6"/>
  <c r="B2619" i="6"/>
  <c r="B2620" i="6"/>
  <c r="B2621" i="6"/>
  <c r="B2622" i="6"/>
  <c r="B2623" i="6"/>
  <c r="B2624" i="6"/>
  <c r="B2625" i="6"/>
  <c r="B2626" i="6"/>
  <c r="B2627" i="6"/>
  <c r="B2628" i="6"/>
  <c r="B2629" i="6"/>
  <c r="B2630" i="6"/>
  <c r="B2631" i="6"/>
  <c r="B2632" i="6"/>
  <c r="B2633" i="6"/>
  <c r="B2634" i="6"/>
  <c r="B2635" i="6"/>
  <c r="B2636" i="6"/>
  <c r="B2637" i="6"/>
  <c r="B2638" i="6"/>
  <c r="B2639" i="6"/>
  <c r="B2640" i="6"/>
  <c r="B2641" i="6"/>
  <c r="B2642" i="6"/>
  <c r="B2643" i="6"/>
  <c r="B2644" i="6"/>
  <c r="B2645" i="6"/>
  <c r="B2646" i="6"/>
  <c r="B2647" i="6"/>
  <c r="B2648" i="6"/>
  <c r="B2649" i="6"/>
  <c r="B2650" i="6"/>
  <c r="B2651" i="6"/>
  <c r="B2652" i="6"/>
  <c r="B2653" i="6"/>
  <c r="B2654" i="6"/>
  <c r="B2655" i="6"/>
  <c r="B2656" i="6"/>
  <c r="B2657" i="6"/>
  <c r="B2658" i="6"/>
  <c r="B2659" i="6"/>
  <c r="B2660" i="6"/>
  <c r="B2661" i="6"/>
  <c r="B2662" i="6"/>
  <c r="B2663" i="6"/>
  <c r="B2664" i="6"/>
  <c r="B2665" i="6"/>
  <c r="B2666" i="6"/>
  <c r="B2667" i="6"/>
  <c r="B2668" i="6"/>
  <c r="B2669" i="6"/>
  <c r="B2670" i="6"/>
  <c r="B2671" i="6"/>
  <c r="B2672" i="6"/>
  <c r="B2673" i="6"/>
  <c r="B2674" i="6"/>
  <c r="B2675" i="6"/>
  <c r="B2676" i="6"/>
  <c r="B2677" i="6"/>
  <c r="B2678" i="6"/>
  <c r="B2679" i="6"/>
  <c r="B2680" i="6"/>
  <c r="B2681" i="6"/>
  <c r="B2682" i="6"/>
  <c r="B2683" i="6"/>
  <c r="B2684" i="6"/>
  <c r="B2685" i="6"/>
  <c r="B2686" i="6"/>
  <c r="B2687" i="6"/>
  <c r="B2688" i="6"/>
  <c r="B2689" i="6"/>
  <c r="B2690" i="6"/>
  <c r="B2691" i="6"/>
  <c r="B2692" i="6"/>
  <c r="B2693" i="6"/>
  <c r="B2694" i="6"/>
  <c r="B2695" i="6"/>
  <c r="B2696" i="6"/>
  <c r="B2697" i="6"/>
  <c r="B2698" i="6"/>
  <c r="B2699" i="6"/>
  <c r="B2700" i="6"/>
  <c r="B2701" i="6"/>
  <c r="B2702" i="6"/>
  <c r="B2703" i="6"/>
  <c r="B2704" i="6"/>
  <c r="B2705" i="6"/>
  <c r="B2706" i="6"/>
  <c r="B2707" i="6"/>
  <c r="B2708" i="6"/>
  <c r="B2709" i="6"/>
  <c r="B2710" i="6"/>
  <c r="B2711" i="6"/>
  <c r="B2712" i="6"/>
  <c r="B2713" i="6"/>
  <c r="B2714" i="6"/>
  <c r="B2715" i="6"/>
  <c r="B2716" i="6"/>
  <c r="B2717" i="6"/>
  <c r="B2718" i="6"/>
  <c r="B2719" i="6"/>
  <c r="B2720" i="6"/>
  <c r="B2721" i="6"/>
  <c r="B2722" i="6"/>
  <c r="B2723" i="6"/>
  <c r="B2724" i="6"/>
  <c r="B2725" i="6"/>
  <c r="B2726" i="6"/>
  <c r="B2727" i="6"/>
  <c r="B2728" i="6"/>
  <c r="B2729" i="6"/>
  <c r="B2730" i="6"/>
  <c r="B2731" i="6"/>
  <c r="B2732" i="6"/>
  <c r="B2733" i="6"/>
  <c r="B2734" i="6"/>
  <c r="B2735" i="6"/>
  <c r="B2736" i="6"/>
  <c r="B2737" i="6"/>
  <c r="B2738" i="6"/>
  <c r="B2739" i="6"/>
  <c r="B2740" i="6"/>
  <c r="B2741" i="6"/>
  <c r="B2742" i="6"/>
  <c r="B2743" i="6"/>
  <c r="B2744" i="6"/>
  <c r="B2745" i="6"/>
  <c r="B2746" i="6"/>
  <c r="B2747" i="6"/>
  <c r="B2748" i="6"/>
  <c r="B2749" i="6"/>
  <c r="B2750" i="6"/>
  <c r="B2751" i="6"/>
  <c r="B2752" i="6"/>
  <c r="B2753" i="6"/>
  <c r="B2754" i="6"/>
  <c r="B2755" i="6"/>
  <c r="B2756" i="6"/>
  <c r="B2757" i="6"/>
  <c r="B2758" i="6"/>
  <c r="B2759" i="6"/>
  <c r="B2760" i="6"/>
  <c r="B2761" i="6"/>
  <c r="B2762" i="6"/>
  <c r="B2763" i="6"/>
  <c r="B2764" i="6"/>
  <c r="B2765" i="6"/>
  <c r="B2766" i="6"/>
  <c r="B2767" i="6"/>
  <c r="B2768" i="6"/>
  <c r="B2769" i="6"/>
  <c r="B2770" i="6"/>
  <c r="B2771" i="6"/>
  <c r="B2772" i="6"/>
  <c r="B2773" i="6"/>
  <c r="B2774" i="6"/>
  <c r="B2775" i="6"/>
  <c r="B2776" i="6"/>
  <c r="B2777" i="6"/>
  <c r="B2778" i="6"/>
  <c r="B2779" i="6"/>
  <c r="B2780" i="6"/>
  <c r="B2781" i="6"/>
  <c r="B2782" i="6"/>
  <c r="B2783" i="6"/>
  <c r="B2784" i="6"/>
  <c r="B2785" i="6"/>
  <c r="B2786" i="6"/>
  <c r="B2787" i="6"/>
  <c r="B2788" i="6"/>
  <c r="B2789" i="6"/>
  <c r="B2790" i="6"/>
  <c r="B2791" i="6"/>
  <c r="B2792" i="6"/>
  <c r="B2793" i="6"/>
  <c r="B2794" i="6"/>
  <c r="B2795" i="6"/>
  <c r="B2796" i="6"/>
  <c r="B2797" i="6"/>
  <c r="B2798" i="6"/>
  <c r="B2799" i="6"/>
  <c r="B2800" i="6"/>
  <c r="B2801" i="6"/>
  <c r="B2802" i="6"/>
  <c r="B2803" i="6"/>
  <c r="B2804" i="6"/>
  <c r="B2805" i="6"/>
  <c r="B2806" i="6"/>
  <c r="B2807" i="6"/>
  <c r="B2808" i="6"/>
  <c r="B2809" i="6"/>
  <c r="B2810" i="6"/>
  <c r="B2811" i="6"/>
  <c r="B2812" i="6"/>
  <c r="B2813" i="6"/>
  <c r="B2814" i="6"/>
  <c r="B2815" i="6"/>
  <c r="B2816" i="6"/>
  <c r="B2817" i="6"/>
  <c r="B2818" i="6"/>
  <c r="B2819" i="6"/>
  <c r="B2820" i="6"/>
  <c r="B2821" i="6"/>
  <c r="B2822" i="6"/>
  <c r="B2823" i="6"/>
  <c r="B2824" i="6"/>
  <c r="B2825" i="6"/>
  <c r="B2826" i="6"/>
  <c r="B2827" i="6"/>
  <c r="B2828" i="6"/>
  <c r="B2829" i="6"/>
  <c r="B2830" i="6"/>
  <c r="B2831" i="6"/>
  <c r="B2832" i="6"/>
  <c r="B2833" i="6"/>
  <c r="B2834" i="6"/>
  <c r="B2835" i="6"/>
  <c r="B2836" i="6"/>
  <c r="B2837" i="6"/>
  <c r="B2838" i="6"/>
  <c r="B2839" i="6"/>
  <c r="B2840" i="6"/>
  <c r="B2841" i="6"/>
  <c r="B2842" i="6"/>
  <c r="B2843" i="6"/>
  <c r="B2844" i="6"/>
  <c r="B2845" i="6"/>
  <c r="B2846" i="6"/>
  <c r="B2847" i="6"/>
  <c r="B2848" i="6"/>
  <c r="B2849" i="6"/>
  <c r="B2850" i="6"/>
  <c r="B2851" i="6"/>
  <c r="B2852" i="6"/>
  <c r="B2853" i="6"/>
  <c r="B2854" i="6"/>
  <c r="B2855" i="6"/>
  <c r="B2856" i="6"/>
  <c r="B2857" i="6"/>
  <c r="B2858" i="6"/>
  <c r="B2859" i="6"/>
  <c r="B2860" i="6"/>
  <c r="B2861" i="6"/>
  <c r="B2862" i="6"/>
  <c r="B2863" i="6"/>
  <c r="B2864" i="6"/>
  <c r="B2865" i="6"/>
  <c r="B2866" i="6"/>
  <c r="B2867" i="6"/>
  <c r="B2868" i="6"/>
  <c r="B2869" i="6"/>
  <c r="B2870" i="6"/>
  <c r="B2871" i="6"/>
  <c r="B2872" i="6"/>
  <c r="B2873" i="6"/>
  <c r="B2874" i="6"/>
  <c r="B2875" i="6"/>
  <c r="B2876" i="6"/>
  <c r="B2877" i="6"/>
  <c r="B2878" i="6"/>
  <c r="B2879" i="6"/>
  <c r="B2880" i="6"/>
  <c r="B2881" i="6"/>
  <c r="B2882" i="6"/>
  <c r="B2883" i="6"/>
  <c r="B2884" i="6"/>
  <c r="B2885" i="6"/>
  <c r="B2886" i="6"/>
  <c r="B2887" i="6"/>
  <c r="B2888" i="6"/>
  <c r="B2889" i="6"/>
  <c r="B2890" i="6"/>
  <c r="B2891" i="6"/>
  <c r="B2892" i="6"/>
  <c r="B2893" i="6"/>
  <c r="B2894" i="6"/>
  <c r="B2895" i="6"/>
  <c r="B2896" i="6"/>
  <c r="B2897" i="6"/>
  <c r="B2898" i="6"/>
  <c r="B2899" i="6"/>
  <c r="B2900" i="6"/>
  <c r="B2901" i="6"/>
  <c r="B2902" i="6"/>
  <c r="B2903" i="6"/>
  <c r="B2904" i="6"/>
  <c r="B2905" i="6"/>
  <c r="B2906" i="6"/>
  <c r="B2907" i="6"/>
  <c r="B2908" i="6"/>
  <c r="B2909" i="6"/>
  <c r="B2910" i="6"/>
  <c r="B2911" i="6"/>
  <c r="B2912" i="6"/>
  <c r="B2913" i="6"/>
  <c r="B2914" i="6"/>
  <c r="B2915" i="6"/>
  <c r="B2916" i="6"/>
  <c r="B2917" i="6"/>
  <c r="B2918" i="6"/>
  <c r="B2919" i="6"/>
  <c r="B2920" i="6"/>
  <c r="B2921" i="6"/>
  <c r="B2922" i="6"/>
  <c r="B2923" i="6"/>
  <c r="B2924" i="6"/>
  <c r="B2925" i="6"/>
  <c r="B2926" i="6"/>
  <c r="B2927" i="6"/>
  <c r="B2928" i="6"/>
  <c r="B2929" i="6"/>
  <c r="B2930" i="6"/>
  <c r="B2931" i="6"/>
  <c r="B2932" i="6"/>
  <c r="B2933" i="6"/>
  <c r="B2934" i="6"/>
  <c r="B2935" i="6"/>
  <c r="B2936" i="6"/>
  <c r="B2937" i="6"/>
  <c r="B2938" i="6"/>
  <c r="B2939" i="6"/>
  <c r="B2940" i="6"/>
  <c r="B2941" i="6"/>
  <c r="B2942" i="6"/>
  <c r="B2943" i="6"/>
  <c r="B2944" i="6"/>
  <c r="B2945" i="6"/>
  <c r="B2946" i="6"/>
  <c r="B2947" i="6"/>
  <c r="B2948" i="6"/>
  <c r="B2949" i="6"/>
  <c r="B2950" i="6"/>
  <c r="B2951" i="6"/>
  <c r="B2952" i="6"/>
  <c r="B2953" i="6"/>
  <c r="B2954" i="6"/>
  <c r="B2955" i="6"/>
  <c r="B2956" i="6"/>
  <c r="B2957" i="6"/>
  <c r="B2958" i="6"/>
  <c r="B2959" i="6"/>
  <c r="B2960" i="6"/>
  <c r="B2961" i="6"/>
  <c r="B2962" i="6"/>
  <c r="B2963" i="6"/>
  <c r="B2964" i="6"/>
  <c r="B2965" i="6"/>
  <c r="B2966" i="6"/>
  <c r="B2967" i="6"/>
  <c r="B2968" i="6"/>
  <c r="B2969" i="6"/>
  <c r="B2970" i="6"/>
  <c r="B2971" i="6"/>
  <c r="B2972" i="6"/>
  <c r="B2973" i="6"/>
  <c r="B2974" i="6"/>
  <c r="B2975" i="6"/>
  <c r="B2976" i="6"/>
  <c r="B2977" i="6"/>
  <c r="B2978" i="6"/>
  <c r="B2979" i="6"/>
  <c r="B2980" i="6"/>
  <c r="B2981" i="6"/>
  <c r="B2982" i="6"/>
  <c r="B2983" i="6"/>
  <c r="B2984" i="6"/>
  <c r="B2985" i="6"/>
  <c r="B2986" i="6"/>
  <c r="B2987" i="6"/>
  <c r="B2988" i="6"/>
  <c r="B2989" i="6"/>
  <c r="B2990" i="6"/>
  <c r="B2991" i="6"/>
  <c r="B2992" i="6"/>
  <c r="B2993" i="6"/>
  <c r="B2994" i="6"/>
  <c r="B2995" i="6"/>
  <c r="B2996" i="6"/>
  <c r="B2997" i="6"/>
  <c r="B2998" i="6"/>
  <c r="B2999" i="6"/>
  <c r="B3000" i="6"/>
  <c r="B3001" i="6"/>
  <c r="B3002" i="6"/>
  <c r="B3003" i="6"/>
  <c r="B3004" i="6"/>
  <c r="B3005" i="6"/>
  <c r="B3006" i="6"/>
  <c r="B3007" i="6"/>
  <c r="B3008" i="6"/>
  <c r="B3009" i="6"/>
  <c r="B3010" i="6"/>
  <c r="B3011" i="6"/>
  <c r="B3012" i="6"/>
  <c r="B3013" i="6"/>
  <c r="B3014" i="6"/>
  <c r="B3015" i="6"/>
  <c r="B3016" i="6"/>
  <c r="B3017" i="6"/>
  <c r="B3018" i="6"/>
  <c r="B3019" i="6"/>
  <c r="B3020" i="6"/>
  <c r="B3021" i="6"/>
  <c r="B3022" i="6"/>
  <c r="B3023" i="6"/>
  <c r="B3024" i="6"/>
  <c r="B3025" i="6"/>
  <c r="B3026" i="6"/>
  <c r="B3027" i="6"/>
  <c r="B3028" i="6"/>
  <c r="B3029" i="6"/>
  <c r="B3030" i="6"/>
  <c r="B3031" i="6"/>
  <c r="B3032" i="6"/>
  <c r="B3033" i="6"/>
  <c r="B3034" i="6"/>
  <c r="B3035" i="6"/>
  <c r="B3036" i="6"/>
  <c r="B3037" i="6"/>
  <c r="B3038" i="6"/>
  <c r="B3039" i="6"/>
  <c r="B3040" i="6"/>
  <c r="B3041" i="6"/>
  <c r="B3042" i="6"/>
  <c r="B3043" i="6"/>
  <c r="B3044" i="6"/>
  <c r="B3045" i="6"/>
  <c r="B3046" i="6"/>
  <c r="B3047" i="6"/>
  <c r="B3048" i="6"/>
  <c r="B3049" i="6"/>
  <c r="B3050" i="6"/>
  <c r="B3051" i="6"/>
  <c r="B3052" i="6"/>
  <c r="B3053" i="6"/>
  <c r="B3054" i="6"/>
  <c r="B3055" i="6"/>
  <c r="B3056" i="6"/>
  <c r="B3057" i="6"/>
  <c r="B3058" i="6"/>
  <c r="B3059" i="6"/>
  <c r="B3060" i="6"/>
  <c r="B3061" i="6"/>
  <c r="B3062" i="6"/>
  <c r="B3063" i="6"/>
  <c r="B3064" i="6"/>
  <c r="B3065" i="6"/>
  <c r="B3066" i="6"/>
  <c r="B3067" i="6"/>
  <c r="B3068" i="6"/>
  <c r="B3069" i="6"/>
  <c r="B3070" i="6"/>
  <c r="B3071" i="6"/>
  <c r="B3072" i="6"/>
  <c r="B3073" i="6"/>
  <c r="B3074" i="6"/>
  <c r="B3075" i="6"/>
  <c r="B3076" i="6"/>
  <c r="B3077" i="6"/>
  <c r="B3078" i="6"/>
  <c r="B3079" i="6"/>
  <c r="B3080" i="6"/>
  <c r="B3081" i="6"/>
  <c r="B3082" i="6"/>
  <c r="B3083" i="6"/>
  <c r="B3084" i="6"/>
  <c r="B3085" i="6"/>
  <c r="B3086" i="6"/>
  <c r="B3087" i="6"/>
  <c r="B3088" i="6"/>
  <c r="B3089" i="6"/>
  <c r="B3090" i="6"/>
  <c r="B3091" i="6"/>
  <c r="B3092" i="6"/>
  <c r="B3093" i="6"/>
  <c r="B3094" i="6"/>
  <c r="B3095" i="6"/>
  <c r="B3096" i="6"/>
  <c r="B3097" i="6"/>
  <c r="B3098" i="6"/>
  <c r="B3099" i="6"/>
  <c r="B3100" i="6"/>
  <c r="B3101" i="6"/>
  <c r="B3102" i="6"/>
  <c r="B3103" i="6"/>
  <c r="B3104" i="6"/>
  <c r="B3105" i="6"/>
  <c r="B3106" i="6"/>
  <c r="B3107" i="6"/>
  <c r="B3108" i="6"/>
  <c r="B3109" i="6"/>
  <c r="B3110" i="6"/>
  <c r="B3111" i="6"/>
  <c r="B3112" i="6"/>
  <c r="B3113" i="6"/>
  <c r="B3114" i="6"/>
  <c r="B3115" i="6"/>
  <c r="B3116" i="6"/>
  <c r="B3117" i="6"/>
  <c r="B3118" i="6"/>
  <c r="B3119" i="6"/>
  <c r="B3120" i="6"/>
  <c r="B3121" i="6"/>
  <c r="B3122" i="6"/>
  <c r="B3123" i="6"/>
  <c r="B3124" i="6"/>
  <c r="B3125" i="6"/>
  <c r="B3126" i="6"/>
  <c r="B3127" i="6"/>
  <c r="B3128" i="6"/>
  <c r="B3129" i="6"/>
  <c r="B3130" i="6"/>
  <c r="B3131" i="6"/>
  <c r="B3132" i="6"/>
  <c r="B3133" i="6"/>
  <c r="B3134" i="6"/>
  <c r="B3135" i="6"/>
  <c r="B3136" i="6"/>
  <c r="B3137" i="6"/>
  <c r="B3138" i="6"/>
  <c r="B3139" i="6"/>
  <c r="B3140" i="6"/>
  <c r="B3141" i="6"/>
  <c r="B3142" i="6"/>
  <c r="B3143" i="6"/>
  <c r="B3144" i="6"/>
  <c r="B3145" i="6"/>
  <c r="B3146" i="6"/>
  <c r="B3147" i="6"/>
  <c r="B3148" i="6"/>
  <c r="B3149" i="6"/>
  <c r="B3150" i="6"/>
  <c r="B3151" i="6"/>
  <c r="B3152" i="6"/>
  <c r="B3153" i="6"/>
  <c r="B3154" i="6"/>
  <c r="B3155" i="6"/>
  <c r="B3156" i="6"/>
  <c r="B3157" i="6"/>
  <c r="B3158" i="6"/>
  <c r="B3159" i="6"/>
  <c r="B3160" i="6"/>
  <c r="B3161" i="6"/>
  <c r="B3162" i="6"/>
  <c r="B3163" i="6"/>
  <c r="B3164" i="6"/>
  <c r="B3165" i="6"/>
  <c r="B3166" i="6"/>
  <c r="B3167" i="6"/>
  <c r="B3168" i="6"/>
  <c r="B3169" i="6"/>
  <c r="B3170" i="6"/>
  <c r="B3171" i="6"/>
  <c r="B3172" i="6"/>
  <c r="B3173" i="6"/>
  <c r="B3174" i="6"/>
  <c r="B3175" i="6"/>
  <c r="B3176" i="6"/>
  <c r="B3177" i="6"/>
  <c r="B3178" i="6"/>
  <c r="B3179" i="6"/>
  <c r="B3180" i="6"/>
  <c r="B3181" i="6"/>
  <c r="B3182" i="6"/>
  <c r="B3183" i="6"/>
  <c r="B3184" i="6"/>
  <c r="B3185" i="6"/>
  <c r="B3186" i="6"/>
  <c r="B3187" i="6"/>
  <c r="B3188" i="6"/>
  <c r="B3189" i="6"/>
  <c r="B3190" i="6"/>
  <c r="B3191" i="6"/>
  <c r="B3192" i="6"/>
  <c r="B3193" i="6"/>
  <c r="B3194" i="6"/>
  <c r="B3195" i="6"/>
  <c r="B3196" i="6"/>
  <c r="B3197" i="6"/>
  <c r="B3198" i="6"/>
  <c r="B3199" i="6"/>
  <c r="B3200" i="6"/>
  <c r="B3201" i="6"/>
  <c r="B3202" i="6"/>
  <c r="B3203" i="6"/>
  <c r="B3204" i="6"/>
  <c r="B3205" i="6"/>
  <c r="B3206" i="6"/>
  <c r="B3207" i="6"/>
  <c r="B3208" i="6"/>
  <c r="B3209" i="6"/>
  <c r="B3210" i="6"/>
  <c r="B3211" i="6"/>
  <c r="B3212" i="6"/>
  <c r="B3213" i="6"/>
  <c r="B3214" i="6"/>
  <c r="B3215" i="6"/>
  <c r="B3216" i="6"/>
  <c r="B3217" i="6"/>
  <c r="B3218" i="6"/>
  <c r="B3219" i="6"/>
  <c r="B3220" i="6"/>
  <c r="B3221" i="6"/>
  <c r="B3222" i="6"/>
  <c r="B3223" i="6"/>
  <c r="B3224" i="6"/>
  <c r="B3225" i="6"/>
  <c r="B3226" i="6"/>
  <c r="B3227" i="6"/>
  <c r="B3228" i="6"/>
  <c r="B3229" i="6"/>
  <c r="B3230" i="6"/>
  <c r="B3231" i="6"/>
  <c r="B3232" i="6"/>
  <c r="B3233" i="6"/>
  <c r="B3234" i="6"/>
  <c r="B3235" i="6"/>
  <c r="B3236" i="6"/>
  <c r="B3237" i="6"/>
  <c r="B3238" i="6"/>
  <c r="B3239" i="6"/>
  <c r="B3240" i="6"/>
  <c r="B3241" i="6"/>
  <c r="B3242" i="6"/>
  <c r="B3243" i="6"/>
  <c r="B3244" i="6"/>
  <c r="B3245" i="6"/>
  <c r="B3246" i="6"/>
  <c r="B3247" i="6"/>
  <c r="B3248" i="6"/>
  <c r="B3249" i="6"/>
  <c r="B3250" i="6"/>
  <c r="B3251" i="6"/>
  <c r="B3252" i="6"/>
  <c r="B3253" i="6"/>
  <c r="B3254" i="6"/>
  <c r="B3255" i="6"/>
  <c r="B3256" i="6"/>
  <c r="B3257" i="6"/>
  <c r="B3258" i="6"/>
  <c r="B3259" i="6"/>
  <c r="B3260" i="6"/>
  <c r="B3261" i="6"/>
  <c r="B3262" i="6"/>
  <c r="B3263" i="6"/>
  <c r="B3264" i="6"/>
  <c r="B3265" i="6"/>
  <c r="B3266" i="6"/>
  <c r="B3267" i="6"/>
  <c r="B3268" i="6"/>
  <c r="B3269" i="6"/>
  <c r="B3270" i="6"/>
  <c r="B3271" i="6"/>
  <c r="B3272" i="6"/>
  <c r="B3273" i="6"/>
  <c r="B3274" i="6"/>
  <c r="B3275" i="6"/>
  <c r="B3276" i="6"/>
  <c r="B3277" i="6"/>
  <c r="B3278" i="6"/>
  <c r="B3279" i="6"/>
  <c r="B3280" i="6"/>
  <c r="B3281" i="6"/>
  <c r="B3282" i="6"/>
  <c r="B3283" i="6"/>
  <c r="B3284" i="6"/>
  <c r="B3285" i="6"/>
  <c r="B3286" i="6"/>
  <c r="B3287" i="6"/>
  <c r="B3288" i="6"/>
  <c r="B3289" i="6"/>
  <c r="B3290" i="6"/>
  <c r="B3291" i="6"/>
  <c r="B3292" i="6"/>
  <c r="B3293" i="6"/>
  <c r="B3294" i="6"/>
  <c r="B3295" i="6"/>
  <c r="B3296" i="6"/>
  <c r="B3297" i="6"/>
  <c r="B3298" i="6"/>
  <c r="B3299" i="6"/>
  <c r="B3300" i="6"/>
  <c r="B3301" i="6"/>
  <c r="B3302" i="6"/>
  <c r="B3303" i="6"/>
  <c r="B3304" i="6"/>
  <c r="B3305" i="6"/>
  <c r="B3306" i="6"/>
  <c r="B3307" i="6"/>
  <c r="B3308" i="6"/>
  <c r="B3309" i="6"/>
  <c r="B3310" i="6"/>
  <c r="B3311" i="6"/>
  <c r="B3312" i="6"/>
  <c r="B3313" i="6"/>
  <c r="B3314" i="6"/>
  <c r="B3315" i="6"/>
  <c r="B3316" i="6"/>
  <c r="B3317" i="6"/>
  <c r="B3318" i="6"/>
  <c r="B3319" i="6"/>
  <c r="B3320" i="6"/>
  <c r="B3321" i="6"/>
  <c r="B3322" i="6"/>
  <c r="B3323" i="6"/>
  <c r="B3324" i="6"/>
  <c r="B3325" i="6"/>
  <c r="B3326" i="6"/>
  <c r="B3327" i="6"/>
  <c r="B3328" i="6"/>
  <c r="B3329" i="6"/>
  <c r="B3330" i="6"/>
  <c r="B3331" i="6"/>
  <c r="B3332" i="6"/>
  <c r="B3333" i="6"/>
  <c r="B3334" i="6"/>
  <c r="B3335" i="6"/>
  <c r="B3336" i="6"/>
  <c r="B3337" i="6"/>
  <c r="B3338" i="6"/>
  <c r="B3339" i="6"/>
  <c r="B3340" i="6"/>
  <c r="B3341" i="6"/>
  <c r="B3342" i="6"/>
  <c r="B3343" i="6"/>
  <c r="B3344" i="6"/>
  <c r="B3345" i="6"/>
  <c r="B3346" i="6"/>
  <c r="B3347" i="6"/>
  <c r="B3348" i="6"/>
  <c r="B3349" i="6"/>
  <c r="B3350" i="6"/>
  <c r="B3351" i="6"/>
  <c r="B3352" i="6"/>
  <c r="B3353" i="6"/>
  <c r="B3354" i="6"/>
  <c r="B3355" i="6"/>
  <c r="B3356" i="6"/>
  <c r="B3357" i="6"/>
  <c r="B3358" i="6"/>
  <c r="B3359" i="6"/>
  <c r="B3360" i="6"/>
  <c r="B3361" i="6"/>
  <c r="B3362" i="6"/>
  <c r="B3363" i="6"/>
  <c r="B3364" i="6"/>
  <c r="B3365" i="6"/>
  <c r="B3366" i="6"/>
  <c r="B3367" i="6"/>
  <c r="B3368" i="6"/>
  <c r="B3369" i="6"/>
  <c r="B3370" i="6"/>
  <c r="B3371" i="6"/>
  <c r="B3372" i="6"/>
  <c r="B3373" i="6"/>
  <c r="B3374" i="6"/>
  <c r="B3375" i="6"/>
  <c r="B3376" i="6"/>
  <c r="B3377" i="6"/>
  <c r="B3378" i="6"/>
  <c r="B3379" i="6"/>
  <c r="B3380" i="6"/>
  <c r="B3381" i="6"/>
  <c r="B3382" i="6"/>
  <c r="B3383" i="6"/>
  <c r="B3384" i="6"/>
  <c r="B3385" i="6"/>
  <c r="B3386" i="6"/>
  <c r="B3387" i="6"/>
  <c r="B3388" i="6"/>
  <c r="B3389" i="6"/>
  <c r="B3390" i="6"/>
  <c r="B3391" i="6"/>
  <c r="B3392" i="6"/>
  <c r="B3393" i="6"/>
  <c r="B3394" i="6"/>
  <c r="B3395" i="6"/>
  <c r="B3396" i="6"/>
  <c r="B3397" i="6"/>
  <c r="B3398" i="6"/>
  <c r="B3399" i="6"/>
  <c r="B3400" i="6"/>
  <c r="B3401" i="6"/>
  <c r="B3402" i="6"/>
  <c r="B3403" i="6"/>
  <c r="B3404" i="6"/>
  <c r="B3405" i="6"/>
  <c r="B3406" i="6"/>
  <c r="B3407" i="6"/>
  <c r="B3408" i="6"/>
  <c r="B3409" i="6"/>
  <c r="B3410" i="6"/>
  <c r="B3411" i="6"/>
  <c r="B3412" i="6"/>
  <c r="B3413" i="6"/>
  <c r="B3414" i="6"/>
  <c r="B3415" i="6"/>
  <c r="B3416" i="6"/>
  <c r="B3417" i="6"/>
  <c r="B3418" i="6"/>
  <c r="B3419" i="6"/>
  <c r="B3420" i="6"/>
  <c r="B3421" i="6"/>
  <c r="B3422" i="6"/>
  <c r="B3423" i="6"/>
  <c r="B3424" i="6"/>
  <c r="B3425" i="6"/>
  <c r="B3426" i="6"/>
  <c r="B3427" i="6"/>
  <c r="B3428" i="6"/>
  <c r="B3429" i="6"/>
  <c r="B3430" i="6"/>
  <c r="B3431" i="6"/>
  <c r="B3432" i="6"/>
  <c r="B3433" i="6"/>
  <c r="B3434" i="6"/>
  <c r="B3435" i="6"/>
  <c r="B3436" i="6"/>
  <c r="B3437" i="6"/>
  <c r="B3438" i="6"/>
  <c r="B3439" i="6"/>
  <c r="B3440" i="6"/>
  <c r="B3441" i="6"/>
  <c r="B3442" i="6"/>
  <c r="B3443" i="6"/>
  <c r="B3444" i="6"/>
  <c r="B3445" i="6"/>
  <c r="B3446" i="6"/>
  <c r="B3447" i="6"/>
  <c r="B3448" i="6"/>
  <c r="B3449" i="6"/>
  <c r="B3450" i="6"/>
  <c r="B3451" i="6"/>
  <c r="B3452" i="6"/>
  <c r="B3453" i="6"/>
  <c r="B3454" i="6"/>
  <c r="B3455" i="6"/>
  <c r="B3456" i="6"/>
  <c r="B3457" i="6"/>
  <c r="B3458" i="6"/>
  <c r="B3459" i="6"/>
  <c r="B3460" i="6"/>
  <c r="B3461" i="6"/>
  <c r="B3462" i="6"/>
  <c r="B3463" i="6"/>
  <c r="B3464" i="6"/>
  <c r="B3465" i="6"/>
  <c r="B3466" i="6"/>
  <c r="B3467" i="6"/>
  <c r="B3468" i="6"/>
  <c r="B3469" i="6"/>
  <c r="B3470" i="6"/>
  <c r="B3471" i="6"/>
  <c r="B3472" i="6"/>
  <c r="B3473" i="6"/>
  <c r="B3474" i="6"/>
  <c r="B3475" i="6"/>
  <c r="B3476" i="6"/>
  <c r="B3477" i="6"/>
  <c r="B3478" i="6"/>
  <c r="B3479" i="6"/>
  <c r="B3480" i="6"/>
  <c r="B3481" i="6"/>
  <c r="B3482" i="6"/>
  <c r="B3483" i="6"/>
  <c r="B3484" i="6"/>
  <c r="B3485" i="6"/>
  <c r="B3486" i="6"/>
  <c r="B3487" i="6"/>
  <c r="B3488" i="6"/>
  <c r="B3489" i="6"/>
  <c r="B3490" i="6"/>
  <c r="B3491" i="6"/>
  <c r="B3492" i="6"/>
  <c r="B3493" i="6"/>
  <c r="B3494" i="6"/>
  <c r="B3495" i="6"/>
  <c r="B3496" i="6"/>
  <c r="B3497" i="6"/>
  <c r="B3498" i="6"/>
  <c r="B3499" i="6"/>
  <c r="B3500" i="6"/>
  <c r="B3501" i="6"/>
  <c r="B3502" i="6"/>
  <c r="B3503" i="6"/>
  <c r="B3504" i="6"/>
  <c r="B3505" i="6"/>
  <c r="B3506" i="6"/>
  <c r="B3507" i="6"/>
  <c r="B3508" i="6"/>
  <c r="B3509" i="6"/>
  <c r="B3510" i="6"/>
  <c r="B3511" i="6"/>
  <c r="B3512" i="6"/>
  <c r="B3513" i="6"/>
  <c r="B3514" i="6"/>
  <c r="B3515" i="6"/>
  <c r="B3516" i="6"/>
  <c r="B3517" i="6"/>
  <c r="B3518" i="6"/>
  <c r="B3519" i="6"/>
  <c r="B3520" i="6"/>
  <c r="B3521" i="6"/>
  <c r="B3522" i="6"/>
  <c r="B3523" i="6"/>
  <c r="B3524" i="6"/>
  <c r="B3525" i="6"/>
  <c r="B3526" i="6"/>
  <c r="B3527" i="6"/>
  <c r="B3528" i="6"/>
  <c r="B3529" i="6"/>
  <c r="B3530" i="6"/>
  <c r="B3531" i="6"/>
  <c r="B3532" i="6"/>
  <c r="B3533" i="6"/>
  <c r="B3534" i="6"/>
  <c r="B3535" i="6"/>
  <c r="B3536" i="6"/>
  <c r="B3537" i="6"/>
  <c r="B3538" i="6"/>
  <c r="B3539" i="6"/>
  <c r="B3540" i="6"/>
  <c r="B3541" i="6"/>
  <c r="B3542" i="6"/>
  <c r="B3543" i="6"/>
  <c r="B3544" i="6"/>
  <c r="B3545" i="6"/>
  <c r="B3546" i="6"/>
  <c r="B3547" i="6"/>
  <c r="B3548" i="6"/>
  <c r="B3549" i="6"/>
  <c r="B3550" i="6"/>
  <c r="B3551" i="6"/>
  <c r="B3552" i="6"/>
  <c r="B3553" i="6"/>
  <c r="B3554" i="6"/>
  <c r="B3555" i="6"/>
  <c r="B3556" i="6"/>
  <c r="B3557" i="6"/>
  <c r="B3558" i="6"/>
  <c r="B3559" i="6"/>
  <c r="B3560" i="6"/>
  <c r="B3561" i="6"/>
  <c r="B3562" i="6"/>
  <c r="B3563" i="6"/>
  <c r="B3564" i="6"/>
  <c r="B3565" i="6"/>
  <c r="B3566" i="6"/>
  <c r="B3567" i="6"/>
  <c r="B3568" i="6"/>
  <c r="B3569" i="6"/>
  <c r="B3570" i="6"/>
  <c r="B3571" i="6"/>
  <c r="B3572" i="6"/>
  <c r="B3573" i="6"/>
  <c r="B3574" i="6"/>
  <c r="B3575" i="6"/>
  <c r="B3576" i="6"/>
  <c r="B3577" i="6"/>
  <c r="B3578" i="6"/>
  <c r="B3579" i="6"/>
  <c r="B3580" i="6"/>
  <c r="B3581" i="6"/>
  <c r="B3582" i="6"/>
  <c r="B3583" i="6"/>
  <c r="B3584" i="6"/>
  <c r="B3585" i="6"/>
  <c r="B3586" i="6"/>
  <c r="B3587" i="6"/>
  <c r="B3588" i="6"/>
  <c r="B3589" i="6"/>
  <c r="B3590" i="6"/>
  <c r="B3591" i="6"/>
  <c r="B3592" i="6"/>
  <c r="B3593" i="6"/>
  <c r="B3594" i="6"/>
  <c r="B3595" i="6"/>
  <c r="B3596" i="6"/>
  <c r="B3597" i="6"/>
  <c r="B3598" i="6"/>
  <c r="B3599" i="6"/>
  <c r="B3600" i="6"/>
  <c r="B3601" i="6"/>
  <c r="B3602" i="6"/>
  <c r="B3603" i="6"/>
  <c r="B3604" i="6"/>
  <c r="B3605" i="6"/>
  <c r="B3606" i="6"/>
  <c r="B3607" i="6"/>
  <c r="B3608" i="6"/>
  <c r="B3609" i="6"/>
  <c r="B3610" i="6"/>
  <c r="B3611" i="6"/>
  <c r="B3612" i="6"/>
  <c r="B3613" i="6"/>
  <c r="B3614" i="6"/>
  <c r="B3615" i="6"/>
  <c r="B3616" i="6"/>
  <c r="B3617" i="6"/>
  <c r="B3618" i="6"/>
  <c r="B3619" i="6"/>
  <c r="B3620" i="6"/>
  <c r="B3621" i="6"/>
  <c r="B3622" i="6"/>
  <c r="B3623" i="6"/>
  <c r="B3624" i="6"/>
  <c r="B3625" i="6"/>
  <c r="B3626" i="6"/>
  <c r="B3627" i="6"/>
  <c r="B3628" i="6"/>
  <c r="B3629" i="6"/>
  <c r="B3630" i="6"/>
  <c r="B3631" i="6"/>
  <c r="B3632" i="6"/>
  <c r="B3633" i="6"/>
  <c r="B3634" i="6"/>
  <c r="B3635" i="6"/>
  <c r="B3636" i="6"/>
  <c r="B3637" i="6"/>
  <c r="B3638" i="6"/>
  <c r="B3639" i="6"/>
  <c r="B3640" i="6"/>
  <c r="B3641" i="6"/>
  <c r="B3642" i="6"/>
  <c r="B3643" i="6"/>
  <c r="B3644" i="6"/>
  <c r="B3645" i="6"/>
  <c r="B3646" i="6"/>
  <c r="B3647" i="6"/>
  <c r="B3648" i="6"/>
  <c r="B3649" i="6"/>
  <c r="B3650" i="6"/>
  <c r="B3651" i="6"/>
  <c r="B3652" i="6"/>
  <c r="B3653" i="6"/>
  <c r="B3654" i="6"/>
  <c r="B3655" i="6"/>
  <c r="B3656" i="6"/>
  <c r="B3657" i="6"/>
  <c r="B3658" i="6"/>
  <c r="B3659" i="6"/>
  <c r="B3660" i="6"/>
  <c r="B3661" i="6"/>
  <c r="B3662" i="6"/>
  <c r="B3663" i="6"/>
  <c r="B3664" i="6"/>
  <c r="B3665" i="6"/>
  <c r="B3666" i="6"/>
  <c r="B3667" i="6"/>
  <c r="B3668" i="6"/>
  <c r="B3669" i="6"/>
  <c r="B3670" i="6"/>
  <c r="B3671" i="6"/>
  <c r="B3672" i="6"/>
  <c r="B3673" i="6"/>
  <c r="B3674" i="6"/>
  <c r="B3675" i="6"/>
  <c r="B3676" i="6"/>
  <c r="B3677" i="6"/>
  <c r="B3678" i="6"/>
  <c r="B3679" i="6"/>
  <c r="B3680" i="6"/>
  <c r="B3681" i="6"/>
  <c r="B3682" i="6"/>
  <c r="B3683" i="6"/>
  <c r="B3684" i="6"/>
  <c r="B3685" i="6"/>
  <c r="B3686" i="6"/>
  <c r="B3687" i="6"/>
  <c r="B3688" i="6"/>
  <c r="B3689" i="6"/>
  <c r="B3690" i="6"/>
  <c r="B3691" i="6"/>
  <c r="B3692" i="6"/>
  <c r="B3693" i="6"/>
  <c r="B3694" i="6"/>
  <c r="B3695" i="6"/>
  <c r="B3696" i="6"/>
  <c r="B3697" i="6"/>
  <c r="B3698" i="6"/>
  <c r="B3699" i="6"/>
  <c r="B3700" i="6"/>
  <c r="B3701" i="6"/>
  <c r="B3702" i="6"/>
  <c r="B3703" i="6"/>
  <c r="B3704" i="6"/>
  <c r="B3705" i="6"/>
  <c r="B3706" i="6"/>
  <c r="B3707" i="6"/>
  <c r="B3708" i="6"/>
  <c r="B3709" i="6"/>
  <c r="B3710" i="6"/>
  <c r="B3711" i="6"/>
  <c r="B3712" i="6"/>
  <c r="B3713" i="6"/>
  <c r="B3714" i="6"/>
  <c r="B3715" i="6"/>
  <c r="B3716" i="6"/>
  <c r="B3717" i="6"/>
  <c r="B2" i="6"/>
  <c r="A2" i="6" a="1"/>
  <c r="A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<sst xmlns="http://schemas.openxmlformats.org/spreadsheetml/2006/main" count="4355" uniqueCount="1473">
  <si>
    <t>Start at: https://www.bls.gov/cew/downloadable-data-files.htm</t>
  </si>
  <si>
    <t>Unzip folder and select industries in the following codes (based in the file names):</t>
  </si>
  <si>
    <t>For comparison, 10, Total, all industries</t>
  </si>
  <si>
    <t>Occupation</t>
  </si>
  <si>
    <t>NAICS Sector</t>
  </si>
  <si>
    <t>Agriculture and fishing</t>
  </si>
  <si>
    <t>Construction</t>
  </si>
  <si>
    <t>Mining</t>
  </si>
  <si>
    <t>Emergency responders</t>
  </si>
  <si>
    <t>Other outdoor workers</t>
  </si>
  <si>
    <r>
      <t xml:space="preserve">NAICS Sector </t>
    </r>
    <r>
      <rPr>
        <sz val="11"/>
        <color theme="9"/>
        <rFont val="Calibri"/>
        <family val="2"/>
      </rPr>
      <t>11</t>
    </r>
    <r>
      <rPr>
        <sz val="11"/>
        <color rgb="FF000000"/>
        <rFont val="Calibri"/>
        <family val="2"/>
      </rPr>
      <t>—Agriculture, forestry, fishing, and hunting</t>
    </r>
  </si>
  <si>
    <r>
      <t xml:space="preserve">NAICS Sector </t>
    </r>
    <r>
      <rPr>
        <sz val="11"/>
        <color theme="9"/>
        <rFont val="Calibri"/>
        <family val="2"/>
      </rPr>
      <t>23</t>
    </r>
    <r>
      <rPr>
        <sz val="11"/>
        <color rgb="FF000000"/>
        <rFont val="Calibri"/>
        <family val="2"/>
      </rPr>
      <t>—Construction</t>
    </r>
  </si>
  <si>
    <r>
      <t xml:space="preserve">NAICS Sector </t>
    </r>
    <r>
      <rPr>
        <sz val="11"/>
        <color theme="9"/>
        <rFont val="Calibri"/>
        <family val="2"/>
      </rPr>
      <t>6242</t>
    </r>
    <r>
      <rPr>
        <sz val="11"/>
        <color rgb="FF000000"/>
        <rFont val="Calibri"/>
        <family val="2"/>
      </rPr>
      <t>—Emergency and other relief services</t>
    </r>
  </si>
  <si>
    <r>
      <t xml:space="preserve">NAICS Sectors </t>
    </r>
    <r>
      <rPr>
        <sz val="11"/>
        <color theme="9"/>
        <rFont val="Calibri"/>
        <family val="2"/>
      </rPr>
      <t>4911</t>
    </r>
    <r>
      <rPr>
        <sz val="11"/>
        <color rgb="FF000000"/>
        <rFont val="Calibri"/>
        <family val="2"/>
      </rPr>
      <t xml:space="preserve">, </t>
    </r>
    <r>
      <rPr>
        <sz val="11"/>
        <color theme="9"/>
        <rFont val="Calibri"/>
        <family val="2"/>
      </rPr>
      <t>4921</t>
    </r>
    <r>
      <rPr>
        <sz val="11"/>
        <color rgb="FF000000"/>
        <rFont val="Calibri"/>
        <family val="2"/>
      </rPr>
      <t xml:space="preserve">, </t>
    </r>
    <r>
      <rPr>
        <sz val="11"/>
        <color theme="9"/>
        <rFont val="Calibri"/>
        <family val="2"/>
      </rPr>
      <t>4922</t>
    </r>
    <r>
      <rPr>
        <sz val="11"/>
        <color rgb="FF000000"/>
        <rFont val="Calibri"/>
        <family val="2"/>
      </rPr>
      <t xml:space="preserve"> (delivery), </t>
    </r>
    <r>
      <rPr>
        <sz val="11"/>
        <color theme="9"/>
        <rFont val="Calibri"/>
        <family val="2"/>
      </rPr>
      <t>9221</t>
    </r>
    <r>
      <rPr>
        <sz val="11"/>
        <color rgb="FF000000"/>
        <rFont val="Calibri"/>
        <family val="2"/>
      </rPr>
      <t xml:space="preserve"> (police), </t>
    </r>
    <r>
      <rPr>
        <sz val="11"/>
        <color theme="9"/>
        <rFont val="Calibri"/>
        <family val="2"/>
      </rPr>
      <t>5621</t>
    </r>
    <r>
      <rPr>
        <sz val="11"/>
        <color rgb="FF000000"/>
        <rFont val="Calibri"/>
        <family val="2"/>
      </rPr>
      <t>—</t>
    </r>
    <r>
      <rPr>
        <sz val="11"/>
        <color theme="9"/>
        <rFont val="Calibri"/>
        <family val="2"/>
      </rPr>
      <t>5629</t>
    </r>
    <r>
      <rPr>
        <sz val="11"/>
        <color rgb="FF000000"/>
        <rFont val="Calibri"/>
        <family val="2"/>
      </rPr>
      <t xml:space="preserve">, </t>
    </r>
    <r>
      <rPr>
        <sz val="11"/>
        <color theme="9"/>
        <rFont val="Calibri"/>
        <family val="2"/>
      </rPr>
      <t>22</t>
    </r>
    <r>
      <rPr>
        <sz val="11"/>
        <color rgb="FF000000"/>
        <rFont val="Calibri"/>
        <family val="2"/>
      </rPr>
      <t xml:space="preserve"> (utility)</t>
    </r>
  </si>
  <si>
    <t>Run the python script 'OHD_script_ownership'. You should only have to change the base file path 'dir_name' to point to where you have saved the BLS data. In future data updates, will need to retrofit to intake a different set of 5 years, or manually change the 5 years in the script.</t>
  </si>
  <si>
    <t>area_fips</t>
  </si>
  <si>
    <t>SumOfAllIndust</t>
  </si>
  <si>
    <t>C1018</t>
  </si>
  <si>
    <t>C1038</t>
  </si>
  <si>
    <t>C1042</t>
  </si>
  <si>
    <t>C1050</t>
  </si>
  <si>
    <t>C1054</t>
  </si>
  <si>
    <t>C1058</t>
  </si>
  <si>
    <t>C1074</t>
  </si>
  <si>
    <t>C1078</t>
  </si>
  <si>
    <t>C1090</t>
  </si>
  <si>
    <t>C1102</t>
  </si>
  <si>
    <t>C1110</t>
  </si>
  <si>
    <t>C1118</t>
  </si>
  <si>
    <t>C1126</t>
  </si>
  <si>
    <t>C1146</t>
  </si>
  <si>
    <t>C1150</t>
  </si>
  <si>
    <t>C1154</t>
  </si>
  <si>
    <t>C1164</t>
  </si>
  <si>
    <t>C1170</t>
  </si>
  <si>
    <t>C1202</t>
  </si>
  <si>
    <t>C1206</t>
  </si>
  <si>
    <t>C1210</t>
  </si>
  <si>
    <t>C1222</t>
  </si>
  <si>
    <t>C1226</t>
  </si>
  <si>
    <t>C1242</t>
  </si>
  <si>
    <t>C1254</t>
  </si>
  <si>
    <t>C1258</t>
  </si>
  <si>
    <t>C1262</t>
  </si>
  <si>
    <t>C1270</t>
  </si>
  <si>
    <t>C1294</t>
  </si>
  <si>
    <t>C1298</t>
  </si>
  <si>
    <t>C1302</t>
  </si>
  <si>
    <t>C1314</t>
  </si>
  <si>
    <t>C1322</t>
  </si>
  <si>
    <t>C1338</t>
  </si>
  <si>
    <t>C1346</t>
  </si>
  <si>
    <t>C1374</t>
  </si>
  <si>
    <t>C1378</t>
  </si>
  <si>
    <t>C1382</t>
  </si>
  <si>
    <t>C1390</t>
  </si>
  <si>
    <t>C1398</t>
  </si>
  <si>
    <t>C1401</t>
  </si>
  <si>
    <t>C1402</t>
  </si>
  <si>
    <t>C1410</t>
  </si>
  <si>
    <t>C1426</t>
  </si>
  <si>
    <t>C1446</t>
  </si>
  <si>
    <t>C1450</t>
  </si>
  <si>
    <t>C1454</t>
  </si>
  <si>
    <t>C1474</t>
  </si>
  <si>
    <t>C1486</t>
  </si>
  <si>
    <t>C1518</t>
  </si>
  <si>
    <t>C1526</t>
  </si>
  <si>
    <t>C1538</t>
  </si>
  <si>
    <t>C1550</t>
  </si>
  <si>
    <t>C1554</t>
  </si>
  <si>
    <t>C1568</t>
  </si>
  <si>
    <t>C1594</t>
  </si>
  <si>
    <t>C1598</t>
  </si>
  <si>
    <t>C1602</t>
  </si>
  <si>
    <t>C1606</t>
  </si>
  <si>
    <t>C1618</t>
  </si>
  <si>
    <t>C1622</t>
  </si>
  <si>
    <t>C1630</t>
  </si>
  <si>
    <t>C1654</t>
  </si>
  <si>
    <t>C1658</t>
  </si>
  <si>
    <t>C1662</t>
  </si>
  <si>
    <t>C1670</t>
  </si>
  <si>
    <t>C1674</t>
  </si>
  <si>
    <t>C1682</t>
  </si>
  <si>
    <t>C1686</t>
  </si>
  <si>
    <t>C1694</t>
  </si>
  <si>
    <t>C1698</t>
  </si>
  <si>
    <t>C1702</t>
  </si>
  <si>
    <t>C1714</t>
  </si>
  <si>
    <t>C1730</t>
  </si>
  <si>
    <t>C1742</t>
  </si>
  <si>
    <t>C1746</t>
  </si>
  <si>
    <t>C1766</t>
  </si>
  <si>
    <t>C1778</t>
  </si>
  <si>
    <t>C1782</t>
  </si>
  <si>
    <t>C1786</t>
  </si>
  <si>
    <t>C1790</t>
  </si>
  <si>
    <t>C1798</t>
  </si>
  <si>
    <t>C1802</t>
  </si>
  <si>
    <t>C1814</t>
  </si>
  <si>
    <t>C1858</t>
  </si>
  <si>
    <t>C1870</t>
  </si>
  <si>
    <t>C1888</t>
  </si>
  <si>
    <t>C1906</t>
  </si>
  <si>
    <t>C1910</t>
  </si>
  <si>
    <t>C1914</t>
  </si>
  <si>
    <t>C1918</t>
  </si>
  <si>
    <t>C1930</t>
  </si>
  <si>
    <t>C1934</t>
  </si>
  <si>
    <t>C1938</t>
  </si>
  <si>
    <t>C1946</t>
  </si>
  <si>
    <t>C1950</t>
  </si>
  <si>
    <t>C1966</t>
  </si>
  <si>
    <t>C1974</t>
  </si>
  <si>
    <t>C1978</t>
  </si>
  <si>
    <t>C1982</t>
  </si>
  <si>
    <t>C2002</t>
  </si>
  <si>
    <t>C2010</t>
  </si>
  <si>
    <t>C2022</t>
  </si>
  <si>
    <t>C2026</t>
  </si>
  <si>
    <t>C2050</t>
  </si>
  <si>
    <t>C2070</t>
  </si>
  <si>
    <t>C2074</t>
  </si>
  <si>
    <t>C2094</t>
  </si>
  <si>
    <t>C2106</t>
  </si>
  <si>
    <t>C2114</t>
  </si>
  <si>
    <t>C2130</t>
  </si>
  <si>
    <t>C2134</t>
  </si>
  <si>
    <t>C2150</t>
  </si>
  <si>
    <t>C2166</t>
  </si>
  <si>
    <t>C2178</t>
  </si>
  <si>
    <t>C2182</t>
  </si>
  <si>
    <t>C2202</t>
  </si>
  <si>
    <t>C2214</t>
  </si>
  <si>
    <t>C2218</t>
  </si>
  <si>
    <t>C2222</t>
  </si>
  <si>
    <t>C2238</t>
  </si>
  <si>
    <t>C2242</t>
  </si>
  <si>
    <t>C2250</t>
  </si>
  <si>
    <t>C2252</t>
  </si>
  <si>
    <t>C2254</t>
  </si>
  <si>
    <t>C2266</t>
  </si>
  <si>
    <t>C2290</t>
  </si>
  <si>
    <t>C2306</t>
  </si>
  <si>
    <t>C2342</t>
  </si>
  <si>
    <t>C2346</t>
  </si>
  <si>
    <t>C2354</t>
  </si>
  <si>
    <t>C2358</t>
  </si>
  <si>
    <t>C2390</t>
  </si>
  <si>
    <t>C2402</t>
  </si>
  <si>
    <t>C2414</t>
  </si>
  <si>
    <t>C2422</t>
  </si>
  <si>
    <t>C2426</t>
  </si>
  <si>
    <t>C2430</t>
  </si>
  <si>
    <t>C2434</t>
  </si>
  <si>
    <t>C2442</t>
  </si>
  <si>
    <t>C2450</t>
  </si>
  <si>
    <t>C2454</t>
  </si>
  <si>
    <t>C2458</t>
  </si>
  <si>
    <t>C2466</t>
  </si>
  <si>
    <t>C2478</t>
  </si>
  <si>
    <t>C2486</t>
  </si>
  <si>
    <t>C2502</t>
  </si>
  <si>
    <t>C2506</t>
  </si>
  <si>
    <t>C2518</t>
  </si>
  <si>
    <t>C2522</t>
  </si>
  <si>
    <t>C2526</t>
  </si>
  <si>
    <t>C2542</t>
  </si>
  <si>
    <t>C2550</t>
  </si>
  <si>
    <t>C2554</t>
  </si>
  <si>
    <t>C2562</t>
  </si>
  <si>
    <t>C2586</t>
  </si>
  <si>
    <t>C2594</t>
  </si>
  <si>
    <t>C2598</t>
  </si>
  <si>
    <t>C2614</t>
  </si>
  <si>
    <t>C2630</t>
  </si>
  <si>
    <t>C2638</t>
  </si>
  <si>
    <t>C2642</t>
  </si>
  <si>
    <t>C2658</t>
  </si>
  <si>
    <t>C2662</t>
  </si>
  <si>
    <t>C2682</t>
  </si>
  <si>
    <t>C2690</t>
  </si>
  <si>
    <t>C2698</t>
  </si>
  <si>
    <t>C2706</t>
  </si>
  <si>
    <t>C2710</t>
  </si>
  <si>
    <t>C2714</t>
  </si>
  <si>
    <t>C2718</t>
  </si>
  <si>
    <t>C2726</t>
  </si>
  <si>
    <t>C2734</t>
  </si>
  <si>
    <t>C2750</t>
  </si>
  <si>
    <t>C2762</t>
  </si>
  <si>
    <t>C2774</t>
  </si>
  <si>
    <t>C2778</t>
  </si>
  <si>
    <t>C2786</t>
  </si>
  <si>
    <t>C2790</t>
  </si>
  <si>
    <t>C2798</t>
  </si>
  <si>
    <t>C2802</t>
  </si>
  <si>
    <t>C2810</t>
  </si>
  <si>
    <t>C2814</t>
  </si>
  <si>
    <t>C2842</t>
  </si>
  <si>
    <t>C2866</t>
  </si>
  <si>
    <t>C2870</t>
  </si>
  <si>
    <t>C2874</t>
  </si>
  <si>
    <t>C2894</t>
  </si>
  <si>
    <t>C2902</t>
  </si>
  <si>
    <t>C2910</t>
  </si>
  <si>
    <t>C2918</t>
  </si>
  <si>
    <t>C2920</t>
  </si>
  <si>
    <t>C2934</t>
  </si>
  <si>
    <t>C2942</t>
  </si>
  <si>
    <t>C2946</t>
  </si>
  <si>
    <t>C2954</t>
  </si>
  <si>
    <t>C2962</t>
  </si>
  <si>
    <t>C2970</t>
  </si>
  <si>
    <t>C2974</t>
  </si>
  <si>
    <t>C2982</t>
  </si>
  <si>
    <t>C2994</t>
  </si>
  <si>
    <t>C3002</t>
  </si>
  <si>
    <t>C3014</t>
  </si>
  <si>
    <t>C3030</t>
  </si>
  <si>
    <t>C3034</t>
  </si>
  <si>
    <t>C3046</t>
  </si>
  <si>
    <t>C3062</t>
  </si>
  <si>
    <t>C3070</t>
  </si>
  <si>
    <t>C3078</t>
  </si>
  <si>
    <t>C3086</t>
  </si>
  <si>
    <t>C3098</t>
  </si>
  <si>
    <t>C3102</t>
  </si>
  <si>
    <t>C3108</t>
  </si>
  <si>
    <t>C3114</t>
  </si>
  <si>
    <t>C3118</t>
  </si>
  <si>
    <t>C3134</t>
  </si>
  <si>
    <t>C3142</t>
  </si>
  <si>
    <t>C3146</t>
  </si>
  <si>
    <t>C3154</t>
  </si>
  <si>
    <t>C3170</t>
  </si>
  <si>
    <t>C3174</t>
  </si>
  <si>
    <t>C3186</t>
  </si>
  <si>
    <t>C3190</t>
  </si>
  <si>
    <t>C3242</t>
  </si>
  <si>
    <t>C3258</t>
  </si>
  <si>
    <t>C3278</t>
  </si>
  <si>
    <t>C3282</t>
  </si>
  <si>
    <t>C3290</t>
  </si>
  <si>
    <t>C3310</t>
  </si>
  <si>
    <t>C3314</t>
  </si>
  <si>
    <t>C3322</t>
  </si>
  <si>
    <t>C3326</t>
  </si>
  <si>
    <t>C3334</t>
  </si>
  <si>
    <t>C3346</t>
  </si>
  <si>
    <t>C3354</t>
  </si>
  <si>
    <t>C3366</t>
  </si>
  <si>
    <t>C3370</t>
  </si>
  <si>
    <t>C3374</t>
  </si>
  <si>
    <t>C3378</t>
  </si>
  <si>
    <t>C3386</t>
  </si>
  <si>
    <t>C3406</t>
  </si>
  <si>
    <t>C3410</t>
  </si>
  <si>
    <t>C3458</t>
  </si>
  <si>
    <t>C3462</t>
  </si>
  <si>
    <t>C3474</t>
  </si>
  <si>
    <t>C3482</t>
  </si>
  <si>
    <t>C3490</t>
  </si>
  <si>
    <t>C3494</t>
  </si>
  <si>
    <t>C3498</t>
  </si>
  <si>
    <t>C3510</t>
  </si>
  <si>
    <t>C3530</t>
  </si>
  <si>
    <t>C3538</t>
  </si>
  <si>
    <t>C3562</t>
  </si>
  <si>
    <t>C3566</t>
  </si>
  <si>
    <t>C3584</t>
  </si>
  <si>
    <t>C3598</t>
  </si>
  <si>
    <t>C3610</t>
  </si>
  <si>
    <t>C3614</t>
  </si>
  <si>
    <t>C3622</t>
  </si>
  <si>
    <t>C3626</t>
  </si>
  <si>
    <t>C3642</t>
  </si>
  <si>
    <t>C3650</t>
  </si>
  <si>
    <t>C3654</t>
  </si>
  <si>
    <t>C3674</t>
  </si>
  <si>
    <t>C3678</t>
  </si>
  <si>
    <t>C3698</t>
  </si>
  <si>
    <t>C3710</t>
  </si>
  <si>
    <t>C3734</t>
  </si>
  <si>
    <t>C3746</t>
  </si>
  <si>
    <t>C3762</t>
  </si>
  <si>
    <t>C3786</t>
  </si>
  <si>
    <t>C3790</t>
  </si>
  <si>
    <t>C3798</t>
  </si>
  <si>
    <t>C3806</t>
  </si>
  <si>
    <t>C3822</t>
  </si>
  <si>
    <t>C3830</t>
  </si>
  <si>
    <t>C3834</t>
  </si>
  <si>
    <t>C3854</t>
  </si>
  <si>
    <t>C3866</t>
  </si>
  <si>
    <t>C3886</t>
  </si>
  <si>
    <t>C3890</t>
  </si>
  <si>
    <t>C3894</t>
  </si>
  <si>
    <t>C3914</t>
  </si>
  <si>
    <t>C3930</t>
  </si>
  <si>
    <t>C3934</t>
  </si>
  <si>
    <t>C3938</t>
  </si>
  <si>
    <t>C3946</t>
  </si>
  <si>
    <t>C3954</t>
  </si>
  <si>
    <t>C3958</t>
  </si>
  <si>
    <t>C3966</t>
  </si>
  <si>
    <t>C3974</t>
  </si>
  <si>
    <t>C3982</t>
  </si>
  <si>
    <t>C3990</t>
  </si>
  <si>
    <t>C4006</t>
  </si>
  <si>
    <t>C4014</t>
  </si>
  <si>
    <t>C4022</t>
  </si>
  <si>
    <t>C4034</t>
  </si>
  <si>
    <t>C4038</t>
  </si>
  <si>
    <t>C4042</t>
  </si>
  <si>
    <t>C4058</t>
  </si>
  <si>
    <t>C4066</t>
  </si>
  <si>
    <t>C4090</t>
  </si>
  <si>
    <t>C4098</t>
  </si>
  <si>
    <t>C4106</t>
  </si>
  <si>
    <t>C4110</t>
  </si>
  <si>
    <t>C4114</t>
  </si>
  <si>
    <t>C4118</t>
  </si>
  <si>
    <t>C4142</t>
  </si>
  <si>
    <t>C4150</t>
  </si>
  <si>
    <t>C4154</t>
  </si>
  <si>
    <t>C4162</t>
  </si>
  <si>
    <t>C4166</t>
  </si>
  <si>
    <t>C4170</t>
  </si>
  <si>
    <t>C4174</t>
  </si>
  <si>
    <t>C4186</t>
  </si>
  <si>
    <t>C4190</t>
  </si>
  <si>
    <t>C4194</t>
  </si>
  <si>
    <t>C4198</t>
  </si>
  <si>
    <t>C4202</t>
  </si>
  <si>
    <t>C4210</t>
  </si>
  <si>
    <t>C4214</t>
  </si>
  <si>
    <t>C4220</t>
  </si>
  <si>
    <t>C4222</t>
  </si>
  <si>
    <t>C4234</t>
  </si>
  <si>
    <t>C4254</t>
  </si>
  <si>
    <t>C4266</t>
  </si>
  <si>
    <t>C4268</t>
  </si>
  <si>
    <t>C4270</t>
  </si>
  <si>
    <t>C4310</t>
  </si>
  <si>
    <t>C4330</t>
  </si>
  <si>
    <t>C4334</t>
  </si>
  <si>
    <t>C4342</t>
  </si>
  <si>
    <t>C4358</t>
  </si>
  <si>
    <t>C4362</t>
  </si>
  <si>
    <t>C4378</t>
  </si>
  <si>
    <t>C4390</t>
  </si>
  <si>
    <t>C4406</t>
  </si>
  <si>
    <t>C4410</t>
  </si>
  <si>
    <t>C4414</t>
  </si>
  <si>
    <t>C4418</t>
  </si>
  <si>
    <t>C4422</t>
  </si>
  <si>
    <t>C4430</t>
  </si>
  <si>
    <t>C4442</t>
  </si>
  <si>
    <t>C4470</t>
  </si>
  <si>
    <t>C4494</t>
  </si>
  <si>
    <t>C4506</t>
  </si>
  <si>
    <t>C4522</t>
  </si>
  <si>
    <t>C4530</t>
  </si>
  <si>
    <t>C4546</t>
  </si>
  <si>
    <t>C4550</t>
  </si>
  <si>
    <t>C4554</t>
  </si>
  <si>
    <t>C4578</t>
  </si>
  <si>
    <t>C4582</t>
  </si>
  <si>
    <t>C4594</t>
  </si>
  <si>
    <t>C4606</t>
  </si>
  <si>
    <t>C4614</t>
  </si>
  <si>
    <t>C4622</t>
  </si>
  <si>
    <t>C4634</t>
  </si>
  <si>
    <t>C4652</t>
  </si>
  <si>
    <t>C4654</t>
  </si>
  <si>
    <t>C4666</t>
  </si>
  <si>
    <t>C4670</t>
  </si>
  <si>
    <t>C4702</t>
  </si>
  <si>
    <t>C4722</t>
  </si>
  <si>
    <t>C4726</t>
  </si>
  <si>
    <t>C4730</t>
  </si>
  <si>
    <t>C4738</t>
  </si>
  <si>
    <t>C4746</t>
  </si>
  <si>
    <t>C4758</t>
  </si>
  <si>
    <t>C4790</t>
  </si>
  <si>
    <t>C4794</t>
  </si>
  <si>
    <t>C4806</t>
  </si>
  <si>
    <t>C4814</t>
  </si>
  <si>
    <t>C4826</t>
  </si>
  <si>
    <t>C4830</t>
  </si>
  <si>
    <t>C4854</t>
  </si>
  <si>
    <t>C4862</t>
  </si>
  <si>
    <t>C4866</t>
  </si>
  <si>
    <t>C4870</t>
  </si>
  <si>
    <t>C4890</t>
  </si>
  <si>
    <t>C4902</t>
  </si>
  <si>
    <t>C4918</t>
  </si>
  <si>
    <t>C4934</t>
  </si>
  <si>
    <t>C4942</t>
  </si>
  <si>
    <t>C4962</t>
  </si>
  <si>
    <t>C4966</t>
  </si>
  <si>
    <t>C4970</t>
  </si>
  <si>
    <t>C4974</t>
  </si>
  <si>
    <t>US000</t>
  </si>
  <si>
    <t>C1010</t>
  </si>
  <si>
    <t>C1014</t>
  </si>
  <si>
    <t>C1022</t>
  </si>
  <si>
    <t>C1026</t>
  </si>
  <si>
    <t>C1030</t>
  </si>
  <si>
    <t>C1046</t>
  </si>
  <si>
    <t>C1062</t>
  </si>
  <si>
    <t>C1066</t>
  </si>
  <si>
    <t>C1070</t>
  </si>
  <si>
    <t>C1082</t>
  </si>
  <si>
    <t>C1086</t>
  </si>
  <si>
    <t>C1094</t>
  </si>
  <si>
    <t>C1098</t>
  </si>
  <si>
    <t>C1106</t>
  </si>
  <si>
    <t>C1114</t>
  </si>
  <si>
    <t>C1122</t>
  </si>
  <si>
    <t>C1138</t>
  </si>
  <si>
    <t>C1142</t>
  </si>
  <si>
    <t>C1158</t>
  </si>
  <si>
    <t>C1162</t>
  </si>
  <si>
    <t>C1166</t>
  </si>
  <si>
    <t>C1168</t>
  </si>
  <si>
    <t>C1174</t>
  </si>
  <si>
    <t>C1178</t>
  </si>
  <si>
    <t>C1182</t>
  </si>
  <si>
    <t>C1186</t>
  </si>
  <si>
    <t>C1190</t>
  </si>
  <si>
    <t>C1194</t>
  </si>
  <si>
    <t>C1198</t>
  </si>
  <si>
    <t>C1214</t>
  </si>
  <si>
    <t>C1218</t>
  </si>
  <si>
    <t>C1230</t>
  </si>
  <si>
    <t>C1238</t>
  </si>
  <si>
    <t>C1246</t>
  </si>
  <si>
    <t>C1266</t>
  </si>
  <si>
    <t>C1268</t>
  </si>
  <si>
    <t>C1274</t>
  </si>
  <si>
    <t>C1278</t>
  </si>
  <si>
    <t>C1282</t>
  </si>
  <si>
    <t>C1286</t>
  </si>
  <si>
    <t>C1290</t>
  </si>
  <si>
    <t>C1306</t>
  </si>
  <si>
    <t>C1310</t>
  </si>
  <si>
    <t>C1318</t>
  </si>
  <si>
    <t>C1326</t>
  </si>
  <si>
    <t>C1330</t>
  </si>
  <si>
    <t>C1334</t>
  </si>
  <si>
    <t>C1342</t>
  </si>
  <si>
    <t>C1350</t>
  </si>
  <si>
    <t>C1354</t>
  </si>
  <si>
    <t>C1362</t>
  </si>
  <si>
    <t>C1366</t>
  </si>
  <si>
    <t>C1370</t>
  </si>
  <si>
    <t>C1372</t>
  </si>
  <si>
    <t>C1394</t>
  </si>
  <si>
    <t>C1414</t>
  </si>
  <si>
    <t>C1418</t>
  </si>
  <si>
    <t>C1422</t>
  </si>
  <si>
    <t>C1434</t>
  </si>
  <si>
    <t>C1438</t>
  </si>
  <si>
    <t>C1442</t>
  </si>
  <si>
    <t>C1458</t>
  </si>
  <si>
    <t>C1462</t>
  </si>
  <si>
    <t>C1466</t>
  </si>
  <si>
    <t>C1470</t>
  </si>
  <si>
    <t>C1472</t>
  </si>
  <si>
    <t>C1478</t>
  </si>
  <si>
    <t>C1482</t>
  </si>
  <si>
    <t>C1502</t>
  </si>
  <si>
    <t>C1506</t>
  </si>
  <si>
    <t>C1510</t>
  </si>
  <si>
    <t>C1522</t>
  </si>
  <si>
    <t>C1534</t>
  </si>
  <si>
    <t>C1542</t>
  </si>
  <si>
    <t>C1546</t>
  </si>
  <si>
    <t>C1558</t>
  </si>
  <si>
    <t>C1562</t>
  </si>
  <si>
    <t>C1566</t>
  </si>
  <si>
    <t>C1570</t>
  </si>
  <si>
    <t>C1574</t>
  </si>
  <si>
    <t>C1578</t>
  </si>
  <si>
    <t>C1582</t>
  </si>
  <si>
    <t>C1586</t>
  </si>
  <si>
    <t>C1590</t>
  </si>
  <si>
    <t>C1610</t>
  </si>
  <si>
    <t>C1626</t>
  </si>
  <si>
    <t>C1634</t>
  </si>
  <si>
    <t>C1638</t>
  </si>
  <si>
    <t>C1646</t>
  </si>
  <si>
    <t>C1650</t>
  </si>
  <si>
    <t>C1666</t>
  </si>
  <si>
    <t>C1706</t>
  </si>
  <si>
    <t>C1720</t>
  </si>
  <si>
    <t>C1722</t>
  </si>
  <si>
    <t>C1726</t>
  </si>
  <si>
    <t>C1734</t>
  </si>
  <si>
    <t>C1738</t>
  </si>
  <si>
    <t>C1750</t>
  </si>
  <si>
    <t>C1754</t>
  </si>
  <si>
    <t>C1758</t>
  </si>
  <si>
    <t>C1762</t>
  </si>
  <si>
    <t>C1764</t>
  </si>
  <si>
    <t>C1770</t>
  </si>
  <si>
    <t>C1774</t>
  </si>
  <si>
    <t>C1806</t>
  </si>
  <si>
    <t>C1810</t>
  </si>
  <si>
    <t>C1818</t>
  </si>
  <si>
    <t>C1822</t>
  </si>
  <si>
    <t>C1826</t>
  </si>
  <si>
    <t>C1830</t>
  </si>
  <si>
    <t>C1838</t>
  </si>
  <si>
    <t>C1842</t>
  </si>
  <si>
    <t>C1846</t>
  </si>
  <si>
    <t>C1850</t>
  </si>
  <si>
    <t>C1862</t>
  </si>
  <si>
    <t>C1866</t>
  </si>
  <si>
    <t>C1874</t>
  </si>
  <si>
    <t>C1878</t>
  </si>
  <si>
    <t>C1882</t>
  </si>
  <si>
    <t>C1886</t>
  </si>
  <si>
    <t>C1890</t>
  </si>
  <si>
    <t>C1898</t>
  </si>
  <si>
    <t>C1900</t>
  </si>
  <si>
    <t>C1922</t>
  </si>
  <si>
    <t>C1926</t>
  </si>
  <si>
    <t>C1942</t>
  </si>
  <si>
    <t>C1954</t>
  </si>
  <si>
    <t>C1958</t>
  </si>
  <si>
    <t>C1962</t>
  </si>
  <si>
    <t>C1970</t>
  </si>
  <si>
    <t>C1976</t>
  </si>
  <si>
    <t>C1986</t>
  </si>
  <si>
    <t>C1994</t>
  </si>
  <si>
    <t>C1998</t>
  </si>
  <si>
    <t>C2006</t>
  </si>
  <si>
    <t>C2014</t>
  </si>
  <si>
    <t>C2018</t>
  </si>
  <si>
    <t>C2030</t>
  </si>
  <si>
    <t>C2034</t>
  </si>
  <si>
    <t>C2038</t>
  </si>
  <si>
    <t>C2042</t>
  </si>
  <si>
    <t>C2046</t>
  </si>
  <si>
    <t>C2054</t>
  </si>
  <si>
    <t>C2058</t>
  </si>
  <si>
    <t>C2066</t>
  </si>
  <si>
    <t>C2078</t>
  </si>
  <si>
    <t>C2082</t>
  </si>
  <si>
    <t>C2090</t>
  </si>
  <si>
    <t>C2098</t>
  </si>
  <si>
    <t>C2102</t>
  </si>
  <si>
    <t>C2112</t>
  </si>
  <si>
    <t>C2118</t>
  </si>
  <si>
    <t>C2122</t>
  </si>
  <si>
    <t>C2126</t>
  </si>
  <si>
    <t>C2138</t>
  </si>
  <si>
    <t>C2142</t>
  </si>
  <si>
    <t>C2146</t>
  </si>
  <si>
    <t>C2154</t>
  </si>
  <si>
    <t>C2158</t>
  </si>
  <si>
    <t>C2170</t>
  </si>
  <si>
    <t>C2174</t>
  </si>
  <si>
    <t>C2184</t>
  </si>
  <si>
    <t>C2190</t>
  </si>
  <si>
    <t>C2198</t>
  </si>
  <si>
    <t>C2206</t>
  </si>
  <si>
    <t>C2210</t>
  </si>
  <si>
    <t>C2226</t>
  </si>
  <si>
    <t>C2228</t>
  </si>
  <si>
    <t>C2230</t>
  </si>
  <si>
    <t>C2234</t>
  </si>
  <si>
    <t>C2258</t>
  </si>
  <si>
    <t>C2262</t>
  </si>
  <si>
    <t>C2270</t>
  </si>
  <si>
    <t>C2278</t>
  </si>
  <si>
    <t>C2280</t>
  </si>
  <si>
    <t>C2282</t>
  </si>
  <si>
    <t>C2286</t>
  </si>
  <si>
    <t>C2314</t>
  </si>
  <si>
    <t>C2318</t>
  </si>
  <si>
    <t>C2324</t>
  </si>
  <si>
    <t>C2330</t>
  </si>
  <si>
    <t>C2334</t>
  </si>
  <si>
    <t>C2338</t>
  </si>
  <si>
    <t>C2350</t>
  </si>
  <si>
    <t>C2362</t>
  </si>
  <si>
    <t>C2366</t>
  </si>
  <si>
    <t>C2370</t>
  </si>
  <si>
    <t>C2378</t>
  </si>
  <si>
    <t>C2382</t>
  </si>
  <si>
    <t>C2386</t>
  </si>
  <si>
    <t>C2394</t>
  </si>
  <si>
    <t>C2398</t>
  </si>
  <si>
    <t>C2406</t>
  </si>
  <si>
    <t>C2410</t>
  </si>
  <si>
    <t>C2438</t>
  </si>
  <si>
    <t>C2446</t>
  </si>
  <si>
    <t>C2462</t>
  </si>
  <si>
    <t>C2464</t>
  </si>
  <si>
    <t>C2470</t>
  </si>
  <si>
    <t>C2474</t>
  </si>
  <si>
    <t>C2482</t>
  </si>
  <si>
    <t>C2490</t>
  </si>
  <si>
    <t>C2494</t>
  </si>
  <si>
    <t>C2498</t>
  </si>
  <si>
    <t>C2510</t>
  </si>
  <si>
    <t>C2520</t>
  </si>
  <si>
    <t>C2530</t>
  </si>
  <si>
    <t>C2546</t>
  </si>
  <si>
    <t>C2558</t>
  </si>
  <si>
    <t>C2570</t>
  </si>
  <si>
    <t>C2572</t>
  </si>
  <si>
    <t>C2574</t>
  </si>
  <si>
    <t>C2576</t>
  </si>
  <si>
    <t>C2578</t>
  </si>
  <si>
    <t>C2582</t>
  </si>
  <si>
    <t>C2584</t>
  </si>
  <si>
    <t>C2588</t>
  </si>
  <si>
    <t>C2590</t>
  </si>
  <si>
    <t>C2602</t>
  </si>
  <si>
    <t>C2609</t>
  </si>
  <si>
    <t>C2622</t>
  </si>
  <si>
    <t>C2634</t>
  </si>
  <si>
    <t>C2646</t>
  </si>
  <si>
    <t>C2650</t>
  </si>
  <si>
    <t>C2654</t>
  </si>
  <si>
    <t>C2666</t>
  </si>
  <si>
    <t>C2670</t>
  </si>
  <si>
    <t>C2674</t>
  </si>
  <si>
    <t>C2678</t>
  </si>
  <si>
    <t>C2686</t>
  </si>
  <si>
    <t>C2694</t>
  </si>
  <si>
    <t>C2696</t>
  </si>
  <si>
    <t>C2702</t>
  </si>
  <si>
    <t>C2716</t>
  </si>
  <si>
    <t>C2722</t>
  </si>
  <si>
    <t>C2730</t>
  </si>
  <si>
    <t>C2738</t>
  </si>
  <si>
    <t>C2742</t>
  </si>
  <si>
    <t>C2746</t>
  </si>
  <si>
    <t>C2754</t>
  </si>
  <si>
    <t>C2758</t>
  </si>
  <si>
    <t>C2760</t>
  </si>
  <si>
    <t>C2770</t>
  </si>
  <si>
    <t>C2792</t>
  </si>
  <si>
    <t>C2794</t>
  </si>
  <si>
    <t>C2806</t>
  </si>
  <si>
    <t>C2818</t>
  </si>
  <si>
    <t>C2826</t>
  </si>
  <si>
    <t>C2830</t>
  </si>
  <si>
    <t>C2834</t>
  </si>
  <si>
    <t>C2838</t>
  </si>
  <si>
    <t>C2850</t>
  </si>
  <si>
    <t>C2854</t>
  </si>
  <si>
    <t>C2858</t>
  </si>
  <si>
    <t>C2862</t>
  </si>
  <si>
    <t>C2878</t>
  </si>
  <si>
    <t>C2882</t>
  </si>
  <si>
    <t>C2886</t>
  </si>
  <si>
    <t>C2890</t>
  </si>
  <si>
    <t>C2906</t>
  </si>
  <si>
    <t>C2926</t>
  </si>
  <si>
    <t>C2930</t>
  </si>
  <si>
    <t>C2938</t>
  </si>
  <si>
    <t>C2950</t>
  </si>
  <si>
    <t>C2966</t>
  </si>
  <si>
    <t>C2978</t>
  </si>
  <si>
    <t>C2986</t>
  </si>
  <si>
    <t>C2990</t>
  </si>
  <si>
    <t>C2998</t>
  </si>
  <si>
    <t>C3006</t>
  </si>
  <si>
    <t>C3022</t>
  </si>
  <si>
    <t>C3026</t>
  </si>
  <si>
    <t>C3028</t>
  </si>
  <si>
    <t>C3038</t>
  </si>
  <si>
    <t>C3042</t>
  </si>
  <si>
    <t>C3058</t>
  </si>
  <si>
    <t>C3066</t>
  </si>
  <si>
    <t>C3082</t>
  </si>
  <si>
    <t>C3088</t>
  </si>
  <si>
    <t>C3090</t>
  </si>
  <si>
    <t>C3094</t>
  </si>
  <si>
    <t>C3106</t>
  </si>
  <si>
    <t>C3122</t>
  </si>
  <si>
    <t>C3126</t>
  </si>
  <si>
    <t>C3130</t>
  </si>
  <si>
    <t>C3138</t>
  </si>
  <si>
    <t>C3150</t>
  </si>
  <si>
    <t>C3158</t>
  </si>
  <si>
    <t>C3162</t>
  </si>
  <si>
    <t>C3166</t>
  </si>
  <si>
    <t>C3168</t>
  </si>
  <si>
    <t>C3182</t>
  </si>
  <si>
    <t>C3193</t>
  </si>
  <si>
    <t>C3194</t>
  </si>
  <si>
    <t>C3198</t>
  </si>
  <si>
    <t>C3200</t>
  </si>
  <si>
    <t>C3202</t>
  </si>
  <si>
    <t>C3210</t>
  </si>
  <si>
    <t>C3214</t>
  </si>
  <si>
    <t>C3218</t>
  </si>
  <si>
    <t>C3222</t>
  </si>
  <si>
    <t>C3226</t>
  </si>
  <si>
    <t>C3228</t>
  </si>
  <si>
    <t>C3230</t>
  </si>
  <si>
    <t>C3234</t>
  </si>
  <si>
    <t>C3238</t>
  </si>
  <si>
    <t>C3246</t>
  </si>
  <si>
    <t>C3250</t>
  </si>
  <si>
    <t>C3254</t>
  </si>
  <si>
    <t>C3262</t>
  </si>
  <si>
    <t>C3266</t>
  </si>
  <si>
    <t>C3270</t>
  </si>
  <si>
    <t>C3274</t>
  </si>
  <si>
    <t>C3286</t>
  </si>
  <si>
    <t>C3294</t>
  </si>
  <si>
    <t>C3298</t>
  </si>
  <si>
    <t>C3302</t>
  </si>
  <si>
    <t>C3306</t>
  </si>
  <si>
    <t>C3318</t>
  </si>
  <si>
    <t>C3330</t>
  </si>
  <si>
    <t>C3342</t>
  </si>
  <si>
    <t>C3350</t>
  </si>
  <si>
    <t>C3358</t>
  </si>
  <si>
    <t>C3362</t>
  </si>
  <si>
    <t>C3394</t>
  </si>
  <si>
    <t>C3398</t>
  </si>
  <si>
    <t>C3402</t>
  </si>
  <si>
    <t>C3414</t>
  </si>
  <si>
    <t>C3418</t>
  </si>
  <si>
    <t>C3422</t>
  </si>
  <si>
    <t>C3426</t>
  </si>
  <si>
    <t>C3430</t>
  </si>
  <si>
    <t>C3434</t>
  </si>
  <si>
    <t>C3438</t>
  </si>
  <si>
    <t>C3442</t>
  </si>
  <si>
    <t>C3446</t>
  </si>
  <si>
    <t>C3450</t>
  </si>
  <si>
    <t>C3454</t>
  </si>
  <si>
    <t>C3466</t>
  </si>
  <si>
    <t>C3470</t>
  </si>
  <si>
    <t>C3478</t>
  </si>
  <si>
    <t>C3486</t>
  </si>
  <si>
    <t>C3502</t>
  </si>
  <si>
    <t>C3506</t>
  </si>
  <si>
    <t>C3514</t>
  </si>
  <si>
    <t>C3522</t>
  </si>
  <si>
    <t>C3526</t>
  </si>
  <si>
    <t>C3542</t>
  </si>
  <si>
    <t>C3544</t>
  </si>
  <si>
    <t>C3546</t>
  </si>
  <si>
    <t>C3550</t>
  </si>
  <si>
    <t>C3558</t>
  </si>
  <si>
    <t>C3570</t>
  </si>
  <si>
    <t>C3574</t>
  </si>
  <si>
    <t>C3582</t>
  </si>
  <si>
    <t>C3586</t>
  </si>
  <si>
    <t>C3590</t>
  </si>
  <si>
    <t>C3594</t>
  </si>
  <si>
    <t>C3602</t>
  </si>
  <si>
    <t>C3630</t>
  </si>
  <si>
    <t>C3634</t>
  </si>
  <si>
    <t>C3638</t>
  </si>
  <si>
    <t>C3646</t>
  </si>
  <si>
    <t>C3658</t>
  </si>
  <si>
    <t>C3662</t>
  </si>
  <si>
    <t>C3666</t>
  </si>
  <si>
    <t>C3670</t>
  </si>
  <si>
    <t>C3682</t>
  </si>
  <si>
    <t>C3683</t>
  </si>
  <si>
    <t>C3684</t>
  </si>
  <si>
    <t>C3686</t>
  </si>
  <si>
    <t>C3690</t>
  </si>
  <si>
    <t>C3694</t>
  </si>
  <si>
    <t>C3702</t>
  </si>
  <si>
    <t>C3706</t>
  </si>
  <si>
    <t>C3708</t>
  </si>
  <si>
    <t>C3712</t>
  </si>
  <si>
    <t>C3714</t>
  </si>
  <si>
    <t>C3722</t>
  </si>
  <si>
    <t>C3726</t>
  </si>
  <si>
    <t>C3730</t>
  </si>
  <si>
    <t>C3742</t>
  </si>
  <si>
    <t>C3750</t>
  </si>
  <si>
    <t>C3754</t>
  </si>
  <si>
    <t>C3758</t>
  </si>
  <si>
    <t>C3766</t>
  </si>
  <si>
    <t>C3774</t>
  </si>
  <si>
    <t>C3778</t>
  </si>
  <si>
    <t>C3794</t>
  </si>
  <si>
    <t>C3810</t>
  </si>
  <si>
    <t>C3818</t>
  </si>
  <si>
    <t>C3824</t>
  </si>
  <si>
    <t>C3826</t>
  </si>
  <si>
    <t>C3838</t>
  </si>
  <si>
    <t>C3842</t>
  </si>
  <si>
    <t>C3846</t>
  </si>
  <si>
    <t>C3850</t>
  </si>
  <si>
    <t>C3858</t>
  </si>
  <si>
    <t>C3862</t>
  </si>
  <si>
    <t>C3870</t>
  </si>
  <si>
    <t>C3874</t>
  </si>
  <si>
    <t>C3878</t>
  </si>
  <si>
    <t>C3882</t>
  </si>
  <si>
    <t>C3884</t>
  </si>
  <si>
    <t>C3892</t>
  </si>
  <si>
    <t>C3902</t>
  </si>
  <si>
    <t>C3906</t>
  </si>
  <si>
    <t>C3922</t>
  </si>
  <si>
    <t>C3926</t>
  </si>
  <si>
    <t>C3942</t>
  </si>
  <si>
    <t>C3950</t>
  </si>
  <si>
    <t>C3970</t>
  </si>
  <si>
    <t>C3978</t>
  </si>
  <si>
    <t>C3986</t>
  </si>
  <si>
    <t>C3994</t>
  </si>
  <si>
    <t>C3998</t>
  </si>
  <si>
    <t>C4008</t>
  </si>
  <si>
    <t>C4010</t>
  </si>
  <si>
    <t>C4018</t>
  </si>
  <si>
    <t>C4026</t>
  </si>
  <si>
    <t>C4030</t>
  </si>
  <si>
    <t>C4046</t>
  </si>
  <si>
    <t>C4054</t>
  </si>
  <si>
    <t>C4062</t>
  </si>
  <si>
    <t>C4070</t>
  </si>
  <si>
    <t>C4074</t>
  </si>
  <si>
    <t>C4078</t>
  </si>
  <si>
    <t>C4082</t>
  </si>
  <si>
    <t>C4086</t>
  </si>
  <si>
    <t>C4094</t>
  </si>
  <si>
    <t>C4122</t>
  </si>
  <si>
    <t>C4140</t>
  </si>
  <si>
    <t>C4146</t>
  </si>
  <si>
    <t>C4176</t>
  </si>
  <si>
    <t>C4178</t>
  </si>
  <si>
    <t>C4182</t>
  </si>
  <si>
    <t>C4218</t>
  </si>
  <si>
    <t>C4230</t>
  </si>
  <si>
    <t>C4238</t>
  </si>
  <si>
    <t>C4242</t>
  </si>
  <si>
    <t>C4246</t>
  </si>
  <si>
    <t>C4262</t>
  </si>
  <si>
    <t>C4274</t>
  </si>
  <si>
    <t>C4278</t>
  </si>
  <si>
    <t>C4282</t>
  </si>
  <si>
    <t>C4286</t>
  </si>
  <si>
    <t>C4290</t>
  </si>
  <si>
    <t>C4294</t>
  </si>
  <si>
    <t>C4298</t>
  </si>
  <si>
    <t>C4302</t>
  </si>
  <si>
    <t>C4306</t>
  </si>
  <si>
    <t>C4314</t>
  </si>
  <si>
    <t>C4318</t>
  </si>
  <si>
    <t>C4322</t>
  </si>
  <si>
    <t>C4326</t>
  </si>
  <si>
    <t>C4332</t>
  </si>
  <si>
    <t>C4338</t>
  </si>
  <si>
    <t>C4346</t>
  </si>
  <si>
    <t>C4350</t>
  </si>
  <si>
    <t>C4366</t>
  </si>
  <si>
    <t>C4370</t>
  </si>
  <si>
    <t>C4374</t>
  </si>
  <si>
    <t>C4376</t>
  </si>
  <si>
    <t>C4394</t>
  </si>
  <si>
    <t>C4398</t>
  </si>
  <si>
    <t>C4402</t>
  </si>
  <si>
    <t>C4426</t>
  </si>
  <si>
    <t>C4434</t>
  </si>
  <si>
    <t>C4446</t>
  </si>
  <si>
    <t>C4450</t>
  </si>
  <si>
    <t>C4454</t>
  </si>
  <si>
    <t>C4458</t>
  </si>
  <si>
    <t>C4462</t>
  </si>
  <si>
    <t>C4466</t>
  </si>
  <si>
    <t>C4474</t>
  </si>
  <si>
    <t>C4478</t>
  </si>
  <si>
    <t>C4486</t>
  </si>
  <si>
    <t>C4490</t>
  </si>
  <si>
    <t>C4492</t>
  </si>
  <si>
    <t>C4498</t>
  </si>
  <si>
    <t>C4500</t>
  </si>
  <si>
    <t>C4502</t>
  </si>
  <si>
    <t>C4514</t>
  </si>
  <si>
    <t>C4518</t>
  </si>
  <si>
    <t>C4534</t>
  </si>
  <si>
    <t>C4538</t>
  </si>
  <si>
    <t>C4552</t>
  </si>
  <si>
    <t>C4558</t>
  </si>
  <si>
    <t>C4562</t>
  </si>
  <si>
    <t>C4566</t>
  </si>
  <si>
    <t>C4570</t>
  </si>
  <si>
    <t>C4574</t>
  </si>
  <si>
    <t>C4586</t>
  </si>
  <si>
    <t>C4590</t>
  </si>
  <si>
    <t>C4598</t>
  </si>
  <si>
    <t>C4602</t>
  </si>
  <si>
    <t>C4610</t>
  </si>
  <si>
    <t>C4618</t>
  </si>
  <si>
    <t>C4630</t>
  </si>
  <si>
    <t>C4638</t>
  </si>
  <si>
    <t>C4646</t>
  </si>
  <si>
    <t>C4650</t>
  </si>
  <si>
    <t>C4662</t>
  </si>
  <si>
    <t>C4674</t>
  </si>
  <si>
    <t>C4678</t>
  </si>
  <si>
    <t>C4682</t>
  </si>
  <si>
    <t>C4686</t>
  </si>
  <si>
    <t>C4690</t>
  </si>
  <si>
    <t>C4698</t>
  </si>
  <si>
    <t>C4708</t>
  </si>
  <si>
    <t>C4718</t>
  </si>
  <si>
    <t>C4724</t>
  </si>
  <si>
    <t>C4734</t>
  </si>
  <si>
    <t>C4742</t>
  </si>
  <si>
    <t>C4754</t>
  </si>
  <si>
    <t>C4762</t>
  </si>
  <si>
    <t>C4766</t>
  </si>
  <si>
    <t>C4770</t>
  </si>
  <si>
    <t>C4778</t>
  </si>
  <si>
    <t>C4782</t>
  </si>
  <si>
    <t>C4792</t>
  </si>
  <si>
    <t>C4798</t>
  </si>
  <si>
    <t>C4802</t>
  </si>
  <si>
    <t>C4810</t>
  </si>
  <si>
    <t>C4818</t>
  </si>
  <si>
    <t>C4822</t>
  </si>
  <si>
    <t>C4846</t>
  </si>
  <si>
    <t>C4858</t>
  </si>
  <si>
    <t>C4878</t>
  </si>
  <si>
    <t>C4882</t>
  </si>
  <si>
    <t>C4894</t>
  </si>
  <si>
    <t>C4898</t>
  </si>
  <si>
    <t>C4908</t>
  </si>
  <si>
    <t>C4910</t>
  </si>
  <si>
    <t>C4922</t>
  </si>
  <si>
    <t>C4926</t>
  </si>
  <si>
    <t>C4930</t>
  </si>
  <si>
    <t>C4938</t>
  </si>
  <si>
    <t>C4946</t>
  </si>
  <si>
    <t>C4978</t>
  </si>
  <si>
    <t>C4982</t>
  </si>
  <si>
    <t>CS104</t>
  </si>
  <si>
    <t>CS106</t>
  </si>
  <si>
    <t>CS108</t>
  </si>
  <si>
    <t>CS118</t>
  </si>
  <si>
    <t>CS120</t>
  </si>
  <si>
    <t>CS122</t>
  </si>
  <si>
    <t>CS140</t>
  </si>
  <si>
    <t>CS142</t>
  </si>
  <si>
    <t>CS144</t>
  </si>
  <si>
    <t>CS145</t>
  </si>
  <si>
    <t>CS146</t>
  </si>
  <si>
    <t>CS147</t>
  </si>
  <si>
    <t>CS148</t>
  </si>
  <si>
    <t>CS150</t>
  </si>
  <si>
    <t>CS154</t>
  </si>
  <si>
    <t>CS160</t>
  </si>
  <si>
    <t>CS162</t>
  </si>
  <si>
    <t>CS164</t>
  </si>
  <si>
    <t>CS168</t>
  </si>
  <si>
    <t>CS170</t>
  </si>
  <si>
    <t>CS172</t>
  </si>
  <si>
    <t>CS174</t>
  </si>
  <si>
    <t>CS176</t>
  </si>
  <si>
    <t>CS178</t>
  </si>
  <si>
    <t>CS184</t>
  </si>
  <si>
    <t>CS185</t>
  </si>
  <si>
    <t>CS188</t>
  </si>
  <si>
    <t>CS190</t>
  </si>
  <si>
    <t>CS192</t>
  </si>
  <si>
    <t>CS194</t>
  </si>
  <si>
    <t>CS198</t>
  </si>
  <si>
    <t>CS204</t>
  </si>
  <si>
    <t>CS206</t>
  </si>
  <si>
    <t>CS209</t>
  </si>
  <si>
    <t>CS212</t>
  </si>
  <si>
    <t>CS216</t>
  </si>
  <si>
    <t>CS217</t>
  </si>
  <si>
    <t>CS218</t>
  </si>
  <si>
    <t>CS220</t>
  </si>
  <si>
    <t>CS221</t>
  </si>
  <si>
    <t>CS222</t>
  </si>
  <si>
    <t>CS232</t>
  </si>
  <si>
    <t>CS233</t>
  </si>
  <si>
    <t>CS236</t>
  </si>
  <si>
    <t>CS238</t>
  </si>
  <si>
    <t>CS240</t>
  </si>
  <si>
    <t>CS244</t>
  </si>
  <si>
    <t>CS246</t>
  </si>
  <si>
    <t>CS248</t>
  </si>
  <si>
    <t>CS258</t>
  </si>
  <si>
    <t>CS260</t>
  </si>
  <si>
    <t>CS264</t>
  </si>
  <si>
    <t>CS266</t>
  </si>
  <si>
    <t>CS267</t>
  </si>
  <si>
    <t>CS268</t>
  </si>
  <si>
    <t>CS273</t>
  </si>
  <si>
    <t>CS274</t>
  </si>
  <si>
    <t>CS276</t>
  </si>
  <si>
    <t>CS277</t>
  </si>
  <si>
    <t>CS278</t>
  </si>
  <si>
    <t>CS280</t>
  </si>
  <si>
    <t>CS284</t>
  </si>
  <si>
    <t>CS288</t>
  </si>
  <si>
    <t>CS290</t>
  </si>
  <si>
    <t>CS292</t>
  </si>
  <si>
    <t>CS294</t>
  </si>
  <si>
    <t>CS296</t>
  </si>
  <si>
    <t>CS298</t>
  </si>
  <si>
    <t>CS300</t>
  </si>
  <si>
    <t>CS304</t>
  </si>
  <si>
    <t>CS306</t>
  </si>
  <si>
    <t>CS308</t>
  </si>
  <si>
    <t>CS309</t>
  </si>
  <si>
    <t>CS310</t>
  </si>
  <si>
    <t>CS312</t>
  </si>
  <si>
    <t>CS314</t>
  </si>
  <si>
    <t>CS316</t>
  </si>
  <si>
    <t>CS318</t>
  </si>
  <si>
    <t>CS320</t>
  </si>
  <si>
    <t>CS330</t>
  </si>
  <si>
    <t>CS332</t>
  </si>
  <si>
    <t>CS336</t>
  </si>
  <si>
    <t>CS338</t>
  </si>
  <si>
    <t>CS339</t>
  </si>
  <si>
    <t>CS340</t>
  </si>
  <si>
    <t>CS346</t>
  </si>
  <si>
    <t>CS348</t>
  </si>
  <si>
    <t>CS350</t>
  </si>
  <si>
    <t>CS352</t>
  </si>
  <si>
    <t>CS356</t>
  </si>
  <si>
    <t>CS357</t>
  </si>
  <si>
    <t>CS358</t>
  </si>
  <si>
    <t>CS359</t>
  </si>
  <si>
    <t>CS360</t>
  </si>
  <si>
    <t>CS362</t>
  </si>
  <si>
    <t>CS364</t>
  </si>
  <si>
    <t>CS365</t>
  </si>
  <si>
    <t>CS366</t>
  </si>
  <si>
    <t>CS368</t>
  </si>
  <si>
    <t>CS370</t>
  </si>
  <si>
    <t>CS372</t>
  </si>
  <si>
    <t>CS376</t>
  </si>
  <si>
    <t>CS378</t>
  </si>
  <si>
    <t>CS380</t>
  </si>
  <si>
    <t>CS382</t>
  </si>
  <si>
    <t>CS384</t>
  </si>
  <si>
    <t>CS390</t>
  </si>
  <si>
    <t>CS393</t>
  </si>
  <si>
    <t>CS394</t>
  </si>
  <si>
    <t>CS396</t>
  </si>
  <si>
    <t>CS400</t>
  </si>
  <si>
    <t>CS404</t>
  </si>
  <si>
    <t>CS406</t>
  </si>
  <si>
    <t>CS408</t>
  </si>
  <si>
    <t>CS412</t>
  </si>
  <si>
    <t>CS416</t>
  </si>
  <si>
    <t>CS420</t>
  </si>
  <si>
    <t>CS422</t>
  </si>
  <si>
    <t>CS424</t>
  </si>
  <si>
    <t>CS425</t>
  </si>
  <si>
    <t>CS426</t>
  </si>
  <si>
    <t>CS428</t>
  </si>
  <si>
    <t>CS430</t>
  </si>
  <si>
    <t>CS434</t>
  </si>
  <si>
    <t>CS438</t>
  </si>
  <si>
    <t>CS440</t>
  </si>
  <si>
    <t>CS444</t>
  </si>
  <si>
    <t>CS446</t>
  </si>
  <si>
    <t>CS448</t>
  </si>
  <si>
    <t>CS450</t>
  </si>
  <si>
    <t>CS452</t>
  </si>
  <si>
    <t>CS454</t>
  </si>
  <si>
    <t>CS456</t>
  </si>
  <si>
    <t>CS458</t>
  </si>
  <si>
    <t>CS462</t>
  </si>
  <si>
    <t>CS464</t>
  </si>
  <si>
    <t>CS466</t>
  </si>
  <si>
    <t>CS468</t>
  </si>
  <si>
    <t>CS470</t>
  </si>
  <si>
    <t>CS472</t>
  </si>
  <si>
    <t>CS474</t>
  </si>
  <si>
    <t>CS476</t>
  </si>
  <si>
    <t>CS482</t>
  </si>
  <si>
    <t>CS488</t>
  </si>
  <si>
    <t>CS490</t>
  </si>
  <si>
    <t>CS496</t>
  </si>
  <si>
    <t>CS500</t>
  </si>
  <si>
    <t>CS512</t>
  </si>
  <si>
    <t>CS515</t>
  </si>
  <si>
    <t>CS518</t>
  </si>
  <si>
    <t>CS520</t>
  </si>
  <si>
    <t>CS521</t>
  </si>
  <si>
    <t>CS522</t>
  </si>
  <si>
    <t>CS524</t>
  </si>
  <si>
    <t>CS525</t>
  </si>
  <si>
    <t>CS532</t>
  </si>
  <si>
    <t>CS533</t>
  </si>
  <si>
    <t>CS534</t>
  </si>
  <si>
    <t>CS536</t>
  </si>
  <si>
    <t>CS538</t>
  </si>
  <si>
    <t>CS540</t>
  </si>
  <si>
    <t>CS544</t>
  </si>
  <si>
    <t>CS545</t>
  </si>
  <si>
    <t>CS546</t>
  </si>
  <si>
    <t>CS548</t>
  </si>
  <si>
    <t>CS554</t>
  </si>
  <si>
    <t>CS556</t>
  </si>
  <si>
    <t>CS558</t>
  </si>
  <si>
    <t>CS566</t>
  </si>
  <si>
    <t>USCMS</t>
  </si>
  <si>
    <t>USMSA</t>
  </si>
  <si>
    <t>USNMS</t>
  </si>
  <si>
    <t>SumOfOutdoorIndust</t>
  </si>
  <si>
    <t>01000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</si>
  <si>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</si>
  <si>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</si>
  <si>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</si>
  <si>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</si>
  <si>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</si>
  <si>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</si>
  <si>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</si>
  <si>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</si>
  <si>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</si>
  <si>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</si>
  <si>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</si>
  <si>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</si>
  <si>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</si>
  <si>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</si>
  <si>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</si>
  <si>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</si>
  <si>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</si>
  <si>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</si>
  <si>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</si>
  <si>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</si>
  <si>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</si>
  <si>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</si>
  <si>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</si>
  <si>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</si>
  <si>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</si>
  <si>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</si>
  <si>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</si>
  <si>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</si>
  <si>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</si>
  <si>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</si>
  <si>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</si>
  <si>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</si>
  <si>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</si>
  <si>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</si>
  <si>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</si>
  <si>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</si>
  <si>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</si>
  <si>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</si>
  <si>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</si>
  <si>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</si>
  <si>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</si>
  <si>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</si>
  <si>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</si>
  <si>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</si>
  <si>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</si>
  <si>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</si>
  <si>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</si>
  <si>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</si>
  <si>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</si>
  <si>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</si>
  <si>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</si>
  <si>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</si>
  <si>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</si>
  <si>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</si>
  <si>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</si>
  <si>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</si>
  <si>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</si>
  <si>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</si>
  <si>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</si>
  <si>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</si>
  <si>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</si>
  <si>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</si>
  <si>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</si>
  <si>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</si>
  <si>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</si>
  <si>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</si>
  <si>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</si>
  <si>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01999</t>
  </si>
  <si>
    <t>02000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</si>
  <si>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</si>
  <si>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</si>
  <si>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</si>
  <si>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</si>
  <si>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</si>
  <si>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</si>
  <si>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</si>
  <si>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</si>
  <si>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</si>
  <si>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</si>
  <si>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</si>
  <si>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</si>
  <si>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</si>
  <si>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</si>
  <si>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</si>
  <si>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</si>
  <si>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</si>
  <si>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</si>
  <si>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</si>
  <si>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</si>
  <si>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</si>
  <si>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</si>
  <si>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</si>
  <si>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</si>
  <si>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</si>
  <si>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</si>
  <si>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</si>
  <si>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</si>
  <si>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</si>
  <si>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</si>
  <si>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</si>
  <si>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02999</t>
  </si>
  <si>
    <t>04000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</si>
  <si>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</si>
  <si>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</si>
  <si>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</si>
  <si>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</si>
  <si>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</si>
  <si>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</si>
  <si>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</si>
  <si>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</si>
  <si>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</si>
  <si>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</si>
  <si>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</si>
  <si>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</si>
  <si>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</si>
  <si>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</si>
  <si>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</si>
  <si>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04999</t>
  </si>
  <si>
    <t>05000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</si>
  <si>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</si>
  <si>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</si>
  <si>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</si>
  <si>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</si>
  <si>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</si>
  <si>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</si>
  <si>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</si>
  <si>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</si>
  <si>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</si>
  <si>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</si>
  <si>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</si>
  <si>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</si>
  <si>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</si>
  <si>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</si>
  <si>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</si>
  <si>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</si>
  <si>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</si>
  <si>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</si>
  <si>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</si>
  <si>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</si>
  <si>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</si>
  <si>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</si>
  <si>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</si>
  <si>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</si>
  <si>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</si>
  <si>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</si>
  <si>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</si>
  <si>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</si>
  <si>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</si>
  <si>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</si>
  <si>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</si>
  <si>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</si>
  <si>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</si>
  <si>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</si>
  <si>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</si>
  <si>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</si>
  <si>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</si>
  <si>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</si>
  <si>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</si>
  <si>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</si>
  <si>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</si>
  <si>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</si>
  <si>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</si>
  <si>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</si>
  <si>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</si>
  <si>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</si>
  <si>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</si>
  <si>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</si>
  <si>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</si>
  <si>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</si>
  <si>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</si>
  <si>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</si>
  <si>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</si>
  <si>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</si>
  <si>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</si>
  <si>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</si>
  <si>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</si>
  <si>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</si>
  <si>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</si>
  <si>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</si>
  <si>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</si>
  <si>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</si>
  <si>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</si>
  <si>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</si>
  <si>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</si>
  <si>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</si>
  <si>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</si>
  <si>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</si>
  <si>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</si>
  <si>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</si>
  <si>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</si>
  <si>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</si>
  <si>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</si>
  <si>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</si>
  <si>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</si>
  <si>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05999</t>
  </si>
  <si>
    <t>06000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</si>
  <si>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</si>
  <si>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</si>
  <si>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</si>
  <si>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</si>
  <si>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</si>
  <si>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</si>
  <si>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</si>
  <si>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</si>
  <si>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</si>
  <si>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</si>
  <si>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</si>
  <si>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</si>
  <si>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</si>
  <si>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</si>
  <si>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</si>
  <si>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</si>
  <si>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</si>
  <si>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</si>
  <si>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</si>
  <si>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</si>
  <si>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</si>
  <si>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</si>
  <si>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</si>
  <si>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</si>
  <si>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</si>
  <si>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</si>
  <si>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</si>
  <si>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</si>
  <si>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</si>
  <si>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</si>
  <si>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</si>
  <si>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</si>
  <si>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</si>
  <si>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</si>
  <si>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</si>
  <si>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</si>
  <si>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</si>
  <si>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</si>
  <si>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</si>
  <si>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</si>
  <si>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</si>
  <si>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</si>
  <si>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</si>
  <si>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</si>
  <si>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</si>
  <si>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</si>
  <si>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</si>
  <si>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</si>
  <si>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</si>
  <si>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</si>
  <si>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</si>
  <si>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</si>
  <si>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</si>
  <si>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</si>
  <si>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</si>
  <si>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</si>
  <si>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</si>
  <si>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</si>
  <si>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06999</t>
  </si>
  <si>
    <t>08000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</si>
  <si>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</si>
  <si>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</si>
  <si>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</si>
  <si>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</si>
  <si>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</si>
  <si>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</si>
  <si>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</si>
  <si>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</si>
  <si>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</si>
  <si>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</si>
  <si>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</si>
  <si>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</si>
  <si>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</si>
  <si>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</si>
  <si>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</si>
  <si>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</si>
  <si>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</si>
  <si>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</si>
  <si>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</si>
  <si>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</si>
  <si>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</si>
  <si>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</si>
  <si>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</si>
  <si>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</si>
  <si>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</si>
  <si>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</si>
  <si>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</si>
  <si>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</si>
  <si>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</si>
  <si>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</si>
  <si>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</si>
  <si>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</si>
  <si>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</si>
  <si>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</si>
  <si>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</si>
  <si>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</si>
  <si>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</si>
  <si>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</si>
  <si>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</si>
  <si>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</si>
  <si>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</si>
  <si>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</si>
  <si>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</si>
  <si>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</si>
  <si>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</si>
  <si>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</si>
  <si>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</si>
  <si>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</si>
  <si>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</si>
  <si>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</si>
  <si>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</si>
  <si>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</si>
  <si>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</si>
  <si>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</si>
  <si>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</si>
  <si>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</si>
  <si>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</si>
  <si>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</si>
  <si>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</si>
  <si>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</si>
  <si>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</si>
  <si>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</si>
  <si>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</si>
  <si>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</si>
  <si>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08999</t>
  </si>
  <si>
    <t>09000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</si>
  <si>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</si>
  <si>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</si>
  <si>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</si>
  <si>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</si>
  <si>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</si>
  <si>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</si>
  <si>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</si>
  <si>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</si>
  <si>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09999</t>
  </si>
  <si>
    <t>Outdoor</t>
  </si>
  <si>
    <t>Total_covered</t>
  </si>
  <si>
    <t>Sum_all_industries</t>
  </si>
  <si>
    <t>difference</t>
  </si>
  <si>
    <t>percent (outdoor/ all industries)</t>
  </si>
  <si>
    <t>percent (outdoor/ total covered)</t>
  </si>
  <si>
    <t>Percentage</t>
  </si>
  <si>
    <t>Methods and Notes</t>
  </si>
  <si>
    <t>GENERAL NOTES</t>
  </si>
  <si>
    <t>OBTAIN DATA</t>
  </si>
  <si>
    <t>Data last updated 4/15/2024</t>
  </si>
  <si>
    <t>PROCESS DATA</t>
  </si>
  <si>
    <t>The summed values from the 'Outdoor Original Data' and 'Total Covered Original Data' worksheets should get pulled into the 'Mapping File' worksheet automatically.</t>
  </si>
  <si>
    <t xml:space="preserve">Note for these data: ‘Total Covered’ is not the sum of the other ownership levels, due to non-disclosure to protect the identity of respondents. Please see BLS QCEW Q&amp;A #9, #13, and #14 for a detailed explanation of QCEW methods and non-disclosure policy.  </t>
  </si>
  <si>
    <t>Download "CSVs By Industry, Annual Averages" individually for 2018-2022</t>
  </si>
  <si>
    <r>
      <t xml:space="preserve">NAICS Sector </t>
    </r>
    <r>
      <rPr>
        <sz val="11"/>
        <color rgb="FF92D050"/>
        <rFont val="Calibri"/>
        <family val="2"/>
      </rPr>
      <t>21</t>
    </r>
    <r>
      <rPr>
        <sz val="11"/>
        <color rgb="FF000000"/>
        <rFont val="Calibri"/>
        <family val="2"/>
      </rPr>
      <t>—Mining, quarrying, and oil and gas extraction</t>
    </r>
  </si>
  <si>
    <t>Python will output an Excel table named 'pivot_AllYears_outdoors'. Paste this into the 'Outdoor Original Data' worksheet.</t>
  </si>
  <si>
    <t>Python will output an Excel table called 'pivot_AllYears_allcovered'. Paste this into the 'Total Covered Original Data' worksheet.</t>
  </si>
  <si>
    <t>Python will output an Excel table called' pivot_AllYears_total_own'. Paste this into the 'Total Summed Original Data' worksheet.</t>
  </si>
  <si>
    <t>We do not use the 'Total Summed Original Data' worksheet. It is only there to point out the differences arising from disclosure (see note in General Notes above).</t>
  </si>
  <si>
    <t>Outdoor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</si>
</sst>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9"/>
      <name val="Calibri"/>
      <family val="2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sz val="11"/>
      <color rgb="FF92D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quotePrefix="1"/>
    <xf numFmtId="0" fontId="0" fillId="0" borderId="0" xfId="0" applyAlignment="1">
      <alignment wrapText="1"/>
    </xf>
    <xf numFmtId="0" fontId="5" fillId="0" borderId="0" xfId="0" applyFont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</a:t>
            </a:r>
            <a:r>
              <a:rPr lang="en-US" baseline="0"/>
              <a:t> of outdoor workers using </a:t>
            </a:r>
          </a:p>
          <a:p>
            <a:pPr>
              <a:defRPr/>
            </a:pPr>
            <a:r>
              <a:rPr lang="en-US" baseline="0"/>
              <a:t>"summed industries"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'Suppression comparison'!$F$2:$F$3717</c:f>
              <c:numCache>
                <c:formatCode>General</c:formatCode>
                <c:ptCount val="3716"/>
                <c:pt idx="0">
                  <c:v>7.4032960881506442</c:v>
                </c:pt>
                <c:pt idx="1">
                  <c:v>8.3246299564230917</c:v>
                </c:pt>
                <c:pt idx="2">
                  <c:v>8.2335731086776924</c:v>
                </c:pt>
                <c:pt idx="3">
                  <c:v>10.815696316939068</c:v>
                </c:pt>
                <c:pt idx="4">
                  <c:v>17.413172614143868</c:v>
                </c:pt>
                <c:pt idx="5">
                  <c:v>8.5878975986558075</c:v>
                </c:pt>
                <c:pt idx="6">
                  <c:v>4.7977160364877101</c:v>
                </c:pt>
                <c:pt idx="7">
                  <c:v>8.1767655409895479</c:v>
                </c:pt>
                <c:pt idx="8">
                  <c:v>4.6772552437182604</c:v>
                </c:pt>
                <c:pt idx="9">
                  <c:v>6.790961259137557</c:v>
                </c:pt>
                <c:pt idx="10">
                  <c:v>6.6313714881941488</c:v>
                </c:pt>
                <c:pt idx="11">
                  <c:v>7.5195946823712818</c:v>
                </c:pt>
                <c:pt idx="12">
                  <c:v>6.2852988872113187</c:v>
                </c:pt>
                <c:pt idx="13">
                  <c:v>7.9708517381647583</c:v>
                </c:pt>
                <c:pt idx="14">
                  <c:v>4.4947491248541427</c:v>
                </c:pt>
                <c:pt idx="15">
                  <c:v>13.817051996710225</c:v>
                </c:pt>
                <c:pt idx="16">
                  <c:v>6.0827790096082781</c:v>
                </c:pt>
                <c:pt idx="17">
                  <c:v>10.394880862170581</c:v>
                </c:pt>
                <c:pt idx="18">
                  <c:v>3.761755485893417</c:v>
                </c:pt>
                <c:pt idx="19">
                  <c:v>7.3999132822662244</c:v>
                </c:pt>
                <c:pt idx="20">
                  <c:v>9.8708225685473785</c:v>
                </c:pt>
                <c:pt idx="21">
                  <c:v>7.9004701295722972</c:v>
                </c:pt>
                <c:pt idx="22">
                  <c:v>5.651640643303061</c:v>
                </c:pt>
                <c:pt idx="23">
                  <c:v>4.4158650494911473</c:v>
                </c:pt>
                <c:pt idx="24">
                  <c:v>6.5417695648471428</c:v>
                </c:pt>
                <c:pt idx="25">
                  <c:v>3.7157437843924233</c:v>
                </c:pt>
                <c:pt idx="26">
                  <c:v>9.4938310340988465</c:v>
                </c:pt>
                <c:pt idx="27">
                  <c:v>10.154116425776571</c:v>
                </c:pt>
                <c:pt idx="28">
                  <c:v>4.0902965763144401</c:v>
                </c:pt>
                <c:pt idx="29">
                  <c:v>8.0237891235320795</c:v>
                </c:pt>
                <c:pt idx="30">
                  <c:v>4.1982904723307053</c:v>
                </c:pt>
                <c:pt idx="31">
                  <c:v>8.1870206719352208</c:v>
                </c:pt>
                <c:pt idx="32">
                  <c:v>4.9864314789687922</c:v>
                </c:pt>
                <c:pt idx="33">
                  <c:v>10.434114483288512</c:v>
                </c:pt>
                <c:pt idx="34">
                  <c:v>16.899886234357226</c:v>
                </c:pt>
                <c:pt idx="35">
                  <c:v>4.7891841399349424</c:v>
                </c:pt>
                <c:pt idx="36">
                  <c:v>4.7506778262407163</c:v>
                </c:pt>
                <c:pt idx="37">
                  <c:v>8.9903657464039863</c:v>
                </c:pt>
                <c:pt idx="38">
                  <c:v>3.8127327540344034</c:v>
                </c:pt>
                <c:pt idx="39">
                  <c:v>6.086748470451516</c:v>
                </c:pt>
                <c:pt idx="40">
                  <c:v>10.662105051318173</c:v>
                </c:pt>
                <c:pt idx="41">
                  <c:v>6.5584936300710304</c:v>
                </c:pt>
                <c:pt idx="42">
                  <c:v>15.742511153601018</c:v>
                </c:pt>
                <c:pt idx="43">
                  <c:v>5.169340463458111</c:v>
                </c:pt>
                <c:pt idx="44">
                  <c:v>2.9451724591313493</c:v>
                </c:pt>
                <c:pt idx="45">
                  <c:v>5.1886396385006108</c:v>
                </c:pt>
                <c:pt idx="46">
                  <c:v>11.81182310469314</c:v>
                </c:pt>
                <c:pt idx="47">
                  <c:v>3.5625373912036586</c:v>
                </c:pt>
                <c:pt idx="48">
                  <c:v>4.8801229670556046</c:v>
                </c:pt>
                <c:pt idx="49">
                  <c:v>9.5282890027502543</c:v>
                </c:pt>
                <c:pt idx="50">
                  <c:v>6.4493175496474544</c:v>
                </c:pt>
                <c:pt idx="51">
                  <c:v>8.5610879202615955</c:v>
                </c:pt>
                <c:pt idx="52">
                  <c:v>8.2265958134125849</c:v>
                </c:pt>
                <c:pt idx="53">
                  <c:v>5.6652009407914923</c:v>
                </c:pt>
                <c:pt idx="54">
                  <c:v>12.096422338568935</c:v>
                </c:pt>
                <c:pt idx="55">
                  <c:v>3.9242155493116924</c:v>
                </c:pt>
                <c:pt idx="56">
                  <c:v>6.6113614351286474</c:v>
                </c:pt>
                <c:pt idx="57">
                  <c:v>6.6780499804650759</c:v>
                </c:pt>
                <c:pt idx="58">
                  <c:v>11.056872376711839</c:v>
                </c:pt>
                <c:pt idx="59">
                  <c:v>9.5399244329502739</c:v>
                </c:pt>
                <c:pt idx="60">
                  <c:v>4.3778961200636282</c:v>
                </c:pt>
                <c:pt idx="61">
                  <c:v>6.940687692545187</c:v>
                </c:pt>
                <c:pt idx="62">
                  <c:v>4.7841051314142682</c:v>
                </c:pt>
                <c:pt idx="63">
                  <c:v>7.4109017147439671</c:v>
                </c:pt>
                <c:pt idx="64">
                  <c:v>8.1072019312441324</c:v>
                </c:pt>
                <c:pt idx="65">
                  <c:v>11.141505670484984</c:v>
                </c:pt>
                <c:pt idx="66">
                  <c:v>8.104467559679712</c:v>
                </c:pt>
                <c:pt idx="67">
                  <c:v>2.9161814623027178</c:v>
                </c:pt>
                <c:pt idx="68">
                  <c:v>9.901755160613753</c:v>
                </c:pt>
                <c:pt idx="69">
                  <c:v>10.983675416670987</c:v>
                </c:pt>
                <c:pt idx="70">
                  <c:v>0.5477999646580668</c:v>
                </c:pt>
                <c:pt idx="71">
                  <c:v>1.6616033232066465</c:v>
                </c:pt>
                <c:pt idx="72">
                  <c:v>13.10638643060944</c:v>
                </c:pt>
                <c:pt idx="73">
                  <c:v>5.5193039695486679</c:v>
                </c:pt>
                <c:pt idx="74">
                  <c:v>2.256258234519104</c:v>
                </c:pt>
                <c:pt idx="75">
                  <c:v>6.4138262121939515</c:v>
                </c:pt>
                <c:pt idx="76">
                  <c:v>2.7796383121232418</c:v>
                </c:pt>
                <c:pt idx="77">
                  <c:v>1.8617973505191552</c:v>
                </c:pt>
                <c:pt idx="78">
                  <c:v>1.7730814005552074</c:v>
                </c:pt>
                <c:pt idx="79">
                  <c:v>12.926413528606991</c:v>
                </c:pt>
                <c:pt idx="80">
                  <c:v>11.611321595720971</c:v>
                </c:pt>
                <c:pt idx="81">
                  <c:v>2.3690773067331672</c:v>
                </c:pt>
                <c:pt idx="82">
                  <c:v>9.9247074621139468</c:v>
                </c:pt>
                <c:pt idx="83">
                  <c:v>14.107066293717715</c:v>
                </c:pt>
                <c:pt idx="84">
                  <c:v>6.4343793113570316</c:v>
                </c:pt>
                <c:pt idx="85">
                  <c:v>4.9263351749539597</c:v>
                </c:pt>
                <c:pt idx="86">
                  <c:v>3.0401529636711282</c:v>
                </c:pt>
                <c:pt idx="87">
                  <c:v>6.5979381443298974</c:v>
                </c:pt>
                <c:pt idx="88">
                  <c:v>16.181037015859403</c:v>
                </c:pt>
                <c:pt idx="89">
                  <c:v>4.5993437069969296</c:v>
                </c:pt>
                <c:pt idx="90">
                  <c:v>48.647471043171997</c:v>
                </c:pt>
                <c:pt idx="91">
                  <c:v>3.4963047185901082</c:v>
                </c:pt>
                <c:pt idx="92">
                  <c:v>3.6645863338134106</c:v>
                </c:pt>
                <c:pt idx="93">
                  <c:v>3.6585365853658534</c:v>
                </c:pt>
                <c:pt idx="94">
                  <c:v>6.6384736428009443</c:v>
                </c:pt>
                <c:pt idx="95">
                  <c:v>2.7139208173690932</c:v>
                </c:pt>
                <c:pt idx="96">
                  <c:v>20.684824902723737</c:v>
                </c:pt>
                <c:pt idx="97">
                  <c:v>7.1377587437544614</c:v>
                </c:pt>
                <c:pt idx="98">
                  <c:v>3.9365918097754289</c:v>
                </c:pt>
                <c:pt idx="99">
                  <c:v>0.98245614035087725</c:v>
                </c:pt>
                <c:pt idx="100">
                  <c:v>4.8375319459656803</c:v>
                </c:pt>
                <c:pt idx="101">
                  <c:v>4.3925603482390185</c:v>
                </c:pt>
                <c:pt idx="102">
                  <c:v>9.8324012532728808</c:v>
                </c:pt>
                <c:pt idx="103">
                  <c:v>10.245298541186285</c:v>
                </c:pt>
                <c:pt idx="104">
                  <c:v>16.72755329284616</c:v>
                </c:pt>
                <c:pt idx="105">
                  <c:v>7.3997527812113715</c:v>
                </c:pt>
                <c:pt idx="106">
                  <c:v>12.524829107248046</c:v>
                </c:pt>
                <c:pt idx="107">
                  <c:v>9.7217880587683645</c:v>
                </c:pt>
                <c:pt idx="108">
                  <c:v>3.9521987034288837</c:v>
                </c:pt>
                <c:pt idx="109">
                  <c:v>13.602245063565052</c:v>
                </c:pt>
                <c:pt idx="110">
                  <c:v>10.191376757766928</c:v>
                </c:pt>
                <c:pt idx="111">
                  <c:v>10.410700525595464</c:v>
                </c:pt>
                <c:pt idx="112">
                  <c:v>10.319573404929709</c:v>
                </c:pt>
                <c:pt idx="113">
                  <c:v>9.8777278758087164</c:v>
                </c:pt>
                <c:pt idx="114">
                  <c:v>12.770426250493239</c:v>
                </c:pt>
                <c:pt idx="115">
                  <c:v>15.053989833669204</c:v>
                </c:pt>
                <c:pt idx="116">
                  <c:v>15.087333030775079</c:v>
                </c:pt>
                <c:pt idx="117">
                  <c:v>22.556028926869516</c:v>
                </c:pt>
                <c:pt idx="118">
                  <c:v>4.0799858201018715</c:v>
                </c:pt>
                <c:pt idx="119">
                  <c:v>8.692741384214127</c:v>
                </c:pt>
                <c:pt idx="120">
                  <c:v>5.1756950303125429</c:v>
                </c:pt>
                <c:pt idx="121">
                  <c:v>11.296933923594032</c:v>
                </c:pt>
                <c:pt idx="122">
                  <c:v>6.0426493057862221</c:v>
                </c:pt>
                <c:pt idx="123">
                  <c:v>7.1373950136576036</c:v>
                </c:pt>
                <c:pt idx="124">
                  <c:v>5.1121063522208683</c:v>
                </c:pt>
                <c:pt idx="125">
                  <c:v>3.4800130704716263</c:v>
                </c:pt>
                <c:pt idx="126">
                  <c:v>4.4840887174541946</c:v>
                </c:pt>
                <c:pt idx="127">
                  <c:v>6.4530501615119</c:v>
                </c:pt>
                <c:pt idx="128">
                  <c:v>12.943213296398891</c:v>
                </c:pt>
                <c:pt idx="129">
                  <c:v>3.624854846421822</c:v>
                </c:pt>
                <c:pt idx="130">
                  <c:v>12.915601023017903</c:v>
                </c:pt>
                <c:pt idx="131">
                  <c:v>9.9137793897744277</c:v>
                </c:pt>
                <c:pt idx="132">
                  <c:v>18.309302784910134</c:v>
                </c:pt>
                <c:pt idx="133">
                  <c:v>8.3575894100078454</c:v>
                </c:pt>
                <c:pt idx="134">
                  <c:v>14.145899410965109</c:v>
                </c:pt>
                <c:pt idx="135">
                  <c:v>6.4802190714183636</c:v>
                </c:pt>
                <c:pt idx="136">
                  <c:v>8.8065606197972475</c:v>
                </c:pt>
                <c:pt idx="137">
                  <c:v>6.2824156079160991</c:v>
                </c:pt>
                <c:pt idx="138">
                  <c:v>9.7527764775966972</c:v>
                </c:pt>
                <c:pt idx="139">
                  <c:v>7.7518215278299412</c:v>
                </c:pt>
                <c:pt idx="140">
                  <c:v>8.9161772557394556</c:v>
                </c:pt>
                <c:pt idx="141">
                  <c:v>10.36608497723824</c:v>
                </c:pt>
                <c:pt idx="142">
                  <c:v>10.334373129461918</c:v>
                </c:pt>
                <c:pt idx="143">
                  <c:v>12.694717236708433</c:v>
                </c:pt>
                <c:pt idx="144">
                  <c:v>11.570008684743801</c:v>
                </c:pt>
                <c:pt idx="145">
                  <c:v>8.7843646095207202</c:v>
                </c:pt>
                <c:pt idx="146">
                  <c:v>6.9542758752630567</c:v>
                </c:pt>
                <c:pt idx="147">
                  <c:v>4.886938119684916</c:v>
                </c:pt>
                <c:pt idx="148">
                  <c:v>5.9098872937423188</c:v>
                </c:pt>
                <c:pt idx="149">
                  <c:v>9.2830188679245271</c:v>
                </c:pt>
                <c:pt idx="150">
                  <c:v>2.6292592480014592</c:v>
                </c:pt>
                <c:pt idx="151">
                  <c:v>6.788521384026863</c:v>
                </c:pt>
                <c:pt idx="152">
                  <c:v>4.715086893304715</c:v>
                </c:pt>
                <c:pt idx="153">
                  <c:v>21.806611826788764</c:v>
                </c:pt>
                <c:pt idx="154">
                  <c:v>11.242946791119548</c:v>
                </c:pt>
                <c:pt idx="155">
                  <c:v>3.2052048699978473</c:v>
                </c:pt>
                <c:pt idx="156">
                  <c:v>16.245293168370093</c:v>
                </c:pt>
                <c:pt idx="157">
                  <c:v>10.999794492396218</c:v>
                </c:pt>
                <c:pt idx="158">
                  <c:v>26.436237373737377</c:v>
                </c:pt>
                <c:pt idx="159">
                  <c:v>36.199956085779114</c:v>
                </c:pt>
                <c:pt idx="160">
                  <c:v>4.9360374414976604</c:v>
                </c:pt>
                <c:pt idx="161">
                  <c:v>7.2974644403215825</c:v>
                </c:pt>
                <c:pt idx="162">
                  <c:v>9.297923435513491</c:v>
                </c:pt>
                <c:pt idx="163">
                  <c:v>6.0597206801846548</c:v>
                </c:pt>
                <c:pt idx="164">
                  <c:v>1.9932451137810752</c:v>
                </c:pt>
                <c:pt idx="165">
                  <c:v>11.459430139433968</c:v>
                </c:pt>
                <c:pt idx="166">
                  <c:v>8.9333766354272992</c:v>
                </c:pt>
                <c:pt idx="167">
                  <c:v>10.014350143501435</c:v>
                </c:pt>
                <c:pt idx="168">
                  <c:v>6.4196742254870651</c:v>
                </c:pt>
                <c:pt idx="169">
                  <c:v>7.83327650869417</c:v>
                </c:pt>
                <c:pt idx="170">
                  <c:v>10.775588048315321</c:v>
                </c:pt>
                <c:pt idx="171">
                  <c:v>10.360565951620265</c:v>
                </c:pt>
                <c:pt idx="172">
                  <c:v>8.92793115812119</c:v>
                </c:pt>
                <c:pt idx="173">
                  <c:v>11.524892199137593</c:v>
                </c:pt>
                <c:pt idx="174">
                  <c:v>2.9616591413484348</c:v>
                </c:pt>
                <c:pt idx="175">
                  <c:v>4.0687855059112543</c:v>
                </c:pt>
                <c:pt idx="176">
                  <c:v>5.2885443583118006</c:v>
                </c:pt>
                <c:pt idx="177">
                  <c:v>10.134892874501023</c:v>
                </c:pt>
                <c:pt idx="178">
                  <c:v>15.947112790070156</c:v>
                </c:pt>
                <c:pt idx="179">
                  <c:v>8.8517245899941255</c:v>
                </c:pt>
                <c:pt idx="180">
                  <c:v>5.8087181936012007</c:v>
                </c:pt>
                <c:pt idx="181">
                  <c:v>13.393137731051624</c:v>
                </c:pt>
                <c:pt idx="182">
                  <c:v>11.368676313396405</c:v>
                </c:pt>
                <c:pt idx="183">
                  <c:v>1.8394759478594587</c:v>
                </c:pt>
                <c:pt idx="184">
                  <c:v>1.2636339451981911</c:v>
                </c:pt>
                <c:pt idx="185">
                  <c:v>7.0066266210493042</c:v>
                </c:pt>
                <c:pt idx="186">
                  <c:v>3.6173430804134106</c:v>
                </c:pt>
                <c:pt idx="187">
                  <c:v>6.1299643079712194</c:v>
                </c:pt>
                <c:pt idx="188">
                  <c:v>2.9329391629064885</c:v>
                </c:pt>
                <c:pt idx="189">
                  <c:v>14.918548156616177</c:v>
                </c:pt>
                <c:pt idx="190">
                  <c:v>7.746959190633171</c:v>
                </c:pt>
                <c:pt idx="191">
                  <c:v>8.6926689187349453</c:v>
                </c:pt>
                <c:pt idx="192">
                  <c:v>8.9322136068240567</c:v>
                </c:pt>
                <c:pt idx="193">
                  <c:v>3.2439106521495118</c:v>
                </c:pt>
                <c:pt idx="194">
                  <c:v>4.7190313567215147</c:v>
                </c:pt>
                <c:pt idx="195">
                  <c:v>18.590794222369343</c:v>
                </c:pt>
                <c:pt idx="196">
                  <c:v>10.018259967164809</c:v>
                </c:pt>
                <c:pt idx="197">
                  <c:v>10.313951396728235</c:v>
                </c:pt>
                <c:pt idx="198">
                  <c:v>7.4726134585289508</c:v>
                </c:pt>
                <c:pt idx="199">
                  <c:v>24.853359033582027</c:v>
                </c:pt>
                <c:pt idx="200">
                  <c:v>11.968414546463665</c:v>
                </c:pt>
                <c:pt idx="201">
                  <c:v>16.039237013313997</c:v>
                </c:pt>
                <c:pt idx="202">
                  <c:v>21.947122725884562</c:v>
                </c:pt>
                <c:pt idx="203">
                  <c:v>10.900838812969425</c:v>
                </c:pt>
                <c:pt idx="204">
                  <c:v>25.690058188690507</c:v>
                </c:pt>
                <c:pt idx="205">
                  <c:v>14.526036800051159</c:v>
                </c:pt>
                <c:pt idx="206">
                  <c:v>19.513007878513793</c:v>
                </c:pt>
                <c:pt idx="207">
                  <c:v>21.065551025635553</c:v>
                </c:pt>
                <c:pt idx="208">
                  <c:v>8.426533680466429</c:v>
                </c:pt>
                <c:pt idx="209">
                  <c:v>25.302528163686489</c:v>
                </c:pt>
                <c:pt idx="210">
                  <c:v>9.2881944444444446</c:v>
                </c:pt>
                <c:pt idx="211">
                  <c:v>30.067421731527617</c:v>
                </c:pt>
                <c:pt idx="212">
                  <c:v>10.951490044099959</c:v>
                </c:pt>
                <c:pt idx="213">
                  <c:v>14.887840593597209</c:v>
                </c:pt>
                <c:pt idx="214">
                  <c:v>34.681549298718672</c:v>
                </c:pt>
                <c:pt idx="215">
                  <c:v>7.5548019383028393</c:v>
                </c:pt>
                <c:pt idx="216">
                  <c:v>19.312425782086471</c:v>
                </c:pt>
                <c:pt idx="217">
                  <c:v>11.189726606897104</c:v>
                </c:pt>
                <c:pt idx="218">
                  <c:v>5.343879976232917</c:v>
                </c:pt>
                <c:pt idx="219">
                  <c:v>11.399151106796856</c:v>
                </c:pt>
                <c:pt idx="220">
                  <c:v>6.076316005196702</c:v>
                </c:pt>
                <c:pt idx="221">
                  <c:v>20.463112547119007</c:v>
                </c:pt>
                <c:pt idx="222">
                  <c:v>7.1207345484445668</c:v>
                </c:pt>
                <c:pt idx="223">
                  <c:v>35.533701902317141</c:v>
                </c:pt>
                <c:pt idx="224">
                  <c:v>6.9159701067765695</c:v>
                </c:pt>
                <c:pt idx="225">
                  <c:v>14.219927788686896</c:v>
                </c:pt>
                <c:pt idx="226">
                  <c:v>9.2456066313634917</c:v>
                </c:pt>
                <c:pt idx="227">
                  <c:v>13.039216714625532</c:v>
                </c:pt>
                <c:pt idx="228">
                  <c:v>11.835367010178921</c:v>
                </c:pt>
                <c:pt idx="229">
                  <c:v>14.152168542149262</c:v>
                </c:pt>
                <c:pt idx="230">
                  <c:v>12.404301477007813</c:v>
                </c:pt>
                <c:pt idx="231">
                  <c:v>12.790602248613666</c:v>
                </c:pt>
                <c:pt idx="232">
                  <c:v>10.463919963294357</c:v>
                </c:pt>
                <c:pt idx="233">
                  <c:v>9.7533006816218251</c:v>
                </c:pt>
                <c:pt idx="234">
                  <c:v>5.8992712536259431</c:v>
                </c:pt>
                <c:pt idx="235">
                  <c:v>15.821959754696167</c:v>
                </c:pt>
                <c:pt idx="236">
                  <c:v>15.845767677758221</c:v>
                </c:pt>
                <c:pt idx="237">
                  <c:v>7.8494684558006895</c:v>
                </c:pt>
                <c:pt idx="238">
                  <c:v>21.230253660760305</c:v>
                </c:pt>
                <c:pt idx="239">
                  <c:v>7.1718732733753026</c:v>
                </c:pt>
                <c:pt idx="240">
                  <c:v>15.300759958583235</c:v>
                </c:pt>
                <c:pt idx="241">
                  <c:v>10.128286610179192</c:v>
                </c:pt>
                <c:pt idx="242">
                  <c:v>9.1383812010443854</c:v>
                </c:pt>
                <c:pt idx="243">
                  <c:v>7.2186959868698164</c:v>
                </c:pt>
                <c:pt idx="244">
                  <c:v>14.703459218649877</c:v>
                </c:pt>
                <c:pt idx="245">
                  <c:v>14.037795461012392</c:v>
                </c:pt>
                <c:pt idx="246">
                  <c:v>14.502440982093178</c:v>
                </c:pt>
                <c:pt idx="247">
                  <c:v>20.159196329535142</c:v>
                </c:pt>
                <c:pt idx="248">
                  <c:v>6.4030509835407461</c:v>
                </c:pt>
                <c:pt idx="249">
                  <c:v>6.4473587808630679</c:v>
                </c:pt>
                <c:pt idx="250">
                  <c:v>23.926231320348581</c:v>
                </c:pt>
                <c:pt idx="251">
                  <c:v>14.79259957577186</c:v>
                </c:pt>
                <c:pt idx="252">
                  <c:v>16.020624509143509</c:v>
                </c:pt>
                <c:pt idx="253">
                  <c:v>13.876755365456678</c:v>
                </c:pt>
                <c:pt idx="254">
                  <c:v>10.792351164479431</c:v>
                </c:pt>
                <c:pt idx="255">
                  <c:v>2.2860836404843767</c:v>
                </c:pt>
                <c:pt idx="256">
                  <c:v>9.6980033110902344</c:v>
                </c:pt>
                <c:pt idx="257">
                  <c:v>16.556833538438042</c:v>
                </c:pt>
                <c:pt idx="258">
                  <c:v>12.139752834632286</c:v>
                </c:pt>
                <c:pt idx="259">
                  <c:v>8.843327584472501</c:v>
                </c:pt>
                <c:pt idx="260">
                  <c:v>10.719056612464877</c:v>
                </c:pt>
                <c:pt idx="261">
                  <c:v>6.5930149679258729</c:v>
                </c:pt>
                <c:pt idx="262">
                  <c:v>2.1098581302291741</c:v>
                </c:pt>
                <c:pt idx="263">
                  <c:v>4.7697952813428746</c:v>
                </c:pt>
                <c:pt idx="264">
                  <c:v>5.7809783194079003</c:v>
                </c:pt>
                <c:pt idx="265">
                  <c:v>12.749545178896302</c:v>
                </c:pt>
                <c:pt idx="266">
                  <c:v>24.530428249436515</c:v>
                </c:pt>
                <c:pt idx="267">
                  <c:v>4.6805778491171752</c:v>
                </c:pt>
                <c:pt idx="268">
                  <c:v>20.417929494337216</c:v>
                </c:pt>
                <c:pt idx="269">
                  <c:v>14.709649871904354</c:v>
                </c:pt>
                <c:pt idx="270">
                  <c:v>13.446808510638297</c:v>
                </c:pt>
                <c:pt idx="271">
                  <c:v>7.2751920469950297</c:v>
                </c:pt>
                <c:pt idx="272">
                  <c:v>12.358346824111988</c:v>
                </c:pt>
                <c:pt idx="273">
                  <c:v>8.910123581367591</c:v>
                </c:pt>
                <c:pt idx="274">
                  <c:v>4.4491525423728815</c:v>
                </c:pt>
                <c:pt idx="275">
                  <c:v>9.1622973067336222</c:v>
                </c:pt>
                <c:pt idx="276">
                  <c:v>11.31572541382668</c:v>
                </c:pt>
                <c:pt idx="277">
                  <c:v>24.271943176052766</c:v>
                </c:pt>
                <c:pt idx="278">
                  <c:v>9.2668505970690944</c:v>
                </c:pt>
                <c:pt idx="279">
                  <c:v>16.636085626911314</c:v>
                </c:pt>
                <c:pt idx="280">
                  <c:v>20.506706639845284</c:v>
                </c:pt>
                <c:pt idx="281">
                  <c:v>1.8031942297784647</c:v>
                </c:pt>
                <c:pt idx="282">
                  <c:v>11.958470471756174</c:v>
                </c:pt>
                <c:pt idx="283">
                  <c:v>14.370214131780457</c:v>
                </c:pt>
                <c:pt idx="284">
                  <c:v>58.255451713395637</c:v>
                </c:pt>
                <c:pt idx="285">
                  <c:v>4.6449359720605354</c:v>
                </c:pt>
                <c:pt idx="286">
                  <c:v>17.86812435941237</c:v>
                </c:pt>
                <c:pt idx="287">
                  <c:v>10.192819460923308</c:v>
                </c:pt>
                <c:pt idx="288">
                  <c:v>12.825788751714679</c:v>
                </c:pt>
                <c:pt idx="289">
                  <c:v>8.9463775190014641</c:v>
                </c:pt>
                <c:pt idx="290">
                  <c:v>7.3993471164309028</c:v>
                </c:pt>
                <c:pt idx="291">
                  <c:v>13.040598973144377</c:v>
                </c:pt>
                <c:pt idx="292">
                  <c:v>9.5309035940181186</c:v>
                </c:pt>
                <c:pt idx="293">
                  <c:v>15.161316737635113</c:v>
                </c:pt>
                <c:pt idx="294">
                  <c:v>10.220641867250183</c:v>
                </c:pt>
                <c:pt idx="295">
                  <c:v>13.397018307284291</c:v>
                </c:pt>
                <c:pt idx="296">
                  <c:v>13.264968784569023</c:v>
                </c:pt>
                <c:pt idx="297">
                  <c:v>1.8328445747800588</c:v>
                </c:pt>
                <c:pt idx="298">
                  <c:v>16.184244735245692</c:v>
                </c:pt>
                <c:pt idx="299">
                  <c:v>8.1485369374097889</c:v>
                </c:pt>
                <c:pt idx="300">
                  <c:v>14.320316041707143</c:v>
                </c:pt>
                <c:pt idx="301">
                  <c:v>16.749141668950177</c:v>
                </c:pt>
                <c:pt idx="302">
                  <c:v>8.7050856372661833</c:v>
                </c:pt>
                <c:pt idx="303">
                  <c:v>10.386111942532176</c:v>
                </c:pt>
                <c:pt idx="304">
                  <c:v>15.904389795449323</c:v>
                </c:pt>
                <c:pt idx="305">
                  <c:v>12.774642814263418</c:v>
                </c:pt>
                <c:pt idx="306">
                  <c:v>5.3960327368567071</c:v>
                </c:pt>
                <c:pt idx="307">
                  <c:v>15.931620919064194</c:v>
                </c:pt>
                <c:pt idx="308">
                  <c:v>9.3114879345285484</c:v>
                </c:pt>
                <c:pt idx="309">
                  <c:v>26.90116775847337</c:v>
                </c:pt>
                <c:pt idx="310">
                  <c:v>17.068302419551141</c:v>
                </c:pt>
                <c:pt idx="311">
                  <c:v>13.092193720176109</c:v>
                </c:pt>
                <c:pt idx="312">
                  <c:v>7.3145910189543324</c:v>
                </c:pt>
                <c:pt idx="313">
                  <c:v>0.80536912751677858</c:v>
                </c:pt>
                <c:pt idx="314">
                  <c:v>8.8778383121869169</c:v>
                </c:pt>
                <c:pt idx="315">
                  <c:v>17.741481272880879</c:v>
                </c:pt>
                <c:pt idx="316">
                  <c:v>7.0891847015450429</c:v>
                </c:pt>
                <c:pt idx="317">
                  <c:v>6.1614920109015117</c:v>
                </c:pt>
                <c:pt idx="318">
                  <c:v>1.5045135406218655</c:v>
                </c:pt>
                <c:pt idx="319">
                  <c:v>22.710698614549592</c:v>
                </c:pt>
                <c:pt idx="320">
                  <c:v>30.749354005167955</c:v>
                </c:pt>
                <c:pt idx="321">
                  <c:v>9.3397332551663492</c:v>
                </c:pt>
                <c:pt idx="322">
                  <c:v>7.1674068051207973</c:v>
                </c:pt>
                <c:pt idx="323">
                  <c:v>7.0865997771447349</c:v>
                </c:pt>
                <c:pt idx="324">
                  <c:v>7.5298306079286057</c:v>
                </c:pt>
                <c:pt idx="325">
                  <c:v>10.278328408362379</c:v>
                </c:pt>
                <c:pt idx="326">
                  <c:v>7.3996154886176901</c:v>
                </c:pt>
                <c:pt idx="327">
                  <c:v>8.3170986071019399</c:v>
                </c:pt>
                <c:pt idx="328">
                  <c:v>8.1731473171605611</c:v>
                </c:pt>
                <c:pt idx="329">
                  <c:v>11.976733594451456</c:v>
                </c:pt>
                <c:pt idx="330">
                  <c:v>6.7246946511301422</c:v>
                </c:pt>
                <c:pt idx="331">
                  <c:v>2.340173712653971</c:v>
                </c:pt>
                <c:pt idx="332">
                  <c:v>7.9651040332674254</c:v>
                </c:pt>
                <c:pt idx="333">
                  <c:v>30.378086652395453</c:v>
                </c:pt>
                <c:pt idx="334">
                  <c:v>7.3016566813977866</c:v>
                </c:pt>
                <c:pt idx="335">
                  <c:v>9.4205570518575517</c:v>
                </c:pt>
                <c:pt idx="336">
                  <c:v>301.99335548172758</c:v>
                </c:pt>
                <c:pt idx="337">
                  <c:v>6.976052441966865</c:v>
                </c:pt>
                <c:pt idx="338">
                  <c:v>9.1854811513653569</c:v>
                </c:pt>
                <c:pt idx="339">
                  <c:v>9.2171657261004896</c:v>
                </c:pt>
                <c:pt idx="340">
                  <c:v>6.1939736999636601</c:v>
                </c:pt>
                <c:pt idx="341">
                  <c:v>6.9012930008725775</c:v>
                </c:pt>
                <c:pt idx="342">
                  <c:v>10.693958402112909</c:v>
                </c:pt>
                <c:pt idx="343">
                  <c:v>11.857889880036913</c:v>
                </c:pt>
                <c:pt idx="344">
                  <c:v>8.8935048550251192</c:v>
                </c:pt>
                <c:pt idx="345">
                  <c:v>8.0991238269699526</c:v>
                </c:pt>
                <c:pt idx="346">
                  <c:v>13.280550774526677</c:v>
                </c:pt>
                <c:pt idx="347">
                  <c:v>11.827811860940695</c:v>
                </c:pt>
                <c:pt idx="348">
                  <c:v>13.569697978508943</c:v>
                </c:pt>
                <c:pt idx="349">
                  <c:v>9.6651977336461972</c:v>
                </c:pt>
                <c:pt idx="350">
                  <c:v>15.662032612887963</c:v>
                </c:pt>
                <c:pt idx="351">
                  <c:v>8.9987210693510455</c:v>
                </c:pt>
                <c:pt idx="352">
                  <c:v>14.11946912172772</c:v>
                </c:pt>
                <c:pt idx="353">
                  <c:v>12.862491740694516</c:v>
                </c:pt>
                <c:pt idx="354">
                  <c:v>9.5036032420420629</c:v>
                </c:pt>
                <c:pt idx="355">
                  <c:v>8.7799438211208809</c:v>
                </c:pt>
                <c:pt idx="356">
                  <c:v>9.4291837132281309</c:v>
                </c:pt>
                <c:pt idx="357">
                  <c:v>8.906834511014786</c:v>
                </c:pt>
                <c:pt idx="358">
                  <c:v>29.179500500983412</c:v>
                </c:pt>
                <c:pt idx="359">
                  <c:v>23.879759968594023</c:v>
                </c:pt>
                <c:pt idx="360">
                  <c:v>9.4608446084460844</c:v>
                </c:pt>
                <c:pt idx="361">
                  <c:v>13.692753023880904</c:v>
                </c:pt>
                <c:pt idx="362">
                  <c:v>10.598360100291387</c:v>
                </c:pt>
                <c:pt idx="363">
                  <c:v>9.3194234569336274</c:v>
                </c:pt>
                <c:pt idx="364">
                  <c:v>15.117269009264669</c:v>
                </c:pt>
                <c:pt idx="365">
                  <c:v>9.5767635588648847</c:v>
                </c:pt>
                <c:pt idx="366">
                  <c:v>10.479107898448518</c:v>
                </c:pt>
                <c:pt idx="367">
                  <c:v>9.5081517087317096</c:v>
                </c:pt>
                <c:pt idx="368">
                  <c:v>13.83710090887905</c:v>
                </c:pt>
                <c:pt idx="369">
                  <c:v>10.568427568038828</c:v>
                </c:pt>
                <c:pt idx="370">
                  <c:v>17.883171225094909</c:v>
                </c:pt>
                <c:pt idx="371">
                  <c:v>22.305630026809649</c:v>
                </c:pt>
                <c:pt idx="372">
                  <c:v>6.9543297746144717</c:v>
                </c:pt>
                <c:pt idx="373">
                  <c:v>14.222598471120405</c:v>
                </c:pt>
                <c:pt idx="374">
                  <c:v>16.109926944372521</c:v>
                </c:pt>
                <c:pt idx="375">
                  <c:v>8.7790633885574625</c:v>
                </c:pt>
                <c:pt idx="376">
                  <c:v>19.157748623113775</c:v>
                </c:pt>
                <c:pt idx="377">
                  <c:v>16.959826275787186</c:v>
                </c:pt>
                <c:pt idx="378">
                  <c:v>6.1078736362441397</c:v>
                </c:pt>
                <c:pt idx="379">
                  <c:v>12.522451370293</c:v>
                </c:pt>
                <c:pt idx="380">
                  <c:v>14.072713521689806</c:v>
                </c:pt>
                <c:pt idx="381">
                  <c:v>11.012185308656168</c:v>
                </c:pt>
                <c:pt idx="382">
                  <c:v>8.1344242543991339</c:v>
                </c:pt>
                <c:pt idx="383">
                  <c:v>11.11165433016202</c:v>
                </c:pt>
                <c:pt idx="384">
                  <c:v>8.1730565468369871</c:v>
                </c:pt>
                <c:pt idx="385">
                  <c:v>7.5695443171495018</c:v>
                </c:pt>
                <c:pt idx="386">
                  <c:v>12.006827860486396</c:v>
                </c:pt>
                <c:pt idx="387">
                  <c:v>7.5584202176153994</c:v>
                </c:pt>
                <c:pt idx="388">
                  <c:v>8.0961624243066144</c:v>
                </c:pt>
                <c:pt idx="389">
                  <c:v>9.6263969443106365</c:v>
                </c:pt>
                <c:pt idx="390">
                  <c:v>12.014196783370402</c:v>
                </c:pt>
                <c:pt idx="391">
                  <c:v>8.0006771254099558</c:v>
                </c:pt>
                <c:pt idx="392">
                  <c:v>9.6977434962198785</c:v>
                </c:pt>
                <c:pt idx="393">
                  <c:v>12.674829464592433</c:v>
                </c:pt>
                <c:pt idx="394">
                  <c:v>8.0166772347910822</c:v>
                </c:pt>
                <c:pt idx="395">
                  <c:v>12.425450525975881</c:v>
                </c:pt>
                <c:pt idx="396">
                  <c:v>14.386090210437372</c:v>
                </c:pt>
                <c:pt idx="397">
                  <c:v>10.268172563214591</c:v>
                </c:pt>
                <c:pt idx="398">
                  <c:v>13.295528994864108</c:v>
                </c:pt>
                <c:pt idx="399">
                  <c:v>19.244339542296789</c:v>
                </c:pt>
                <c:pt idx="400">
                  <c:v>15.902974631310776</c:v>
                </c:pt>
                <c:pt idx="401">
                  <c:v>8.0193267028519433</c:v>
                </c:pt>
                <c:pt idx="402">
                  <c:v>29.149277688603529</c:v>
                </c:pt>
                <c:pt idx="403">
                  <c:v>9.3636959641296738</c:v>
                </c:pt>
                <c:pt idx="404">
                  <c:v>13.329986613119143</c:v>
                </c:pt>
                <c:pt idx="405">
                  <c:v>13.74591503267974</c:v>
                </c:pt>
                <c:pt idx="406">
                  <c:v>9.9207820664082256</c:v>
                </c:pt>
                <c:pt idx="407">
                  <c:v>0.60892714346122534</c:v>
                </c:pt>
                <c:pt idx="408">
                  <c:v>6.6044267924746256</c:v>
                </c:pt>
                <c:pt idx="409">
                  <c:v>11.212748820619032</c:v>
                </c:pt>
                <c:pt idx="410">
                  <c:v>1.9016738235036368</c:v>
                </c:pt>
                <c:pt idx="411">
                  <c:v>3.9142841759543425</c:v>
                </c:pt>
                <c:pt idx="412">
                  <c:v>19.969119917653114</c:v>
                </c:pt>
                <c:pt idx="413">
                  <c:v>6.2640311717802488</c:v>
                </c:pt>
                <c:pt idx="414">
                  <c:v>11.963176273184889</c:v>
                </c:pt>
                <c:pt idx="415">
                  <c:v>7.1335776472185062</c:v>
                </c:pt>
                <c:pt idx="416">
                  <c:v>6.082085511483899</c:v>
                </c:pt>
                <c:pt idx="417">
                  <c:v>8.032477888937219</c:v>
                </c:pt>
                <c:pt idx="418">
                  <c:v>8.8768115942028984</c:v>
                </c:pt>
                <c:pt idx="419">
                  <c:v>4.6279424618165113</c:v>
                </c:pt>
                <c:pt idx="420">
                  <c:v>13.92019837691614</c:v>
                </c:pt>
                <c:pt idx="421">
                  <c:v>9.6897071660979286</c:v>
                </c:pt>
                <c:pt idx="422">
                  <c:v>15.480891913238956</c:v>
                </c:pt>
                <c:pt idx="423">
                  <c:v>8.1656472215618052</c:v>
                </c:pt>
                <c:pt idx="424">
                  <c:v>5.805524212869221</c:v>
                </c:pt>
                <c:pt idx="425">
                  <c:v>14.978959060119207</c:v>
                </c:pt>
                <c:pt idx="426">
                  <c:v>3.4702108653872181</c:v>
                </c:pt>
                <c:pt idx="427">
                  <c:v>5.0350376330132365</c:v>
                </c:pt>
                <c:pt idx="428">
                  <c:v>3.1893074921884681</c:v>
                </c:pt>
                <c:pt idx="429">
                  <c:v>8.844645550527904</c:v>
                </c:pt>
                <c:pt idx="430">
                  <c:v>6.9795072663958777</c:v>
                </c:pt>
                <c:pt idx="431">
                  <c:v>4.7998032973574549</c:v>
                </c:pt>
                <c:pt idx="432">
                  <c:v>4.0609137055837561</c:v>
                </c:pt>
                <c:pt idx="433">
                  <c:v>6.5185273111153768</c:v>
                </c:pt>
                <c:pt idx="434">
                  <c:v>1.034416086620263</c:v>
                </c:pt>
                <c:pt idx="435">
                  <c:v>6.6701004378058206</c:v>
                </c:pt>
                <c:pt idx="436">
                  <c:v>9.0502979693596686</c:v>
                </c:pt>
                <c:pt idx="437">
                  <c:v>3.3416389167035367</c:v>
                </c:pt>
                <c:pt idx="438">
                  <c:v>20.779629047469349</c:v>
                </c:pt>
                <c:pt idx="439">
                  <c:v>5.4319369511249294</c:v>
                </c:pt>
                <c:pt idx="440">
                  <c:v>10.235273913790142</c:v>
                </c:pt>
                <c:pt idx="441">
                  <c:v>9.3409904987774333</c:v>
                </c:pt>
                <c:pt idx="442">
                  <c:v>9.346319106273274</c:v>
                </c:pt>
                <c:pt idx="443">
                  <c:v>11.005595609598624</c:v>
                </c:pt>
                <c:pt idx="444">
                  <c:v>7.9895721515105045</c:v>
                </c:pt>
                <c:pt idx="445">
                  <c:v>7.1337521624328506</c:v>
                </c:pt>
                <c:pt idx="446">
                  <c:v>5.3253469179434338</c:v>
                </c:pt>
                <c:pt idx="447">
                  <c:v>5.5208983156581413</c:v>
                </c:pt>
                <c:pt idx="448">
                  <c:v>2.6372404457443981</c:v>
                </c:pt>
                <c:pt idx="449">
                  <c:v>0.57716306156405994</c:v>
                </c:pt>
                <c:pt idx="450">
                  <c:v>5.0671916459813406</c:v>
                </c:pt>
                <c:pt idx="451">
                  <c:v>4.3354022719287979</c:v>
                </c:pt>
                <c:pt idx="452">
                  <c:v>5.3741495684337002</c:v>
                </c:pt>
                <c:pt idx="453">
                  <c:v>9.0301414804182905</c:v>
                </c:pt>
                <c:pt idx="454">
                  <c:v>5.506288761374833</c:v>
                </c:pt>
                <c:pt idx="455">
                  <c:v>5.3694895517148371</c:v>
                </c:pt>
                <c:pt idx="456">
                  <c:v>5.6083607771738642</c:v>
                </c:pt>
                <c:pt idx="457">
                  <c:v>5.1959934508330923</c:v>
                </c:pt>
                <c:pt idx="458">
                  <c:v>63.550600343053176</c:v>
                </c:pt>
                <c:pt idx="459">
                  <c:v>7.673948962731779</c:v>
                </c:pt>
                <c:pt idx="460">
                  <c:v>6.9869301657381131</c:v>
                </c:pt>
                <c:pt idx="461">
                  <c:v>5.1206803617416297</c:v>
                </c:pt>
                <c:pt idx="462">
                  <c:v>6.5721081843009426</c:v>
                </c:pt>
                <c:pt idx="463">
                  <c:v>3.3487612306016876</c:v>
                </c:pt>
                <c:pt idx="464">
                  <c:v>8.193796321712874</c:v>
                </c:pt>
                <c:pt idx="465">
                  <c:v>3.5941700140025965</c:v>
                </c:pt>
                <c:pt idx="466">
                  <c:v>9.4917967186874748</c:v>
                </c:pt>
                <c:pt idx="467">
                  <c:v>4.922848967913346</c:v>
                </c:pt>
                <c:pt idx="468">
                  <c:v>5.0815898760624139</c:v>
                </c:pt>
                <c:pt idx="469">
                  <c:v>5.4672364672364671</c:v>
                </c:pt>
                <c:pt idx="470">
                  <c:v>0.78678206136900075</c:v>
                </c:pt>
                <c:pt idx="471">
                  <c:v>5.9276956601643516</c:v>
                </c:pt>
                <c:pt idx="472">
                  <c:v>4.4090819551383627</c:v>
                </c:pt>
                <c:pt idx="473">
                  <c:v>14.230566187145307</c:v>
                </c:pt>
                <c:pt idx="474">
                  <c:v>14.665123408515033</c:v>
                </c:pt>
                <c:pt idx="475">
                  <c:v>7.7628016105980828</c:v>
                </c:pt>
                <c:pt idx="476">
                  <c:v>6.713638069937339</c:v>
                </c:pt>
                <c:pt idx="477">
                  <c:v>5.6378732766531412</c:v>
                </c:pt>
                <c:pt idx="478">
                  <c:v>3.3217993079584778</c:v>
                </c:pt>
                <c:pt idx="479">
                  <c:v>7.6721179083383815</c:v>
                </c:pt>
                <c:pt idx="480">
                  <c:v>9.2670922094901176</c:v>
                </c:pt>
                <c:pt idx="481">
                  <c:v>8.7851628360990315</c:v>
                </c:pt>
                <c:pt idx="482">
                  <c:v>12.924180725227846</c:v>
                </c:pt>
                <c:pt idx="483">
                  <c:v>4.1213877485309505</c:v>
                </c:pt>
                <c:pt idx="484">
                  <c:v>2.8049599039106936</c:v>
                </c:pt>
                <c:pt idx="485">
                  <c:v>11.699435468172085</c:v>
                </c:pt>
                <c:pt idx="486">
                  <c:v>4.5036077160948311</c:v>
                </c:pt>
                <c:pt idx="487">
                  <c:v>9.5402100912691576</c:v>
                </c:pt>
                <c:pt idx="488">
                  <c:v>9.4808019670890857</c:v>
                </c:pt>
                <c:pt idx="489">
                  <c:v>10.777310924369749</c:v>
                </c:pt>
                <c:pt idx="490">
                  <c:v>8.1199068684516895</c:v>
                </c:pt>
                <c:pt idx="491">
                  <c:v>10.884718498659518</c:v>
                </c:pt>
                <c:pt idx="492">
                  <c:v>15.307296094414163</c:v>
                </c:pt>
                <c:pt idx="493">
                  <c:v>6.0711234515164465</c:v>
                </c:pt>
                <c:pt idx="494">
                  <c:v>13.060179257362355</c:v>
                </c:pt>
                <c:pt idx="495">
                  <c:v>4.950388497879942</c:v>
                </c:pt>
                <c:pt idx="496">
                  <c:v>13.662324327793108</c:v>
                </c:pt>
                <c:pt idx="497">
                  <c:v>3.4382546336465989</c:v>
                </c:pt>
                <c:pt idx="498">
                  <c:v>22.844430806996012</c:v>
                </c:pt>
                <c:pt idx="499">
                  <c:v>17.893870835047306</c:v>
                </c:pt>
                <c:pt idx="500">
                  <c:v>6.659424003279697</c:v>
                </c:pt>
                <c:pt idx="501">
                  <c:v>8.7826852729982399</c:v>
                </c:pt>
                <c:pt idx="502">
                  <c:v>7.8877945831867748</c:v>
                </c:pt>
                <c:pt idx="503">
                  <c:v>7.3952341824157761</c:v>
                </c:pt>
                <c:pt idx="504">
                  <c:v>3.347799132052077</c:v>
                </c:pt>
                <c:pt idx="505">
                  <c:v>13.504603842218938</c:v>
                </c:pt>
                <c:pt idx="506">
                  <c:v>1.3542033063665142</c:v>
                </c:pt>
                <c:pt idx="507">
                  <c:v>14.084698217355896</c:v>
                </c:pt>
                <c:pt idx="508">
                  <c:v>7.8752886836027711</c:v>
                </c:pt>
                <c:pt idx="509">
                  <c:v>4.0739845261121861</c:v>
                </c:pt>
                <c:pt idx="510">
                  <c:v>20.113226166670994</c:v>
                </c:pt>
                <c:pt idx="511">
                  <c:v>9.9510387719994711</c:v>
                </c:pt>
                <c:pt idx="512">
                  <c:v>6.1408712248213959</c:v>
                </c:pt>
                <c:pt idx="513">
                  <c:v>2.3517533490937748</c:v>
                </c:pt>
                <c:pt idx="514">
                  <c:v>4.672456742745573</c:v>
                </c:pt>
                <c:pt idx="515">
                  <c:v>7.7321734672626192</c:v>
                </c:pt>
                <c:pt idx="516">
                  <c:v>5.1953909273430909</c:v>
                </c:pt>
                <c:pt idx="517">
                  <c:v>27.298724153101627</c:v>
                </c:pt>
                <c:pt idx="518">
                  <c:v>9.3604506797442415</c:v>
                </c:pt>
                <c:pt idx="519">
                  <c:v>10.320712785695353</c:v>
                </c:pt>
                <c:pt idx="520">
                  <c:v>6.5200890598117596</c:v>
                </c:pt>
                <c:pt idx="521">
                  <c:v>14.735897193612397</c:v>
                </c:pt>
                <c:pt idx="522">
                  <c:v>19.413650327233871</c:v>
                </c:pt>
                <c:pt idx="523">
                  <c:v>4.3192825112107629</c:v>
                </c:pt>
                <c:pt idx="524">
                  <c:v>8.4205869340805197</c:v>
                </c:pt>
                <c:pt idx="525">
                  <c:v>11.070059735506371</c:v>
                </c:pt>
                <c:pt idx="526">
                  <c:v>3.0061892130857646</c:v>
                </c:pt>
                <c:pt idx="527">
                  <c:v>7.5987050199084578</c:v>
                </c:pt>
                <c:pt idx="528">
                  <c:v>13.863885839736554</c:v>
                </c:pt>
                <c:pt idx="529">
                  <c:v>4.97816323009733</c:v>
                </c:pt>
                <c:pt idx="530">
                  <c:v>6.088278210116731</c:v>
                </c:pt>
                <c:pt idx="531">
                  <c:v>1.7062116768861637</c:v>
                </c:pt>
                <c:pt idx="532">
                  <c:v>9.428349715468185</c:v>
                </c:pt>
                <c:pt idx="533">
                  <c:v>13.038225903874364</c:v>
                </c:pt>
                <c:pt idx="534">
                  <c:v>3.6099925163037665</c:v>
                </c:pt>
                <c:pt idx="535">
                  <c:v>2.9168100975329891</c:v>
                </c:pt>
                <c:pt idx="536">
                  <c:v>6.2718256739768119</c:v>
                </c:pt>
                <c:pt idx="537">
                  <c:v>3.187281302297277</c:v>
                </c:pt>
                <c:pt idx="538">
                  <c:v>42.459698387935518</c:v>
                </c:pt>
                <c:pt idx="539">
                  <c:v>2.402745995423341</c:v>
                </c:pt>
                <c:pt idx="540">
                  <c:v>19.578565447948645</c:v>
                </c:pt>
                <c:pt idx="541">
                  <c:v>12.586882345507394</c:v>
                </c:pt>
                <c:pt idx="542">
                  <c:v>6.0481597809454781</c:v>
                </c:pt>
                <c:pt idx="543">
                  <c:v>6.6881154333625821</c:v>
                </c:pt>
                <c:pt idx="544">
                  <c:v>3.3968393152514</c:v>
                </c:pt>
                <c:pt idx="545">
                  <c:v>7.128159483954942</c:v>
                </c:pt>
                <c:pt idx="546">
                  <c:v>10.318204655836544</c:v>
                </c:pt>
                <c:pt idx="547">
                  <c:v>4.5899887180096197</c:v>
                </c:pt>
                <c:pt idx="548">
                  <c:v>8.5298064021468285</c:v>
                </c:pt>
                <c:pt idx="549">
                  <c:v>4.705658416631084</c:v>
                </c:pt>
                <c:pt idx="550">
                  <c:v>7.1186081052408232</c:v>
                </c:pt>
                <c:pt idx="551">
                  <c:v>0.45993277905536878</c:v>
                </c:pt>
                <c:pt idx="552">
                  <c:v>5.5604092100442468</c:v>
                </c:pt>
                <c:pt idx="553">
                  <c:v>4.9546322827125122</c:v>
                </c:pt>
                <c:pt idx="554">
                  <c:v>4.6215515208677198</c:v>
                </c:pt>
                <c:pt idx="555">
                  <c:v>13.525147067511794</c:v>
                </c:pt>
                <c:pt idx="556">
                  <c:v>7.7793824895585315</c:v>
                </c:pt>
                <c:pt idx="557">
                  <c:v>3.744907552491382</c:v>
                </c:pt>
                <c:pt idx="558">
                  <c:v>12.411641087690251</c:v>
                </c:pt>
                <c:pt idx="559">
                  <c:v>15.428792982286089</c:v>
                </c:pt>
                <c:pt idx="560">
                  <c:v>10.70559610705596</c:v>
                </c:pt>
                <c:pt idx="561">
                  <c:v>7.3689956331877733</c:v>
                </c:pt>
                <c:pt idx="562">
                  <c:v>11.413187395180509</c:v>
                </c:pt>
                <c:pt idx="563">
                  <c:v>2.9031353574278711</c:v>
                </c:pt>
                <c:pt idx="564">
                  <c:v>13.670133729569093</c:v>
                </c:pt>
                <c:pt idx="565">
                  <c:v>9.3150070964368421</c:v>
                </c:pt>
                <c:pt idx="566">
                  <c:v>31.211771494518175</c:v>
                </c:pt>
                <c:pt idx="567">
                  <c:v>10.604151468930301</c:v>
                </c:pt>
                <c:pt idx="568">
                  <c:v>6.9006956123520533</c:v>
                </c:pt>
                <c:pt idx="569">
                  <c:v>8.9552579212352388</c:v>
                </c:pt>
                <c:pt idx="570">
                  <c:v>11.584306260205908</c:v>
                </c:pt>
                <c:pt idx="571">
                  <c:v>10.277489315586687</c:v>
                </c:pt>
                <c:pt idx="572">
                  <c:v>6.479309707592364</c:v>
                </c:pt>
                <c:pt idx="573">
                  <c:v>10.241228900848192</c:v>
                </c:pt>
                <c:pt idx="574">
                  <c:v>0.45610034207525657</c:v>
                </c:pt>
                <c:pt idx="575">
                  <c:v>11.661057434753289</c:v>
                </c:pt>
                <c:pt idx="576">
                  <c:v>10.331121602157625</c:v>
                </c:pt>
                <c:pt idx="577">
                  <c:v>14.308394522722761</c:v>
                </c:pt>
                <c:pt idx="578">
                  <c:v>7.910936931000399</c:v>
                </c:pt>
                <c:pt idx="579">
                  <c:v>4.0964952207555756</c:v>
                </c:pt>
                <c:pt idx="580">
                  <c:v>4.1775456919060057</c:v>
                </c:pt>
                <c:pt idx="581">
                  <c:v>16.200373382769559</c:v>
                </c:pt>
                <c:pt idx="582">
                  <c:v>16.692629208630873</c:v>
                </c:pt>
                <c:pt idx="583">
                  <c:v>14.614264919941775</c:v>
                </c:pt>
                <c:pt idx="584">
                  <c:v>11.774707184109678</c:v>
                </c:pt>
                <c:pt idx="585">
                  <c:v>7.5293239728458934</c:v>
                </c:pt>
                <c:pt idx="586">
                  <c:v>10.613132491778932</c:v>
                </c:pt>
                <c:pt idx="587">
                  <c:v>0.48996949246556348</c:v>
                </c:pt>
                <c:pt idx="588">
                  <c:v>16.603198781416602</c:v>
                </c:pt>
                <c:pt idx="589">
                  <c:v>16.779070076916934</c:v>
                </c:pt>
                <c:pt idx="590">
                  <c:v>30.135725787899702</c:v>
                </c:pt>
                <c:pt idx="591">
                  <c:v>22.886045011711193</c:v>
                </c:pt>
                <c:pt idx="592">
                  <c:v>23.798076923076923</c:v>
                </c:pt>
                <c:pt idx="593">
                  <c:v>6.0338983050847457</c:v>
                </c:pt>
                <c:pt idx="594">
                  <c:v>13.51101728460219</c:v>
                </c:pt>
                <c:pt idx="595">
                  <c:v>13.778740419860046</c:v>
                </c:pt>
                <c:pt idx="596">
                  <c:v>10.259288960171077</c:v>
                </c:pt>
                <c:pt idx="597">
                  <c:v>13.088776592426226</c:v>
                </c:pt>
                <c:pt idx="598">
                  <c:v>9.7556119655567173</c:v>
                </c:pt>
                <c:pt idx="599">
                  <c:v>6.1030145095389763</c:v>
                </c:pt>
                <c:pt idx="600">
                  <c:v>16.883233667550922</c:v>
                </c:pt>
                <c:pt idx="601">
                  <c:v>24.331072837159152</c:v>
                </c:pt>
                <c:pt idx="602">
                  <c:v>31.768939605824993</c:v>
                </c:pt>
                <c:pt idx="603">
                  <c:v>11.274183610597659</c:v>
                </c:pt>
                <c:pt idx="604">
                  <c:v>6.2984068381556249</c:v>
                </c:pt>
                <c:pt idx="605">
                  <c:v>12.020202020202021</c:v>
                </c:pt>
                <c:pt idx="606">
                  <c:v>6.2315996074582918</c:v>
                </c:pt>
                <c:pt idx="607">
                  <c:v>43.627019089574155</c:v>
                </c:pt>
                <c:pt idx="608">
                  <c:v>5.496006596192422</c:v>
                </c:pt>
                <c:pt idx="609">
                  <c:v>6.4799653246002702</c:v>
                </c:pt>
                <c:pt idx="610">
                  <c:v>6.1346399087187056</c:v>
                </c:pt>
                <c:pt idx="611">
                  <c:v>4.3024494142705008</c:v>
                </c:pt>
                <c:pt idx="612">
                  <c:v>20.486389729029071</c:v>
                </c:pt>
                <c:pt idx="613">
                  <c:v>12.270760982148298</c:v>
                </c:pt>
                <c:pt idx="614">
                  <c:v>19.934206729381891</c:v>
                </c:pt>
                <c:pt idx="615">
                  <c:v>16.380009389270626</c:v>
                </c:pt>
                <c:pt idx="616">
                  <c:v>15.077463663951447</c:v>
                </c:pt>
                <c:pt idx="617">
                  <c:v>6.2799055036136862</c:v>
                </c:pt>
                <c:pt idx="618">
                  <c:v>10.348632852413454</c:v>
                </c:pt>
                <c:pt idx="619">
                  <c:v>7.6375176304654442</c:v>
                </c:pt>
                <c:pt idx="620">
                  <c:v>3.9013395157135498</c:v>
                </c:pt>
                <c:pt idx="621">
                  <c:v>6.3096846557525055</c:v>
                </c:pt>
                <c:pt idx="622">
                  <c:v>6.666666666666667</c:v>
                </c:pt>
                <c:pt idx="623">
                  <c:v>7.0990914853158671</c:v>
                </c:pt>
                <c:pt idx="624">
                  <c:v>12.231631952391851</c:v>
                </c:pt>
                <c:pt idx="625">
                  <c:v>8.7867080714966868</c:v>
                </c:pt>
                <c:pt idx="626">
                  <c:v>4.4982881222017381</c:v>
                </c:pt>
                <c:pt idx="627">
                  <c:v>4.8962346215981114</c:v>
                </c:pt>
                <c:pt idx="628">
                  <c:v>7.5055187637969087</c:v>
                </c:pt>
                <c:pt idx="629">
                  <c:v>14.975701676088466</c:v>
                </c:pt>
                <c:pt idx="630">
                  <c:v>2.9163869620347582</c:v>
                </c:pt>
                <c:pt idx="631">
                  <c:v>6.9930361909306447</c:v>
                </c:pt>
                <c:pt idx="632">
                  <c:v>6.6833708324810797</c:v>
                </c:pt>
                <c:pt idx="633">
                  <c:v>10.116520639508627</c:v>
                </c:pt>
                <c:pt idx="634">
                  <c:v>6.5695515566980864</c:v>
                </c:pt>
                <c:pt idx="635">
                  <c:v>19.724077107219351</c:v>
                </c:pt>
                <c:pt idx="636">
                  <c:v>5.9299274898258512</c:v>
                </c:pt>
                <c:pt idx="637">
                  <c:v>5.9300600272433304</c:v>
                </c:pt>
                <c:pt idx="638">
                  <c:v>10.336276535788089</c:v>
                </c:pt>
                <c:pt idx="639">
                  <c:v>2.1798170383076041</c:v>
                </c:pt>
                <c:pt idx="640">
                  <c:v>9.5035952525340033</c:v>
                </c:pt>
                <c:pt idx="641">
                  <c:v>8.6149686616689198</c:v>
                </c:pt>
                <c:pt idx="642">
                  <c:v>6.453784227672922</c:v>
                </c:pt>
                <c:pt idx="643">
                  <c:v>7.6535436694583803</c:v>
                </c:pt>
                <c:pt idx="644">
                  <c:v>7.3550307869273972</c:v>
                </c:pt>
                <c:pt idx="645">
                  <c:v>2.6953418482344103</c:v>
                </c:pt>
                <c:pt idx="646">
                  <c:v>7.6694105897980354</c:v>
                </c:pt>
                <c:pt idx="647">
                  <c:v>10.420024651559686</c:v>
                </c:pt>
                <c:pt idx="648">
                  <c:v>6.0735171261487055</c:v>
                </c:pt>
                <c:pt idx="649">
                  <c:v>10.406365706138031</c:v>
                </c:pt>
                <c:pt idx="650">
                  <c:v>10.067843498880253</c:v>
                </c:pt>
                <c:pt idx="651">
                  <c:v>9.7983870967741922</c:v>
                </c:pt>
                <c:pt idx="652">
                  <c:v>7.8220462954995265</c:v>
                </c:pt>
                <c:pt idx="653">
                  <c:v>13.274060815937434</c:v>
                </c:pt>
                <c:pt idx="654">
                  <c:v>6.1360376971931982</c:v>
                </c:pt>
                <c:pt idx="655">
                  <c:v>16.426397964782762</c:v>
                </c:pt>
                <c:pt idx="656">
                  <c:v>2.6969696969696968</c:v>
                </c:pt>
                <c:pt idx="657">
                  <c:v>8.4827203844021444</c:v>
                </c:pt>
                <c:pt idx="658">
                  <c:v>12.553104015348774</c:v>
                </c:pt>
                <c:pt idx="659">
                  <c:v>7.4552845528455283</c:v>
                </c:pt>
                <c:pt idx="660">
                  <c:v>6.9951841221968181</c:v>
                </c:pt>
                <c:pt idx="661">
                  <c:v>14.864202372781646</c:v>
                </c:pt>
                <c:pt idx="662">
                  <c:v>3.9341209334807656</c:v>
                </c:pt>
                <c:pt idx="663">
                  <c:v>8.0649000317359576</c:v>
                </c:pt>
                <c:pt idx="664">
                  <c:v>7.692524364824517</c:v>
                </c:pt>
                <c:pt idx="665">
                  <c:v>8.6664369400413506</c:v>
                </c:pt>
                <c:pt idx="666">
                  <c:v>8.1808602679037321</c:v>
                </c:pt>
                <c:pt idx="667">
                  <c:v>4.6120482188343335</c:v>
                </c:pt>
                <c:pt idx="668">
                  <c:v>6.5028527424831122</c:v>
                </c:pt>
                <c:pt idx="669">
                  <c:v>3.8353322344114136</c:v>
                </c:pt>
                <c:pt idx="670">
                  <c:v>6.5679577619810416</c:v>
                </c:pt>
                <c:pt idx="671">
                  <c:v>10.096641177802052</c:v>
                </c:pt>
                <c:pt idx="672">
                  <c:v>9.9179716629381058</c:v>
                </c:pt>
                <c:pt idx="673">
                  <c:v>4.1953761398772622</c:v>
                </c:pt>
                <c:pt idx="674">
                  <c:v>7.5604229607250755</c:v>
                </c:pt>
                <c:pt idx="675">
                  <c:v>6.4410606762389992</c:v>
                </c:pt>
                <c:pt idx="676">
                  <c:v>7.3707370737073701</c:v>
                </c:pt>
                <c:pt idx="677">
                  <c:v>9.6957826181375033</c:v>
                </c:pt>
                <c:pt idx="678">
                  <c:v>4.3854352958008445</c:v>
                </c:pt>
                <c:pt idx="679">
                  <c:v>8.6396233802198221</c:v>
                </c:pt>
                <c:pt idx="680">
                  <c:v>9.7167997780376147</c:v>
                </c:pt>
                <c:pt idx="681">
                  <c:v>7.5810415308021444</c:v>
                </c:pt>
                <c:pt idx="682">
                  <c:v>6.817381843780999</c:v>
                </c:pt>
                <c:pt idx="683">
                  <c:v>6.8186645896764135</c:v>
                </c:pt>
                <c:pt idx="684">
                  <c:v>4.6591226599608824</c:v>
                </c:pt>
                <c:pt idx="685">
                  <c:v>3.0253363381820666</c:v>
                </c:pt>
                <c:pt idx="686">
                  <c:v>9.73706327290191</c:v>
                </c:pt>
                <c:pt idx="687">
                  <c:v>6.8764945388741685</c:v>
                </c:pt>
                <c:pt idx="688">
                  <c:v>8.5542225804922012</c:v>
                </c:pt>
                <c:pt idx="689">
                  <c:v>11.145421488557329</c:v>
                </c:pt>
                <c:pt idx="690">
                  <c:v>3.9142902892411602</c:v>
                </c:pt>
                <c:pt idx="691">
                  <c:v>9.4734781757682516</c:v>
                </c:pt>
                <c:pt idx="692">
                  <c:v>6.2347269004689254</c:v>
                </c:pt>
                <c:pt idx="693">
                  <c:v>5.6993153106817962</c:v>
                </c:pt>
                <c:pt idx="694">
                  <c:v>5.6991920447482904</c:v>
                </c:pt>
                <c:pt idx="695">
                  <c:v>9.6354612356666092</c:v>
                </c:pt>
                <c:pt idx="696">
                  <c:v>6.2998932221487767</c:v>
                </c:pt>
                <c:pt idx="697">
                  <c:v>2.5790754257907542</c:v>
                </c:pt>
                <c:pt idx="698">
                  <c:v>0.77888360017308533</c:v>
                </c:pt>
                <c:pt idx="699">
                  <c:v>8.2378062485951897</c:v>
                </c:pt>
                <c:pt idx="700">
                  <c:v>6.4899199116266226</c:v>
                </c:pt>
                <c:pt idx="701">
                  <c:v>5.7156596709373817</c:v>
                </c:pt>
                <c:pt idx="702">
                  <c:v>5.9208485730693514</c:v>
                </c:pt>
                <c:pt idx="703">
                  <c:v>7.887438951114671</c:v>
                </c:pt>
                <c:pt idx="704">
                  <c:v>7.2662803312958113</c:v>
                </c:pt>
                <c:pt idx="705">
                  <c:v>8.275354362540682</c:v>
                </c:pt>
                <c:pt idx="706">
                  <c:v>8.4413866102143427</c:v>
                </c:pt>
                <c:pt idx="707">
                  <c:v>4.375</c:v>
                </c:pt>
                <c:pt idx="708">
                  <c:v>5.179873407579521</c:v>
                </c:pt>
                <c:pt idx="709">
                  <c:v>20.274282482680619</c:v>
                </c:pt>
                <c:pt idx="710">
                  <c:v>11.895618269151722</c:v>
                </c:pt>
                <c:pt idx="711">
                  <c:v>8.5231313639438664</c:v>
                </c:pt>
                <c:pt idx="712">
                  <c:v>5.2274426361492896</c:v>
                </c:pt>
                <c:pt idx="713">
                  <c:v>4.2961786087068976</c:v>
                </c:pt>
                <c:pt idx="714">
                  <c:v>14.393521074912572</c:v>
                </c:pt>
                <c:pt idx="715">
                  <c:v>5.9389580093312597</c:v>
                </c:pt>
                <c:pt idx="716">
                  <c:v>7.5143977453743416</c:v>
                </c:pt>
                <c:pt idx="717">
                  <c:v>9.1220308632222054</c:v>
                </c:pt>
                <c:pt idx="718">
                  <c:v>13.534888377214937</c:v>
                </c:pt>
                <c:pt idx="719">
                  <c:v>4.299992252266212</c:v>
                </c:pt>
                <c:pt idx="720">
                  <c:v>9.5480027221965198</c:v>
                </c:pt>
                <c:pt idx="721">
                  <c:v>6.0591658867571363</c:v>
                </c:pt>
                <c:pt idx="722">
                  <c:v>5.3458154874289923</c:v>
                </c:pt>
                <c:pt idx="723">
                  <c:v>11.438620331328311</c:v>
                </c:pt>
                <c:pt idx="724">
                  <c:v>6.2284517530737338</c:v>
                </c:pt>
                <c:pt idx="725">
                  <c:v>7.1000082805545439</c:v>
                </c:pt>
                <c:pt idx="726">
                  <c:v>3.6053553404975363</c:v>
                </c:pt>
                <c:pt idx="727">
                  <c:v>7.2611381119512153</c:v>
                </c:pt>
                <c:pt idx="728">
                  <c:v>4.0035533302376285</c:v>
                </c:pt>
                <c:pt idx="729">
                  <c:v>14.589980167284642</c:v>
                </c:pt>
                <c:pt idx="730">
                  <c:v>5.4616210413311865</c:v>
                </c:pt>
                <c:pt idx="731">
                  <c:v>7.0372875085979185</c:v>
                </c:pt>
                <c:pt idx="732">
                  <c:v>7.2025495750708215</c:v>
                </c:pt>
                <c:pt idx="733">
                  <c:v>8.9826119126896042</c:v>
                </c:pt>
                <c:pt idx="734">
                  <c:v>5.137624892154407</c:v>
                </c:pt>
                <c:pt idx="735">
                  <c:v>5.8523208304192584</c:v>
                </c:pt>
                <c:pt idx="736">
                  <c:v>3.7677106144956598</c:v>
                </c:pt>
                <c:pt idx="737">
                  <c:v>6.2315139713041718</c:v>
                </c:pt>
                <c:pt idx="738">
                  <c:v>3.0375352571056626</c:v>
                </c:pt>
                <c:pt idx="739">
                  <c:v>12.909177773018566</c:v>
                </c:pt>
                <c:pt idx="740">
                  <c:v>5.5531689434945726</c:v>
                </c:pt>
                <c:pt idx="741">
                  <c:v>2.9486123341760648</c:v>
                </c:pt>
                <c:pt idx="742">
                  <c:v>4.1394738301687957</c:v>
                </c:pt>
                <c:pt idx="743">
                  <c:v>5.2327053313361045</c:v>
                </c:pt>
                <c:pt idx="744">
                  <c:v>4.7284866995773696</c:v>
                </c:pt>
                <c:pt idx="745">
                  <c:v>3.2879761392470805</c:v>
                </c:pt>
                <c:pt idx="746">
                  <c:v>3.179384203480589</c:v>
                </c:pt>
                <c:pt idx="747">
                  <c:v>6.8452126856114583</c:v>
                </c:pt>
                <c:pt idx="748">
                  <c:v>5.5770292655991165</c:v>
                </c:pt>
                <c:pt idx="749">
                  <c:v>6.4455316665918581</c:v>
                </c:pt>
                <c:pt idx="750">
                  <c:v>7.1241977617957239</c:v>
                </c:pt>
                <c:pt idx="751">
                  <c:v>5.9358212502971242</c:v>
                </c:pt>
                <c:pt idx="752">
                  <c:v>2.8241993517499777</c:v>
                </c:pt>
                <c:pt idx="753">
                  <c:v>10.251218123141175</c:v>
                </c:pt>
                <c:pt idx="754">
                  <c:v>7.6245023799664633</c:v>
                </c:pt>
                <c:pt idx="755">
                  <c:v>8.1669862626135608</c:v>
                </c:pt>
                <c:pt idx="756">
                  <c:v>7.920360124536459</c:v>
                </c:pt>
                <c:pt idx="757">
                  <c:v>7.2654023675208705</c:v>
                </c:pt>
                <c:pt idx="758">
                  <c:v>5.500114968958381</c:v>
                </c:pt>
                <c:pt idx="759">
                  <c:v>4.8250253546930715</c:v>
                </c:pt>
                <c:pt idx="760">
                  <c:v>4.5981264151781085</c:v>
                </c:pt>
                <c:pt idx="761">
                  <c:v>4.5391561082079752</c:v>
                </c:pt>
                <c:pt idx="762">
                  <c:v>6.9791845862721482</c:v>
                </c:pt>
                <c:pt idx="763">
                  <c:v>4.3050108932461875</c:v>
                </c:pt>
                <c:pt idx="764">
                  <c:v>4.9477465708687136</c:v>
                </c:pt>
                <c:pt idx="765">
                  <c:v>10.324005107469675</c:v>
                </c:pt>
                <c:pt idx="766">
                  <c:v>7.4702263558166724</c:v>
                </c:pt>
                <c:pt idx="767">
                  <c:v>13.294291947130807</c:v>
                </c:pt>
                <c:pt idx="768">
                  <c:v>4.9806308799114554</c:v>
                </c:pt>
                <c:pt idx="769">
                  <c:v>5.6795046992219094</c:v>
                </c:pt>
                <c:pt idx="770">
                  <c:v>7.820925846568155</c:v>
                </c:pt>
                <c:pt idx="771">
                  <c:v>8.9150589333171038</c:v>
                </c:pt>
                <c:pt idx="772">
                  <c:v>7.1420074349442375</c:v>
                </c:pt>
                <c:pt idx="773">
                  <c:v>7.168455116636931</c:v>
                </c:pt>
                <c:pt idx="774">
                  <c:v>8.8655277287423875</c:v>
                </c:pt>
                <c:pt idx="775">
                  <c:v>3.7767657748390771</c:v>
                </c:pt>
                <c:pt idx="776">
                  <c:v>3.2394437936127951</c:v>
                </c:pt>
                <c:pt idx="777">
                  <c:v>8.2612417770568616</c:v>
                </c:pt>
                <c:pt idx="778">
                  <c:v>6.9599698773915701</c:v>
                </c:pt>
                <c:pt idx="779">
                  <c:v>3.2938480192940616</c:v>
                </c:pt>
                <c:pt idx="780">
                  <c:v>11.114713702094546</c:v>
                </c:pt>
                <c:pt idx="781">
                  <c:v>5.1913415617440926</c:v>
                </c:pt>
                <c:pt idx="782">
                  <c:v>3.885625471417796</c:v>
                </c:pt>
                <c:pt idx="783">
                  <c:v>1.7980636237897647</c:v>
                </c:pt>
                <c:pt idx="784">
                  <c:v>11.86234369812991</c:v>
                </c:pt>
                <c:pt idx="785">
                  <c:v>4.3345111896348643</c:v>
                </c:pt>
                <c:pt idx="786">
                  <c:v>5.6950588821733445</c:v>
                </c:pt>
                <c:pt idx="787">
                  <c:v>6.4670125075586391</c:v>
                </c:pt>
                <c:pt idx="788">
                  <c:v>6.0894103668498438</c:v>
                </c:pt>
                <c:pt idx="789">
                  <c:v>8.3096659647108684</c:v>
                </c:pt>
                <c:pt idx="790">
                  <c:v>7.8691016281694033</c:v>
                </c:pt>
                <c:pt idx="791">
                  <c:v>3.6490619059426397</c:v>
                </c:pt>
                <c:pt idx="792">
                  <c:v>7.3711307842029257</c:v>
                </c:pt>
                <c:pt idx="793">
                  <c:v>12.203207597885495</c:v>
                </c:pt>
                <c:pt idx="794">
                  <c:v>6.6881942213731422</c:v>
                </c:pt>
                <c:pt idx="795">
                  <c:v>5.3614980777975285</c:v>
                </c:pt>
                <c:pt idx="796">
                  <c:v>6.2612517474780995</c:v>
                </c:pt>
                <c:pt idx="797">
                  <c:v>2.3344366740499241</c:v>
                </c:pt>
                <c:pt idx="798">
                  <c:v>7.3354957243631906</c:v>
                </c:pt>
                <c:pt idx="799">
                  <c:v>10.409981105479412</c:v>
                </c:pt>
                <c:pt idx="800">
                  <c:v>6.2614568258562473</c:v>
                </c:pt>
                <c:pt idx="801">
                  <c:v>4.182207661290323</c:v>
                </c:pt>
                <c:pt idx="802">
                  <c:v>8.0576881681854058</c:v>
                </c:pt>
                <c:pt idx="803">
                  <c:v>2.1317416329140908</c:v>
                </c:pt>
                <c:pt idx="804">
                  <c:v>5.6823406534120355</c:v>
                </c:pt>
                <c:pt idx="805">
                  <c:v>15.376360570289743</c:v>
                </c:pt>
                <c:pt idx="806">
                  <c:v>7.0983432132542932</c:v>
                </c:pt>
                <c:pt idx="807">
                  <c:v>7.7369020393950523</c:v>
                </c:pt>
                <c:pt idx="808">
                  <c:v>19.377050695503488</c:v>
                </c:pt>
                <c:pt idx="809">
                  <c:v>7.7445564281370896</c:v>
                </c:pt>
                <c:pt idx="810">
                  <c:v>6.0217043829393457</c:v>
                </c:pt>
                <c:pt idx="811">
                  <c:v>5.7495969908651263</c:v>
                </c:pt>
                <c:pt idx="812">
                  <c:v>10.702935241018452</c:v>
                </c:pt>
                <c:pt idx="813">
                  <c:v>6.3976541934623974</c:v>
                </c:pt>
                <c:pt idx="814">
                  <c:v>4.0686008676789589</c:v>
                </c:pt>
                <c:pt idx="815">
                  <c:v>4.8023879694702636</c:v>
                </c:pt>
                <c:pt idx="816">
                  <c:v>8.1028967088829482</c:v>
                </c:pt>
                <c:pt idx="817">
                  <c:v>5.4216036419932863</c:v>
                </c:pt>
                <c:pt idx="818">
                  <c:v>3.6488305694039678</c:v>
                </c:pt>
                <c:pt idx="819">
                  <c:v>7.7256438452599534</c:v>
                </c:pt>
                <c:pt idx="820">
                  <c:v>8.5850227554820027</c:v>
                </c:pt>
                <c:pt idx="821">
                  <c:v>3.4332607603416512</c:v>
                </c:pt>
                <c:pt idx="822">
                  <c:v>10.144339928640935</c:v>
                </c:pt>
                <c:pt idx="823">
                  <c:v>4.7932920814276745</c:v>
                </c:pt>
                <c:pt idx="824">
                  <c:v>23.137167151488029</c:v>
                </c:pt>
                <c:pt idx="825">
                  <c:v>8.3060404497417029</c:v>
                </c:pt>
                <c:pt idx="826">
                  <c:v>5.2320310095573985</c:v>
                </c:pt>
                <c:pt idx="827">
                  <c:v>8.9922690899226918</c:v>
                </c:pt>
                <c:pt idx="828">
                  <c:v>5.4459920292534614</c:v>
                </c:pt>
                <c:pt idx="829">
                  <c:v>7.8229448961156276</c:v>
                </c:pt>
                <c:pt idx="830">
                  <c:v>9.4625075645045928</c:v>
                </c:pt>
                <c:pt idx="831">
                  <c:v>6.8225460295944877</c:v>
                </c:pt>
                <c:pt idx="832">
                  <c:v>7.3559077809798268</c:v>
                </c:pt>
                <c:pt idx="833">
                  <c:v>5.2824033411604434</c:v>
                </c:pt>
                <c:pt idx="834">
                  <c:v>7.1773803769937166</c:v>
                </c:pt>
                <c:pt idx="835">
                  <c:v>7.2668238568281085</c:v>
                </c:pt>
                <c:pt idx="836">
                  <c:v>6.2779427323299553</c:v>
                </c:pt>
                <c:pt idx="837">
                  <c:v>10.56514128532133</c:v>
                </c:pt>
                <c:pt idx="838">
                  <c:v>5.3406846609611582</c:v>
                </c:pt>
                <c:pt idx="839">
                  <c:v>1.3646532438478747</c:v>
                </c:pt>
                <c:pt idx="840">
                  <c:v>6.8123878764989136</c:v>
                </c:pt>
                <c:pt idx="841">
                  <c:v>10.406122700901124</c:v>
                </c:pt>
                <c:pt idx="842">
                  <c:v>4.6737222351878724</c:v>
                </c:pt>
                <c:pt idx="843">
                  <c:v>5.9864811615289018</c:v>
                </c:pt>
                <c:pt idx="844">
                  <c:v>3.9026207286319203</c:v>
                </c:pt>
                <c:pt idx="845">
                  <c:v>5.2846318243637072</c:v>
                </c:pt>
                <c:pt idx="846">
                  <c:v>1.7660779740086638</c:v>
                </c:pt>
                <c:pt idx="847">
                  <c:v>6.6842888828122629</c:v>
                </c:pt>
                <c:pt idx="848">
                  <c:v>4.6829126495809312</c:v>
                </c:pt>
                <c:pt idx="849">
                  <c:v>6.1946358267716537</c:v>
                </c:pt>
                <c:pt idx="850">
                  <c:v>5.6905124584054763</c:v>
                </c:pt>
                <c:pt idx="851">
                  <c:v>5.1404226694321427</c:v>
                </c:pt>
                <c:pt idx="852">
                  <c:v>5.5220190870415085</c:v>
                </c:pt>
                <c:pt idx="853">
                  <c:v>5.7128045619491967</c:v>
                </c:pt>
                <c:pt idx="854">
                  <c:v>8.3718514671513891</c:v>
                </c:pt>
                <c:pt idx="855">
                  <c:v>8.847280149081552</c:v>
                </c:pt>
                <c:pt idx="856">
                  <c:v>3.4789987271955876</c:v>
                </c:pt>
                <c:pt idx="857">
                  <c:v>23.624404849555784</c:v>
                </c:pt>
                <c:pt idx="858">
                  <c:v>14.404178909565784</c:v>
                </c:pt>
                <c:pt idx="859">
                  <c:v>5.5092934190646847</c:v>
                </c:pt>
                <c:pt idx="860">
                  <c:v>3.4978889249756415</c:v>
                </c:pt>
                <c:pt idx="861">
                  <c:v>9.0396323266085705</c:v>
                </c:pt>
                <c:pt idx="862">
                  <c:v>7.0142274400557163</c:v>
                </c:pt>
                <c:pt idx="863">
                  <c:v>3.3375840992040806</c:v>
                </c:pt>
                <c:pt idx="864">
                  <c:v>12.029823639057497</c:v>
                </c:pt>
                <c:pt idx="865">
                  <c:v>9.9431365254822772</c:v>
                </c:pt>
                <c:pt idx="866">
                  <c:v>7.1532453541610561</c:v>
                </c:pt>
                <c:pt idx="867">
                  <c:v>4.3124239863123828</c:v>
                </c:pt>
                <c:pt idx="868">
                  <c:v>5.5875919665937568</c:v>
                </c:pt>
                <c:pt idx="869">
                  <c:v>7.5614885251897235</c:v>
                </c:pt>
                <c:pt idx="870">
                  <c:v>4.0907152755569767</c:v>
                </c:pt>
                <c:pt idx="871">
                  <c:v>6.7048674794447036</c:v>
                </c:pt>
                <c:pt idx="872">
                  <c:v>10.603809712455844</c:v>
                </c:pt>
                <c:pt idx="873">
                  <c:v>5.9390632105502501</c:v>
                </c:pt>
                <c:pt idx="874">
                  <c:v>10.401265553223206</c:v>
                </c:pt>
                <c:pt idx="875">
                  <c:v>7.1920428462127015</c:v>
                </c:pt>
                <c:pt idx="876">
                  <c:v>8.3682284282370016</c:v>
                </c:pt>
                <c:pt idx="877">
                  <c:v>2.4907846234860451</c:v>
                </c:pt>
                <c:pt idx="878">
                  <c:v>1.9647130851004619</c:v>
                </c:pt>
                <c:pt idx="879">
                  <c:v>5.7950065703022338</c:v>
                </c:pt>
                <c:pt idx="880">
                  <c:v>11.850599446664617</c:v>
                </c:pt>
                <c:pt idx="881">
                  <c:v>5.3314742045886678</c:v>
                </c:pt>
                <c:pt idx="882">
                  <c:v>3.6633817197141205</c:v>
                </c:pt>
                <c:pt idx="883">
                  <c:v>3.7689344678532062</c:v>
                </c:pt>
                <c:pt idx="884">
                  <c:v>8.1274382314694407</c:v>
                </c:pt>
                <c:pt idx="885">
                  <c:v>13.461073208496638</c:v>
                </c:pt>
                <c:pt idx="886">
                  <c:v>5.3636575331832654</c:v>
                </c:pt>
                <c:pt idx="887">
                  <c:v>6.3884595569294182</c:v>
                </c:pt>
                <c:pt idx="888">
                  <c:v>5.7373397356566507</c:v>
                </c:pt>
                <c:pt idx="889">
                  <c:v>5.0648747185187828</c:v>
                </c:pt>
                <c:pt idx="890">
                  <c:v>4.1118319431572443</c:v>
                </c:pt>
                <c:pt idx="891">
                  <c:v>27.352719349702504</c:v>
                </c:pt>
                <c:pt idx="892">
                  <c:v>4.9418128175708897</c:v>
                </c:pt>
                <c:pt idx="893">
                  <c:v>10.936559198642509</c:v>
                </c:pt>
                <c:pt idx="894">
                  <c:v>4.7217800539829744</c:v>
                </c:pt>
                <c:pt idx="895">
                  <c:v>11.768948334644637</c:v>
                </c:pt>
                <c:pt idx="896">
                  <c:v>8.7212263564502823</c:v>
                </c:pt>
                <c:pt idx="897">
                  <c:v>7.9169333982024428</c:v>
                </c:pt>
                <c:pt idx="898">
                  <c:v>7.9086152198096489</c:v>
                </c:pt>
                <c:pt idx="899">
                  <c:v>13.161559888579388</c:v>
                </c:pt>
                <c:pt idx="900">
                  <c:v>4.9107443583698211</c:v>
                </c:pt>
                <c:pt idx="901">
                  <c:v>7.5372541903876256</c:v>
                </c:pt>
                <c:pt idx="902">
                  <c:v>5.6313685953984089</c:v>
                </c:pt>
                <c:pt idx="903">
                  <c:v>14.749509951749095</c:v>
                </c:pt>
                <c:pt idx="904">
                  <c:v>7.4562371285672251</c:v>
                </c:pt>
                <c:pt idx="905">
                  <c:v>4.1445231768526725</c:v>
                </c:pt>
                <c:pt idx="906">
                  <c:v>11.10098247746379</c:v>
                </c:pt>
                <c:pt idx="907">
                  <c:v>5.1264686960349444</c:v>
                </c:pt>
                <c:pt idx="908">
                  <c:v>7.7431539187913128</c:v>
                </c:pt>
                <c:pt idx="909">
                  <c:v>4.2575325576019107</c:v>
                </c:pt>
                <c:pt idx="910">
                  <c:v>11.293444416393166</c:v>
                </c:pt>
                <c:pt idx="911">
                  <c:v>11.04876255819652</c:v>
                </c:pt>
                <c:pt idx="912">
                  <c:v>4.5156514382402708</c:v>
                </c:pt>
                <c:pt idx="913">
                  <c:v>10.633561254855637</c:v>
                </c:pt>
                <c:pt idx="914">
                  <c:v>5.987101742227356</c:v>
                </c:pt>
                <c:pt idx="915">
                  <c:v>6.0917612234829797</c:v>
                </c:pt>
                <c:pt idx="916">
                  <c:v>7.4804902165477625</c:v>
                </c:pt>
                <c:pt idx="917">
                  <c:v>7.7482914706665493</c:v>
                </c:pt>
                <c:pt idx="918">
                  <c:v>6.2716812639532886</c:v>
                </c:pt>
                <c:pt idx="919">
                  <c:v>4.4745762711864412</c:v>
                </c:pt>
                <c:pt idx="920">
                  <c:v>7.4464290569485394</c:v>
                </c:pt>
                <c:pt idx="921">
                  <c:v>4.1553205785620824</c:v>
                </c:pt>
                <c:pt idx="922">
                  <c:v>13.557010365521005</c:v>
                </c:pt>
                <c:pt idx="923">
                  <c:v>6.4360091573739009</c:v>
                </c:pt>
                <c:pt idx="924">
                  <c:v>14.205915957851975</c:v>
                </c:pt>
                <c:pt idx="925">
                  <c:v>14.922018661036574</c:v>
                </c:pt>
                <c:pt idx="926">
                  <c:v>4.6575621687729312</c:v>
                </c:pt>
                <c:pt idx="927">
                  <c:v>2.1481153706906957</c:v>
                </c:pt>
                <c:pt idx="928">
                  <c:v>9.9542721652976542</c:v>
                </c:pt>
                <c:pt idx="929">
                  <c:v>13.032805177415755</c:v>
                </c:pt>
                <c:pt idx="930">
                  <c:v>9.9733333333333327</c:v>
                </c:pt>
                <c:pt idx="931">
                  <c:v>9.3536816935086851</c:v>
                </c:pt>
                <c:pt idx="932">
                  <c:v>6.2514470942347771</c:v>
                </c:pt>
                <c:pt idx="933">
                  <c:v>15.01850872554204</c:v>
                </c:pt>
                <c:pt idx="934">
                  <c:v>9.2746892501024458</c:v>
                </c:pt>
                <c:pt idx="935">
                  <c:v>3.6454336147352264</c:v>
                </c:pt>
                <c:pt idx="936">
                  <c:v>6.572374698321827</c:v>
                </c:pt>
                <c:pt idx="937">
                  <c:v>3.3503509891512442</c:v>
                </c:pt>
                <c:pt idx="938">
                  <c:v>4.3695014662756595</c:v>
                </c:pt>
                <c:pt idx="939">
                  <c:v>5.1755615496060026</c:v>
                </c:pt>
                <c:pt idx="940">
                  <c:v>1.6574585635359116</c:v>
                </c:pt>
                <c:pt idx="941">
                  <c:v>6.2984401059550663</c:v>
                </c:pt>
                <c:pt idx="942">
                  <c:v>6.8746740830870845</c:v>
                </c:pt>
                <c:pt idx="943">
                  <c:v>5.8890732104291219</c:v>
                </c:pt>
                <c:pt idx="944">
                  <c:v>4.028436018957346</c:v>
                </c:pt>
                <c:pt idx="945">
                  <c:v>11.023622047244094</c:v>
                </c:pt>
                <c:pt idx="946">
                  <c:v>8.8080294483726593</c:v>
                </c:pt>
                <c:pt idx="947">
                  <c:v>5.9168443496801704</c:v>
                </c:pt>
                <c:pt idx="948">
                  <c:v>11.026299643306539</c:v>
                </c:pt>
                <c:pt idx="949">
                  <c:v>5.7412731006160165</c:v>
                </c:pt>
                <c:pt idx="950">
                  <c:v>7.0426129114570042</c:v>
                </c:pt>
                <c:pt idx="951">
                  <c:v>3.3305121935928779</c:v>
                </c:pt>
                <c:pt idx="952">
                  <c:v>15.044534412955466</c:v>
                </c:pt>
                <c:pt idx="953">
                  <c:v>17.040673211781208</c:v>
                </c:pt>
                <c:pt idx="954">
                  <c:v>27.493789053677631</c:v>
                </c:pt>
                <c:pt idx="955">
                  <c:v>30.174449108079749</c:v>
                </c:pt>
                <c:pt idx="956">
                  <c:v>4.0404040404040407</c:v>
                </c:pt>
                <c:pt idx="957">
                  <c:v>15.431549510613957</c:v>
                </c:pt>
                <c:pt idx="958">
                  <c:v>0.38198103266596417</c:v>
                </c:pt>
                <c:pt idx="959">
                  <c:v>9.2215568862275443</c:v>
                </c:pt>
                <c:pt idx="960">
                  <c:v>6.3690571184006268</c:v>
                </c:pt>
                <c:pt idx="961">
                  <c:v>40.383242085217809</c:v>
                </c:pt>
                <c:pt idx="962">
                  <c:v>23.741979061127996</c:v>
                </c:pt>
                <c:pt idx="963">
                  <c:v>5.2975255302435196</c:v>
                </c:pt>
                <c:pt idx="964">
                  <c:v>16.532826912642431</c:v>
                </c:pt>
                <c:pt idx="965">
                  <c:v>2.8196538246789502</c:v>
                </c:pt>
                <c:pt idx="966">
                  <c:v>6.9098083117561009</c:v>
                </c:pt>
                <c:pt idx="967">
                  <c:v>19.501566117390713</c:v>
                </c:pt>
                <c:pt idx="968">
                  <c:v>21.019670814933761</c:v>
                </c:pt>
                <c:pt idx="969">
                  <c:v>8.1161027916435575</c:v>
                </c:pt>
                <c:pt idx="970">
                  <c:v>2.0409125188536952</c:v>
                </c:pt>
                <c:pt idx="971">
                  <c:v>21.784472769409039</c:v>
                </c:pt>
                <c:pt idx="972">
                  <c:v>10.580085909988004</c:v>
                </c:pt>
                <c:pt idx="973">
                  <c:v>6.3661610766930137</c:v>
                </c:pt>
                <c:pt idx="974">
                  <c:v>13.68768108702168</c:v>
                </c:pt>
                <c:pt idx="975">
                  <c:v>0.83881578947368418</c:v>
                </c:pt>
                <c:pt idx="976">
                  <c:v>2.9498956436196377</c:v>
                </c:pt>
                <c:pt idx="977">
                  <c:v>7.2599193050243791</c:v>
                </c:pt>
                <c:pt idx="978">
                  <c:v>7.9252759694310786</c:v>
                </c:pt>
                <c:pt idx="979">
                  <c:v>6.4524753798850325</c:v>
                </c:pt>
                <c:pt idx="980">
                  <c:v>30.214646464646467</c:v>
                </c:pt>
                <c:pt idx="981">
                  <c:v>10.621038690757734</c:v>
                </c:pt>
                <c:pt idx="982">
                  <c:v>6.4344367462150371</c:v>
                </c:pt>
                <c:pt idx="983">
                  <c:v>6.1971672503762472</c:v>
                </c:pt>
                <c:pt idx="984">
                  <c:v>7.838541666666667</c:v>
                </c:pt>
                <c:pt idx="985">
                  <c:v>9.9085742525327394</c:v>
                </c:pt>
                <c:pt idx="986">
                  <c:v>6.5117902575240461</c:v>
                </c:pt>
                <c:pt idx="987">
                  <c:v>7.4538959158057345</c:v>
                </c:pt>
                <c:pt idx="988">
                  <c:v>19.003115264797508</c:v>
                </c:pt>
                <c:pt idx="989">
                  <c:v>5.2478902953586495</c:v>
                </c:pt>
                <c:pt idx="990">
                  <c:v>7.5001773930320024</c:v>
                </c:pt>
                <c:pt idx="991">
                  <c:v>4.6577676796364669</c:v>
                </c:pt>
                <c:pt idx="992">
                  <c:v>6.291125020060985</c:v>
                </c:pt>
                <c:pt idx="993">
                  <c:v>10.975767785408838</c:v>
                </c:pt>
                <c:pt idx="994">
                  <c:v>13.181384868706129</c:v>
                </c:pt>
                <c:pt idx="995">
                  <c:v>10.344473640991952</c:v>
                </c:pt>
                <c:pt idx="996">
                  <c:v>16.14989962078965</c:v>
                </c:pt>
                <c:pt idx="997">
                  <c:v>12.805130326851469</c:v>
                </c:pt>
                <c:pt idx="998">
                  <c:v>9.4159576914233156</c:v>
                </c:pt>
                <c:pt idx="999">
                  <c:v>3.9230519831406032</c:v>
                </c:pt>
                <c:pt idx="1000">
                  <c:v>15.413203943632892</c:v>
                </c:pt>
                <c:pt idx="1001">
                  <c:v>7.2758129858753975</c:v>
                </c:pt>
                <c:pt idx="1002">
                  <c:v>8.5521808632107792</c:v>
                </c:pt>
                <c:pt idx="1003">
                  <c:v>5.3374589054341515</c:v>
                </c:pt>
                <c:pt idx="1004">
                  <c:v>13.258706467661691</c:v>
                </c:pt>
                <c:pt idx="1005">
                  <c:v>5.0078161423909169</c:v>
                </c:pt>
                <c:pt idx="1006">
                  <c:v>28.090586145648309</c:v>
                </c:pt>
                <c:pt idx="1007">
                  <c:v>7.7110101000394007</c:v>
                </c:pt>
                <c:pt idx="1008">
                  <c:v>5.6257476076555024</c:v>
                </c:pt>
                <c:pt idx="1009">
                  <c:v>8.1760690729300585</c:v>
                </c:pt>
                <c:pt idx="1010">
                  <c:v>18.58602042860004</c:v>
                </c:pt>
                <c:pt idx="1011">
                  <c:v>2.6569440952141479</c:v>
                </c:pt>
                <c:pt idx="1012">
                  <c:v>4.3182169942733317</c:v>
                </c:pt>
                <c:pt idx="1013">
                  <c:v>15.834996673320026</c:v>
                </c:pt>
                <c:pt idx="1014">
                  <c:v>26.500777604976673</c:v>
                </c:pt>
                <c:pt idx="1015">
                  <c:v>22.740228013029316</c:v>
                </c:pt>
                <c:pt idx="1016">
                  <c:v>4.8229395173926664</c:v>
                </c:pt>
                <c:pt idx="1017">
                  <c:v>8.1221832749123681</c:v>
                </c:pt>
                <c:pt idx="1018">
                  <c:v>4.9719193921374298</c:v>
                </c:pt>
                <c:pt idx="1019">
                  <c:v>20.063119927862942</c:v>
                </c:pt>
                <c:pt idx="1020">
                  <c:v>15.727341964965728</c:v>
                </c:pt>
                <c:pt idx="1021">
                  <c:v>8.7885290674990255</c:v>
                </c:pt>
                <c:pt idx="1022">
                  <c:v>24.56703014753047</c:v>
                </c:pt>
                <c:pt idx="1023">
                  <c:v>9.0493283927744326</c:v>
                </c:pt>
                <c:pt idx="1024">
                  <c:v>14.053426248548201</c:v>
                </c:pt>
                <c:pt idx="1025">
                  <c:v>6.796373829760471</c:v>
                </c:pt>
                <c:pt idx="1026">
                  <c:v>6.0478162848005033</c:v>
                </c:pt>
                <c:pt idx="1027">
                  <c:v>8.4192206101994902</c:v>
                </c:pt>
                <c:pt idx="1028">
                  <c:v>7.2596585804132978</c:v>
                </c:pt>
                <c:pt idx="1029">
                  <c:v>4.5895813469706166</c:v>
                </c:pt>
                <c:pt idx="1030">
                  <c:v>1.817422185084604</c:v>
                </c:pt>
                <c:pt idx="1031">
                  <c:v>9.67940182321008</c:v>
                </c:pt>
                <c:pt idx="1032">
                  <c:v>5.5957765789777163</c:v>
                </c:pt>
                <c:pt idx="1033">
                  <c:v>12.795133518919478</c:v>
                </c:pt>
                <c:pt idx="1034">
                  <c:v>9.3887006775607809</c:v>
                </c:pt>
                <c:pt idx="1035">
                  <c:v>11.208400188186568</c:v>
                </c:pt>
                <c:pt idx="1036">
                  <c:v>4.8971304010272023</c:v>
                </c:pt>
                <c:pt idx="1037">
                  <c:v>10.082436588842302</c:v>
                </c:pt>
                <c:pt idx="1038">
                  <c:v>6.652229045264793</c:v>
                </c:pt>
                <c:pt idx="1039">
                  <c:v>3.5637809727745489</c:v>
                </c:pt>
                <c:pt idx="1040">
                  <c:v>2.9184038117927336</c:v>
                </c:pt>
                <c:pt idx="1041">
                  <c:v>9.3873574416872021</c:v>
                </c:pt>
                <c:pt idx="1042">
                  <c:v>7.9375761790459949</c:v>
                </c:pt>
                <c:pt idx="1043">
                  <c:v>4.2860159054120626</c:v>
                </c:pt>
                <c:pt idx="1044">
                  <c:v>3.9275466284074607</c:v>
                </c:pt>
                <c:pt idx="1045">
                  <c:v>6.0669095917137694</c:v>
                </c:pt>
                <c:pt idx="1046">
                  <c:v>3.6413585068275474</c:v>
                </c:pt>
                <c:pt idx="1047">
                  <c:v>14.651787559413101</c:v>
                </c:pt>
                <c:pt idx="1048">
                  <c:v>0.98325139571702369</c:v>
                </c:pt>
                <c:pt idx="1049">
                  <c:v>5.7791158760464088</c:v>
                </c:pt>
                <c:pt idx="1050">
                  <c:v>4.4956026901189858</c:v>
                </c:pt>
                <c:pt idx="1051">
                  <c:v>4.4177233448289428</c:v>
                </c:pt>
                <c:pt idx="1052">
                  <c:v>7.327950898426856</c:v>
                </c:pt>
                <c:pt idx="1053">
                  <c:v>12.740544127405443</c:v>
                </c:pt>
                <c:pt idx="1054">
                  <c:v>3.7953623791203079</c:v>
                </c:pt>
                <c:pt idx="1055">
                  <c:v>1.9782290140255392</c:v>
                </c:pt>
                <c:pt idx="1056">
                  <c:v>1.8793173506704592</c:v>
                </c:pt>
                <c:pt idx="1057">
                  <c:v>6.5735880097471666</c:v>
                </c:pt>
                <c:pt idx="1058">
                  <c:v>8.7551652892561993</c:v>
                </c:pt>
                <c:pt idx="1059">
                  <c:v>32.946904706700678</c:v>
                </c:pt>
                <c:pt idx="1060">
                  <c:v>4.9129899806644399</c:v>
                </c:pt>
                <c:pt idx="1061">
                  <c:v>9.1288294937059185</c:v>
                </c:pt>
                <c:pt idx="1062">
                  <c:v>8.392612412712916</c:v>
                </c:pt>
                <c:pt idx="1063">
                  <c:v>10.573645799233597</c:v>
                </c:pt>
                <c:pt idx="1064">
                  <c:v>8.4400075819801614</c:v>
                </c:pt>
                <c:pt idx="1065">
                  <c:v>3.8193098100038778</c:v>
                </c:pt>
                <c:pt idx="1066">
                  <c:v>1.9514555277800179</c:v>
                </c:pt>
                <c:pt idx="1067">
                  <c:v>17.955318562103521</c:v>
                </c:pt>
                <c:pt idx="1068">
                  <c:v>4.1905458683900338</c:v>
                </c:pt>
                <c:pt idx="1069">
                  <c:v>5.7810907920845178</c:v>
                </c:pt>
                <c:pt idx="1070">
                  <c:v>8.9603014680867776</c:v>
                </c:pt>
                <c:pt idx="1071">
                  <c:v>2.118197776477472</c:v>
                </c:pt>
                <c:pt idx="1072">
                  <c:v>1.0287950796757059</c:v>
                </c:pt>
                <c:pt idx="1073">
                  <c:v>2.5583576490204254</c:v>
                </c:pt>
                <c:pt idx="1074">
                  <c:v>4.4937051723764334</c:v>
                </c:pt>
                <c:pt idx="1075">
                  <c:v>8.1940863275625357</c:v>
                </c:pt>
                <c:pt idx="1076">
                  <c:v>5.7293130445256351</c:v>
                </c:pt>
                <c:pt idx="1077">
                  <c:v>0.66547638370394413</c:v>
                </c:pt>
                <c:pt idx="1078">
                  <c:v>6.1383772378378962</c:v>
                </c:pt>
                <c:pt idx="1079">
                  <c:v>4.0259934269495066</c:v>
                </c:pt>
                <c:pt idx="1080">
                  <c:v>13.818539463978363</c:v>
                </c:pt>
                <c:pt idx="1081">
                  <c:v>7.6734454868185082</c:v>
                </c:pt>
                <c:pt idx="1082">
                  <c:v>4.0097799511002448</c:v>
                </c:pt>
                <c:pt idx="1083">
                  <c:v>10.682245563728547</c:v>
                </c:pt>
                <c:pt idx="1084">
                  <c:v>9.0326047592901961</c:v>
                </c:pt>
                <c:pt idx="1085">
                  <c:v>6.2179009683616258</c:v>
                </c:pt>
                <c:pt idx="1086">
                  <c:v>6.5345329094229854</c:v>
                </c:pt>
                <c:pt idx="1087">
                  <c:v>4.8157294832826745</c:v>
                </c:pt>
                <c:pt idx="1088">
                  <c:v>1.8889091810378562</c:v>
                </c:pt>
                <c:pt idx="1089">
                  <c:v>10.037955261245255</c:v>
                </c:pt>
                <c:pt idx="1090">
                  <c:v>5.9838372832107511</c:v>
                </c:pt>
                <c:pt idx="1091">
                  <c:v>4.9972175848636624</c:v>
                </c:pt>
                <c:pt idx="1092">
                  <c:v>5.25475751995089</c:v>
                </c:pt>
                <c:pt idx="1093">
                  <c:v>0.77339520494972935</c:v>
                </c:pt>
                <c:pt idx="1094">
                  <c:v>5.682461770813668</c:v>
                </c:pt>
                <c:pt idx="1095">
                  <c:v>7.4508988880806397</c:v>
                </c:pt>
                <c:pt idx="1096">
                  <c:v>5.2095593879535338</c:v>
                </c:pt>
                <c:pt idx="1097">
                  <c:v>24.846211552888224</c:v>
                </c:pt>
                <c:pt idx="1098">
                  <c:v>5.2567934472609466</c:v>
                </c:pt>
                <c:pt idx="1099">
                  <c:v>23.730701893999679</c:v>
                </c:pt>
                <c:pt idx="1100">
                  <c:v>7.1643190043481662</c:v>
                </c:pt>
                <c:pt idx="1101">
                  <c:v>15.564829050442933</c:v>
                </c:pt>
                <c:pt idx="1102">
                  <c:v>5.698647778493239</c:v>
                </c:pt>
                <c:pt idx="1103">
                  <c:v>6.7040401398235554</c:v>
                </c:pt>
                <c:pt idx="1104">
                  <c:v>2.4310266847580282</c:v>
                </c:pt>
                <c:pt idx="1105">
                  <c:v>1.1224684753534582</c:v>
                </c:pt>
                <c:pt idx="1106">
                  <c:v>14.939869641053887</c:v>
                </c:pt>
                <c:pt idx="1107">
                  <c:v>23.301923831959169</c:v>
                </c:pt>
                <c:pt idx="1108">
                  <c:v>6.3555953090836805</c:v>
                </c:pt>
                <c:pt idx="1109">
                  <c:v>13.816587368224647</c:v>
                </c:pt>
                <c:pt idx="1110">
                  <c:v>0.92116538131962289</c:v>
                </c:pt>
                <c:pt idx="1111">
                  <c:v>4.8122028273287167</c:v>
                </c:pt>
                <c:pt idx="1112">
                  <c:v>2.6544868350349273</c:v>
                </c:pt>
                <c:pt idx="1113">
                  <c:v>8.1949550006337937</c:v>
                </c:pt>
                <c:pt idx="1114">
                  <c:v>3.4552766928342167</c:v>
                </c:pt>
                <c:pt idx="1115">
                  <c:v>3.1979195951644646</c:v>
                </c:pt>
                <c:pt idx="1116">
                  <c:v>15.792440743113389</c:v>
                </c:pt>
                <c:pt idx="1117">
                  <c:v>9.5485089268196965</c:v>
                </c:pt>
                <c:pt idx="1118">
                  <c:v>6.2100023702299127</c:v>
                </c:pt>
                <c:pt idx="1119">
                  <c:v>3.0910473707083876</c:v>
                </c:pt>
                <c:pt idx="1120">
                  <c:v>12.127667526254813</c:v>
                </c:pt>
                <c:pt idx="1121">
                  <c:v>3.2276824658330914</c:v>
                </c:pt>
                <c:pt idx="1122">
                  <c:v>1.6959605303731111</c:v>
                </c:pt>
                <c:pt idx="1123">
                  <c:v>1.5124868097080548</c:v>
                </c:pt>
                <c:pt idx="1124">
                  <c:v>4.7224166711539501</c:v>
                </c:pt>
                <c:pt idx="1125">
                  <c:v>10.891375747471823</c:v>
                </c:pt>
                <c:pt idx="1126">
                  <c:v>2.4805412089910526</c:v>
                </c:pt>
                <c:pt idx="1127">
                  <c:v>6.3572800856665932</c:v>
                </c:pt>
                <c:pt idx="1128">
                  <c:v>2.6747195858498705</c:v>
                </c:pt>
                <c:pt idx="1129">
                  <c:v>1.3948554760010607</c:v>
                </c:pt>
                <c:pt idx="1130">
                  <c:v>2.6635955587054099</c:v>
                </c:pt>
                <c:pt idx="1131">
                  <c:v>2.0333109374447473</c:v>
                </c:pt>
                <c:pt idx="1132">
                  <c:v>2.7683742778232849</c:v>
                </c:pt>
                <c:pt idx="1133">
                  <c:v>7.5886083820420351</c:v>
                </c:pt>
                <c:pt idx="1134">
                  <c:v>6.5257207461842857</c:v>
                </c:pt>
                <c:pt idx="1135">
                  <c:v>9.3432098765432094</c:v>
                </c:pt>
                <c:pt idx="1136">
                  <c:v>0.78012624168683264</c:v>
                </c:pt>
                <c:pt idx="1137">
                  <c:v>5.3674288706580562</c:v>
                </c:pt>
                <c:pt idx="1138">
                  <c:v>5.2635158109486566</c:v>
                </c:pt>
                <c:pt idx="1139">
                  <c:v>7.4498029649089883</c:v>
                </c:pt>
                <c:pt idx="1140">
                  <c:v>2.9004560207058052</c:v>
                </c:pt>
                <c:pt idx="1141">
                  <c:v>6.3971995332555434</c:v>
                </c:pt>
                <c:pt idx="1142">
                  <c:v>11.019857808286345</c:v>
                </c:pt>
                <c:pt idx="1143">
                  <c:v>1.6462371721778792</c:v>
                </c:pt>
                <c:pt idx="1144">
                  <c:v>18.609075535512964</c:v>
                </c:pt>
                <c:pt idx="1145">
                  <c:v>2.9094670826127014</c:v>
                </c:pt>
                <c:pt idx="1146">
                  <c:v>2.7283338196673479</c:v>
                </c:pt>
                <c:pt idx="1147">
                  <c:v>6.7899726891222771</c:v>
                </c:pt>
                <c:pt idx="1148">
                  <c:v>9.1601785378959697</c:v>
                </c:pt>
                <c:pt idx="1149">
                  <c:v>12.579623839751061</c:v>
                </c:pt>
                <c:pt idx="1150">
                  <c:v>14.840538227329489</c:v>
                </c:pt>
                <c:pt idx="1151">
                  <c:v>13.709456872504514</c:v>
                </c:pt>
                <c:pt idx="1152">
                  <c:v>22.720147412637491</c:v>
                </c:pt>
                <c:pt idx="1153">
                  <c:v>20.601066408143481</c:v>
                </c:pt>
                <c:pt idx="1154">
                  <c:v>10.555354921552103</c:v>
                </c:pt>
                <c:pt idx="1155">
                  <c:v>12.312511866337573</c:v>
                </c:pt>
                <c:pt idx="1156">
                  <c:v>14.425728920409773</c:v>
                </c:pt>
                <c:pt idx="1157">
                  <c:v>11.421194359379403</c:v>
                </c:pt>
                <c:pt idx="1158">
                  <c:v>10.512641725668805</c:v>
                </c:pt>
                <c:pt idx="1159">
                  <c:v>18.929345994660125</c:v>
                </c:pt>
                <c:pt idx="1160">
                  <c:v>11.922624966103227</c:v>
                </c:pt>
                <c:pt idx="1161">
                  <c:v>75.981524249422634</c:v>
                </c:pt>
                <c:pt idx="1162">
                  <c:v>13.695673501422545</c:v>
                </c:pt>
                <c:pt idx="1163">
                  <c:v>20.318423047763456</c:v>
                </c:pt>
                <c:pt idx="1164">
                  <c:v>15.91956430666108</c:v>
                </c:pt>
                <c:pt idx="1165">
                  <c:v>30.747381501864012</c:v>
                </c:pt>
                <c:pt idx="1166">
                  <c:v>15.90992244228617</c:v>
                </c:pt>
                <c:pt idx="1167">
                  <c:v>5.9233008479939242</c:v>
                </c:pt>
                <c:pt idx="1168">
                  <c:v>8.6787938786453829</c:v>
                </c:pt>
                <c:pt idx="1169">
                  <c:v>10.107344032309491</c:v>
                </c:pt>
                <c:pt idx="1170">
                  <c:v>11.19884530480557</c:v>
                </c:pt>
                <c:pt idx="1171">
                  <c:v>25.181569926209985</c:v>
                </c:pt>
                <c:pt idx="1172">
                  <c:v>20.50066620906852</c:v>
                </c:pt>
                <c:pt idx="1173">
                  <c:v>20.660771849876365</c:v>
                </c:pt>
                <c:pt idx="1174">
                  <c:v>8.2615068894752266</c:v>
                </c:pt>
                <c:pt idx="1175">
                  <c:v>10.867697641272665</c:v>
                </c:pt>
                <c:pt idx="1176">
                  <c:v>14.051516431108571</c:v>
                </c:pt>
                <c:pt idx="1177">
                  <c:v>13.530470669521275</c:v>
                </c:pt>
                <c:pt idx="1178">
                  <c:v>14.654674874951903</c:v>
                </c:pt>
                <c:pt idx="1179">
                  <c:v>14.181012442474861</c:v>
                </c:pt>
                <c:pt idx="1180">
                  <c:v>8.4145451423174347</c:v>
                </c:pt>
                <c:pt idx="1181">
                  <c:v>13.101149441119553</c:v>
                </c:pt>
                <c:pt idx="1182">
                  <c:v>6.6063348416289598</c:v>
                </c:pt>
                <c:pt idx="1183">
                  <c:v>9.821953862827062</c:v>
                </c:pt>
                <c:pt idx="1184">
                  <c:v>8.8189095302824345</c:v>
                </c:pt>
                <c:pt idx="1185">
                  <c:v>7.6188496158635637</c:v>
                </c:pt>
                <c:pt idx="1186">
                  <c:v>9.2139987855574752</c:v>
                </c:pt>
                <c:pt idx="1187">
                  <c:v>18.045112781954884</c:v>
                </c:pt>
                <c:pt idx="1188">
                  <c:v>14.198555817276132</c:v>
                </c:pt>
                <c:pt idx="1189">
                  <c:v>11.076325974847487</c:v>
                </c:pt>
                <c:pt idx="1190">
                  <c:v>13.135255695395889</c:v>
                </c:pt>
                <c:pt idx="1191">
                  <c:v>13.326205899000062</c:v>
                </c:pt>
                <c:pt idx="1192">
                  <c:v>14.946962391513981</c:v>
                </c:pt>
                <c:pt idx="1193">
                  <c:v>13.450878641349215</c:v>
                </c:pt>
                <c:pt idx="1194">
                  <c:v>17.845637005771383</c:v>
                </c:pt>
                <c:pt idx="1195">
                  <c:v>8.8060293534311782</c:v>
                </c:pt>
                <c:pt idx="1196">
                  <c:v>6.394451054350303</c:v>
                </c:pt>
                <c:pt idx="1197">
                  <c:v>15.912471101032263</c:v>
                </c:pt>
                <c:pt idx="1198">
                  <c:v>11.24873825939676</c:v>
                </c:pt>
                <c:pt idx="1199">
                  <c:v>12.634073766521347</c:v>
                </c:pt>
                <c:pt idx="1200">
                  <c:v>16.946387401820953</c:v>
                </c:pt>
                <c:pt idx="1201">
                  <c:v>12.569397683845335</c:v>
                </c:pt>
                <c:pt idx="1202">
                  <c:v>8.0491948087246037</c:v>
                </c:pt>
                <c:pt idx="1203">
                  <c:v>32.34189104571071</c:v>
                </c:pt>
                <c:pt idx="1204">
                  <c:v>17.052503462458553</c:v>
                </c:pt>
                <c:pt idx="1205">
                  <c:v>11.304883052933935</c:v>
                </c:pt>
                <c:pt idx="1206">
                  <c:v>18.67519735166794</c:v>
                </c:pt>
                <c:pt idx="1207">
                  <c:v>7.408936453999809</c:v>
                </c:pt>
                <c:pt idx="1208">
                  <c:v>13.043394033320418</c:v>
                </c:pt>
                <c:pt idx="1209">
                  <c:v>15.296702517851765</c:v>
                </c:pt>
                <c:pt idx="1210">
                  <c:v>22.448014352116122</c:v>
                </c:pt>
                <c:pt idx="1211">
                  <c:v>4.338744896990411</c:v>
                </c:pt>
                <c:pt idx="1212">
                  <c:v>11.512119587874455</c:v>
                </c:pt>
                <c:pt idx="1213">
                  <c:v>21.679768307819611</c:v>
                </c:pt>
                <c:pt idx="1214">
                  <c:v>25.882831367797298</c:v>
                </c:pt>
                <c:pt idx="1215">
                  <c:v>8.6515538424748417</c:v>
                </c:pt>
                <c:pt idx="1216">
                  <c:v>10.257194081148739</c:v>
                </c:pt>
                <c:pt idx="1217">
                  <c:v>13.316604254333475</c:v>
                </c:pt>
                <c:pt idx="1218">
                  <c:v>8.02183419005849</c:v>
                </c:pt>
                <c:pt idx="1219">
                  <c:v>10.835321121562627</c:v>
                </c:pt>
                <c:pt idx="1220">
                  <c:v>9.4514347786729438</c:v>
                </c:pt>
                <c:pt idx="1221">
                  <c:v>7.5194122067295641</c:v>
                </c:pt>
                <c:pt idx="1222">
                  <c:v>10.429931620511493</c:v>
                </c:pt>
                <c:pt idx="1223">
                  <c:v>9.8048574523158258</c:v>
                </c:pt>
                <c:pt idx="1224">
                  <c:v>9.5960935616108038</c:v>
                </c:pt>
                <c:pt idx="1225">
                  <c:v>8.3311884552539883</c:v>
                </c:pt>
                <c:pt idx="1226">
                  <c:v>7.5343344885123855</c:v>
                </c:pt>
                <c:pt idx="1227">
                  <c:v>8.7087444035025161</c:v>
                </c:pt>
                <c:pt idx="1228">
                  <c:v>10.155097889651666</c:v>
                </c:pt>
                <c:pt idx="1229">
                  <c:v>8.8544624845766666</c:v>
                </c:pt>
                <c:pt idx="1230">
                  <c:v>8.1270453130960263</c:v>
                </c:pt>
                <c:pt idx="1231">
                  <c:v>8.9330464636218121</c:v>
                </c:pt>
                <c:pt idx="1232">
                  <c:v>6.0469942020140373</c:v>
                </c:pt>
                <c:pt idx="1233">
                  <c:v>8.0719248963444592</c:v>
                </c:pt>
                <c:pt idx="1234">
                  <c:v>7.6659926217448344</c:v>
                </c:pt>
                <c:pt idx="1235">
                  <c:v>10.747097570209615</c:v>
                </c:pt>
                <c:pt idx="1236">
                  <c:v>9.2688596722735213</c:v>
                </c:pt>
                <c:pt idx="1237">
                  <c:v>10.441638356515607</c:v>
                </c:pt>
                <c:pt idx="1238">
                  <c:v>10.592105263157894</c:v>
                </c:pt>
                <c:pt idx="1239">
                  <c:v>12.000325192906553</c:v>
                </c:pt>
                <c:pt idx="1240">
                  <c:v>4.4540037289333547</c:v>
                </c:pt>
                <c:pt idx="1241">
                  <c:v>9.4235264859487682</c:v>
                </c:pt>
                <c:pt idx="1242">
                  <c:v>5.699811093937833</c:v>
                </c:pt>
                <c:pt idx="1243">
                  <c:v>10.901174536660168</c:v>
                </c:pt>
                <c:pt idx="1244">
                  <c:v>12.206572769953052</c:v>
                </c:pt>
                <c:pt idx="1245">
                  <c:v>7.6754196414680109</c:v>
                </c:pt>
                <c:pt idx="1246">
                  <c:v>8.011257125368223</c:v>
                </c:pt>
                <c:pt idx="1247">
                  <c:v>7.5272589873691027</c:v>
                </c:pt>
                <c:pt idx="1248">
                  <c:v>6.5396881310426203</c:v>
                </c:pt>
                <c:pt idx="1249">
                  <c:v>11.576178456604074</c:v>
                </c:pt>
                <c:pt idx="1250">
                  <c:v>8.1176486259674174</c:v>
                </c:pt>
                <c:pt idx="1251">
                  <c:v>4.9718947529581596</c:v>
                </c:pt>
                <c:pt idx="1252">
                  <c:v>8.9863385450396276</c:v>
                </c:pt>
                <c:pt idx="1253">
                  <c:v>7.9102809706257977</c:v>
                </c:pt>
                <c:pt idx="1254">
                  <c:v>8.218181587156371</c:v>
                </c:pt>
                <c:pt idx="1255">
                  <c:v>7.3308312819202124</c:v>
                </c:pt>
                <c:pt idx="1256">
                  <c:v>7.3103837182477633</c:v>
                </c:pt>
                <c:pt idx="1257">
                  <c:v>9.4124993921221396</c:v>
                </c:pt>
                <c:pt idx="1258">
                  <c:v>1.9811480628214699</c:v>
                </c:pt>
                <c:pt idx="1259">
                  <c:v>7.722960179706746</c:v>
                </c:pt>
                <c:pt idx="1260">
                  <c:v>11.507670567075978</c:v>
                </c:pt>
                <c:pt idx="1261">
                  <c:v>8.9907018854414442</c:v>
                </c:pt>
                <c:pt idx="1262">
                  <c:v>9.523243371775056</c:v>
                </c:pt>
                <c:pt idx="1263">
                  <c:v>13.113429501651655</c:v>
                </c:pt>
                <c:pt idx="1264">
                  <c:v>8.3982014858283325</c:v>
                </c:pt>
                <c:pt idx="1265">
                  <c:v>9.5469393113353984</c:v>
                </c:pt>
                <c:pt idx="1266">
                  <c:v>9.4860936539447973</c:v>
                </c:pt>
                <c:pt idx="1267">
                  <c:v>7.9651351621446054</c:v>
                </c:pt>
                <c:pt idx="1268">
                  <c:v>7.9002700608802172</c:v>
                </c:pt>
                <c:pt idx="1269">
                  <c:v>24.158525857678594</c:v>
                </c:pt>
                <c:pt idx="1270">
                  <c:v>10.158970360928778</c:v>
                </c:pt>
                <c:pt idx="1271">
                  <c:v>13.570650590812955</c:v>
                </c:pt>
                <c:pt idx="1272">
                  <c:v>5.6746072473872529</c:v>
                </c:pt>
                <c:pt idx="1273">
                  <c:v>10.813710268685039</c:v>
                </c:pt>
                <c:pt idx="1274">
                  <c:v>14.570336083719058</c:v>
                </c:pt>
                <c:pt idx="1275">
                  <c:v>6.6187087927723471</c:v>
                </c:pt>
                <c:pt idx="1276">
                  <c:v>6.7650186071238698</c:v>
                </c:pt>
                <c:pt idx="1277">
                  <c:v>8.4063246502104416</c:v>
                </c:pt>
                <c:pt idx="1278">
                  <c:v>11.775762200586918</c:v>
                </c:pt>
                <c:pt idx="1279">
                  <c:v>6.5003388379641187</c:v>
                </c:pt>
                <c:pt idx="1280">
                  <c:v>11.91965499825168</c:v>
                </c:pt>
                <c:pt idx="1281">
                  <c:v>3.1834184558932908</c:v>
                </c:pt>
                <c:pt idx="1282">
                  <c:v>3.3754678341925004</c:v>
                </c:pt>
                <c:pt idx="1283">
                  <c:v>6.1713029563418305</c:v>
                </c:pt>
                <c:pt idx="1284">
                  <c:v>5.1263771484714322</c:v>
                </c:pt>
                <c:pt idx="1285">
                  <c:v>8.6552184521891249</c:v>
                </c:pt>
                <c:pt idx="1286">
                  <c:v>6.3193043714087151</c:v>
                </c:pt>
                <c:pt idx="1287">
                  <c:v>6.2324490402722255</c:v>
                </c:pt>
                <c:pt idx="1288">
                  <c:v>4.3360742675319042</c:v>
                </c:pt>
                <c:pt idx="1289">
                  <c:v>4.7117541005232839</c:v>
                </c:pt>
                <c:pt idx="1290">
                  <c:v>9.1532999742884833</c:v>
                </c:pt>
                <c:pt idx="1291">
                  <c:v>9.5893561103810789</c:v>
                </c:pt>
                <c:pt idx="1292">
                  <c:v>11.104373904065813</c:v>
                </c:pt>
                <c:pt idx="1293">
                  <c:v>6.5436138033211924</c:v>
                </c:pt>
                <c:pt idx="1294">
                  <c:v>16.358414151975097</c:v>
                </c:pt>
                <c:pt idx="1295">
                  <c:v>3.3009325504514728</c:v>
                </c:pt>
                <c:pt idx="1296">
                  <c:v>6.1484487654045701</c:v>
                </c:pt>
                <c:pt idx="1297">
                  <c:v>17.08179287387135</c:v>
                </c:pt>
                <c:pt idx="1298">
                  <c:v>5.8141156667067451</c:v>
                </c:pt>
                <c:pt idx="1299">
                  <c:v>8.457811418491973</c:v>
                </c:pt>
                <c:pt idx="1300">
                  <c:v>6.0462955675211854</c:v>
                </c:pt>
                <c:pt idx="1301">
                  <c:v>10.790220584574017</c:v>
                </c:pt>
                <c:pt idx="1302">
                  <c:v>5.7372461218615065</c:v>
                </c:pt>
                <c:pt idx="1303">
                  <c:v>7.8493940060803151</c:v>
                </c:pt>
                <c:pt idx="1304">
                  <c:v>3.2238352408792879</c:v>
                </c:pt>
                <c:pt idx="1305">
                  <c:v>4.7137454929205873</c:v>
                </c:pt>
                <c:pt idx="1306">
                  <c:v>9.383178467670291</c:v>
                </c:pt>
                <c:pt idx="1307">
                  <c:v>5.8785541635145853</c:v>
                </c:pt>
                <c:pt idx="1308">
                  <c:v>5.5249562474327991</c:v>
                </c:pt>
                <c:pt idx="1309">
                  <c:v>9.7024443203018773</c:v>
                </c:pt>
                <c:pt idx="1310">
                  <c:v>5.2188195401080852</c:v>
                </c:pt>
                <c:pt idx="1311">
                  <c:v>7.2736607906897133</c:v>
                </c:pt>
                <c:pt idx="1312">
                  <c:v>11.888030725078078</c:v>
                </c:pt>
                <c:pt idx="1313">
                  <c:v>7.7926650928990027</c:v>
                </c:pt>
                <c:pt idx="1314">
                  <c:v>7.1423963383992719</c:v>
                </c:pt>
                <c:pt idx="1315">
                  <c:v>20.365033621517771</c:v>
                </c:pt>
                <c:pt idx="1316">
                  <c:v>6.70356553489124</c:v>
                </c:pt>
                <c:pt idx="1317">
                  <c:v>5.4648241206030148</c:v>
                </c:pt>
                <c:pt idx="1318">
                  <c:v>5.2389705882352944</c:v>
                </c:pt>
                <c:pt idx="1319">
                  <c:v>8.4126405464522804</c:v>
                </c:pt>
                <c:pt idx="1320">
                  <c:v>10.566104702750666</c:v>
                </c:pt>
                <c:pt idx="1321">
                  <c:v>5.0843183609141054</c:v>
                </c:pt>
                <c:pt idx="1322">
                  <c:v>7.5202273717023083</c:v>
                </c:pt>
                <c:pt idx="1323">
                  <c:v>6.6344160331720801</c:v>
                </c:pt>
                <c:pt idx="1324">
                  <c:v>5.6699169375225713</c:v>
                </c:pt>
                <c:pt idx="1325">
                  <c:v>6.8784271492639366</c:v>
                </c:pt>
                <c:pt idx="1326">
                  <c:v>8.3112290008841736</c:v>
                </c:pt>
                <c:pt idx="1327">
                  <c:v>11.87912011118962</c:v>
                </c:pt>
                <c:pt idx="1328">
                  <c:v>8.7957262580927029</c:v>
                </c:pt>
                <c:pt idx="1329">
                  <c:v>7.369107299417756</c:v>
                </c:pt>
                <c:pt idx="1330">
                  <c:v>3.6518443086671195</c:v>
                </c:pt>
                <c:pt idx="1331">
                  <c:v>6.4770413556003072</c:v>
                </c:pt>
                <c:pt idx="1332">
                  <c:v>15.747460087082729</c:v>
                </c:pt>
                <c:pt idx="1333">
                  <c:v>5.2773088226098919</c:v>
                </c:pt>
                <c:pt idx="1334">
                  <c:v>6.7330429371499694</c:v>
                </c:pt>
                <c:pt idx="1335">
                  <c:v>3.4166994879873966</c:v>
                </c:pt>
                <c:pt idx="1336">
                  <c:v>6.6500044630902435</c:v>
                </c:pt>
                <c:pt idx="1337">
                  <c:v>6.228530924556078</c:v>
                </c:pt>
                <c:pt idx="1338">
                  <c:v>5.6011208291715846</c:v>
                </c:pt>
                <c:pt idx="1339">
                  <c:v>15.781327389796928</c:v>
                </c:pt>
                <c:pt idx="1340">
                  <c:v>9.46749630444498</c:v>
                </c:pt>
                <c:pt idx="1341">
                  <c:v>9.4758708852668594</c:v>
                </c:pt>
                <c:pt idx="1342">
                  <c:v>14.053555971295339</c:v>
                </c:pt>
                <c:pt idx="1343">
                  <c:v>6.4787954137311781</c:v>
                </c:pt>
                <c:pt idx="1344">
                  <c:v>10.628981676890001</c:v>
                </c:pt>
                <c:pt idx="1345">
                  <c:v>9.5219268900918426</c:v>
                </c:pt>
                <c:pt idx="1346">
                  <c:v>10.885341074020319</c:v>
                </c:pt>
                <c:pt idx="1347">
                  <c:v>5.7144997004194131</c:v>
                </c:pt>
                <c:pt idx="1348">
                  <c:v>6.1303737159538434</c:v>
                </c:pt>
                <c:pt idx="1349">
                  <c:v>8.2314378831307895</c:v>
                </c:pt>
                <c:pt idx="1350">
                  <c:v>5.6495935182390973</c:v>
                </c:pt>
                <c:pt idx="1351">
                  <c:v>10.426153186449676</c:v>
                </c:pt>
                <c:pt idx="1352">
                  <c:v>13.944254744699435</c:v>
                </c:pt>
                <c:pt idx="1353">
                  <c:v>5.7608189855746863</c:v>
                </c:pt>
                <c:pt idx="1354">
                  <c:v>6.3886329813620577</c:v>
                </c:pt>
                <c:pt idx="1355">
                  <c:v>4.2236865946348017</c:v>
                </c:pt>
                <c:pt idx="1356">
                  <c:v>3.4146350727461603</c:v>
                </c:pt>
                <c:pt idx="1357">
                  <c:v>6.0551572680188359</c:v>
                </c:pt>
                <c:pt idx="1358">
                  <c:v>5.0223776638311746</c:v>
                </c:pt>
                <c:pt idx="1359">
                  <c:v>2.8972819281228381</c:v>
                </c:pt>
                <c:pt idx="1360">
                  <c:v>7.3903583456076989</c:v>
                </c:pt>
                <c:pt idx="1361">
                  <c:v>7.376333656644035</c:v>
                </c:pt>
                <c:pt idx="1362">
                  <c:v>8.6391596705526599</c:v>
                </c:pt>
                <c:pt idx="1363">
                  <c:v>9.4236339195387959</c:v>
                </c:pt>
                <c:pt idx="1364">
                  <c:v>9.3450970506680111</c:v>
                </c:pt>
                <c:pt idx="1365">
                  <c:v>14.818885431007555</c:v>
                </c:pt>
                <c:pt idx="1366">
                  <c:v>11.284326657872647</c:v>
                </c:pt>
                <c:pt idx="1367">
                  <c:v>6.7089559155176142</c:v>
                </c:pt>
                <c:pt idx="1368">
                  <c:v>5.3649825135798794</c:v>
                </c:pt>
                <c:pt idx="1369">
                  <c:v>7.6682413072097884</c:v>
                </c:pt>
                <c:pt idx="1370">
                  <c:v>7.7187520996170296</c:v>
                </c:pt>
                <c:pt idx="1371">
                  <c:v>7.9880587933296567</c:v>
                </c:pt>
                <c:pt idx="1372">
                  <c:v>5.5869589001130526</c:v>
                </c:pt>
                <c:pt idx="1373">
                  <c:v>8.6318360002570529</c:v>
                </c:pt>
                <c:pt idx="1374">
                  <c:v>5.3145324829520977</c:v>
                </c:pt>
                <c:pt idx="1375">
                  <c:v>15.770692731362967</c:v>
                </c:pt>
                <c:pt idx="1376">
                  <c:v>5.8774709521653836</c:v>
                </c:pt>
                <c:pt idx="1377">
                  <c:v>5.8006445160573401</c:v>
                </c:pt>
                <c:pt idx="1378">
                  <c:v>7.8971162408384128</c:v>
                </c:pt>
                <c:pt idx="1379">
                  <c:v>8.455922873944024</c:v>
                </c:pt>
                <c:pt idx="1380">
                  <c:v>9.5540967994285904</c:v>
                </c:pt>
                <c:pt idx="1381">
                  <c:v>7.1065455578827725</c:v>
                </c:pt>
                <c:pt idx="1382">
                  <c:v>9.988781691720888</c:v>
                </c:pt>
                <c:pt idx="1383">
                  <c:v>6.6240786240786234</c:v>
                </c:pt>
                <c:pt idx="1384">
                  <c:v>4.5031055900621118</c:v>
                </c:pt>
                <c:pt idx="1385">
                  <c:v>4.8132156212652761</c:v>
                </c:pt>
                <c:pt idx="1386">
                  <c:v>16.802487668882694</c:v>
                </c:pt>
                <c:pt idx="1387">
                  <c:v>6.0734474550537083</c:v>
                </c:pt>
                <c:pt idx="1388">
                  <c:v>10.827624222379715</c:v>
                </c:pt>
                <c:pt idx="1389">
                  <c:v>8.2312947622033725</c:v>
                </c:pt>
                <c:pt idx="1390">
                  <c:v>6.8061321687245018</c:v>
                </c:pt>
                <c:pt idx="1391">
                  <c:v>8.6588961868964898</c:v>
                </c:pt>
                <c:pt idx="1392">
                  <c:v>6.6045723962743441</c:v>
                </c:pt>
                <c:pt idx="1393">
                  <c:v>7.5372707911277343</c:v>
                </c:pt>
                <c:pt idx="1394">
                  <c:v>5.9075774823893941</c:v>
                </c:pt>
                <c:pt idx="1395">
                  <c:v>4.1411251873041826</c:v>
                </c:pt>
                <c:pt idx="1396">
                  <c:v>6.0692184276873711</c:v>
                </c:pt>
                <c:pt idx="1397">
                  <c:v>10.601819454163751</c:v>
                </c:pt>
                <c:pt idx="1398">
                  <c:v>1.3843813387423936</c:v>
                </c:pt>
                <c:pt idx="1399">
                  <c:v>4.8753931768691023</c:v>
                </c:pt>
                <c:pt idx="1400">
                  <c:v>8.5830514888484188</c:v>
                </c:pt>
                <c:pt idx="1401">
                  <c:v>23.836951705804164</c:v>
                </c:pt>
                <c:pt idx="1402">
                  <c:v>5.727614922900286</c:v>
                </c:pt>
                <c:pt idx="1403">
                  <c:v>4.0823349477440738</c:v>
                </c:pt>
                <c:pt idx="1404">
                  <c:v>10.462633451957295</c:v>
                </c:pt>
                <c:pt idx="1405">
                  <c:v>7.7540106951871666</c:v>
                </c:pt>
                <c:pt idx="1406">
                  <c:v>9.5938104448742756</c:v>
                </c:pt>
                <c:pt idx="1407">
                  <c:v>9.6225902796633171</c:v>
                </c:pt>
                <c:pt idx="1408">
                  <c:v>6.289784783267657</c:v>
                </c:pt>
                <c:pt idx="1409">
                  <c:v>8.7888228075143964</c:v>
                </c:pt>
                <c:pt idx="1410">
                  <c:v>4.4123122750403381</c:v>
                </c:pt>
                <c:pt idx="1411">
                  <c:v>9.9624582869855391</c:v>
                </c:pt>
                <c:pt idx="1412">
                  <c:v>5.0788370700552194</c:v>
                </c:pt>
                <c:pt idx="1413">
                  <c:v>7.0634843946275003</c:v>
                </c:pt>
                <c:pt idx="1414">
                  <c:v>18.274509803921568</c:v>
                </c:pt>
                <c:pt idx="1415">
                  <c:v>5.7402713582823912</c:v>
                </c:pt>
                <c:pt idx="1416">
                  <c:v>8.2318379884277455</c:v>
                </c:pt>
                <c:pt idx="1417">
                  <c:v>2.2523062178028033</c:v>
                </c:pt>
                <c:pt idx="1418">
                  <c:v>11.576943851436509</c:v>
                </c:pt>
                <c:pt idx="1419">
                  <c:v>7.9824561403508767</c:v>
                </c:pt>
                <c:pt idx="1420">
                  <c:v>10.734943858455257</c:v>
                </c:pt>
                <c:pt idx="1421">
                  <c:v>4.3328905784821137</c:v>
                </c:pt>
                <c:pt idx="1422">
                  <c:v>6.3352974294410584</c:v>
                </c:pt>
                <c:pt idx="1423">
                  <c:v>7.2604790419161684</c:v>
                </c:pt>
                <c:pt idx="1424">
                  <c:v>5.8898589657488243</c:v>
                </c:pt>
                <c:pt idx="1425">
                  <c:v>4.3215863778424399</c:v>
                </c:pt>
                <c:pt idx="1426">
                  <c:v>7.9674536053549243</c:v>
                </c:pt>
                <c:pt idx="1427">
                  <c:v>4.2833708001701201</c:v>
                </c:pt>
                <c:pt idx="1428">
                  <c:v>2.9715728976057321</c:v>
                </c:pt>
                <c:pt idx="1429">
                  <c:v>10.974043753541949</c:v>
                </c:pt>
                <c:pt idx="1430">
                  <c:v>11.635472451665606</c:v>
                </c:pt>
                <c:pt idx="1431">
                  <c:v>10.629058938855533</c:v>
                </c:pt>
                <c:pt idx="1432">
                  <c:v>23.15912181853507</c:v>
                </c:pt>
                <c:pt idx="1433">
                  <c:v>8.4313655887259955</c:v>
                </c:pt>
                <c:pt idx="1434">
                  <c:v>3.1344135772085604</c:v>
                </c:pt>
                <c:pt idx="1435">
                  <c:v>4.601463934968919</c:v>
                </c:pt>
                <c:pt idx="1436">
                  <c:v>6.460242472536855</c:v>
                </c:pt>
                <c:pt idx="1437">
                  <c:v>3.8528678304239401</c:v>
                </c:pt>
                <c:pt idx="1438">
                  <c:v>16.356555603634789</c:v>
                </c:pt>
                <c:pt idx="1439">
                  <c:v>3.4158190374981023</c:v>
                </c:pt>
                <c:pt idx="1440">
                  <c:v>6.9583379135978891</c:v>
                </c:pt>
                <c:pt idx="1441">
                  <c:v>9.1773020447372033</c:v>
                </c:pt>
                <c:pt idx="1442">
                  <c:v>6.9494584837545128</c:v>
                </c:pt>
                <c:pt idx="1443">
                  <c:v>7.0293956545554135</c:v>
                </c:pt>
                <c:pt idx="1444">
                  <c:v>7.0775291965667648</c:v>
                </c:pt>
                <c:pt idx="1445">
                  <c:v>3.9289126372836645</c:v>
                </c:pt>
                <c:pt idx="1446">
                  <c:v>10.889565750220278</c:v>
                </c:pt>
                <c:pt idx="1447">
                  <c:v>6.182795698924731</c:v>
                </c:pt>
                <c:pt idx="1448">
                  <c:v>6.0692953232925948</c:v>
                </c:pt>
                <c:pt idx="1449">
                  <c:v>6.8097624899754949</c:v>
                </c:pt>
                <c:pt idx="1450">
                  <c:v>6.7513568318721298</c:v>
                </c:pt>
                <c:pt idx="1451">
                  <c:v>4.2975929978118161</c:v>
                </c:pt>
                <c:pt idx="1452">
                  <c:v>9.6276308688613064</c:v>
                </c:pt>
                <c:pt idx="1453">
                  <c:v>10.190404331809507</c:v>
                </c:pt>
                <c:pt idx="1454">
                  <c:v>4.5869737887212079</c:v>
                </c:pt>
                <c:pt idx="1455">
                  <c:v>6.7869678010071723</c:v>
                </c:pt>
                <c:pt idx="1456">
                  <c:v>17.00609677000908</c:v>
                </c:pt>
                <c:pt idx="1457">
                  <c:v>15.95955948727207</c:v>
                </c:pt>
                <c:pt idx="1458">
                  <c:v>6.8714191058970266</c:v>
                </c:pt>
                <c:pt idx="1459">
                  <c:v>7.212332538080382</c:v>
                </c:pt>
                <c:pt idx="1460">
                  <c:v>0.87733290795980223</c:v>
                </c:pt>
                <c:pt idx="1461">
                  <c:v>13.321922692911139</c:v>
                </c:pt>
                <c:pt idx="1462">
                  <c:v>4.6539978486912874</c:v>
                </c:pt>
                <c:pt idx="1463">
                  <c:v>9.4068006949615288</c:v>
                </c:pt>
                <c:pt idx="1464">
                  <c:v>6.9849772195542421</c:v>
                </c:pt>
                <c:pt idx="1465">
                  <c:v>7.5491283960339324</c:v>
                </c:pt>
                <c:pt idx="1466">
                  <c:v>4.0419974735608761</c:v>
                </c:pt>
                <c:pt idx="1467">
                  <c:v>5.8741096587844481</c:v>
                </c:pt>
                <c:pt idx="1468">
                  <c:v>1.9130434782608694</c:v>
                </c:pt>
                <c:pt idx="1469">
                  <c:v>7.8069959859097242</c:v>
                </c:pt>
                <c:pt idx="1470">
                  <c:v>17.373338124326267</c:v>
                </c:pt>
                <c:pt idx="1471">
                  <c:v>3.7127397934087556</c:v>
                </c:pt>
                <c:pt idx="1472">
                  <c:v>6.1511397999534774</c:v>
                </c:pt>
                <c:pt idx="1473">
                  <c:v>6.6423309469236065</c:v>
                </c:pt>
                <c:pt idx="1474">
                  <c:v>5.8974945658391489</c:v>
                </c:pt>
                <c:pt idx="1475">
                  <c:v>5.7815845824411136</c:v>
                </c:pt>
                <c:pt idx="1476">
                  <c:v>12.268108511233336</c:v>
                </c:pt>
                <c:pt idx="1477">
                  <c:v>4.9209138840070299</c:v>
                </c:pt>
                <c:pt idx="1478">
                  <c:v>10.133008427251497</c:v>
                </c:pt>
                <c:pt idx="1479">
                  <c:v>8.1580820102574165</c:v>
                </c:pt>
                <c:pt idx="1480">
                  <c:v>7.8629836457917825</c:v>
                </c:pt>
                <c:pt idx="1481">
                  <c:v>12.841025641025642</c:v>
                </c:pt>
                <c:pt idx="1482">
                  <c:v>15.398837823560484</c:v>
                </c:pt>
                <c:pt idx="1483">
                  <c:v>9.2290541248297853</c:v>
                </c:pt>
                <c:pt idx="1484">
                  <c:v>15.069827866190321</c:v>
                </c:pt>
                <c:pt idx="1485">
                  <c:v>4.8213577029099763</c:v>
                </c:pt>
                <c:pt idx="1486">
                  <c:v>7.0674541114495018</c:v>
                </c:pt>
                <c:pt idx="1487">
                  <c:v>5.2730048681592354</c:v>
                </c:pt>
                <c:pt idx="1488">
                  <c:v>7.3892029163594666</c:v>
                </c:pt>
                <c:pt idx="1489">
                  <c:v>5.2504290841004835</c:v>
                </c:pt>
                <c:pt idx="1490">
                  <c:v>3.6874536005939125</c:v>
                </c:pt>
                <c:pt idx="1491">
                  <c:v>9.3188664509650785</c:v>
                </c:pt>
                <c:pt idx="1492">
                  <c:v>7.908927501497903</c:v>
                </c:pt>
                <c:pt idx="1493">
                  <c:v>7.4967326097721347</c:v>
                </c:pt>
                <c:pt idx="1494">
                  <c:v>4.4293870610740171</c:v>
                </c:pt>
                <c:pt idx="1495">
                  <c:v>18.015286304974314</c:v>
                </c:pt>
                <c:pt idx="1496">
                  <c:v>6.4113087095303234</c:v>
                </c:pt>
                <c:pt idx="1497">
                  <c:v>10.665387989961028</c:v>
                </c:pt>
                <c:pt idx="1498">
                  <c:v>7.5622235712427361</c:v>
                </c:pt>
                <c:pt idx="1499">
                  <c:v>7.6271330622522422</c:v>
                </c:pt>
                <c:pt idx="1500">
                  <c:v>7.8649621629564317</c:v>
                </c:pt>
                <c:pt idx="1501">
                  <c:v>7.3710904480135246</c:v>
                </c:pt>
                <c:pt idx="1502">
                  <c:v>4.2004881648407784</c:v>
                </c:pt>
                <c:pt idx="1503">
                  <c:v>7.4503901453638051</c:v>
                </c:pt>
                <c:pt idx="1504">
                  <c:v>5.9244668358649948</c:v>
                </c:pt>
                <c:pt idx="1505">
                  <c:v>7.645176040237768</c:v>
                </c:pt>
                <c:pt idx="1506">
                  <c:v>6.1778915242174994</c:v>
                </c:pt>
                <c:pt idx="1507">
                  <c:v>2.651638543227572</c:v>
                </c:pt>
                <c:pt idx="1508">
                  <c:v>5.8493568134624203</c:v>
                </c:pt>
                <c:pt idx="1509">
                  <c:v>2.3877551020408161</c:v>
                </c:pt>
                <c:pt idx="1510">
                  <c:v>8.511073079772153</c:v>
                </c:pt>
                <c:pt idx="1511">
                  <c:v>4.3196248306104117</c:v>
                </c:pt>
                <c:pt idx="1512">
                  <c:v>16.897810218978101</c:v>
                </c:pt>
                <c:pt idx="1513">
                  <c:v>8.1219487214502735</c:v>
                </c:pt>
                <c:pt idx="1514">
                  <c:v>2.6624614933255097</c:v>
                </c:pt>
                <c:pt idx="1515">
                  <c:v>4.8878590477855992</c:v>
                </c:pt>
                <c:pt idx="1516">
                  <c:v>13.254260297952914</c:v>
                </c:pt>
                <c:pt idx="1517">
                  <c:v>8.0372699037951669</c:v>
                </c:pt>
                <c:pt idx="1518">
                  <c:v>3.312353893184679</c:v>
                </c:pt>
                <c:pt idx="1519">
                  <c:v>7.3673269748104673</c:v>
                </c:pt>
                <c:pt idx="1520">
                  <c:v>7.2278964847421525</c:v>
                </c:pt>
                <c:pt idx="1521">
                  <c:v>6.2038808417600437</c:v>
                </c:pt>
                <c:pt idx="1522">
                  <c:v>2.6355730942985196</c:v>
                </c:pt>
                <c:pt idx="1523">
                  <c:v>7.2751655351605065</c:v>
                </c:pt>
                <c:pt idx="1524">
                  <c:v>3.1353478976195932</c:v>
                </c:pt>
                <c:pt idx="1525">
                  <c:v>3.8025951601025878</c:v>
                </c:pt>
                <c:pt idx="1526">
                  <c:v>9.8442161087172693</c:v>
                </c:pt>
                <c:pt idx="1527">
                  <c:v>8.5549600566285768</c:v>
                </c:pt>
                <c:pt idx="1528">
                  <c:v>4.5110854799436115</c:v>
                </c:pt>
                <c:pt idx="1529">
                  <c:v>7.7588996763754041</c:v>
                </c:pt>
                <c:pt idx="1530">
                  <c:v>5.3720508166969143</c:v>
                </c:pt>
                <c:pt idx="1531">
                  <c:v>16.767051929024905</c:v>
                </c:pt>
                <c:pt idx="1532">
                  <c:v>12.519128064290562</c:v>
                </c:pt>
                <c:pt idx="1533">
                  <c:v>8.0784474096201233</c:v>
                </c:pt>
                <c:pt idx="1534">
                  <c:v>4.8679494046392815</c:v>
                </c:pt>
                <c:pt idx="1535">
                  <c:v>11.889548151528983</c:v>
                </c:pt>
                <c:pt idx="1536">
                  <c:v>14.74872541879097</c:v>
                </c:pt>
                <c:pt idx="1537">
                  <c:v>7.5387505871301084</c:v>
                </c:pt>
                <c:pt idx="1538">
                  <c:v>6.1416648833725658</c:v>
                </c:pt>
                <c:pt idx="1539">
                  <c:v>10.832669566815758</c:v>
                </c:pt>
                <c:pt idx="1540">
                  <c:v>8.5656926165514164</c:v>
                </c:pt>
                <c:pt idx="1541">
                  <c:v>5.7920960253651907</c:v>
                </c:pt>
                <c:pt idx="1542">
                  <c:v>6.4483683504693783</c:v>
                </c:pt>
                <c:pt idx="1543">
                  <c:v>5.8431677183871962</c:v>
                </c:pt>
                <c:pt idx="1544">
                  <c:v>7.8559130199183684</c:v>
                </c:pt>
                <c:pt idx="1545">
                  <c:v>6.5098516714633607</c:v>
                </c:pt>
                <c:pt idx="1546">
                  <c:v>9.4382022471910112</c:v>
                </c:pt>
                <c:pt idx="1547">
                  <c:v>8.2675701359335623</c:v>
                </c:pt>
                <c:pt idx="1548">
                  <c:v>10.364036634759234</c:v>
                </c:pt>
                <c:pt idx="1549">
                  <c:v>7.2397522854615159</c:v>
                </c:pt>
                <c:pt idx="1550">
                  <c:v>18.377788961583626</c:v>
                </c:pt>
                <c:pt idx="1551">
                  <c:v>4.1406768414067683</c:v>
                </c:pt>
                <c:pt idx="1552">
                  <c:v>12.337728638525045</c:v>
                </c:pt>
                <c:pt idx="1553">
                  <c:v>7.3603574848388131</c:v>
                </c:pt>
                <c:pt idx="1554">
                  <c:v>13.511904761904761</c:v>
                </c:pt>
                <c:pt idx="1555">
                  <c:v>12.181812131900308</c:v>
                </c:pt>
                <c:pt idx="1556">
                  <c:v>4.2867281760113558</c:v>
                </c:pt>
                <c:pt idx="1557">
                  <c:v>8.1754781688033695</c:v>
                </c:pt>
                <c:pt idx="1558">
                  <c:v>10.888011840157869</c:v>
                </c:pt>
                <c:pt idx="1559">
                  <c:v>12.437909871326692</c:v>
                </c:pt>
                <c:pt idx="1560">
                  <c:v>12.22691673536686</c:v>
                </c:pt>
                <c:pt idx="1561">
                  <c:v>5.1062299601450363</c:v>
                </c:pt>
                <c:pt idx="1562">
                  <c:v>10.329171396140749</c:v>
                </c:pt>
                <c:pt idx="1563">
                  <c:v>4.7335851482761395</c:v>
                </c:pt>
                <c:pt idx="1564">
                  <c:v>9.7954516579850068</c:v>
                </c:pt>
                <c:pt idx="1565">
                  <c:v>10.964049365050975</c:v>
                </c:pt>
                <c:pt idx="1566">
                  <c:v>5.4341036851967521</c:v>
                </c:pt>
                <c:pt idx="1567">
                  <c:v>6.1214249874560966</c:v>
                </c:pt>
                <c:pt idx="1568">
                  <c:v>8.6087730103332643</c:v>
                </c:pt>
                <c:pt idx="1569">
                  <c:v>10.261919911545963</c:v>
                </c:pt>
                <c:pt idx="1570">
                  <c:v>3.6621539397627014</c:v>
                </c:pt>
                <c:pt idx="1571">
                  <c:v>6.4901047729918506</c:v>
                </c:pt>
                <c:pt idx="1572">
                  <c:v>7.064444645226331</c:v>
                </c:pt>
                <c:pt idx="1573">
                  <c:v>5.479082321187585</c:v>
                </c:pt>
                <c:pt idx="1574">
                  <c:v>2.7780034115831369</c:v>
                </c:pt>
                <c:pt idx="1575">
                  <c:v>5.7350871495074163</c:v>
                </c:pt>
                <c:pt idx="1576">
                  <c:v>3.761803228754188</c:v>
                </c:pt>
                <c:pt idx="1577">
                  <c:v>4.2792792792792795</c:v>
                </c:pt>
                <c:pt idx="1578">
                  <c:v>4.8202418127952598</c:v>
                </c:pt>
                <c:pt idx="1579">
                  <c:v>5.327613000916493</c:v>
                </c:pt>
                <c:pt idx="1580">
                  <c:v>9.5224004261111439</c:v>
                </c:pt>
                <c:pt idx="1581">
                  <c:v>9.5731015459422437</c:v>
                </c:pt>
                <c:pt idx="1582">
                  <c:v>7.6454982995634442</c:v>
                </c:pt>
                <c:pt idx="1583">
                  <c:v>12.798154458295413</c:v>
                </c:pt>
                <c:pt idx="1584">
                  <c:v>7.9503682398008539</c:v>
                </c:pt>
                <c:pt idx="1585">
                  <c:v>4.3829296424452133</c:v>
                </c:pt>
                <c:pt idx="1586">
                  <c:v>5.1803317050340771</c:v>
                </c:pt>
                <c:pt idx="1587">
                  <c:v>11.955858182671989</c:v>
                </c:pt>
                <c:pt idx="1588">
                  <c:v>8.2024554088487367</c:v>
                </c:pt>
                <c:pt idx="1589">
                  <c:v>5.9896898780787167</c:v>
                </c:pt>
                <c:pt idx="1590">
                  <c:v>15.316972724817715</c:v>
                </c:pt>
                <c:pt idx="1591">
                  <c:v>5.0336445673152159</c:v>
                </c:pt>
                <c:pt idx="1592">
                  <c:v>6.5357383141639707</c:v>
                </c:pt>
                <c:pt idx="1593">
                  <c:v>9.1155077102123947</c:v>
                </c:pt>
                <c:pt idx="1594">
                  <c:v>8.7289681735252387</c:v>
                </c:pt>
                <c:pt idx="1595">
                  <c:v>9.5222314277823816</c:v>
                </c:pt>
                <c:pt idx="1596">
                  <c:v>1.3189641306096189</c:v>
                </c:pt>
                <c:pt idx="1597">
                  <c:v>6.8028676040737199</c:v>
                </c:pt>
                <c:pt idx="1598">
                  <c:v>2.6486486486486487</c:v>
                </c:pt>
                <c:pt idx="1599">
                  <c:v>12.680169826117528</c:v>
                </c:pt>
                <c:pt idx="1600">
                  <c:v>20.668905681500142</c:v>
                </c:pt>
                <c:pt idx="1601">
                  <c:v>18.096826359409743</c:v>
                </c:pt>
                <c:pt idx="1602">
                  <c:v>6.9992046358368363</c:v>
                </c:pt>
                <c:pt idx="1603">
                  <c:v>15.474580854515954</c:v>
                </c:pt>
                <c:pt idx="1604">
                  <c:v>9.3160430456121386</c:v>
                </c:pt>
                <c:pt idx="1605">
                  <c:v>2.5543344204785265</c:v>
                </c:pt>
                <c:pt idx="1606">
                  <c:v>7.0949052331846989</c:v>
                </c:pt>
                <c:pt idx="1607">
                  <c:v>6.637440393785571</c:v>
                </c:pt>
                <c:pt idx="1608">
                  <c:v>1.792631294477975</c:v>
                </c:pt>
                <c:pt idx="1609">
                  <c:v>9.3574692036319469</c:v>
                </c:pt>
                <c:pt idx="1610">
                  <c:v>5.8206106870229011</c:v>
                </c:pt>
                <c:pt idx="1611">
                  <c:v>8.5374792639172874</c:v>
                </c:pt>
                <c:pt idx="1612">
                  <c:v>8.5466228268110811</c:v>
                </c:pt>
                <c:pt idx="1613">
                  <c:v>5.3753241004237022</c:v>
                </c:pt>
                <c:pt idx="1614">
                  <c:v>7.6759804508495604</c:v>
                </c:pt>
                <c:pt idx="1615">
                  <c:v>10.089809384164223</c:v>
                </c:pt>
                <c:pt idx="1616">
                  <c:v>7.7721136021825048</c:v>
                </c:pt>
                <c:pt idx="1617">
                  <c:v>4.6992269377267917</c:v>
                </c:pt>
                <c:pt idx="1618">
                  <c:v>4.5248729400893275</c:v>
                </c:pt>
                <c:pt idx="1619">
                  <c:v>4.8796498905908097</c:v>
                </c:pt>
                <c:pt idx="1620">
                  <c:v>5.2137583700566585</c:v>
                </c:pt>
                <c:pt idx="1621">
                  <c:v>7.2461915414935545</c:v>
                </c:pt>
                <c:pt idx="1622">
                  <c:v>9.1084695393759283</c:v>
                </c:pt>
                <c:pt idx="1623">
                  <c:v>1.4626899782881957</c:v>
                </c:pt>
                <c:pt idx="1624">
                  <c:v>3.5396930307703607</c:v>
                </c:pt>
                <c:pt idx="1625">
                  <c:v>8.7330160481723027</c:v>
                </c:pt>
                <c:pt idx="1626">
                  <c:v>4.2125033539039443</c:v>
                </c:pt>
                <c:pt idx="1627">
                  <c:v>13.476290097629009</c:v>
                </c:pt>
                <c:pt idx="1628">
                  <c:v>7.9136372481381239</c:v>
                </c:pt>
                <c:pt idx="1629">
                  <c:v>7.9647544018951866</c:v>
                </c:pt>
                <c:pt idx="1630">
                  <c:v>8.2269932935916543</c:v>
                </c:pt>
                <c:pt idx="1631">
                  <c:v>10.111966410076976</c:v>
                </c:pt>
                <c:pt idx="1632">
                  <c:v>2.5043782837127848</c:v>
                </c:pt>
                <c:pt idx="1633">
                  <c:v>8.8274534958306603</c:v>
                </c:pt>
                <c:pt idx="1634">
                  <c:v>2.3540617771125323</c:v>
                </c:pt>
                <c:pt idx="1635">
                  <c:v>5.97254004576659</c:v>
                </c:pt>
                <c:pt idx="1636">
                  <c:v>6.7185748835014447</c:v>
                </c:pt>
                <c:pt idx="1637">
                  <c:v>10.9203994976377</c:v>
                </c:pt>
                <c:pt idx="1638">
                  <c:v>3.8286004056795129</c:v>
                </c:pt>
                <c:pt idx="1639">
                  <c:v>4.6131629300696773</c:v>
                </c:pt>
                <c:pt idx="1640">
                  <c:v>5.7458763820917165</c:v>
                </c:pt>
                <c:pt idx="1641">
                  <c:v>5.5793735858044542</c:v>
                </c:pt>
                <c:pt idx="1642">
                  <c:v>11.154609178680069</c:v>
                </c:pt>
                <c:pt idx="1643">
                  <c:v>8.2920587749711068</c:v>
                </c:pt>
                <c:pt idx="1644">
                  <c:v>4.4257655030448584</c:v>
                </c:pt>
                <c:pt idx="1645">
                  <c:v>9.0368996289982952</c:v>
                </c:pt>
                <c:pt idx="1646">
                  <c:v>5.933587370713119</c:v>
                </c:pt>
                <c:pt idx="1647">
                  <c:v>6.9969999032226848</c:v>
                </c:pt>
                <c:pt idx="1648">
                  <c:v>4.2703227888146023</c:v>
                </c:pt>
                <c:pt idx="1649">
                  <c:v>6.2314902383901885</c:v>
                </c:pt>
                <c:pt idx="1650">
                  <c:v>10.903720275055147</c:v>
                </c:pt>
                <c:pt idx="1651">
                  <c:v>13.09542121724863</c:v>
                </c:pt>
                <c:pt idx="1652">
                  <c:v>17.058943921408105</c:v>
                </c:pt>
                <c:pt idx="1653">
                  <c:v>10.481068227547102</c:v>
                </c:pt>
                <c:pt idx="1654">
                  <c:v>11.723245109321059</c:v>
                </c:pt>
                <c:pt idx="1655">
                  <c:v>17.066493768460486</c:v>
                </c:pt>
                <c:pt idx="1656">
                  <c:v>8.6156824782187815</c:v>
                </c:pt>
                <c:pt idx="1657">
                  <c:v>9.3700415725927986</c:v>
                </c:pt>
                <c:pt idx="1658">
                  <c:v>6.5766923736075418</c:v>
                </c:pt>
                <c:pt idx="1659">
                  <c:v>9.265467845169157</c:v>
                </c:pt>
                <c:pt idx="1660">
                  <c:v>3.2387045181927228</c:v>
                </c:pt>
                <c:pt idx="1661">
                  <c:v>7.3555166374781082</c:v>
                </c:pt>
                <c:pt idx="1662">
                  <c:v>6.3789246955513219</c:v>
                </c:pt>
                <c:pt idx="1663">
                  <c:v>33.931947069943291</c:v>
                </c:pt>
                <c:pt idx="1664">
                  <c:v>10.475105189340814</c:v>
                </c:pt>
                <c:pt idx="1665">
                  <c:v>10.923842415395296</c:v>
                </c:pt>
                <c:pt idx="1666">
                  <c:v>12.758632973538395</c:v>
                </c:pt>
                <c:pt idx="1667">
                  <c:v>13.171839515518545</c:v>
                </c:pt>
                <c:pt idx="1668">
                  <c:v>7.1203717583570674</c:v>
                </c:pt>
                <c:pt idx="1669">
                  <c:v>7.7611940298507456</c:v>
                </c:pt>
                <c:pt idx="1670">
                  <c:v>16.60825020221084</c:v>
                </c:pt>
                <c:pt idx="1671">
                  <c:v>8.4095559032374538</c:v>
                </c:pt>
                <c:pt idx="1672">
                  <c:v>19.617983151221953</c:v>
                </c:pt>
                <c:pt idx="1673">
                  <c:v>23.42436974789916</c:v>
                </c:pt>
                <c:pt idx="1674">
                  <c:v>8.812713422642501</c:v>
                </c:pt>
                <c:pt idx="1675">
                  <c:v>8.5915724788763299</c:v>
                </c:pt>
                <c:pt idx="1676">
                  <c:v>4.8316251830161052</c:v>
                </c:pt>
                <c:pt idx="1677">
                  <c:v>13.271549719111174</c:v>
                </c:pt>
                <c:pt idx="1678">
                  <c:v>8.2225504677498762</c:v>
                </c:pt>
                <c:pt idx="1679">
                  <c:v>12.483781278962001</c:v>
                </c:pt>
                <c:pt idx="1680">
                  <c:v>1.1552837240910634</c:v>
                </c:pt>
                <c:pt idx="1681">
                  <c:v>5.9421025901472833</c:v>
                </c:pt>
                <c:pt idx="1682">
                  <c:v>8.7663551401869153</c:v>
                </c:pt>
                <c:pt idx="1683">
                  <c:v>15.878159429682437</c:v>
                </c:pt>
                <c:pt idx="1684">
                  <c:v>8.5706978677152268</c:v>
                </c:pt>
                <c:pt idx="1685">
                  <c:v>5.0458715596330279</c:v>
                </c:pt>
                <c:pt idx="1686">
                  <c:v>7.6076400129491741</c:v>
                </c:pt>
                <c:pt idx="1687">
                  <c:v>12.676938494300389</c:v>
                </c:pt>
                <c:pt idx="1688">
                  <c:v>1.9307211811470757</c:v>
                </c:pt>
                <c:pt idx="1689">
                  <c:v>12.95330352707402</c:v>
                </c:pt>
                <c:pt idx="1690">
                  <c:v>36.766334440753049</c:v>
                </c:pt>
                <c:pt idx="1691">
                  <c:v>12.432143378003921</c:v>
                </c:pt>
                <c:pt idx="1692">
                  <c:v>20.69387598974869</c:v>
                </c:pt>
                <c:pt idx="1693">
                  <c:v>5.9275965764515384</c:v>
                </c:pt>
                <c:pt idx="1694">
                  <c:v>23.894534468552596</c:v>
                </c:pt>
                <c:pt idx="1695">
                  <c:v>12.010113780025284</c:v>
                </c:pt>
                <c:pt idx="1696">
                  <c:v>9.2586750788643535</c:v>
                </c:pt>
                <c:pt idx="1697">
                  <c:v>6.0621191171198854</c:v>
                </c:pt>
                <c:pt idx="1698">
                  <c:v>4.4869962846527578</c:v>
                </c:pt>
                <c:pt idx="1699">
                  <c:v>6.7722415346980815</c:v>
                </c:pt>
                <c:pt idx="1700">
                  <c:v>7.0941176470588232</c:v>
                </c:pt>
                <c:pt idx="1701">
                  <c:v>16.031711076855316</c:v>
                </c:pt>
                <c:pt idx="1702">
                  <c:v>11.375</c:v>
                </c:pt>
                <c:pt idx="1703">
                  <c:v>6.4990803188228083</c:v>
                </c:pt>
                <c:pt idx="1704">
                  <c:v>20.271381578947366</c:v>
                </c:pt>
                <c:pt idx="1705">
                  <c:v>4.5706371191135737</c:v>
                </c:pt>
                <c:pt idx="1706">
                  <c:v>10.497140941618854</c:v>
                </c:pt>
                <c:pt idx="1707">
                  <c:v>14.03824154273574</c:v>
                </c:pt>
                <c:pt idx="1708">
                  <c:v>8.550444889813571</c:v>
                </c:pt>
                <c:pt idx="1709">
                  <c:v>8.0766706052251536</c:v>
                </c:pt>
                <c:pt idx="1710">
                  <c:v>12.603104212860311</c:v>
                </c:pt>
                <c:pt idx="1711">
                  <c:v>3.9682539682539679</c:v>
                </c:pt>
                <c:pt idx="1712">
                  <c:v>80.952380952380949</c:v>
                </c:pt>
                <c:pt idx="1713">
                  <c:v>32</c:v>
                </c:pt>
                <c:pt idx="1714">
                  <c:v>21.704506946797697</c:v>
                </c:pt>
                <c:pt idx="1715">
                  <c:v>10.823054251719244</c:v>
                </c:pt>
                <c:pt idx="1716">
                  <c:v>3.4555712270803953</c:v>
                </c:pt>
                <c:pt idx="1717">
                  <c:v>19.17532165555728</c:v>
                </c:pt>
                <c:pt idx="1718">
                  <c:v>7.5883483000491445</c:v>
                </c:pt>
                <c:pt idx="1719">
                  <c:v>14.041133963312951</c:v>
                </c:pt>
                <c:pt idx="1720">
                  <c:v>3.4781240163676426</c:v>
                </c:pt>
                <c:pt idx="1721">
                  <c:v>8.3321736710269967</c:v>
                </c:pt>
                <c:pt idx="1722">
                  <c:v>9.2103264996203507</c:v>
                </c:pt>
                <c:pt idx="1723">
                  <c:v>23.615869156812906</c:v>
                </c:pt>
                <c:pt idx="1724">
                  <c:v>16.26399005151892</c:v>
                </c:pt>
                <c:pt idx="1725">
                  <c:v>4.3585202676111763</c:v>
                </c:pt>
                <c:pt idx="1726">
                  <c:v>11.640625</c:v>
                </c:pt>
                <c:pt idx="1727">
                  <c:v>0.35692801283336678</c:v>
                </c:pt>
                <c:pt idx="1728">
                  <c:v>6.2201470509311436</c:v>
                </c:pt>
                <c:pt idx="1729">
                  <c:v>15.551884265047331</c:v>
                </c:pt>
                <c:pt idx="1730">
                  <c:v>5.1153300495751832</c:v>
                </c:pt>
                <c:pt idx="1731">
                  <c:v>4.4608451440141073</c:v>
                </c:pt>
                <c:pt idx="1732">
                  <c:v>4.40281111922903</c:v>
                </c:pt>
                <c:pt idx="1733">
                  <c:v>0.97524381095273827</c:v>
                </c:pt>
                <c:pt idx="1734">
                  <c:v>7.6511442559489922</c:v>
                </c:pt>
                <c:pt idx="1735">
                  <c:v>6.5058496073861187</c:v>
                </c:pt>
                <c:pt idx="1736">
                  <c:v>7.3457505120475819</c:v>
                </c:pt>
                <c:pt idx="1737">
                  <c:v>13.717765042979943</c:v>
                </c:pt>
                <c:pt idx="1738">
                  <c:v>12.407962912462503</c:v>
                </c:pt>
                <c:pt idx="1739">
                  <c:v>13.011853448275861</c:v>
                </c:pt>
                <c:pt idx="1740">
                  <c:v>25.32826537664133</c:v>
                </c:pt>
                <c:pt idx="1741">
                  <c:v>9.3501537156789993</c:v>
                </c:pt>
                <c:pt idx="1742">
                  <c:v>6.1366479049405873</c:v>
                </c:pt>
                <c:pt idx="1743">
                  <c:v>14.861165428236214</c:v>
                </c:pt>
                <c:pt idx="1744">
                  <c:v>4.0360992730007519</c:v>
                </c:pt>
                <c:pt idx="1745">
                  <c:v>10.667271901951885</c:v>
                </c:pt>
                <c:pt idx="1746">
                  <c:v>50.737463126843664</c:v>
                </c:pt>
                <c:pt idx="1747">
                  <c:v>18.618513323983169</c:v>
                </c:pt>
                <c:pt idx="1748">
                  <c:v>7.0088200488512955</c:v>
                </c:pt>
                <c:pt idx="1749">
                  <c:v>9.8369128287584715</c:v>
                </c:pt>
                <c:pt idx="1750">
                  <c:v>2.7468624200805114</c:v>
                </c:pt>
                <c:pt idx="1751">
                  <c:v>19.640179910044978</c:v>
                </c:pt>
                <c:pt idx="1752">
                  <c:v>23.748902546093063</c:v>
                </c:pt>
                <c:pt idx="1753">
                  <c:v>15.137167525414288</c:v>
                </c:pt>
                <c:pt idx="1754">
                  <c:v>3.9525691699604746</c:v>
                </c:pt>
                <c:pt idx="1755">
                  <c:v>5.5021502656210473</c:v>
                </c:pt>
                <c:pt idx="1756">
                  <c:v>6.0938636914867814</c:v>
                </c:pt>
                <c:pt idx="1757">
                  <c:v>14.560980950295599</c:v>
                </c:pt>
                <c:pt idx="1758">
                  <c:v>9.7751347333209431</c:v>
                </c:pt>
                <c:pt idx="1759">
                  <c:v>3.8855809956417651</c:v>
                </c:pt>
                <c:pt idx="1760">
                  <c:v>39.225181598062953</c:v>
                </c:pt>
                <c:pt idx="1761">
                  <c:v>12.079720066940514</c:v>
                </c:pt>
                <c:pt idx="1762">
                  <c:v>10.695929990276428</c:v>
                </c:pt>
                <c:pt idx="1763">
                  <c:v>8.5816883334790646</c:v>
                </c:pt>
                <c:pt idx="1764">
                  <c:v>8.7151854443666892</c:v>
                </c:pt>
                <c:pt idx="1765">
                  <c:v>36.307692307692307</c:v>
                </c:pt>
                <c:pt idx="1766">
                  <c:v>6.5476190476190483</c:v>
                </c:pt>
                <c:pt idx="1767">
                  <c:v>3.763440860215054</c:v>
                </c:pt>
                <c:pt idx="1768">
                  <c:v>7.5274770908889561</c:v>
                </c:pt>
                <c:pt idx="1769">
                  <c:v>10.547612624763961</c:v>
                </c:pt>
                <c:pt idx="1770">
                  <c:v>4.2066027689030889</c:v>
                </c:pt>
                <c:pt idx="1771">
                  <c:v>4.101401483924155</c:v>
                </c:pt>
                <c:pt idx="1772">
                  <c:v>13.691447215101373</c:v>
                </c:pt>
                <c:pt idx="1773">
                  <c:v>5.2757158006362674</c:v>
                </c:pt>
                <c:pt idx="1774">
                  <c:v>9.3727749368891189</c:v>
                </c:pt>
                <c:pt idx="1775">
                  <c:v>1.8463209340211784</c:v>
                </c:pt>
                <c:pt idx="1776">
                  <c:v>16.253058371198883</c:v>
                </c:pt>
                <c:pt idx="1777">
                  <c:v>2.5176924726570875</c:v>
                </c:pt>
                <c:pt idx="1778">
                  <c:v>15.220099667774086</c:v>
                </c:pt>
                <c:pt idx="1779">
                  <c:v>6.8181818181818175</c:v>
                </c:pt>
                <c:pt idx="1780">
                  <c:v>5.6945404284727026</c:v>
                </c:pt>
                <c:pt idx="1781">
                  <c:v>9.2276505169268184</c:v>
                </c:pt>
                <c:pt idx="1782">
                  <c:v>4.5428312309341248</c:v>
                </c:pt>
                <c:pt idx="1783">
                  <c:v>6.1591103507271168</c:v>
                </c:pt>
                <c:pt idx="1784">
                  <c:v>3.3130414422851793</c:v>
                </c:pt>
                <c:pt idx="1785">
                  <c:v>11.402610769562788</c:v>
                </c:pt>
                <c:pt idx="1786">
                  <c:v>11.677607585703866</c:v>
                </c:pt>
                <c:pt idx="1787">
                  <c:v>7.5967040227377565</c:v>
                </c:pt>
                <c:pt idx="1788">
                  <c:v>11.420716806950855</c:v>
                </c:pt>
                <c:pt idx="1789">
                  <c:v>1.7945109078114005</c:v>
                </c:pt>
                <c:pt idx="1790">
                  <c:v>9.5112285336855997</c:v>
                </c:pt>
                <c:pt idx="1791">
                  <c:v>49.034749034749034</c:v>
                </c:pt>
                <c:pt idx="1792">
                  <c:v>1.972139614963218</c:v>
                </c:pt>
                <c:pt idx="1793">
                  <c:v>11.882592888179481</c:v>
                </c:pt>
                <c:pt idx="1794">
                  <c:v>2.7926960257787328</c:v>
                </c:pt>
                <c:pt idx="1795">
                  <c:v>8.8025571674452898</c:v>
                </c:pt>
                <c:pt idx="1796">
                  <c:v>6.9861626729665876</c:v>
                </c:pt>
                <c:pt idx="1797">
                  <c:v>11.762261014131338</c:v>
                </c:pt>
                <c:pt idx="1798">
                  <c:v>7.415770396339652</c:v>
                </c:pt>
                <c:pt idx="1799">
                  <c:v>4.0501871010345587</c:v>
                </c:pt>
                <c:pt idx="1800">
                  <c:v>59.817729908864962</c:v>
                </c:pt>
                <c:pt idx="1801">
                  <c:v>4.9794524203447725</c:v>
                </c:pt>
                <c:pt idx="1802">
                  <c:v>41.541514855297848</c:v>
                </c:pt>
                <c:pt idx="1803">
                  <c:v>9.6222632737601099</c:v>
                </c:pt>
                <c:pt idx="1804">
                  <c:v>15.106658809664115</c:v>
                </c:pt>
                <c:pt idx="1805">
                  <c:v>9.1485286992676649</c:v>
                </c:pt>
                <c:pt idx="1806">
                  <c:v>9.0299569055688043</c:v>
                </c:pt>
                <c:pt idx="1807">
                  <c:v>20.116909168474461</c:v>
                </c:pt>
                <c:pt idx="1808">
                  <c:v>92.708333333333343</c:v>
                </c:pt>
                <c:pt idx="1809">
                  <c:v>20.306223713435092</c:v>
                </c:pt>
                <c:pt idx="1810">
                  <c:v>34.477107180020809</c:v>
                </c:pt>
                <c:pt idx="1811">
                  <c:v>25.048433048433051</c:v>
                </c:pt>
                <c:pt idx="1812">
                  <c:v>3.2436587240584167</c:v>
                </c:pt>
                <c:pt idx="1813">
                  <c:v>17.395544684737683</c:v>
                </c:pt>
                <c:pt idx="1814">
                  <c:v>11.760435571687839</c:v>
                </c:pt>
                <c:pt idx="1815">
                  <c:v>20.126276281052196</c:v>
                </c:pt>
                <c:pt idx="1816">
                  <c:v>62.022981983260038</c:v>
                </c:pt>
                <c:pt idx="1817">
                  <c:v>4.8050131606480102</c:v>
                </c:pt>
                <c:pt idx="1818">
                  <c:v>10.927920018633653</c:v>
                </c:pt>
                <c:pt idx="1819">
                  <c:v>35.616181502835978</c:v>
                </c:pt>
                <c:pt idx="1820">
                  <c:v>12.55892401504995</c:v>
                </c:pt>
                <c:pt idx="1821">
                  <c:v>4.9405000668538577</c:v>
                </c:pt>
                <c:pt idx="1822">
                  <c:v>6.7171435887674145</c:v>
                </c:pt>
                <c:pt idx="1823">
                  <c:v>8.2230893689921007</c:v>
                </c:pt>
                <c:pt idx="1824">
                  <c:v>7.8327337169454792</c:v>
                </c:pt>
                <c:pt idx="1825">
                  <c:v>7.028383857887623</c:v>
                </c:pt>
                <c:pt idx="1826">
                  <c:v>46.924898769959505</c:v>
                </c:pt>
                <c:pt idx="1827">
                  <c:v>4.7522050987476101</c:v>
                </c:pt>
                <c:pt idx="1828">
                  <c:v>6.7873529273613826</c:v>
                </c:pt>
                <c:pt idx="1829">
                  <c:v>10.647685360725243</c:v>
                </c:pt>
                <c:pt idx="1830">
                  <c:v>7.5167097887020269</c:v>
                </c:pt>
                <c:pt idx="1831">
                  <c:v>3.8403157255616271</c:v>
                </c:pt>
                <c:pt idx="1832">
                  <c:v>6.057970159816005</c:v>
                </c:pt>
                <c:pt idx="1833">
                  <c:v>14.08026035559597</c:v>
                </c:pt>
                <c:pt idx="1834">
                  <c:v>6.685962170854677</c:v>
                </c:pt>
                <c:pt idx="1835">
                  <c:v>8.5069478891776953</c:v>
                </c:pt>
                <c:pt idx="1836">
                  <c:v>5.9794012093107627</c:v>
                </c:pt>
                <c:pt idx="1837">
                  <c:v>6.136533589181802</c:v>
                </c:pt>
                <c:pt idx="1838">
                  <c:v>8.17233827272333</c:v>
                </c:pt>
                <c:pt idx="1839">
                  <c:v>8.3749116052486841</c:v>
                </c:pt>
                <c:pt idx="1840">
                  <c:v>13.777364115315663</c:v>
                </c:pt>
                <c:pt idx="1841">
                  <c:v>7.1590937400691352</c:v>
                </c:pt>
                <c:pt idx="1842">
                  <c:v>8.4270174550973955</c:v>
                </c:pt>
                <c:pt idx="1843">
                  <c:v>4.4714743245935304</c:v>
                </c:pt>
                <c:pt idx="1844">
                  <c:v>8.823477617722677</c:v>
                </c:pt>
                <c:pt idx="1845">
                  <c:v>10.237640551951525</c:v>
                </c:pt>
                <c:pt idx="1846">
                  <c:v>6.8391388085609615</c:v>
                </c:pt>
                <c:pt idx="1847">
                  <c:v>8.4480666073590278</c:v>
                </c:pt>
                <c:pt idx="1848">
                  <c:v>6.0304166425259202</c:v>
                </c:pt>
                <c:pt idx="1849">
                  <c:v>8.1454033537665591</c:v>
                </c:pt>
                <c:pt idx="1850">
                  <c:v>6.5979389120643024</c:v>
                </c:pt>
                <c:pt idx="1851">
                  <c:v>8.5517523922861578</c:v>
                </c:pt>
                <c:pt idx="1852">
                  <c:v>5.4344846416973933</c:v>
                </c:pt>
                <c:pt idx="1853">
                  <c:v>8.1347851996316152</c:v>
                </c:pt>
                <c:pt idx="1854">
                  <c:v>7.1827149727314659</c:v>
                </c:pt>
                <c:pt idx="1855">
                  <c:v>5.7942361797581938</c:v>
                </c:pt>
                <c:pt idx="1856">
                  <c:v>4.3440979041209964</c:v>
                </c:pt>
                <c:pt idx="1857">
                  <c:v>12.368262140248175</c:v>
                </c:pt>
                <c:pt idx="1858">
                  <c:v>10.169858885431186</c:v>
                </c:pt>
                <c:pt idx="1859">
                  <c:v>9.2475067996373532</c:v>
                </c:pt>
                <c:pt idx="1860">
                  <c:v>16.16296352757346</c:v>
                </c:pt>
                <c:pt idx="1861">
                  <c:v>12.544081992506062</c:v>
                </c:pt>
                <c:pt idx="1862">
                  <c:v>13.876242683266749</c:v>
                </c:pt>
                <c:pt idx="1863">
                  <c:v>16.873536299765806</c:v>
                </c:pt>
                <c:pt idx="1864">
                  <c:v>12.419205909510618</c:v>
                </c:pt>
                <c:pt idx="1865">
                  <c:v>14.061892082062885</c:v>
                </c:pt>
                <c:pt idx="1866">
                  <c:v>38.662244696919942</c:v>
                </c:pt>
                <c:pt idx="1867">
                  <c:v>8.5829922897777369</c:v>
                </c:pt>
                <c:pt idx="1868">
                  <c:v>7.3052870949403079</c:v>
                </c:pt>
                <c:pt idx="1869">
                  <c:v>20.025673940949936</c:v>
                </c:pt>
                <c:pt idx="1870">
                  <c:v>27.227593415207735</c:v>
                </c:pt>
                <c:pt idx="1871">
                  <c:v>37.384897487343707</c:v>
                </c:pt>
                <c:pt idx="1872">
                  <c:v>9.8652595872985955</c:v>
                </c:pt>
                <c:pt idx="1873">
                  <c:v>3.1605286172383638</c:v>
                </c:pt>
                <c:pt idx="1874">
                  <c:v>20.780147466899233</c:v>
                </c:pt>
                <c:pt idx="1875">
                  <c:v>5.7597102032602132</c:v>
                </c:pt>
                <c:pt idx="1876">
                  <c:v>4.795948763777182</c:v>
                </c:pt>
                <c:pt idx="1877">
                  <c:v>11.702473580304263</c:v>
                </c:pt>
                <c:pt idx="1878">
                  <c:v>16.578863346104725</c:v>
                </c:pt>
                <c:pt idx="1879">
                  <c:v>10.886430115731908</c:v>
                </c:pt>
                <c:pt idx="1880">
                  <c:v>16.961491359368623</c:v>
                </c:pt>
                <c:pt idx="1881">
                  <c:v>9.2480592755501458</c:v>
                </c:pt>
                <c:pt idx="1882">
                  <c:v>23.470163179596479</c:v>
                </c:pt>
                <c:pt idx="1883">
                  <c:v>9.9373716899248983</c:v>
                </c:pt>
                <c:pt idx="1884">
                  <c:v>10.535486897661015</c:v>
                </c:pt>
                <c:pt idx="1885">
                  <c:v>11.136470037453183</c:v>
                </c:pt>
                <c:pt idx="1886">
                  <c:v>5.2511140551607856</c:v>
                </c:pt>
                <c:pt idx="1887">
                  <c:v>10.597846835153089</c:v>
                </c:pt>
                <c:pt idx="1888">
                  <c:v>10.412706199791501</c:v>
                </c:pt>
                <c:pt idx="1889">
                  <c:v>7.9817380352644838</c:v>
                </c:pt>
                <c:pt idx="1890">
                  <c:v>19.421123548922058</c:v>
                </c:pt>
                <c:pt idx="1891">
                  <c:v>17.050724377179421</c:v>
                </c:pt>
                <c:pt idx="1892">
                  <c:v>7.1677083807500468</c:v>
                </c:pt>
                <c:pt idx="1893">
                  <c:v>7.988977053551169</c:v>
                </c:pt>
                <c:pt idx="1894">
                  <c:v>5.7593514838263715</c:v>
                </c:pt>
                <c:pt idx="1895">
                  <c:v>10.546298814992472</c:v>
                </c:pt>
                <c:pt idx="1896">
                  <c:v>5.6484775281036796</c:v>
                </c:pt>
                <c:pt idx="1897">
                  <c:v>4.9192316325274597</c:v>
                </c:pt>
                <c:pt idx="1898">
                  <c:v>9.9877979337834546</c:v>
                </c:pt>
                <c:pt idx="1899">
                  <c:v>7.6597585774239603</c:v>
                </c:pt>
                <c:pt idx="1900">
                  <c:v>9.3644434435264969</c:v>
                </c:pt>
                <c:pt idx="1901">
                  <c:v>4.0481583025390391</c:v>
                </c:pt>
                <c:pt idx="1902">
                  <c:v>12.031219559711669</c:v>
                </c:pt>
                <c:pt idx="1903">
                  <c:v>7.7940093179883094</c:v>
                </c:pt>
                <c:pt idx="1904">
                  <c:v>5.0809744460246824</c:v>
                </c:pt>
                <c:pt idx="1905">
                  <c:v>6.0751083835369633</c:v>
                </c:pt>
                <c:pt idx="1906">
                  <c:v>9.6479692944651951</c:v>
                </c:pt>
                <c:pt idx="1907">
                  <c:v>6.7674172210122077</c:v>
                </c:pt>
                <c:pt idx="1908">
                  <c:v>11.935539222695684</c:v>
                </c:pt>
                <c:pt idx="1909">
                  <c:v>14.702858792954085</c:v>
                </c:pt>
                <c:pt idx="1910">
                  <c:v>5.3616534149588757</c:v>
                </c:pt>
                <c:pt idx="1911">
                  <c:v>9.6766243596739834</c:v>
                </c:pt>
                <c:pt idx="1912">
                  <c:v>15.092257188136745</c:v>
                </c:pt>
                <c:pt idx="1913">
                  <c:v>6.9839015151515156</c:v>
                </c:pt>
                <c:pt idx="1914">
                  <c:v>6.9535846046465251</c:v>
                </c:pt>
                <c:pt idx="1915">
                  <c:v>8.9667724093053529</c:v>
                </c:pt>
                <c:pt idx="1916">
                  <c:v>9.2295619346275384</c:v>
                </c:pt>
                <c:pt idx="1917">
                  <c:v>5.819086105066833</c:v>
                </c:pt>
                <c:pt idx="1918">
                  <c:v>7.5661759447503654</c:v>
                </c:pt>
                <c:pt idx="1919">
                  <c:v>5.2798053527980535</c:v>
                </c:pt>
                <c:pt idx="1920">
                  <c:v>6.2243576768737974</c:v>
                </c:pt>
                <c:pt idx="1921">
                  <c:v>5.5562702343431747</c:v>
                </c:pt>
                <c:pt idx="1922">
                  <c:v>7.6975334465360659</c:v>
                </c:pt>
                <c:pt idx="1923">
                  <c:v>4.2503653271649133</c:v>
                </c:pt>
                <c:pt idx="1924">
                  <c:v>7.439148812126513</c:v>
                </c:pt>
                <c:pt idx="1925">
                  <c:v>6.4128585234358173</c:v>
                </c:pt>
                <c:pt idx="1926">
                  <c:v>7.5996243822297176</c:v>
                </c:pt>
                <c:pt idx="1927">
                  <c:v>8.5444053836095861</c:v>
                </c:pt>
                <c:pt idx="1928">
                  <c:v>8.413615928066795</c:v>
                </c:pt>
                <c:pt idx="1929">
                  <c:v>11.875597254799757</c:v>
                </c:pt>
                <c:pt idx="1930">
                  <c:v>12.218215728940006</c:v>
                </c:pt>
                <c:pt idx="1931">
                  <c:v>3.6867725247880441</c:v>
                </c:pt>
                <c:pt idx="1932">
                  <c:v>11.95790166606586</c:v>
                </c:pt>
                <c:pt idx="1933">
                  <c:v>14.819371127459238</c:v>
                </c:pt>
                <c:pt idx="1934">
                  <c:v>9.3505813736119929</c:v>
                </c:pt>
                <c:pt idx="1935">
                  <c:v>13.303700163301071</c:v>
                </c:pt>
                <c:pt idx="1936">
                  <c:v>8.709912999301455</c:v>
                </c:pt>
                <c:pt idx="1937">
                  <c:v>11.039945381749172</c:v>
                </c:pt>
                <c:pt idx="1938">
                  <c:v>7.5856856586164101</c:v>
                </c:pt>
                <c:pt idx="1939">
                  <c:v>6.1241352936757787</c:v>
                </c:pt>
                <c:pt idx="1940">
                  <c:v>8.7751761440466876</c:v>
                </c:pt>
                <c:pt idx="1941">
                  <c:v>7.7396548138906214</c:v>
                </c:pt>
                <c:pt idx="1942">
                  <c:v>11.961873944850872</c:v>
                </c:pt>
                <c:pt idx="1943">
                  <c:v>4.6470641230658343</c:v>
                </c:pt>
                <c:pt idx="1944">
                  <c:v>10.070206278686843</c:v>
                </c:pt>
                <c:pt idx="1945">
                  <c:v>10.514611546685673</c:v>
                </c:pt>
                <c:pt idx="1946">
                  <c:v>5.8929072924142663</c:v>
                </c:pt>
                <c:pt idx="1947">
                  <c:v>3.1677793020627885</c:v>
                </c:pt>
                <c:pt idx="1948">
                  <c:v>10.708794774707865</c:v>
                </c:pt>
                <c:pt idx="1949">
                  <c:v>5.6826915102424467</c:v>
                </c:pt>
                <c:pt idx="1950">
                  <c:v>16.066388926219595</c:v>
                </c:pt>
                <c:pt idx="1951">
                  <c:v>6.6054848539164723</c:v>
                </c:pt>
                <c:pt idx="1952">
                  <c:v>9.7006455291427063</c:v>
                </c:pt>
                <c:pt idx="1953">
                  <c:v>3.7546557731587167</c:v>
                </c:pt>
                <c:pt idx="1954">
                  <c:v>5.9625262666355354</c:v>
                </c:pt>
                <c:pt idx="1955">
                  <c:v>7.2441648823591871</c:v>
                </c:pt>
                <c:pt idx="1956">
                  <c:v>7.1916684964500783</c:v>
                </c:pt>
                <c:pt idx="1957">
                  <c:v>5.8922825171304174</c:v>
                </c:pt>
                <c:pt idx="1958">
                  <c:v>6.1365757544332675</c:v>
                </c:pt>
                <c:pt idx="1959">
                  <c:v>5.283393277936252</c:v>
                </c:pt>
                <c:pt idx="1960">
                  <c:v>6.3096744507074654</c:v>
                </c:pt>
                <c:pt idx="1961">
                  <c:v>10.991845564985853</c:v>
                </c:pt>
                <c:pt idx="1962">
                  <c:v>9.101714557394585</c:v>
                </c:pt>
                <c:pt idx="1963">
                  <c:v>4.8495962914851889</c:v>
                </c:pt>
                <c:pt idx="1964">
                  <c:v>2.899609246612862</c:v>
                </c:pt>
                <c:pt idx="1965">
                  <c:v>8.0560049594024523</c:v>
                </c:pt>
                <c:pt idx="1966">
                  <c:v>11.233118027011157</c:v>
                </c:pt>
                <c:pt idx="1967">
                  <c:v>6.600767637382722</c:v>
                </c:pt>
                <c:pt idx="1968">
                  <c:v>3.4751899743036567</c:v>
                </c:pt>
                <c:pt idx="1969">
                  <c:v>6.4355151468454235</c:v>
                </c:pt>
                <c:pt idx="1970">
                  <c:v>4.2837686268226243</c:v>
                </c:pt>
                <c:pt idx="1971">
                  <c:v>16.384276516435108</c:v>
                </c:pt>
                <c:pt idx="1972">
                  <c:v>7.4936523354293403</c:v>
                </c:pt>
                <c:pt idx="1973">
                  <c:v>13.145441892832292</c:v>
                </c:pt>
                <c:pt idx="1974">
                  <c:v>4.0841048516921497</c:v>
                </c:pt>
                <c:pt idx="1975">
                  <c:v>8.5492693700403191</c:v>
                </c:pt>
                <c:pt idx="1976">
                  <c:v>6.6154275422976427</c:v>
                </c:pt>
                <c:pt idx="1977">
                  <c:v>6.9491960314745125</c:v>
                </c:pt>
                <c:pt idx="1978">
                  <c:v>10.142786804529788</c:v>
                </c:pt>
                <c:pt idx="1979">
                  <c:v>5.968139622084105</c:v>
                </c:pt>
                <c:pt idx="1980">
                  <c:v>6.0406263004577614</c:v>
                </c:pt>
                <c:pt idx="1981">
                  <c:v>4.8339724239210247</c:v>
                </c:pt>
                <c:pt idx="1982">
                  <c:v>6.1846449265597627</c:v>
                </c:pt>
                <c:pt idx="1983">
                  <c:v>8.8037690613587571</c:v>
                </c:pt>
                <c:pt idx="1984">
                  <c:v>6.2885326757090008</c:v>
                </c:pt>
                <c:pt idx="1985">
                  <c:v>5.8221636603207774</c:v>
                </c:pt>
                <c:pt idx="1986">
                  <c:v>7.0939561971438305</c:v>
                </c:pt>
                <c:pt idx="1987">
                  <c:v>15.489237941468945</c:v>
                </c:pt>
                <c:pt idx="1988">
                  <c:v>3.7907054372821007</c:v>
                </c:pt>
                <c:pt idx="1989">
                  <c:v>4.7851202945470703</c:v>
                </c:pt>
                <c:pt idx="1990">
                  <c:v>5.0918365494193525</c:v>
                </c:pt>
                <c:pt idx="1991">
                  <c:v>10.665431978425447</c:v>
                </c:pt>
                <c:pt idx="1992">
                  <c:v>7.2726139572189608</c:v>
                </c:pt>
                <c:pt idx="1993">
                  <c:v>11.546198203030709</c:v>
                </c:pt>
                <c:pt idx="1994">
                  <c:v>20.636035313001607</c:v>
                </c:pt>
                <c:pt idx="1995">
                  <c:v>10.951696823794361</c:v>
                </c:pt>
                <c:pt idx="1996">
                  <c:v>23.392052437525603</c:v>
                </c:pt>
                <c:pt idx="1997">
                  <c:v>8.2666908526857199</c:v>
                </c:pt>
                <c:pt idx="1998">
                  <c:v>8.0730897009966771</c:v>
                </c:pt>
                <c:pt idx="1999">
                  <c:v>7.9300629125014472</c:v>
                </c:pt>
                <c:pt idx="2000">
                  <c:v>5.7345486729732524</c:v>
                </c:pt>
                <c:pt idx="2001">
                  <c:v>7.7827573110520314</c:v>
                </c:pt>
                <c:pt idx="2002">
                  <c:v>6.837976122797043</c:v>
                </c:pt>
                <c:pt idx="2003">
                  <c:v>4.8946962436595687</c:v>
                </c:pt>
                <c:pt idx="2004">
                  <c:v>15.289863261385467</c:v>
                </c:pt>
                <c:pt idx="2005">
                  <c:v>7.8833797877491198</c:v>
                </c:pt>
                <c:pt idx="2006">
                  <c:v>5.3637094920707877</c:v>
                </c:pt>
                <c:pt idx="2007">
                  <c:v>10.762728485888005</c:v>
                </c:pt>
                <c:pt idx="2008">
                  <c:v>17.433682911782849</c:v>
                </c:pt>
                <c:pt idx="2009">
                  <c:v>6.1855023368150315</c:v>
                </c:pt>
                <c:pt idx="2010">
                  <c:v>6.7297343227779987</c:v>
                </c:pt>
                <c:pt idx="2011">
                  <c:v>8.1993608353053116</c:v>
                </c:pt>
                <c:pt idx="2012">
                  <c:v>5.3947569745499058</c:v>
                </c:pt>
                <c:pt idx="2013">
                  <c:v>9.1817636049016489</c:v>
                </c:pt>
                <c:pt idx="2014">
                  <c:v>7.1622521645576098</c:v>
                </c:pt>
                <c:pt idx="2015">
                  <c:v>8.5697119185403032</c:v>
                </c:pt>
                <c:pt idx="2016">
                  <c:v>7.1767542927311494</c:v>
                </c:pt>
                <c:pt idx="2017">
                  <c:v>5.6041729533991465</c:v>
                </c:pt>
                <c:pt idx="2018">
                  <c:v>6.7261314833168147</c:v>
                </c:pt>
                <c:pt idx="2019">
                  <c:v>5.6857521089626069</c:v>
                </c:pt>
                <c:pt idx="2020">
                  <c:v>5.8465627322994207</c:v>
                </c:pt>
                <c:pt idx="2021">
                  <c:v>8.9001670153957217</c:v>
                </c:pt>
                <c:pt idx="2022">
                  <c:v>8.9704267484569655</c:v>
                </c:pt>
                <c:pt idx="2023">
                  <c:v>6.2730731636387134</c:v>
                </c:pt>
                <c:pt idx="2024">
                  <c:v>5.4847048490857313</c:v>
                </c:pt>
                <c:pt idx="2025">
                  <c:v>9.5591702027345598</c:v>
                </c:pt>
                <c:pt idx="2026">
                  <c:v>5.0569266205988814</c:v>
                </c:pt>
                <c:pt idx="2027">
                  <c:v>9.7695824067210282</c:v>
                </c:pt>
                <c:pt idx="2028">
                  <c:v>12.630518409965195</c:v>
                </c:pt>
                <c:pt idx="2029">
                  <c:v>10.924738370271344</c:v>
                </c:pt>
                <c:pt idx="2030">
                  <c:v>6.0299675217281461</c:v>
                </c:pt>
                <c:pt idx="2031">
                  <c:v>7.5255656019267985</c:v>
                </c:pt>
                <c:pt idx="2032">
                  <c:v>6.8878725839325528</c:v>
                </c:pt>
                <c:pt idx="2033">
                  <c:v>8.6784368767082807</c:v>
                </c:pt>
                <c:pt idx="2034">
                  <c:v>5.4310656325769671</c:v>
                </c:pt>
                <c:pt idx="2035">
                  <c:v>6.6501452462621655</c:v>
                </c:pt>
                <c:pt idx="2036">
                  <c:v>8.4711050919120687</c:v>
                </c:pt>
                <c:pt idx="2037">
                  <c:v>7.0730203470448334</c:v>
                </c:pt>
                <c:pt idx="2038">
                  <c:v>16.45448830212403</c:v>
                </c:pt>
                <c:pt idx="2039">
                  <c:v>5.4032132811016966</c:v>
                </c:pt>
                <c:pt idx="2040">
                  <c:v>7.8158234975184548</c:v>
                </c:pt>
                <c:pt idx="2041">
                  <c:v>9.9161190361703255</c:v>
                </c:pt>
                <c:pt idx="2042">
                  <c:v>12.333009819593514</c:v>
                </c:pt>
                <c:pt idx="2043">
                  <c:v>2.2961841665519884</c:v>
                </c:pt>
                <c:pt idx="2044">
                  <c:v>8.0009584594941945</c:v>
                </c:pt>
                <c:pt idx="2045">
                  <c:v>20.858536585365854</c:v>
                </c:pt>
                <c:pt idx="2046">
                  <c:v>12.915193695684197</c:v>
                </c:pt>
                <c:pt idx="2047">
                  <c:v>3.446659850034083</c:v>
                </c:pt>
                <c:pt idx="2048">
                  <c:v>9.3680737758150396</c:v>
                </c:pt>
                <c:pt idx="2049">
                  <c:v>10.937812437512498</c:v>
                </c:pt>
                <c:pt idx="2050">
                  <c:v>8.0893584521384927</c:v>
                </c:pt>
                <c:pt idx="2051">
                  <c:v>7.7742135761589406</c:v>
                </c:pt>
                <c:pt idx="2052">
                  <c:v>5.9140047938169547</c:v>
                </c:pt>
                <c:pt idx="2053">
                  <c:v>4.8681956233938166</c:v>
                </c:pt>
                <c:pt idx="2054">
                  <c:v>8.6785531431272052</c:v>
                </c:pt>
                <c:pt idx="2055">
                  <c:v>9.3507287738252973</c:v>
                </c:pt>
                <c:pt idx="2056">
                  <c:v>8.6669399280411721</c:v>
                </c:pt>
                <c:pt idx="2057">
                  <c:v>5.1381224197489255</c:v>
                </c:pt>
                <c:pt idx="2058">
                  <c:v>12.376484998874536</c:v>
                </c:pt>
                <c:pt idx="2059">
                  <c:v>3.8565629228687412</c:v>
                </c:pt>
                <c:pt idx="2060">
                  <c:v>6.3689967142278441</c:v>
                </c:pt>
                <c:pt idx="2061">
                  <c:v>6.8707881629065337</c:v>
                </c:pt>
                <c:pt idx="2062">
                  <c:v>0.76767676767676762</c:v>
                </c:pt>
                <c:pt idx="2063">
                  <c:v>19.031493396545883</c:v>
                </c:pt>
                <c:pt idx="2064">
                  <c:v>10.224719101123595</c:v>
                </c:pt>
                <c:pt idx="2065">
                  <c:v>20.007535795026378</c:v>
                </c:pt>
                <c:pt idx="2066">
                  <c:v>9.5260399161917295</c:v>
                </c:pt>
                <c:pt idx="2067">
                  <c:v>8.2732293206989169</c:v>
                </c:pt>
                <c:pt idx="2068">
                  <c:v>11.64513079104948</c:v>
                </c:pt>
                <c:pt idx="2069">
                  <c:v>11.93590196771533</c:v>
                </c:pt>
                <c:pt idx="2070">
                  <c:v>5.3030303030303028</c:v>
                </c:pt>
                <c:pt idx="2071">
                  <c:v>38.631511528608023</c:v>
                </c:pt>
                <c:pt idx="2072">
                  <c:v>9.256886611146701</c:v>
                </c:pt>
                <c:pt idx="2073">
                  <c:v>6.2737642585551328</c:v>
                </c:pt>
                <c:pt idx="2074">
                  <c:v>6.4124783362218372</c:v>
                </c:pt>
                <c:pt idx="2075">
                  <c:v>2.6442307692307692</c:v>
                </c:pt>
                <c:pt idx="2076">
                  <c:v>8.2867688522068992</c:v>
                </c:pt>
                <c:pt idx="2077">
                  <c:v>6.4419795221843001</c:v>
                </c:pt>
                <c:pt idx="2078">
                  <c:v>6.3703703703703702</c:v>
                </c:pt>
                <c:pt idx="2079">
                  <c:v>9.4017094017094021</c:v>
                </c:pt>
                <c:pt idx="2080">
                  <c:v>4.0305767894371094</c:v>
                </c:pt>
                <c:pt idx="2081">
                  <c:v>10.34209692746278</c:v>
                </c:pt>
                <c:pt idx="2082">
                  <c:v>8.2494190549961264</c:v>
                </c:pt>
                <c:pt idx="2083">
                  <c:v>14.251414851654948</c:v>
                </c:pt>
                <c:pt idx="2084">
                  <c:v>10.765661252900232</c:v>
                </c:pt>
                <c:pt idx="2085">
                  <c:v>29.00971994995669</c:v>
                </c:pt>
                <c:pt idx="2086">
                  <c:v>7.4280528908478098</c:v>
                </c:pt>
                <c:pt idx="2087">
                  <c:v>47.047300525561397</c:v>
                </c:pt>
                <c:pt idx="2088">
                  <c:v>10.679242017824695</c:v>
                </c:pt>
                <c:pt idx="2089">
                  <c:v>23.463828251849179</c:v>
                </c:pt>
                <c:pt idx="2090">
                  <c:v>14.221780208851317</c:v>
                </c:pt>
                <c:pt idx="2091">
                  <c:v>8.6229086229086231</c:v>
                </c:pt>
                <c:pt idx="2092">
                  <c:v>20.805567022468598</c:v>
                </c:pt>
                <c:pt idx="2093">
                  <c:v>6.6732575383094419</c:v>
                </c:pt>
                <c:pt idx="2094">
                  <c:v>5.2791914558096193</c:v>
                </c:pt>
                <c:pt idx="2095">
                  <c:v>4.521995576308675</c:v>
                </c:pt>
                <c:pt idx="2096">
                  <c:v>9.7119892833221702</c:v>
                </c:pt>
                <c:pt idx="2097">
                  <c:v>7.0495999999999999</c:v>
                </c:pt>
                <c:pt idx="2098">
                  <c:v>6.0235338064998132</c:v>
                </c:pt>
                <c:pt idx="2099">
                  <c:v>5.8701917053000869</c:v>
                </c:pt>
                <c:pt idx="2100">
                  <c:v>7.9945799457994582</c:v>
                </c:pt>
                <c:pt idx="2101">
                  <c:v>5.3432532972607376</c:v>
                </c:pt>
                <c:pt idx="2102">
                  <c:v>282.05128205128204</c:v>
                </c:pt>
                <c:pt idx="2103">
                  <c:v>24.432364669901549</c:v>
                </c:pt>
                <c:pt idx="2104">
                  <c:v>25.148148148148149</c:v>
                </c:pt>
                <c:pt idx="2105">
                  <c:v>7.5712716235592055</c:v>
                </c:pt>
                <c:pt idx="2106">
                  <c:v>15.206611570247933</c:v>
                </c:pt>
                <c:pt idx="2107">
                  <c:v>6.8637133182844243</c:v>
                </c:pt>
                <c:pt idx="2108">
                  <c:v>4.5108641233603679</c:v>
                </c:pt>
                <c:pt idx="2109">
                  <c:v>13.660846712289556</c:v>
                </c:pt>
                <c:pt idx="2110">
                  <c:v>4.4940431307495103</c:v>
                </c:pt>
                <c:pt idx="2111">
                  <c:v>40.032231201036332</c:v>
                </c:pt>
                <c:pt idx="2112">
                  <c:v>80.11204481792717</c:v>
                </c:pt>
                <c:pt idx="2113">
                  <c:v>7.4683395940051094</c:v>
                </c:pt>
                <c:pt idx="2114">
                  <c:v>9.0996741804641257</c:v>
                </c:pt>
                <c:pt idx="2115">
                  <c:v>7.4755349819304016</c:v>
                </c:pt>
                <c:pt idx="2116">
                  <c:v>6.4125427255164205</c:v>
                </c:pt>
                <c:pt idx="2117">
                  <c:v>7.4070087390593562</c:v>
                </c:pt>
                <c:pt idx="2118">
                  <c:v>8.5818914466967069</c:v>
                </c:pt>
                <c:pt idx="2119">
                  <c:v>6.5857230594793785</c:v>
                </c:pt>
                <c:pt idx="2120">
                  <c:v>14.183772938493133</c:v>
                </c:pt>
                <c:pt idx="2121">
                  <c:v>5.8129997949559158</c:v>
                </c:pt>
                <c:pt idx="2122">
                  <c:v>7.7496281994416467</c:v>
                </c:pt>
                <c:pt idx="2123">
                  <c:v>11.313008950804226</c:v>
                </c:pt>
                <c:pt idx="2124">
                  <c:v>4.7751729438893156</c:v>
                </c:pt>
                <c:pt idx="2125">
                  <c:v>5.7992049511815909</c:v>
                </c:pt>
                <c:pt idx="2126">
                  <c:v>8.4577097536464123</c:v>
                </c:pt>
                <c:pt idx="2127">
                  <c:v>4.1251158583568772</c:v>
                </c:pt>
                <c:pt idx="2128">
                  <c:v>9.891459025084405</c:v>
                </c:pt>
                <c:pt idx="2129">
                  <c:v>8.8438041773301421</c:v>
                </c:pt>
                <c:pt idx="2130">
                  <c:v>6.7292745076042877</c:v>
                </c:pt>
                <c:pt idx="2131">
                  <c:v>6.8255298021764634</c:v>
                </c:pt>
                <c:pt idx="2132">
                  <c:v>6.9178983208233387</c:v>
                </c:pt>
                <c:pt idx="2133">
                  <c:v>5.5822264895716653</c:v>
                </c:pt>
                <c:pt idx="2134">
                  <c:v>5.4665687324937045</c:v>
                </c:pt>
                <c:pt idx="2135">
                  <c:v>5.2307468172852793</c:v>
                </c:pt>
                <c:pt idx="2136">
                  <c:v>9.3212682198272301</c:v>
                </c:pt>
                <c:pt idx="2137">
                  <c:v>5.7895315592698484</c:v>
                </c:pt>
                <c:pt idx="2138">
                  <c:v>8.1695038342092499</c:v>
                </c:pt>
                <c:pt idx="2139">
                  <c:v>6.3093842460782676</c:v>
                </c:pt>
                <c:pt idx="2140">
                  <c:v>11.654973021748338</c:v>
                </c:pt>
                <c:pt idx="2141">
                  <c:v>8.3524473599706415</c:v>
                </c:pt>
                <c:pt idx="2142">
                  <c:v>3.9728394582315132</c:v>
                </c:pt>
                <c:pt idx="2143">
                  <c:v>10.238645111624328</c:v>
                </c:pt>
                <c:pt idx="2144">
                  <c:v>7.9489722493112041</c:v>
                </c:pt>
                <c:pt idx="2145">
                  <c:v>4.3817577987064364</c:v>
                </c:pt>
                <c:pt idx="2146">
                  <c:v>4.7489618724046814</c:v>
                </c:pt>
                <c:pt idx="2147">
                  <c:v>10.261183505387264</c:v>
                </c:pt>
                <c:pt idx="2148">
                  <c:v>8.3639671050138329</c:v>
                </c:pt>
                <c:pt idx="2149">
                  <c:v>7.5589406001224742</c:v>
                </c:pt>
                <c:pt idx="2150">
                  <c:v>7.6183031687811917</c:v>
                </c:pt>
                <c:pt idx="2151">
                  <c:v>14.501846483739032</c:v>
                </c:pt>
                <c:pt idx="2152">
                  <c:v>10.914692079578499</c:v>
                </c:pt>
                <c:pt idx="2153">
                  <c:v>8.763440860215054</c:v>
                </c:pt>
                <c:pt idx="2154">
                  <c:v>9.5603868047459013</c:v>
                </c:pt>
                <c:pt idx="2155">
                  <c:v>8.4185577407967731</c:v>
                </c:pt>
                <c:pt idx="2156">
                  <c:v>8.8473410015262495</c:v>
                </c:pt>
                <c:pt idx="2157">
                  <c:v>6.0844515199757412</c:v>
                </c:pt>
                <c:pt idx="2158">
                  <c:v>8.9550648274228895</c:v>
                </c:pt>
                <c:pt idx="2159">
                  <c:v>5.008925535532132</c:v>
                </c:pt>
                <c:pt idx="2160">
                  <c:v>9.136432804323368</c:v>
                </c:pt>
                <c:pt idx="2161">
                  <c:v>7.7980561986110004</c:v>
                </c:pt>
                <c:pt idx="2162">
                  <c:v>12.373301930436977</c:v>
                </c:pt>
                <c:pt idx="2163">
                  <c:v>9.9503037465618611</c:v>
                </c:pt>
                <c:pt idx="2164">
                  <c:v>5.4231073705262283</c:v>
                </c:pt>
                <c:pt idx="2165">
                  <c:v>8.8852583052390877</c:v>
                </c:pt>
                <c:pt idx="2166">
                  <c:v>10.197129614117383</c:v>
                </c:pt>
                <c:pt idx="2167">
                  <c:v>7.0609632331514582</c:v>
                </c:pt>
                <c:pt idx="2168">
                  <c:v>6.995004274285602</c:v>
                </c:pt>
                <c:pt idx="2169">
                  <c:v>19.923554706163401</c:v>
                </c:pt>
                <c:pt idx="2170">
                  <c:v>7.7019616336333616</c:v>
                </c:pt>
                <c:pt idx="2171">
                  <c:v>6.2911701576493231</c:v>
                </c:pt>
                <c:pt idx="2172">
                  <c:v>12.349248620886437</c:v>
                </c:pt>
                <c:pt idx="2173">
                  <c:v>8.672031469244331</c:v>
                </c:pt>
                <c:pt idx="2174">
                  <c:v>12.832880434782609</c:v>
                </c:pt>
                <c:pt idx="2175">
                  <c:v>9.428356024657413</c:v>
                </c:pt>
                <c:pt idx="2176">
                  <c:v>3.7339851652056644</c:v>
                </c:pt>
                <c:pt idx="2177">
                  <c:v>14.268754411859078</c:v>
                </c:pt>
                <c:pt idx="2178">
                  <c:v>20.220259946423255</c:v>
                </c:pt>
                <c:pt idx="2179">
                  <c:v>4.9990734830859189</c:v>
                </c:pt>
                <c:pt idx="2180">
                  <c:v>7.8302763925281047</c:v>
                </c:pt>
                <c:pt idx="2181">
                  <c:v>6.2481530732860522</c:v>
                </c:pt>
                <c:pt idx="2182">
                  <c:v>9.6302432921365408</c:v>
                </c:pt>
                <c:pt idx="2183">
                  <c:v>9.8246782889785447</c:v>
                </c:pt>
                <c:pt idx="2184">
                  <c:v>10.166048218246647</c:v>
                </c:pt>
                <c:pt idx="2185">
                  <c:v>5.6703584727749279</c:v>
                </c:pt>
                <c:pt idx="2186">
                  <c:v>5.8575509296478119</c:v>
                </c:pt>
                <c:pt idx="2187">
                  <c:v>9.1596363597968509</c:v>
                </c:pt>
                <c:pt idx="2188">
                  <c:v>7.5975908989515952</c:v>
                </c:pt>
                <c:pt idx="2189">
                  <c:v>8.2790068592406527</c:v>
                </c:pt>
                <c:pt idx="2190">
                  <c:v>7.9464419020235901</c:v>
                </c:pt>
                <c:pt idx="2191">
                  <c:v>8.1603332401238085</c:v>
                </c:pt>
                <c:pt idx="2192">
                  <c:v>9.4459582198001808</c:v>
                </c:pt>
                <c:pt idx="2193">
                  <c:v>5.1624835829527793</c:v>
                </c:pt>
                <c:pt idx="2194">
                  <c:v>5.7226771092915634</c:v>
                </c:pt>
                <c:pt idx="2195">
                  <c:v>4.1500399042298488</c:v>
                </c:pt>
                <c:pt idx="2196">
                  <c:v>7.0041064244864879</c:v>
                </c:pt>
                <c:pt idx="2197">
                  <c:v>11.279756113381332</c:v>
                </c:pt>
                <c:pt idx="2198">
                  <c:v>9.4405550193253607</c:v>
                </c:pt>
                <c:pt idx="2199">
                  <c:v>4.9088259339565639</c:v>
                </c:pt>
                <c:pt idx="2200">
                  <c:v>11.100664372997983</c:v>
                </c:pt>
                <c:pt idx="2201">
                  <c:v>13.462948607823009</c:v>
                </c:pt>
                <c:pt idx="2202">
                  <c:v>3.6315599855890475</c:v>
                </c:pt>
                <c:pt idx="2203">
                  <c:v>10.121627397276868</c:v>
                </c:pt>
                <c:pt idx="2204">
                  <c:v>4.7809473029414375</c:v>
                </c:pt>
                <c:pt idx="2205">
                  <c:v>10.703408266860045</c:v>
                </c:pt>
                <c:pt idx="2206">
                  <c:v>6.9734665114283958</c:v>
                </c:pt>
                <c:pt idx="2207">
                  <c:v>35.438356164383563</c:v>
                </c:pt>
                <c:pt idx="2208">
                  <c:v>29.887332521315468</c:v>
                </c:pt>
                <c:pt idx="2209">
                  <c:v>14.943282407710971</c:v>
                </c:pt>
                <c:pt idx="2210">
                  <c:v>4.5890588540316308</c:v>
                </c:pt>
                <c:pt idx="2211">
                  <c:v>19.718195145789217</c:v>
                </c:pt>
                <c:pt idx="2212">
                  <c:v>16.315693305620904</c:v>
                </c:pt>
                <c:pt idx="2213">
                  <c:v>12.353987574156349</c:v>
                </c:pt>
                <c:pt idx="2214">
                  <c:v>6.6519593179778642</c:v>
                </c:pt>
                <c:pt idx="2215">
                  <c:v>11.136683889149836</c:v>
                </c:pt>
                <c:pt idx="2216">
                  <c:v>1.2026143790849673</c:v>
                </c:pt>
                <c:pt idx="2217">
                  <c:v>9.1196228638774297</c:v>
                </c:pt>
                <c:pt idx="2218">
                  <c:v>15.130142737195634</c:v>
                </c:pt>
                <c:pt idx="2219">
                  <c:v>6.5491863161868906</c:v>
                </c:pt>
                <c:pt idx="2220">
                  <c:v>6.2608695652173916</c:v>
                </c:pt>
                <c:pt idx="2221">
                  <c:v>7.5961612878260194</c:v>
                </c:pt>
                <c:pt idx="2222">
                  <c:v>14.894248293985504</c:v>
                </c:pt>
                <c:pt idx="2223">
                  <c:v>16.205527242327296</c:v>
                </c:pt>
                <c:pt idx="2224">
                  <c:v>7.3979479501519219</c:v>
                </c:pt>
                <c:pt idx="2225">
                  <c:v>30.202031731537492</c:v>
                </c:pt>
                <c:pt idx="2226">
                  <c:v>7.6938252120733868</c:v>
                </c:pt>
                <c:pt idx="2227">
                  <c:v>11.898217628113249</c:v>
                </c:pt>
                <c:pt idx="2228">
                  <c:v>17.788174192617628</c:v>
                </c:pt>
                <c:pt idx="2229">
                  <c:v>19.452167972163522</c:v>
                </c:pt>
                <c:pt idx="2230">
                  <c:v>26.283763728109232</c:v>
                </c:pt>
                <c:pt idx="2231">
                  <c:v>5.1969625059326052</c:v>
                </c:pt>
                <c:pt idx="2232">
                  <c:v>42.892459826946848</c:v>
                </c:pt>
                <c:pt idx="2233">
                  <c:v>29.159679523010993</c:v>
                </c:pt>
                <c:pt idx="2234">
                  <c:v>11.816271389972981</c:v>
                </c:pt>
                <c:pt idx="2235">
                  <c:v>12.428532534712769</c:v>
                </c:pt>
                <c:pt idx="2236">
                  <c:v>6.9283473138246787</c:v>
                </c:pt>
                <c:pt idx="2237">
                  <c:v>7.3193386587404792</c:v>
                </c:pt>
                <c:pt idx="2238">
                  <c:v>10.766307789740342</c:v>
                </c:pt>
                <c:pt idx="2239">
                  <c:v>11.110476212244151</c:v>
                </c:pt>
                <c:pt idx="2240">
                  <c:v>25.294506551268181</c:v>
                </c:pt>
                <c:pt idx="2241">
                  <c:v>19.318302106488833</c:v>
                </c:pt>
                <c:pt idx="2242">
                  <c:v>13.659991478483169</c:v>
                </c:pt>
                <c:pt idx="2243">
                  <c:v>9.9083441276295723</c:v>
                </c:pt>
                <c:pt idx="2244">
                  <c:v>15.597061166681419</c:v>
                </c:pt>
                <c:pt idx="2245">
                  <c:v>16.432918070464105</c:v>
                </c:pt>
                <c:pt idx="2246">
                  <c:v>2.4920303019915675</c:v>
                </c:pt>
                <c:pt idx="2247">
                  <c:v>22.136750392784997</c:v>
                </c:pt>
                <c:pt idx="2248">
                  <c:v>7.728981069042316</c:v>
                </c:pt>
                <c:pt idx="2249">
                  <c:v>4.2642499403768186</c:v>
                </c:pt>
                <c:pt idx="2250">
                  <c:v>21.801198449065915</c:v>
                </c:pt>
                <c:pt idx="2251">
                  <c:v>4.1789688848512379</c:v>
                </c:pt>
                <c:pt idx="2252">
                  <c:v>9.2966753922598251</c:v>
                </c:pt>
                <c:pt idx="2253">
                  <c:v>9.5697493901086705</c:v>
                </c:pt>
                <c:pt idx="2254">
                  <c:v>9.2192288528349788</c:v>
                </c:pt>
                <c:pt idx="2255">
                  <c:v>6.3654054054054052</c:v>
                </c:pt>
                <c:pt idx="2256">
                  <c:v>8.23516459319608</c:v>
                </c:pt>
                <c:pt idx="2257">
                  <c:v>10.117727350281521</c:v>
                </c:pt>
                <c:pt idx="2258">
                  <c:v>10.780780518863194</c:v>
                </c:pt>
                <c:pt idx="2259">
                  <c:v>8.8251470152726661</c:v>
                </c:pt>
                <c:pt idx="2260">
                  <c:v>13.416367907034243</c:v>
                </c:pt>
                <c:pt idx="2261">
                  <c:v>7.0961869778630167</c:v>
                </c:pt>
                <c:pt idx="2262">
                  <c:v>6.6416113688413878</c:v>
                </c:pt>
                <c:pt idx="2263">
                  <c:v>13.177633658718829</c:v>
                </c:pt>
                <c:pt idx="2264">
                  <c:v>10.655054320639277</c:v>
                </c:pt>
                <c:pt idx="2265">
                  <c:v>6.7572716880477586</c:v>
                </c:pt>
                <c:pt idx="2266">
                  <c:v>5.7334440373264988</c:v>
                </c:pt>
                <c:pt idx="2267">
                  <c:v>7.6391071989940276</c:v>
                </c:pt>
                <c:pt idx="2268">
                  <c:v>11.724137931034482</c:v>
                </c:pt>
                <c:pt idx="2269">
                  <c:v>12.182260374127756</c:v>
                </c:pt>
                <c:pt idx="2270">
                  <c:v>11.758774264026217</c:v>
                </c:pt>
                <c:pt idx="2271">
                  <c:v>9.9836903338045015</c:v>
                </c:pt>
                <c:pt idx="2272">
                  <c:v>10.454930379131786</c:v>
                </c:pt>
                <c:pt idx="2273">
                  <c:v>21.632137974550425</c:v>
                </c:pt>
                <c:pt idx="2274">
                  <c:v>3.8260658326248023</c:v>
                </c:pt>
                <c:pt idx="2275">
                  <c:v>10.153427177671965</c:v>
                </c:pt>
                <c:pt idx="2276">
                  <c:v>15.170550779323799</c:v>
                </c:pt>
                <c:pt idx="2277">
                  <c:v>20.71421726770371</c:v>
                </c:pt>
                <c:pt idx="2278">
                  <c:v>18.474019305812281</c:v>
                </c:pt>
                <c:pt idx="2279">
                  <c:v>16.622174764192916</c:v>
                </c:pt>
                <c:pt idx="2280">
                  <c:v>27.476540582374</c:v>
                </c:pt>
                <c:pt idx="2281">
                  <c:v>57.138887786289835</c:v>
                </c:pt>
                <c:pt idx="2282">
                  <c:v>10.894507228894991</c:v>
                </c:pt>
                <c:pt idx="2283">
                  <c:v>13.941400548257324</c:v>
                </c:pt>
                <c:pt idx="2284">
                  <c:v>7.4293213993717453</c:v>
                </c:pt>
                <c:pt idx="2285">
                  <c:v>13.214701888536842</c:v>
                </c:pt>
                <c:pt idx="2286">
                  <c:v>7.1891662956245996</c:v>
                </c:pt>
                <c:pt idx="2287">
                  <c:v>11.857169912022449</c:v>
                </c:pt>
                <c:pt idx="2288">
                  <c:v>10.711683477741786</c:v>
                </c:pt>
                <c:pt idx="2289">
                  <c:v>13.588563416344074</c:v>
                </c:pt>
                <c:pt idx="2290">
                  <c:v>8.8305126019724831</c:v>
                </c:pt>
                <c:pt idx="2291">
                  <c:v>13.556485750110776</c:v>
                </c:pt>
                <c:pt idx="2292">
                  <c:v>11.584183766780058</c:v>
                </c:pt>
                <c:pt idx="2293">
                  <c:v>14.881933003844042</c:v>
                </c:pt>
                <c:pt idx="2294">
                  <c:v>14.853539787692554</c:v>
                </c:pt>
                <c:pt idx="2295">
                  <c:v>16.509323554653974</c:v>
                </c:pt>
                <c:pt idx="2296">
                  <c:v>21.997316520710399</c:v>
                </c:pt>
                <c:pt idx="2297">
                  <c:v>12.496459448887929</c:v>
                </c:pt>
                <c:pt idx="2298">
                  <c:v>6.170019619901022</c:v>
                </c:pt>
                <c:pt idx="2299">
                  <c:v>6.2178663239074545</c:v>
                </c:pt>
                <c:pt idx="2300">
                  <c:v>11.326793110965774</c:v>
                </c:pt>
                <c:pt idx="2301">
                  <c:v>12.614500853904673</c:v>
                </c:pt>
                <c:pt idx="2302">
                  <c:v>9.7216308108607876</c:v>
                </c:pt>
                <c:pt idx="2303">
                  <c:v>6.7435699674725864</c:v>
                </c:pt>
                <c:pt idx="2304">
                  <c:v>14.418010066533625</c:v>
                </c:pt>
                <c:pt idx="2305">
                  <c:v>6.1293948666708298</c:v>
                </c:pt>
                <c:pt idx="2306">
                  <c:v>18.540715735357246</c:v>
                </c:pt>
                <c:pt idx="2307">
                  <c:v>4.9142041584222644</c:v>
                </c:pt>
                <c:pt idx="2308">
                  <c:v>9.3066770806450503</c:v>
                </c:pt>
                <c:pt idx="2309">
                  <c:v>8.1830375667043018</c:v>
                </c:pt>
                <c:pt idx="2310">
                  <c:v>14.223098838483454</c:v>
                </c:pt>
                <c:pt idx="2311">
                  <c:v>13.803604204905723</c:v>
                </c:pt>
                <c:pt idx="2312">
                  <c:v>21.401295996297154</c:v>
                </c:pt>
                <c:pt idx="2313">
                  <c:v>7.9410488103223766</c:v>
                </c:pt>
                <c:pt idx="2314">
                  <c:v>16.655305612360827</c:v>
                </c:pt>
                <c:pt idx="2315">
                  <c:v>6.6287051754554502</c:v>
                </c:pt>
                <c:pt idx="2316">
                  <c:v>8.9266579033315967</c:v>
                </c:pt>
                <c:pt idx="2317">
                  <c:v>20.947630922693268</c:v>
                </c:pt>
                <c:pt idx="2318">
                  <c:v>18.089533279309666</c:v>
                </c:pt>
                <c:pt idx="2319">
                  <c:v>9.1874647793155493</c:v>
                </c:pt>
                <c:pt idx="2320">
                  <c:v>7.7529462328084513</c:v>
                </c:pt>
                <c:pt idx="2321">
                  <c:v>8.3648013971820347</c:v>
                </c:pt>
                <c:pt idx="2322">
                  <c:v>6.9939544338866151</c:v>
                </c:pt>
                <c:pt idx="2323">
                  <c:v>12.758894877005211</c:v>
                </c:pt>
                <c:pt idx="2324">
                  <c:v>15.33733202078707</c:v>
                </c:pt>
                <c:pt idx="2325">
                  <c:v>8.4781259695935454</c:v>
                </c:pt>
                <c:pt idx="2326">
                  <c:v>8.3034295821451796</c:v>
                </c:pt>
                <c:pt idx="2327">
                  <c:v>6.5349421573334547</c:v>
                </c:pt>
                <c:pt idx="2328">
                  <c:v>8.9066589388080377</c:v>
                </c:pt>
                <c:pt idx="2329">
                  <c:v>8.4925640859398399</c:v>
                </c:pt>
                <c:pt idx="2330">
                  <c:v>8.2074872422172209</c:v>
                </c:pt>
                <c:pt idx="2331">
                  <c:v>7.6152991562418686</c:v>
                </c:pt>
                <c:pt idx="2332">
                  <c:v>2.1351067553377669</c:v>
                </c:pt>
                <c:pt idx="2333">
                  <c:v>4.6076630533205698</c:v>
                </c:pt>
                <c:pt idx="2334">
                  <c:v>7.8562504149640571</c:v>
                </c:pt>
                <c:pt idx="2335">
                  <c:v>8.3827075102038151</c:v>
                </c:pt>
                <c:pt idx="2336">
                  <c:v>8.5288152915063158</c:v>
                </c:pt>
                <c:pt idx="2337">
                  <c:v>8.6409034666156241</c:v>
                </c:pt>
                <c:pt idx="2338">
                  <c:v>9.9636593458682263</c:v>
                </c:pt>
                <c:pt idx="2339">
                  <c:v>6.5072941646682647</c:v>
                </c:pt>
                <c:pt idx="2340">
                  <c:v>6.27388864019834</c:v>
                </c:pt>
                <c:pt idx="2341">
                  <c:v>5.7775276964265139</c:v>
                </c:pt>
                <c:pt idx="2342">
                  <c:v>7.5527377750516838</c:v>
                </c:pt>
                <c:pt idx="2343">
                  <c:v>9.1251130982726387</c:v>
                </c:pt>
                <c:pt idx="2344">
                  <c:v>5.0115406809001728</c:v>
                </c:pt>
                <c:pt idx="2345">
                  <c:v>6.0635222906110791</c:v>
                </c:pt>
                <c:pt idx="2346">
                  <c:v>8.5944853991052259</c:v>
                </c:pt>
                <c:pt idx="2347">
                  <c:v>3.3477567752220452</c:v>
                </c:pt>
                <c:pt idx="2348">
                  <c:v>7.592941264593625</c:v>
                </c:pt>
                <c:pt idx="2349">
                  <c:v>6.7636826156896497</c:v>
                </c:pt>
                <c:pt idx="2350">
                  <c:v>21.694576355911021</c:v>
                </c:pt>
                <c:pt idx="2351">
                  <c:v>18.398892417949344</c:v>
                </c:pt>
                <c:pt idx="2352">
                  <c:v>12.733803246803948</c:v>
                </c:pt>
                <c:pt idx="2353">
                  <c:v>8.7318389922460113</c:v>
                </c:pt>
                <c:pt idx="2354">
                  <c:v>5.1752139421575363</c:v>
                </c:pt>
                <c:pt idx="2355">
                  <c:v>6.2972281522144291</c:v>
                </c:pt>
                <c:pt idx="2356">
                  <c:v>10.575980839946453</c:v>
                </c:pt>
                <c:pt idx="2357">
                  <c:v>9.3679507516772667</c:v>
                </c:pt>
                <c:pt idx="2358">
                  <c:v>5.3270975870373025</c:v>
                </c:pt>
                <c:pt idx="2359">
                  <c:v>4.2852543262325344</c:v>
                </c:pt>
                <c:pt idx="2360">
                  <c:v>6.8621476132367478</c:v>
                </c:pt>
                <c:pt idx="2361">
                  <c:v>8.4473923196678768</c:v>
                </c:pt>
                <c:pt idx="2362">
                  <c:v>10.519285121700859</c:v>
                </c:pt>
                <c:pt idx="2363">
                  <c:v>6.3851346725273528</c:v>
                </c:pt>
                <c:pt idx="2364">
                  <c:v>6.4174660932848164</c:v>
                </c:pt>
                <c:pt idx="2365">
                  <c:v>4.2792883175064116</c:v>
                </c:pt>
                <c:pt idx="2366">
                  <c:v>7.4525081289468389</c:v>
                </c:pt>
                <c:pt idx="2367">
                  <c:v>0.95180692634169628</c:v>
                </c:pt>
                <c:pt idx="2368">
                  <c:v>8.6330214192522714</c:v>
                </c:pt>
                <c:pt idx="2369">
                  <c:v>8.1133146168090331</c:v>
                </c:pt>
                <c:pt idx="2370">
                  <c:v>10.121751771760858</c:v>
                </c:pt>
                <c:pt idx="2371">
                  <c:v>6.8481255293540766</c:v>
                </c:pt>
                <c:pt idx="2372">
                  <c:v>4.3502163580903739</c:v>
                </c:pt>
                <c:pt idx="2373">
                  <c:v>6.9261060921936526</c:v>
                </c:pt>
                <c:pt idx="2374">
                  <c:v>10.291944056750204</c:v>
                </c:pt>
                <c:pt idx="2375">
                  <c:v>4.2706642969373831</c:v>
                </c:pt>
                <c:pt idx="2376">
                  <c:v>14.827930472476556</c:v>
                </c:pt>
                <c:pt idx="2377">
                  <c:v>9.6620389847146253</c:v>
                </c:pt>
                <c:pt idx="2378">
                  <c:v>17.236460786089477</c:v>
                </c:pt>
                <c:pt idx="2379">
                  <c:v>9.6984738360380973</c:v>
                </c:pt>
                <c:pt idx="2380">
                  <c:v>11.493044605627386</c:v>
                </c:pt>
                <c:pt idx="2381">
                  <c:v>4.5971370143149279</c:v>
                </c:pt>
                <c:pt idx="2382">
                  <c:v>4.9038798644384718</c:v>
                </c:pt>
                <c:pt idx="2383">
                  <c:v>14.842648798351052</c:v>
                </c:pt>
                <c:pt idx="2384">
                  <c:v>12.775013894725426</c:v>
                </c:pt>
                <c:pt idx="2385">
                  <c:v>8.6020990450179351</c:v>
                </c:pt>
                <c:pt idx="2386">
                  <c:v>11.016655851178889</c:v>
                </c:pt>
                <c:pt idx="2387">
                  <c:v>9.5021256967309036</c:v>
                </c:pt>
                <c:pt idx="2388">
                  <c:v>5.6132171657676349</c:v>
                </c:pt>
                <c:pt idx="2389">
                  <c:v>7.405284504960127</c:v>
                </c:pt>
                <c:pt idx="2390">
                  <c:v>5.9396415197667363</c:v>
                </c:pt>
                <c:pt idx="2391">
                  <c:v>6.9688231133358727</c:v>
                </c:pt>
                <c:pt idx="2392">
                  <c:v>5.8362299732310516</c:v>
                </c:pt>
                <c:pt idx="2393">
                  <c:v>8.6141387148781661</c:v>
                </c:pt>
                <c:pt idx="2394">
                  <c:v>7.2512113024709057</c:v>
                </c:pt>
                <c:pt idx="2395">
                  <c:v>4.4769465544143623</c:v>
                </c:pt>
                <c:pt idx="2396">
                  <c:v>7.4026441081642691</c:v>
                </c:pt>
                <c:pt idx="2397">
                  <c:v>4.9193637672067014</c:v>
                </c:pt>
                <c:pt idx="2398">
                  <c:v>10.878354399732013</c:v>
                </c:pt>
                <c:pt idx="2399">
                  <c:v>5.3701128110029366</c:v>
                </c:pt>
                <c:pt idx="2400">
                  <c:v>5.6204948080340902</c:v>
                </c:pt>
                <c:pt idx="2401">
                  <c:v>11.277231952157198</c:v>
                </c:pt>
                <c:pt idx="2402">
                  <c:v>6.9302551855291679</c:v>
                </c:pt>
                <c:pt idx="2403">
                  <c:v>7.3236712683091785</c:v>
                </c:pt>
                <c:pt idx="2404">
                  <c:v>10.709305535142652</c:v>
                </c:pt>
                <c:pt idx="2405">
                  <c:v>18.334933240247839</c:v>
                </c:pt>
                <c:pt idx="2406">
                  <c:v>7.3176261272851653</c:v>
                </c:pt>
                <c:pt idx="2407">
                  <c:v>4.4237838260597533</c:v>
                </c:pt>
                <c:pt idx="2408">
                  <c:v>6.7367633613165987</c:v>
                </c:pt>
                <c:pt idx="2409">
                  <c:v>6.913002932789122</c:v>
                </c:pt>
                <c:pt idx="2410">
                  <c:v>6.2758173020181758</c:v>
                </c:pt>
                <c:pt idx="2411">
                  <c:v>7.9441530331688863</c:v>
                </c:pt>
                <c:pt idx="2412">
                  <c:v>11.77477255962626</c:v>
                </c:pt>
                <c:pt idx="2413">
                  <c:v>2.9851071716709185</c:v>
                </c:pt>
                <c:pt idx="2414">
                  <c:v>8.5723185084655267</c:v>
                </c:pt>
                <c:pt idx="2415">
                  <c:v>10.371784049620143</c:v>
                </c:pt>
                <c:pt idx="2416">
                  <c:v>3.0028615930742202</c:v>
                </c:pt>
                <c:pt idx="2417">
                  <c:v>4.352839169095672</c:v>
                </c:pt>
                <c:pt idx="2418">
                  <c:v>5.956314850307316</c:v>
                </c:pt>
                <c:pt idx="2419">
                  <c:v>6.9458386211385132</c:v>
                </c:pt>
                <c:pt idx="2420">
                  <c:v>5.115378293587554</c:v>
                </c:pt>
                <c:pt idx="2421">
                  <c:v>16.706704520637693</c:v>
                </c:pt>
                <c:pt idx="2422">
                  <c:v>7.4650574705614359</c:v>
                </c:pt>
                <c:pt idx="2423">
                  <c:v>18.490665477469442</c:v>
                </c:pt>
                <c:pt idx="2424">
                  <c:v>9.458191223933893</c:v>
                </c:pt>
                <c:pt idx="2425">
                  <c:v>2.3681219702651091</c:v>
                </c:pt>
                <c:pt idx="2426">
                  <c:v>4.3381249881316339</c:v>
                </c:pt>
                <c:pt idx="2427">
                  <c:v>4.6662346079066754</c:v>
                </c:pt>
                <c:pt idx="2428">
                  <c:v>9.0931306623980692</c:v>
                </c:pt>
                <c:pt idx="2429">
                  <c:v>7.4082896617436873</c:v>
                </c:pt>
                <c:pt idx="2430">
                  <c:v>4.8093688248285487</c:v>
                </c:pt>
                <c:pt idx="2431">
                  <c:v>6.3109334153467627</c:v>
                </c:pt>
                <c:pt idx="2432">
                  <c:v>6.6900883059101206</c:v>
                </c:pt>
                <c:pt idx="2433">
                  <c:v>6.3199572321160078</c:v>
                </c:pt>
                <c:pt idx="2434">
                  <c:v>4.564635873374626</c:v>
                </c:pt>
                <c:pt idx="2435">
                  <c:v>7.3413774403470713</c:v>
                </c:pt>
                <c:pt idx="2436">
                  <c:v>7.9769780292857835</c:v>
                </c:pt>
                <c:pt idx="2437">
                  <c:v>8.1268418212758888</c:v>
                </c:pt>
                <c:pt idx="2438">
                  <c:v>6.7679274556106161</c:v>
                </c:pt>
                <c:pt idx="2439">
                  <c:v>8.7603143525613412</c:v>
                </c:pt>
                <c:pt idx="2440">
                  <c:v>3.5254254823858049</c:v>
                </c:pt>
                <c:pt idx="2441">
                  <c:v>11.545259135419155</c:v>
                </c:pt>
                <c:pt idx="2442">
                  <c:v>6.9576595641568257</c:v>
                </c:pt>
                <c:pt idx="2443">
                  <c:v>5.9261516764967759</c:v>
                </c:pt>
                <c:pt idx="2444">
                  <c:v>8.2855331733507462</c:v>
                </c:pt>
                <c:pt idx="2445">
                  <c:v>21.099887766554435</c:v>
                </c:pt>
                <c:pt idx="2446">
                  <c:v>5.5880611157171618</c:v>
                </c:pt>
                <c:pt idx="2447">
                  <c:v>12.732615083251714</c:v>
                </c:pt>
                <c:pt idx="2448">
                  <c:v>6.3015928380420885</c:v>
                </c:pt>
                <c:pt idx="2449">
                  <c:v>7.1675511104155696</c:v>
                </c:pt>
                <c:pt idx="2450">
                  <c:v>6.473276653494592</c:v>
                </c:pt>
                <c:pt idx="2451">
                  <c:v>4.7836684948202315</c:v>
                </c:pt>
                <c:pt idx="2452">
                  <c:v>0.23373587845734323</c:v>
                </c:pt>
                <c:pt idx="2453">
                  <c:v>6.8186769297799721</c:v>
                </c:pt>
                <c:pt idx="2454">
                  <c:v>23.770038695411831</c:v>
                </c:pt>
                <c:pt idx="2455">
                  <c:v>7.1377331420373027</c:v>
                </c:pt>
                <c:pt idx="2456">
                  <c:v>23.90026714158504</c:v>
                </c:pt>
                <c:pt idx="2457">
                  <c:v>7.4205945518254781</c:v>
                </c:pt>
                <c:pt idx="2458">
                  <c:v>5.6622249767585995</c:v>
                </c:pt>
                <c:pt idx="2459">
                  <c:v>2.1941146102219928</c:v>
                </c:pt>
                <c:pt idx="2460">
                  <c:v>7.6689632545931747</c:v>
                </c:pt>
                <c:pt idx="2461">
                  <c:v>6.936589260762525</c:v>
                </c:pt>
                <c:pt idx="2462">
                  <c:v>9.5766454809867501</c:v>
                </c:pt>
                <c:pt idx="2463">
                  <c:v>18.715827842422545</c:v>
                </c:pt>
                <c:pt idx="2464">
                  <c:v>4.0407559000261255</c:v>
                </c:pt>
                <c:pt idx="2465">
                  <c:v>8</c:v>
                </c:pt>
                <c:pt idx="2466">
                  <c:v>20.930745478606088</c:v>
                </c:pt>
                <c:pt idx="2467">
                  <c:v>7.281827722612416</c:v>
                </c:pt>
                <c:pt idx="2468">
                  <c:v>7.3511293634496919</c:v>
                </c:pt>
                <c:pt idx="2469">
                  <c:v>10.561596115274991</c:v>
                </c:pt>
                <c:pt idx="2470">
                  <c:v>6.7400822608464903</c:v>
                </c:pt>
                <c:pt idx="2471">
                  <c:v>3.2241289651586063</c:v>
                </c:pt>
                <c:pt idx="2472">
                  <c:v>16.469942355201756</c:v>
                </c:pt>
                <c:pt idx="2473">
                  <c:v>14.111498257839722</c:v>
                </c:pt>
                <c:pt idx="2474">
                  <c:v>12</c:v>
                </c:pt>
                <c:pt idx="2475">
                  <c:v>30.940919037199127</c:v>
                </c:pt>
                <c:pt idx="2476">
                  <c:v>9.80514803442132</c:v>
                </c:pt>
                <c:pt idx="2477">
                  <c:v>3.3622969399319982</c:v>
                </c:pt>
                <c:pt idx="2478">
                  <c:v>19.98892580287929</c:v>
                </c:pt>
                <c:pt idx="2479">
                  <c:v>2.1650087770626096</c:v>
                </c:pt>
                <c:pt idx="2480">
                  <c:v>1.4197449717365584</c:v>
                </c:pt>
                <c:pt idx="2481">
                  <c:v>1.1634671320535195</c:v>
                </c:pt>
                <c:pt idx="2482">
                  <c:v>17.193426042983564</c:v>
                </c:pt>
                <c:pt idx="2483">
                  <c:v>6.2468703054581871</c:v>
                </c:pt>
                <c:pt idx="2484">
                  <c:v>9.2056655346641278</c:v>
                </c:pt>
                <c:pt idx="2485">
                  <c:v>10.972418443359878</c:v>
                </c:pt>
                <c:pt idx="2486">
                  <c:v>6.517311608961303</c:v>
                </c:pt>
                <c:pt idx="2487">
                  <c:v>17.078443483631872</c:v>
                </c:pt>
                <c:pt idx="2488">
                  <c:v>19.589178356713425</c:v>
                </c:pt>
                <c:pt idx="2489">
                  <c:v>7.2065469647001352</c:v>
                </c:pt>
                <c:pt idx="2490">
                  <c:v>12.835616798590474</c:v>
                </c:pt>
                <c:pt idx="2491">
                  <c:v>0.63492063492063489</c:v>
                </c:pt>
                <c:pt idx="2492">
                  <c:v>10.885504794134237</c:v>
                </c:pt>
                <c:pt idx="2493">
                  <c:v>7.6276293153242598</c:v>
                </c:pt>
                <c:pt idx="2494">
                  <c:v>25.724404378622022</c:v>
                </c:pt>
                <c:pt idx="2495">
                  <c:v>1.8493852459016393</c:v>
                </c:pt>
                <c:pt idx="2496">
                  <c:v>9.0122811330357973</c:v>
                </c:pt>
                <c:pt idx="2497">
                  <c:v>5.5351906158357771</c:v>
                </c:pt>
                <c:pt idx="2498">
                  <c:v>7.0558375634517763</c:v>
                </c:pt>
                <c:pt idx="2499">
                  <c:v>2.7033218785796107</c:v>
                </c:pt>
                <c:pt idx="2500">
                  <c:v>11.845258473125641</c:v>
                </c:pt>
                <c:pt idx="2501">
                  <c:v>20.178714323819687</c:v>
                </c:pt>
                <c:pt idx="2502">
                  <c:v>26.184579824995875</c:v>
                </c:pt>
                <c:pt idx="2503">
                  <c:v>27.377521613832851</c:v>
                </c:pt>
                <c:pt idx="2504">
                  <c:v>1.0098914020889533</c:v>
                </c:pt>
                <c:pt idx="2505">
                  <c:v>4.7943975579098579</c:v>
                </c:pt>
                <c:pt idx="2506">
                  <c:v>8.8980664539140228</c:v>
                </c:pt>
                <c:pt idx="2507">
                  <c:v>5.5659082997153568</c:v>
                </c:pt>
                <c:pt idx="2508">
                  <c:v>3.5580703941689844</c:v>
                </c:pt>
                <c:pt idx="2509">
                  <c:v>5.1419873471911712</c:v>
                </c:pt>
                <c:pt idx="2510">
                  <c:v>2.2590361445783134</c:v>
                </c:pt>
                <c:pt idx="2511">
                  <c:v>7.5844486934353101</c:v>
                </c:pt>
                <c:pt idx="2512">
                  <c:v>7.5009348006593992</c:v>
                </c:pt>
                <c:pt idx="2513">
                  <c:v>5.3458379882793361</c:v>
                </c:pt>
                <c:pt idx="2514">
                  <c:v>6.4516129032258061</c:v>
                </c:pt>
                <c:pt idx="2515">
                  <c:v>5.6290417401528519</c:v>
                </c:pt>
                <c:pt idx="2516">
                  <c:v>22.29752626228397</c:v>
                </c:pt>
                <c:pt idx="2517">
                  <c:v>6.8669900575077856</c:v>
                </c:pt>
                <c:pt idx="2518">
                  <c:v>5.1520092695986133</c:v>
                </c:pt>
                <c:pt idx="2519">
                  <c:v>8.2103221635599617</c:v>
                </c:pt>
                <c:pt idx="2520">
                  <c:v>8.7897642625536765</c:v>
                </c:pt>
                <c:pt idx="2521">
                  <c:v>5.6888544891640862</c:v>
                </c:pt>
                <c:pt idx="2522">
                  <c:v>6.1875897831190221</c:v>
                </c:pt>
                <c:pt idx="2523">
                  <c:v>9.2303521810829743</c:v>
                </c:pt>
                <c:pt idx="2524">
                  <c:v>2.4390243902439024</c:v>
                </c:pt>
                <c:pt idx="2525">
                  <c:v>4.3618059251374843</c:v>
                </c:pt>
                <c:pt idx="2526">
                  <c:v>3.3411488862837047</c:v>
                </c:pt>
                <c:pt idx="2527">
                  <c:v>6.163709398526243</c:v>
                </c:pt>
                <c:pt idx="2528">
                  <c:v>5.211429630258718</c:v>
                </c:pt>
                <c:pt idx="2529">
                  <c:v>8.5657901754760246</c:v>
                </c:pt>
                <c:pt idx="2530">
                  <c:v>7.8441152132760514</c:v>
                </c:pt>
                <c:pt idx="2531">
                  <c:v>8.0171707477650074</c:v>
                </c:pt>
                <c:pt idx="2532">
                  <c:v>5.6096981221773232</c:v>
                </c:pt>
                <c:pt idx="2533">
                  <c:v>5.9979028311779103</c:v>
                </c:pt>
                <c:pt idx="2534">
                  <c:v>6.8486026951252592</c:v>
                </c:pt>
                <c:pt idx="2535">
                  <c:v>6.3959680980957572</c:v>
                </c:pt>
                <c:pt idx="2536">
                  <c:v>9.6368645128975707</c:v>
                </c:pt>
                <c:pt idx="2537">
                  <c:v>3.4247915769697443</c:v>
                </c:pt>
                <c:pt idx="2538">
                  <c:v>6.861465754390915</c:v>
                </c:pt>
                <c:pt idx="2539">
                  <c:v>10.083081570996978</c:v>
                </c:pt>
                <c:pt idx="2540">
                  <c:v>5.4221796483665612</c:v>
                </c:pt>
                <c:pt idx="2541">
                  <c:v>8.3526453330703614</c:v>
                </c:pt>
                <c:pt idx="2542">
                  <c:v>3.586344211344211</c:v>
                </c:pt>
                <c:pt idx="2543">
                  <c:v>3.3862021990853366</c:v>
                </c:pt>
                <c:pt idx="2544">
                  <c:v>4.0294233745402597</c:v>
                </c:pt>
                <c:pt idx="2545">
                  <c:v>8.9860630969054505</c:v>
                </c:pt>
                <c:pt idx="2546">
                  <c:v>3.015941404566997</c:v>
                </c:pt>
                <c:pt idx="2547">
                  <c:v>4.331067136093238</c:v>
                </c:pt>
                <c:pt idx="2548">
                  <c:v>5.0173097185289253</c:v>
                </c:pt>
                <c:pt idx="2549">
                  <c:v>5.1880142936760318</c:v>
                </c:pt>
                <c:pt idx="2550">
                  <c:v>7.6923076923076925</c:v>
                </c:pt>
                <c:pt idx="2551">
                  <c:v>5.91835173521687</c:v>
                </c:pt>
                <c:pt idx="2552">
                  <c:v>5.5279906025913004</c:v>
                </c:pt>
                <c:pt idx="2553">
                  <c:v>8.5865945045795176</c:v>
                </c:pt>
                <c:pt idx="2554">
                  <c:v>1.7096373914242382</c:v>
                </c:pt>
                <c:pt idx="2555">
                  <c:v>9.9322408905482948</c:v>
                </c:pt>
                <c:pt idx="2556">
                  <c:v>1.9729580573951435</c:v>
                </c:pt>
                <c:pt idx="2557">
                  <c:v>1.3742452915202308</c:v>
                </c:pt>
                <c:pt idx="2558">
                  <c:v>8.0262541022034686</c:v>
                </c:pt>
                <c:pt idx="2559">
                  <c:v>8.0881423371991659</c:v>
                </c:pt>
                <c:pt idx="2560">
                  <c:v>19.5609220636663</c:v>
                </c:pt>
                <c:pt idx="2561">
                  <c:v>7.3447001311553599</c:v>
                </c:pt>
                <c:pt idx="2562">
                  <c:v>7.1818231912275223</c:v>
                </c:pt>
                <c:pt idx="2563">
                  <c:v>4.5943170147209864</c:v>
                </c:pt>
                <c:pt idx="2564">
                  <c:v>5.5530155035537643</c:v>
                </c:pt>
                <c:pt idx="2565">
                  <c:v>6.5568837046934627</c:v>
                </c:pt>
                <c:pt idx="2566">
                  <c:v>3.7628051408427359</c:v>
                </c:pt>
                <c:pt idx="2567">
                  <c:v>8.0266412940057084</c:v>
                </c:pt>
                <c:pt idx="2568">
                  <c:v>2.3930794728757374</c:v>
                </c:pt>
                <c:pt idx="2569">
                  <c:v>5.8560161195438898</c:v>
                </c:pt>
                <c:pt idx="2570">
                  <c:v>5.3609551672333362</c:v>
                </c:pt>
                <c:pt idx="2571">
                  <c:v>4.4994304518415396</c:v>
                </c:pt>
                <c:pt idx="2572">
                  <c:v>5.0325422391690227</c:v>
                </c:pt>
                <c:pt idx="2573">
                  <c:v>2.24239673172946</c:v>
                </c:pt>
                <c:pt idx="2574">
                  <c:v>2.9794674936134755</c:v>
                </c:pt>
                <c:pt idx="2575">
                  <c:v>5.8367431811853931</c:v>
                </c:pt>
                <c:pt idx="2576">
                  <c:v>2.9252981795354676</c:v>
                </c:pt>
                <c:pt idx="2577">
                  <c:v>9.2983405483405495</c:v>
                </c:pt>
                <c:pt idx="2578">
                  <c:v>5.3235246154124916</c:v>
                </c:pt>
                <c:pt idx="2579">
                  <c:v>8.4715056516088385</c:v>
                </c:pt>
                <c:pt idx="2580">
                  <c:v>3.1238779174147218</c:v>
                </c:pt>
                <c:pt idx="2581">
                  <c:v>4.9415086728519562</c:v>
                </c:pt>
                <c:pt idx="2582">
                  <c:v>4.8279360784645302</c:v>
                </c:pt>
                <c:pt idx="2583">
                  <c:v>6.0604931039991481</c:v>
                </c:pt>
                <c:pt idx="2584">
                  <c:v>12.985360817139274</c:v>
                </c:pt>
                <c:pt idx="2585">
                  <c:v>3.2135470798819981</c:v>
                </c:pt>
                <c:pt idx="2586">
                  <c:v>6.9518475020327042</c:v>
                </c:pt>
                <c:pt idx="2587">
                  <c:v>5.9728626241596441</c:v>
                </c:pt>
                <c:pt idx="2588">
                  <c:v>8.7451798917465595</c:v>
                </c:pt>
                <c:pt idx="2589">
                  <c:v>3.0649350649350646</c:v>
                </c:pt>
                <c:pt idx="2590">
                  <c:v>4.8378522062732587</c:v>
                </c:pt>
                <c:pt idx="2591">
                  <c:v>11.184290613232648</c:v>
                </c:pt>
                <c:pt idx="2592">
                  <c:v>4.4821463799565988</c:v>
                </c:pt>
                <c:pt idx="2593">
                  <c:v>17.610108303249099</c:v>
                </c:pt>
                <c:pt idx="2594">
                  <c:v>7.8324657587006827</c:v>
                </c:pt>
                <c:pt idx="2595">
                  <c:v>8.1748284372206648</c:v>
                </c:pt>
                <c:pt idx="2596">
                  <c:v>11.170093971722586</c:v>
                </c:pt>
                <c:pt idx="2597">
                  <c:v>3.1808510638297873</c:v>
                </c:pt>
                <c:pt idx="2598">
                  <c:v>1.9862900561612158</c:v>
                </c:pt>
                <c:pt idx="2599">
                  <c:v>2.4215389517285324</c:v>
                </c:pt>
                <c:pt idx="2600">
                  <c:v>5.2004058853373918</c:v>
                </c:pt>
                <c:pt idx="2601">
                  <c:v>7.3393328457404525</c:v>
                </c:pt>
                <c:pt idx="2602">
                  <c:v>3.7798574583874123</c:v>
                </c:pt>
                <c:pt idx="2603">
                  <c:v>2.8977153636554185</c:v>
                </c:pt>
                <c:pt idx="2604">
                  <c:v>4.9304538799414352</c:v>
                </c:pt>
                <c:pt idx="2605">
                  <c:v>3.1516520756848347</c:v>
                </c:pt>
                <c:pt idx="2606">
                  <c:v>6.3002279851809631</c:v>
                </c:pt>
                <c:pt idx="2607">
                  <c:v>5.6871911516495404</c:v>
                </c:pt>
                <c:pt idx="2608">
                  <c:v>5.2495206662590599</c:v>
                </c:pt>
                <c:pt idx="2609">
                  <c:v>10.65132636034593</c:v>
                </c:pt>
                <c:pt idx="2610">
                  <c:v>8.2947200954559008</c:v>
                </c:pt>
                <c:pt idx="2611">
                  <c:v>41.490850376749194</c:v>
                </c:pt>
                <c:pt idx="2612">
                  <c:v>7.8389623244117326</c:v>
                </c:pt>
                <c:pt idx="2613">
                  <c:v>13.225318947035461</c:v>
                </c:pt>
                <c:pt idx="2614">
                  <c:v>23.355033713089981</c:v>
                </c:pt>
                <c:pt idx="2615">
                  <c:v>13.536701620591037</c:v>
                </c:pt>
                <c:pt idx="2616">
                  <c:v>28.173732760433882</c:v>
                </c:pt>
                <c:pt idx="2617">
                  <c:v>12.047323618525466</c:v>
                </c:pt>
                <c:pt idx="2618">
                  <c:v>8.8468869123252851</c:v>
                </c:pt>
                <c:pt idx="2619">
                  <c:v>15.518239722061377</c:v>
                </c:pt>
                <c:pt idx="2620">
                  <c:v>14.316732115772195</c:v>
                </c:pt>
                <c:pt idx="2621">
                  <c:v>5.1856049872485119</c:v>
                </c:pt>
                <c:pt idx="2622">
                  <c:v>7.8944882633542726</c:v>
                </c:pt>
                <c:pt idx="2623">
                  <c:v>7.6181215776067139</c:v>
                </c:pt>
                <c:pt idx="2624">
                  <c:v>8.5371706400443745</c:v>
                </c:pt>
                <c:pt idx="2625">
                  <c:v>17.56625819321744</c:v>
                </c:pt>
                <c:pt idx="2626">
                  <c:v>1.4784151389710229</c:v>
                </c:pt>
                <c:pt idx="2627">
                  <c:v>11.603296995479925</c:v>
                </c:pt>
                <c:pt idx="2628">
                  <c:v>7.8016936164434059</c:v>
                </c:pt>
                <c:pt idx="2629">
                  <c:v>18.480660222704184</c:v>
                </c:pt>
                <c:pt idx="2630">
                  <c:v>9.2763146977315341</c:v>
                </c:pt>
                <c:pt idx="2631">
                  <c:v>13.637494402706601</c:v>
                </c:pt>
                <c:pt idx="2632">
                  <c:v>23.184195235328296</c:v>
                </c:pt>
                <c:pt idx="2633">
                  <c:v>27.15119852489244</c:v>
                </c:pt>
                <c:pt idx="2634">
                  <c:v>8.9305185165723007</c:v>
                </c:pt>
                <c:pt idx="2635">
                  <c:v>23.207277916518017</c:v>
                </c:pt>
                <c:pt idx="2636">
                  <c:v>13.871706910025297</c:v>
                </c:pt>
                <c:pt idx="2637">
                  <c:v>14.359781091440851</c:v>
                </c:pt>
                <c:pt idx="2638">
                  <c:v>25.344387353024615</c:v>
                </c:pt>
                <c:pt idx="2639">
                  <c:v>15.773579061483661</c:v>
                </c:pt>
                <c:pt idx="2640">
                  <c:v>7.0437820768654476</c:v>
                </c:pt>
                <c:pt idx="2641">
                  <c:v>11.505629746006809</c:v>
                </c:pt>
                <c:pt idx="2642">
                  <c:v>7.8199052132701423</c:v>
                </c:pt>
                <c:pt idx="2643">
                  <c:v>10.612149044984866</c:v>
                </c:pt>
                <c:pt idx="2644">
                  <c:v>8.2523139145990498</c:v>
                </c:pt>
                <c:pt idx="2645">
                  <c:v>18.670332999324213</c:v>
                </c:pt>
                <c:pt idx="2646">
                  <c:v>9.9240010482614043</c:v>
                </c:pt>
                <c:pt idx="2647">
                  <c:v>5.2993280390959079</c:v>
                </c:pt>
                <c:pt idx="2648">
                  <c:v>10.568552774755169</c:v>
                </c:pt>
                <c:pt idx="2649">
                  <c:v>16.160714285714288</c:v>
                </c:pt>
                <c:pt idx="2650">
                  <c:v>8.8775798699462829</c:v>
                </c:pt>
                <c:pt idx="2651">
                  <c:v>9.6277278562259294</c:v>
                </c:pt>
                <c:pt idx="2652">
                  <c:v>6.8711770503994849</c:v>
                </c:pt>
                <c:pt idx="2653">
                  <c:v>5.4519021080688148</c:v>
                </c:pt>
                <c:pt idx="2654">
                  <c:v>17.317939609236234</c:v>
                </c:pt>
                <c:pt idx="2655">
                  <c:v>15.120866207822731</c:v>
                </c:pt>
                <c:pt idx="2656">
                  <c:v>11.684483964432012</c:v>
                </c:pt>
                <c:pt idx="2657">
                  <c:v>3.3619631901840488</c:v>
                </c:pt>
                <c:pt idx="2658">
                  <c:v>13.712664729616217</c:v>
                </c:pt>
                <c:pt idx="2659">
                  <c:v>7.2266022380467962</c:v>
                </c:pt>
                <c:pt idx="2660">
                  <c:v>8.3683607183798241</c:v>
                </c:pt>
                <c:pt idx="2661">
                  <c:v>15.741507870753935</c:v>
                </c:pt>
                <c:pt idx="2662">
                  <c:v>24.341152620909355</c:v>
                </c:pt>
                <c:pt idx="2663">
                  <c:v>1.6805377720870678</c:v>
                </c:pt>
                <c:pt idx="2664">
                  <c:v>15.379665379665381</c:v>
                </c:pt>
                <c:pt idx="2665">
                  <c:v>32.333363317441751</c:v>
                </c:pt>
                <c:pt idx="2666">
                  <c:v>9.0659528226654711</c:v>
                </c:pt>
                <c:pt idx="2667">
                  <c:v>26.88665846037307</c:v>
                </c:pt>
                <c:pt idx="2668">
                  <c:v>17.508434462963894</c:v>
                </c:pt>
                <c:pt idx="2669">
                  <c:v>11.115585984695931</c:v>
                </c:pt>
                <c:pt idx="2670">
                  <c:v>9.5009597647733735</c:v>
                </c:pt>
                <c:pt idx="2671">
                  <c:v>16.884256427982663</c:v>
                </c:pt>
                <c:pt idx="2672">
                  <c:v>4.271246147071774</c:v>
                </c:pt>
                <c:pt idx="2673">
                  <c:v>34.475475240553862</c:v>
                </c:pt>
                <c:pt idx="2674">
                  <c:v>13.281079904202048</c:v>
                </c:pt>
                <c:pt idx="2675">
                  <c:v>22.64924557183468</c:v>
                </c:pt>
                <c:pt idx="2676">
                  <c:v>25.425994936420786</c:v>
                </c:pt>
                <c:pt idx="2677">
                  <c:v>26.178918541588359</c:v>
                </c:pt>
                <c:pt idx="2678">
                  <c:v>3.3770361541517677</c:v>
                </c:pt>
                <c:pt idx="2679">
                  <c:v>10.928546519097699</c:v>
                </c:pt>
                <c:pt idx="2680">
                  <c:v>10.593033423892596</c:v>
                </c:pt>
                <c:pt idx="2681">
                  <c:v>13.162411372702202</c:v>
                </c:pt>
                <c:pt idx="2682">
                  <c:v>8.158013253554655</c:v>
                </c:pt>
                <c:pt idx="2683">
                  <c:v>11.603943759420792</c:v>
                </c:pt>
                <c:pt idx="2684">
                  <c:v>14.208341657232914</c:v>
                </c:pt>
                <c:pt idx="2685">
                  <c:v>9.6657850444818472</c:v>
                </c:pt>
                <c:pt idx="2686">
                  <c:v>11.564625850340136</c:v>
                </c:pt>
                <c:pt idx="2687">
                  <c:v>6.8594104308390023</c:v>
                </c:pt>
                <c:pt idx="2688">
                  <c:v>11.217680079099472</c:v>
                </c:pt>
                <c:pt idx="2689">
                  <c:v>5.2089885070615818</c:v>
                </c:pt>
                <c:pt idx="2690">
                  <c:v>18.444414999337486</c:v>
                </c:pt>
                <c:pt idx="2691">
                  <c:v>27.339845524761476</c:v>
                </c:pt>
                <c:pt idx="2692">
                  <c:v>36.648433615116858</c:v>
                </c:pt>
                <c:pt idx="2693">
                  <c:v>9.8651398440011562</c:v>
                </c:pt>
                <c:pt idx="2694">
                  <c:v>24.646581691772884</c:v>
                </c:pt>
                <c:pt idx="2695">
                  <c:v>12.165554838246898</c:v>
                </c:pt>
                <c:pt idx="2696">
                  <c:v>47.947454844006572</c:v>
                </c:pt>
                <c:pt idx="2697">
                  <c:v>16.936964504283967</c:v>
                </c:pt>
                <c:pt idx="2698">
                  <c:v>25.515485089953177</c:v>
                </c:pt>
                <c:pt idx="2699">
                  <c:v>17.711750470556602</c:v>
                </c:pt>
                <c:pt idx="2700">
                  <c:v>9.9232324255430484</c:v>
                </c:pt>
                <c:pt idx="2701">
                  <c:v>16.78465795248545</c:v>
                </c:pt>
                <c:pt idx="2702">
                  <c:v>19.369704997654331</c:v>
                </c:pt>
                <c:pt idx="2703">
                  <c:v>11.533469751226813</c:v>
                </c:pt>
                <c:pt idx="2704">
                  <c:v>15.576738084827285</c:v>
                </c:pt>
                <c:pt idx="2705">
                  <c:v>17.97808764940239</c:v>
                </c:pt>
                <c:pt idx="2706">
                  <c:v>10.287330653565579</c:v>
                </c:pt>
                <c:pt idx="2707">
                  <c:v>34.734952281961633</c:v>
                </c:pt>
                <c:pt idx="2708">
                  <c:v>2.4274809160305342</c:v>
                </c:pt>
                <c:pt idx="2709">
                  <c:v>16.135664511268754</c:v>
                </c:pt>
                <c:pt idx="2710">
                  <c:v>13.100853604188279</c:v>
                </c:pt>
                <c:pt idx="2711">
                  <c:v>15.24940407874989</c:v>
                </c:pt>
                <c:pt idx="2712">
                  <c:v>14.017227877838684</c:v>
                </c:pt>
                <c:pt idx="2713">
                  <c:v>14.811529933481152</c:v>
                </c:pt>
                <c:pt idx="2714">
                  <c:v>13.094423427029401</c:v>
                </c:pt>
                <c:pt idx="2715">
                  <c:v>37.877614252517425</c:v>
                </c:pt>
                <c:pt idx="2716">
                  <c:v>12.92278488079951</c:v>
                </c:pt>
                <c:pt idx="2717">
                  <c:v>8.6186437942957674</c:v>
                </c:pt>
                <c:pt idx="2718">
                  <c:v>16.374062983187521</c:v>
                </c:pt>
                <c:pt idx="2719">
                  <c:v>33.500107828337292</c:v>
                </c:pt>
                <c:pt idx="2720">
                  <c:v>17.685825804647319</c:v>
                </c:pt>
                <c:pt idx="2721">
                  <c:v>8.0458353868900936</c:v>
                </c:pt>
                <c:pt idx="2722">
                  <c:v>10.890383628797812</c:v>
                </c:pt>
                <c:pt idx="2723">
                  <c:v>20.193695581319552</c:v>
                </c:pt>
                <c:pt idx="2724">
                  <c:v>35.413371675053916</c:v>
                </c:pt>
                <c:pt idx="2725">
                  <c:v>7.2936058064381175</c:v>
                </c:pt>
                <c:pt idx="2726">
                  <c:v>31.273158067199354</c:v>
                </c:pt>
                <c:pt idx="2727">
                  <c:v>43.920145190562614</c:v>
                </c:pt>
                <c:pt idx="2728">
                  <c:v>36.859491998238141</c:v>
                </c:pt>
                <c:pt idx="2729">
                  <c:v>21.335774998272409</c:v>
                </c:pt>
                <c:pt idx="2730">
                  <c:v>9.0064407137577867</c:v>
                </c:pt>
                <c:pt idx="2731">
                  <c:v>2.9627928341754708</c:v>
                </c:pt>
                <c:pt idx="2732">
                  <c:v>17.199685732457649</c:v>
                </c:pt>
                <c:pt idx="2733">
                  <c:v>24.408193303078622</c:v>
                </c:pt>
                <c:pt idx="2734">
                  <c:v>21.634803985668334</c:v>
                </c:pt>
                <c:pt idx="2735">
                  <c:v>14.900983743360133</c:v>
                </c:pt>
                <c:pt idx="2736">
                  <c:v>19.245705259000857</c:v>
                </c:pt>
                <c:pt idx="2737">
                  <c:v>23.883801705083677</c:v>
                </c:pt>
                <c:pt idx="2738">
                  <c:v>10.786378951219367</c:v>
                </c:pt>
                <c:pt idx="2739">
                  <c:v>15.024472805452632</c:v>
                </c:pt>
                <c:pt idx="2740">
                  <c:v>12.903225806451612</c:v>
                </c:pt>
                <c:pt idx="2741">
                  <c:v>4.0843214756258233</c:v>
                </c:pt>
                <c:pt idx="2742">
                  <c:v>11.633714653376808</c:v>
                </c:pt>
                <c:pt idx="2743">
                  <c:v>7.4208287379864499</c:v>
                </c:pt>
                <c:pt idx="2744">
                  <c:v>0.90909090909090906</c:v>
                </c:pt>
                <c:pt idx="2745">
                  <c:v>14.915747867692946</c:v>
                </c:pt>
                <c:pt idx="2746">
                  <c:v>13.2066696523926</c:v>
                </c:pt>
                <c:pt idx="2747">
                  <c:v>16.13372093023256</c:v>
                </c:pt>
                <c:pt idx="2748">
                  <c:v>9.4396444868840277</c:v>
                </c:pt>
                <c:pt idx="2749">
                  <c:v>13.722866488254533</c:v>
                </c:pt>
                <c:pt idx="2750">
                  <c:v>14.531540673093184</c:v>
                </c:pt>
                <c:pt idx="2751">
                  <c:v>41.825645979232071</c:v>
                </c:pt>
                <c:pt idx="2752">
                  <c:v>11.648649612900924</c:v>
                </c:pt>
                <c:pt idx="2753">
                  <c:v>32.055448505938855</c:v>
                </c:pt>
                <c:pt idx="2754">
                  <c:v>25.720934097897448</c:v>
                </c:pt>
                <c:pt idx="2755">
                  <c:v>18.727570047301821</c:v>
                </c:pt>
                <c:pt idx="2756">
                  <c:v>24.26185387477242</c:v>
                </c:pt>
                <c:pt idx="2757">
                  <c:v>17.897350993377483</c:v>
                </c:pt>
                <c:pt idx="2758">
                  <c:v>21.170488965815665</c:v>
                </c:pt>
                <c:pt idx="2759">
                  <c:v>13.341872572514667</c:v>
                </c:pt>
                <c:pt idx="2760">
                  <c:v>0</c:v>
                </c:pt>
                <c:pt idx="2761">
                  <c:v>10.202309077428238</c:v>
                </c:pt>
                <c:pt idx="2762">
                  <c:v>18.502090989735144</c:v>
                </c:pt>
                <c:pt idx="2763">
                  <c:v>16.996699669966997</c:v>
                </c:pt>
                <c:pt idx="2764">
                  <c:v>9.672161627254356</c:v>
                </c:pt>
                <c:pt idx="2765">
                  <c:v>41.291866028708135</c:v>
                </c:pt>
                <c:pt idx="2766">
                  <c:v>13.86392811296534</c:v>
                </c:pt>
                <c:pt idx="2767">
                  <c:v>4.2735906243685591</c:v>
                </c:pt>
                <c:pt idx="2768">
                  <c:v>33.221274028101028</c:v>
                </c:pt>
                <c:pt idx="2769">
                  <c:v>6.6803126163007072</c:v>
                </c:pt>
                <c:pt idx="2770">
                  <c:v>12.228479485116653</c:v>
                </c:pt>
                <c:pt idx="2771">
                  <c:v>9.4704360847665292</c:v>
                </c:pt>
                <c:pt idx="2772">
                  <c:v>17.289858224744428</c:v>
                </c:pt>
                <c:pt idx="2773">
                  <c:v>8.4642676127724279</c:v>
                </c:pt>
                <c:pt idx="2774">
                  <c:v>35.12680730030813</c:v>
                </c:pt>
                <c:pt idx="2775">
                  <c:v>22.280918661721181</c:v>
                </c:pt>
                <c:pt idx="2776">
                  <c:v>9.3916588272185653</c:v>
                </c:pt>
                <c:pt idx="2777">
                  <c:v>19.107952204367532</c:v>
                </c:pt>
                <c:pt idx="2778">
                  <c:v>20.563025210084035</c:v>
                </c:pt>
                <c:pt idx="2779">
                  <c:v>13.046362648625223</c:v>
                </c:pt>
                <c:pt idx="2780">
                  <c:v>14.243606262244734</c:v>
                </c:pt>
                <c:pt idx="2781">
                  <c:v>3.6119472100023158</c:v>
                </c:pt>
                <c:pt idx="2782">
                  <c:v>13.329081632653061</c:v>
                </c:pt>
                <c:pt idx="2783">
                  <c:v>8.6991055391586105</c:v>
                </c:pt>
                <c:pt idx="2784">
                  <c:v>11.142051294308866</c:v>
                </c:pt>
                <c:pt idx="2785">
                  <c:v>16.057585825027683</c:v>
                </c:pt>
                <c:pt idx="2786">
                  <c:v>17.335016344628929</c:v>
                </c:pt>
                <c:pt idx="2787">
                  <c:v>14.365145396619249</c:v>
                </c:pt>
                <c:pt idx="2788">
                  <c:v>43.478668541959678</c:v>
                </c:pt>
                <c:pt idx="2789">
                  <c:v>2.2516835016835017</c:v>
                </c:pt>
                <c:pt idx="2790">
                  <c:v>13.317894887430482</c:v>
                </c:pt>
                <c:pt idx="2791">
                  <c:v>12.08375745237749</c:v>
                </c:pt>
                <c:pt idx="2792">
                  <c:v>29.326768439023184</c:v>
                </c:pt>
                <c:pt idx="2793">
                  <c:v>14.470764074459893</c:v>
                </c:pt>
                <c:pt idx="2794">
                  <c:v>19.165523471743569</c:v>
                </c:pt>
                <c:pt idx="2795">
                  <c:v>23.201032591158437</c:v>
                </c:pt>
                <c:pt idx="2796">
                  <c:v>9.9508323988613832</c:v>
                </c:pt>
                <c:pt idx="2797">
                  <c:v>9.949562263164772</c:v>
                </c:pt>
                <c:pt idx="2798">
                  <c:v>29.256480866014623</c:v>
                </c:pt>
                <c:pt idx="2799">
                  <c:v>13.492214204329661</c:v>
                </c:pt>
                <c:pt idx="2800">
                  <c:v>11.425720194296158</c:v>
                </c:pt>
                <c:pt idx="2801">
                  <c:v>39.716236398549178</c:v>
                </c:pt>
                <c:pt idx="2802">
                  <c:v>4.5784338253690269</c:v>
                </c:pt>
                <c:pt idx="2803">
                  <c:v>14.320210741987413</c:v>
                </c:pt>
                <c:pt idx="2804">
                  <c:v>39.506739782273968</c:v>
                </c:pt>
                <c:pt idx="2805">
                  <c:v>21.496586417535035</c:v>
                </c:pt>
                <c:pt idx="2806">
                  <c:v>27.693535514764566</c:v>
                </c:pt>
                <c:pt idx="2807">
                  <c:v>25.460658457776614</c:v>
                </c:pt>
                <c:pt idx="2808">
                  <c:v>9.1863344770998054</c:v>
                </c:pt>
                <c:pt idx="2809">
                  <c:v>10.974344789433649</c:v>
                </c:pt>
                <c:pt idx="2810">
                  <c:v>19.690693178679922</c:v>
                </c:pt>
                <c:pt idx="2811">
                  <c:v>12.067164778661525</c:v>
                </c:pt>
                <c:pt idx="2812">
                  <c:v>13.935470176183401</c:v>
                </c:pt>
                <c:pt idx="2813">
                  <c:v>11.306532663316583</c:v>
                </c:pt>
                <c:pt idx="2814">
                  <c:v>32.434852508725335</c:v>
                </c:pt>
                <c:pt idx="2815">
                  <c:v>16.409824223452926</c:v>
                </c:pt>
                <c:pt idx="2816">
                  <c:v>24.992826398852223</c:v>
                </c:pt>
                <c:pt idx="2817">
                  <c:v>29.255161999803043</c:v>
                </c:pt>
                <c:pt idx="2818">
                  <c:v>43.075722092115534</c:v>
                </c:pt>
                <c:pt idx="2819">
                  <c:v>17.228782200853189</c:v>
                </c:pt>
                <c:pt idx="2820">
                  <c:v>42.144072603516733</c:v>
                </c:pt>
                <c:pt idx="2821">
                  <c:v>10.040432939954123</c:v>
                </c:pt>
                <c:pt idx="2822">
                  <c:v>10.034561537109719</c:v>
                </c:pt>
                <c:pt idx="2823">
                  <c:v>9.7029649812759224</c:v>
                </c:pt>
                <c:pt idx="2824">
                  <c:v>19.875397019301246</c:v>
                </c:pt>
                <c:pt idx="2825">
                  <c:v>30.544593528018943</c:v>
                </c:pt>
                <c:pt idx="2826">
                  <c:v>22.872971903442817</c:v>
                </c:pt>
                <c:pt idx="2827">
                  <c:v>27.34906037584966</c:v>
                </c:pt>
                <c:pt idx="2828">
                  <c:v>2.7061994609164417</c:v>
                </c:pt>
                <c:pt idx="2829">
                  <c:v>10.078212728174861</c:v>
                </c:pt>
                <c:pt idx="2830">
                  <c:v>10.630714785012804</c:v>
                </c:pt>
                <c:pt idx="2831">
                  <c:v>19.749652294853963</c:v>
                </c:pt>
                <c:pt idx="2832">
                  <c:v>23.386107378629433</c:v>
                </c:pt>
                <c:pt idx="2833">
                  <c:v>15.834004834810637</c:v>
                </c:pt>
                <c:pt idx="2834">
                  <c:v>4.5666991236611487</c:v>
                </c:pt>
                <c:pt idx="2835">
                  <c:v>11.243456490402853</c:v>
                </c:pt>
                <c:pt idx="2836">
                  <c:v>9.0958229967124513</c:v>
                </c:pt>
                <c:pt idx="2837">
                  <c:v>5.0877661944221684</c:v>
                </c:pt>
                <c:pt idx="2838">
                  <c:v>10.712310863117679</c:v>
                </c:pt>
                <c:pt idx="2839">
                  <c:v>17.18672746250618</c:v>
                </c:pt>
                <c:pt idx="2840">
                  <c:v>24.111675126903553</c:v>
                </c:pt>
                <c:pt idx="2841">
                  <c:v>12.103907969600067</c:v>
                </c:pt>
                <c:pt idx="2842">
                  <c:v>8.9520371552464173</c:v>
                </c:pt>
                <c:pt idx="2843">
                  <c:v>16.176163276678739</c:v>
                </c:pt>
                <c:pt idx="2844">
                  <c:v>14.563459616607613</c:v>
                </c:pt>
                <c:pt idx="2845">
                  <c:v>6.2196981308637396</c:v>
                </c:pt>
                <c:pt idx="2846">
                  <c:v>12.883095271113575</c:v>
                </c:pt>
                <c:pt idx="2847">
                  <c:v>35.703400854859687</c:v>
                </c:pt>
                <c:pt idx="2848">
                  <c:v>7.6117717398525215</c:v>
                </c:pt>
                <c:pt idx="2849">
                  <c:v>9.9537165345601686</c:v>
                </c:pt>
                <c:pt idx="2850">
                  <c:v>21.572318304129766</c:v>
                </c:pt>
                <c:pt idx="2851">
                  <c:v>25.306036302237235</c:v>
                </c:pt>
                <c:pt idx="2852">
                  <c:v>7.9854423292273244</c:v>
                </c:pt>
                <c:pt idx="2853">
                  <c:v>8.1817243869725207</c:v>
                </c:pt>
                <c:pt idx="2854">
                  <c:v>5.1312221824320865</c:v>
                </c:pt>
                <c:pt idx="2855">
                  <c:v>12.213935616927781</c:v>
                </c:pt>
                <c:pt idx="2856">
                  <c:v>20.313392265698166</c:v>
                </c:pt>
                <c:pt idx="2857">
                  <c:v>25.756505357353117</c:v>
                </c:pt>
                <c:pt idx="2858">
                  <c:v>19.272166116461236</c:v>
                </c:pt>
                <c:pt idx="2859">
                  <c:v>13.539588136151417</c:v>
                </c:pt>
                <c:pt idx="2860">
                  <c:v>42.987842318555813</c:v>
                </c:pt>
                <c:pt idx="2861">
                  <c:v>16.238265199004228</c:v>
                </c:pt>
                <c:pt idx="2862">
                  <c:v>35.05042767777352</c:v>
                </c:pt>
                <c:pt idx="2863">
                  <c:v>13.737373737373737</c:v>
                </c:pt>
                <c:pt idx="2864">
                  <c:v>605.53924994176566</c:v>
                </c:pt>
                <c:pt idx="2865">
                  <c:v>10.099300757910031</c:v>
                </c:pt>
                <c:pt idx="2866">
                  <c:v>7.1218953546632306</c:v>
                </c:pt>
                <c:pt idx="2867">
                  <c:v>12.826486594710691</c:v>
                </c:pt>
                <c:pt idx="2868">
                  <c:v>8.136975682097777</c:v>
                </c:pt>
                <c:pt idx="2869">
                  <c:v>17.894538695028118</c:v>
                </c:pt>
                <c:pt idx="2870">
                  <c:v>2.9812054439403757</c:v>
                </c:pt>
                <c:pt idx="2871">
                  <c:v>11.102440334529502</c:v>
                </c:pt>
                <c:pt idx="2872">
                  <c:v>26.898402555910543</c:v>
                </c:pt>
                <c:pt idx="2873">
                  <c:v>22.974439353749698</c:v>
                </c:pt>
                <c:pt idx="2874">
                  <c:v>4.880271770652084</c:v>
                </c:pt>
                <c:pt idx="2875">
                  <c:v>7.4703326632514111</c:v>
                </c:pt>
                <c:pt idx="2876">
                  <c:v>13.843882348370052</c:v>
                </c:pt>
                <c:pt idx="2877">
                  <c:v>18.416939752961937</c:v>
                </c:pt>
                <c:pt idx="2878">
                  <c:v>6.6020463112547123</c:v>
                </c:pt>
                <c:pt idx="2879">
                  <c:v>18.663537549407113</c:v>
                </c:pt>
                <c:pt idx="2880">
                  <c:v>24.994353685161485</c:v>
                </c:pt>
                <c:pt idx="2881">
                  <c:v>2.1255060728744937</c:v>
                </c:pt>
                <c:pt idx="2882">
                  <c:v>14.702072538860103</c:v>
                </c:pt>
                <c:pt idx="2883">
                  <c:v>9.8601680775749418</c:v>
                </c:pt>
                <c:pt idx="2884">
                  <c:v>14.487902840202734</c:v>
                </c:pt>
                <c:pt idx="2885">
                  <c:v>11.614550095724315</c:v>
                </c:pt>
                <c:pt idx="2886">
                  <c:v>15.584811892410306</c:v>
                </c:pt>
                <c:pt idx="2887">
                  <c:v>10.386305302997346</c:v>
                </c:pt>
                <c:pt idx="2888">
                  <c:v>10.898823211145677</c:v>
                </c:pt>
                <c:pt idx="2889">
                  <c:v>24.642431466030988</c:v>
                </c:pt>
                <c:pt idx="2890">
                  <c:v>12.525414194037563</c:v>
                </c:pt>
                <c:pt idx="2891">
                  <c:v>18.521699301500057</c:v>
                </c:pt>
                <c:pt idx="2892">
                  <c:v>14.911434765048673</c:v>
                </c:pt>
                <c:pt idx="2893">
                  <c:v>16.163636363636364</c:v>
                </c:pt>
                <c:pt idx="2894">
                  <c:v>9.8082351513966373</c:v>
                </c:pt>
                <c:pt idx="2895">
                  <c:v>8.7803869786319595</c:v>
                </c:pt>
                <c:pt idx="2896">
                  <c:v>12.187273200323167</c:v>
                </c:pt>
                <c:pt idx="2897">
                  <c:v>6.1177071675344266</c:v>
                </c:pt>
                <c:pt idx="2898">
                  <c:v>8.6632564424283363</c:v>
                </c:pt>
                <c:pt idx="2899">
                  <c:v>8.96921366099963</c:v>
                </c:pt>
                <c:pt idx="2900">
                  <c:v>41.560062402496101</c:v>
                </c:pt>
                <c:pt idx="2901">
                  <c:v>11.21482355390541</c:v>
                </c:pt>
                <c:pt idx="2902">
                  <c:v>14.865171085429413</c:v>
                </c:pt>
                <c:pt idx="2903">
                  <c:v>7.3886745228908115</c:v>
                </c:pt>
                <c:pt idx="2904">
                  <c:v>12.997931363708693</c:v>
                </c:pt>
                <c:pt idx="2905">
                  <c:v>9.9087079990089375</c:v>
                </c:pt>
                <c:pt idx="2906">
                  <c:v>10.333162884002675</c:v>
                </c:pt>
                <c:pt idx="2907">
                  <c:v>7.8432216680299387</c:v>
                </c:pt>
                <c:pt idx="2908">
                  <c:v>6.9898106843108483</c:v>
                </c:pt>
                <c:pt idx="2909">
                  <c:v>10.083156404812456</c:v>
                </c:pt>
                <c:pt idx="2910">
                  <c:v>3.7764482708302931</c:v>
                </c:pt>
                <c:pt idx="2911">
                  <c:v>8.4401111247068332</c:v>
                </c:pt>
                <c:pt idx="2912">
                  <c:v>6.4417422346885109</c:v>
                </c:pt>
                <c:pt idx="2913">
                  <c:v>8.4684270140167062</c:v>
                </c:pt>
                <c:pt idx="2914">
                  <c:v>8.2895765836219422</c:v>
                </c:pt>
                <c:pt idx="2915">
                  <c:v>20.128779395296753</c:v>
                </c:pt>
                <c:pt idx="2916">
                  <c:v>10.357646455582618</c:v>
                </c:pt>
                <c:pt idx="2917">
                  <c:v>13.524466219076997</c:v>
                </c:pt>
                <c:pt idx="2918">
                  <c:v>5.2118694065750537</c:v>
                </c:pt>
                <c:pt idx="2919">
                  <c:v>11.800331779309555</c:v>
                </c:pt>
                <c:pt idx="2920">
                  <c:v>7.9769012430263286</c:v>
                </c:pt>
                <c:pt idx="2921">
                  <c:v>10.063764601444177</c:v>
                </c:pt>
                <c:pt idx="2922">
                  <c:v>17.418633887414444</c:v>
                </c:pt>
                <c:pt idx="2923">
                  <c:v>8.9663554499751399</c:v>
                </c:pt>
                <c:pt idx="2924">
                  <c:v>9.4415451982484555</c:v>
                </c:pt>
                <c:pt idx="2925">
                  <c:v>21.806276662588047</c:v>
                </c:pt>
                <c:pt idx="2926">
                  <c:v>36.265082956259427</c:v>
                </c:pt>
                <c:pt idx="2927">
                  <c:v>13.806665047252201</c:v>
                </c:pt>
                <c:pt idx="2928">
                  <c:v>9.2783141870463037</c:v>
                </c:pt>
                <c:pt idx="2929">
                  <c:v>5.6769572570215869</c:v>
                </c:pt>
                <c:pt idx="2930">
                  <c:v>27.33485193621868</c:v>
                </c:pt>
                <c:pt idx="2931">
                  <c:v>10.157183564665869</c:v>
                </c:pt>
                <c:pt idx="2932">
                  <c:v>11.787602487053304</c:v>
                </c:pt>
                <c:pt idx="2933">
                  <c:v>9.7047970479704802</c:v>
                </c:pt>
                <c:pt idx="2934">
                  <c:v>3.0486051193557664</c:v>
                </c:pt>
                <c:pt idx="2935">
                  <c:v>13.309235133167657</c:v>
                </c:pt>
                <c:pt idx="2936">
                  <c:v>21.250227811190086</c:v>
                </c:pt>
                <c:pt idx="2937">
                  <c:v>33.822644687763201</c:v>
                </c:pt>
                <c:pt idx="2938">
                  <c:v>7.9579004304613372</c:v>
                </c:pt>
                <c:pt idx="2939">
                  <c:v>6.9462353534787251</c:v>
                </c:pt>
                <c:pt idx="2940">
                  <c:v>7.0704097618630568</c:v>
                </c:pt>
                <c:pt idx="2941">
                  <c:v>14.504800450098912</c:v>
                </c:pt>
                <c:pt idx="2942">
                  <c:v>9.720737573490112</c:v>
                </c:pt>
                <c:pt idx="2943">
                  <c:v>25.976970347831273</c:v>
                </c:pt>
                <c:pt idx="2944">
                  <c:v>10.724026615719087</c:v>
                </c:pt>
                <c:pt idx="2945">
                  <c:v>12.979460311300063</c:v>
                </c:pt>
                <c:pt idx="2946">
                  <c:v>6.3311487572647458</c:v>
                </c:pt>
                <c:pt idx="2947">
                  <c:v>8.5608387165095827</c:v>
                </c:pt>
                <c:pt idx="2948">
                  <c:v>9.1012638818916614</c:v>
                </c:pt>
                <c:pt idx="2949">
                  <c:v>4.9452309269105124</c:v>
                </c:pt>
                <c:pt idx="2950">
                  <c:v>9.1651884104714298</c:v>
                </c:pt>
                <c:pt idx="2951">
                  <c:v>5.5402823726760166</c:v>
                </c:pt>
                <c:pt idx="2952">
                  <c:v>7.7862412897936881</c:v>
                </c:pt>
                <c:pt idx="2953">
                  <c:v>13.666052962770706</c:v>
                </c:pt>
                <c:pt idx="2954">
                  <c:v>7.9251688689333504</c:v>
                </c:pt>
                <c:pt idx="2955">
                  <c:v>5.3084446717381581</c:v>
                </c:pt>
                <c:pt idx="2956">
                  <c:v>17.769857433808554</c:v>
                </c:pt>
                <c:pt idx="2957">
                  <c:v>5.8136482939632552</c:v>
                </c:pt>
                <c:pt idx="2958">
                  <c:v>7.4052112037392304</c:v>
                </c:pt>
                <c:pt idx="2959">
                  <c:v>10.711651917404129</c:v>
                </c:pt>
                <c:pt idx="2960">
                  <c:v>3.4215216859469475</c:v>
                </c:pt>
                <c:pt idx="2961">
                  <c:v>7.7783426537874938</c:v>
                </c:pt>
                <c:pt idx="2962">
                  <c:v>8.6550073802388514</c:v>
                </c:pt>
                <c:pt idx="2963">
                  <c:v>19.54756380510441</c:v>
                </c:pt>
                <c:pt idx="2964">
                  <c:v>13.439600951726424</c:v>
                </c:pt>
                <c:pt idx="2965">
                  <c:v>14.312135438896</c:v>
                </c:pt>
                <c:pt idx="2966">
                  <c:v>12.427941675144115</c:v>
                </c:pt>
                <c:pt idx="2967">
                  <c:v>12.25135623869801</c:v>
                </c:pt>
                <c:pt idx="2968">
                  <c:v>12.151423204739199</c:v>
                </c:pt>
                <c:pt idx="2969">
                  <c:v>6.6423811639271442</c:v>
                </c:pt>
                <c:pt idx="2970">
                  <c:v>9.7326598496981642</c:v>
                </c:pt>
                <c:pt idx="2971">
                  <c:v>5.8634517505526711</c:v>
                </c:pt>
                <c:pt idx="2972">
                  <c:v>6.7576685524471891</c:v>
                </c:pt>
                <c:pt idx="2973">
                  <c:v>17.842005409114762</c:v>
                </c:pt>
                <c:pt idx="2974">
                  <c:v>24.589710492347407</c:v>
                </c:pt>
                <c:pt idx="2975">
                  <c:v>14.783799017634269</c:v>
                </c:pt>
                <c:pt idx="2976">
                  <c:v>12.35850740939118</c:v>
                </c:pt>
                <c:pt idx="2977">
                  <c:v>7.6204258838122803</c:v>
                </c:pt>
                <c:pt idx="2978">
                  <c:v>7.5364248206493611</c:v>
                </c:pt>
                <c:pt idx="2979">
                  <c:v>9.1501823405901206</c:v>
                </c:pt>
                <c:pt idx="2980">
                  <c:v>14.875557237091016</c:v>
                </c:pt>
                <c:pt idx="2981">
                  <c:v>27.924507836650577</c:v>
                </c:pt>
                <c:pt idx="2982">
                  <c:v>6.943731446554918</c:v>
                </c:pt>
                <c:pt idx="2983">
                  <c:v>11.037235854326472</c:v>
                </c:pt>
                <c:pt idx="2984">
                  <c:v>14.756346033059117</c:v>
                </c:pt>
                <c:pt idx="2985">
                  <c:v>5.7462961389195772</c:v>
                </c:pt>
                <c:pt idx="2986">
                  <c:v>13.903008655035032</c:v>
                </c:pt>
                <c:pt idx="2987">
                  <c:v>20.273138975375034</c:v>
                </c:pt>
                <c:pt idx="2988">
                  <c:v>6.6118822992652886</c:v>
                </c:pt>
                <c:pt idx="2989">
                  <c:v>8.3443228273770274</c:v>
                </c:pt>
                <c:pt idx="2990">
                  <c:v>10.278994420111598</c:v>
                </c:pt>
                <c:pt idx="2991">
                  <c:v>15.632169843066476</c:v>
                </c:pt>
                <c:pt idx="2992">
                  <c:v>8.7310195227765739</c:v>
                </c:pt>
                <c:pt idx="2993">
                  <c:v>6.1616073251100811</c:v>
                </c:pt>
                <c:pt idx="2994">
                  <c:v>7.1148449913790186</c:v>
                </c:pt>
                <c:pt idx="2995">
                  <c:v>12.203824496850087</c:v>
                </c:pt>
                <c:pt idx="2996">
                  <c:v>8.8310222689028688</c:v>
                </c:pt>
                <c:pt idx="2997">
                  <c:v>13.7454629052438</c:v>
                </c:pt>
                <c:pt idx="2998">
                  <c:v>8.3395176252319114</c:v>
                </c:pt>
                <c:pt idx="2999">
                  <c:v>22.553965274519005</c:v>
                </c:pt>
                <c:pt idx="3000">
                  <c:v>11.802947536132924</c:v>
                </c:pt>
                <c:pt idx="3001">
                  <c:v>9.7366457309868792</c:v>
                </c:pt>
                <c:pt idx="3002">
                  <c:v>7.224776540047932</c:v>
                </c:pt>
                <c:pt idx="3003">
                  <c:v>15.195517262155811</c:v>
                </c:pt>
                <c:pt idx="3004">
                  <c:v>15.522345724972967</c:v>
                </c:pt>
                <c:pt idx="3005">
                  <c:v>8.2340986879634919</c:v>
                </c:pt>
                <c:pt idx="3006">
                  <c:v>10.085583378958592</c:v>
                </c:pt>
                <c:pt idx="3007">
                  <c:v>5.1903940620844713</c:v>
                </c:pt>
                <c:pt idx="3008">
                  <c:v>4.10958904109589</c:v>
                </c:pt>
                <c:pt idx="3009">
                  <c:v>1.1662870159453305</c:v>
                </c:pt>
                <c:pt idx="3010">
                  <c:v>8.0256246497139063</c:v>
                </c:pt>
                <c:pt idx="3011">
                  <c:v>13.073416681966332</c:v>
                </c:pt>
                <c:pt idx="3012">
                  <c:v>5.9045908350390581</c:v>
                </c:pt>
                <c:pt idx="3013">
                  <c:v>11.547743966421827</c:v>
                </c:pt>
                <c:pt idx="3014">
                  <c:v>2.8186960791474922</c:v>
                </c:pt>
                <c:pt idx="3015">
                  <c:v>1.9222580448932418</c:v>
                </c:pt>
                <c:pt idx="3016">
                  <c:v>5.5848594602866912</c:v>
                </c:pt>
                <c:pt idx="3017">
                  <c:v>5.5076718267310678</c:v>
                </c:pt>
                <c:pt idx="3018">
                  <c:v>3.4672590303264439</c:v>
                </c:pt>
                <c:pt idx="3019">
                  <c:v>6.0034536494966932</c:v>
                </c:pt>
                <c:pt idx="3020">
                  <c:v>1.1203983638627066</c:v>
                </c:pt>
                <c:pt idx="3021">
                  <c:v>6.5723527807007285</c:v>
                </c:pt>
                <c:pt idx="3022">
                  <c:v>6.2212894028195782</c:v>
                </c:pt>
                <c:pt idx="3023">
                  <c:v>4.6305314976176053</c:v>
                </c:pt>
                <c:pt idx="3024">
                  <c:v>2.1223677665395457</c:v>
                </c:pt>
                <c:pt idx="3025">
                  <c:v>3.0792862486668895</c:v>
                </c:pt>
                <c:pt idx="3026">
                  <c:v>4.7516780857649632</c:v>
                </c:pt>
                <c:pt idx="3027">
                  <c:v>37.217166748647315</c:v>
                </c:pt>
                <c:pt idx="3028">
                  <c:v>3.4550752579804134</c:v>
                </c:pt>
                <c:pt idx="3029">
                  <c:v>5.3276135210665911</c:v>
                </c:pt>
                <c:pt idx="3030">
                  <c:v>6.6647866276897751</c:v>
                </c:pt>
                <c:pt idx="3031">
                  <c:v>2.2997768410612447</c:v>
                </c:pt>
                <c:pt idx="3032">
                  <c:v>6.3049384689148154</c:v>
                </c:pt>
                <c:pt idx="3033">
                  <c:v>12.069464544138929</c:v>
                </c:pt>
                <c:pt idx="3034">
                  <c:v>7.7791379539588004</c:v>
                </c:pt>
                <c:pt idx="3035">
                  <c:v>4.5859035291738293</c:v>
                </c:pt>
                <c:pt idx="3036">
                  <c:v>8.1833372745813016</c:v>
                </c:pt>
                <c:pt idx="3037">
                  <c:v>9.1991203580953567</c:v>
                </c:pt>
                <c:pt idx="3038">
                  <c:v>3.1547824992922968</c:v>
                </c:pt>
                <c:pt idx="3039">
                  <c:v>3.9501114877726016</c:v>
                </c:pt>
                <c:pt idx="3040">
                  <c:v>7.5376121379243326</c:v>
                </c:pt>
                <c:pt idx="3041">
                  <c:v>9.2239636749930582</c:v>
                </c:pt>
                <c:pt idx="3042">
                  <c:v>3.5914483118237519</c:v>
                </c:pt>
                <c:pt idx="3043">
                  <c:v>2.7876297577854672</c:v>
                </c:pt>
                <c:pt idx="3044">
                  <c:v>4.0995443167960977</c:v>
                </c:pt>
                <c:pt idx="3045">
                  <c:v>6.5435954010663488</c:v>
                </c:pt>
                <c:pt idx="3046">
                  <c:v>10.448833285436439</c:v>
                </c:pt>
                <c:pt idx="3047">
                  <c:v>34.062322946175641</c:v>
                </c:pt>
                <c:pt idx="3048">
                  <c:v>7.8207166442460565</c:v>
                </c:pt>
                <c:pt idx="3049">
                  <c:v>12.974659848214563</c:v>
                </c:pt>
                <c:pt idx="3050">
                  <c:v>5.9755516160835374</c:v>
                </c:pt>
                <c:pt idx="3051">
                  <c:v>11.866916943636019</c:v>
                </c:pt>
                <c:pt idx="3052">
                  <c:v>11.110112807013921</c:v>
                </c:pt>
                <c:pt idx="3053">
                  <c:v>16.016902944383858</c:v>
                </c:pt>
                <c:pt idx="3054">
                  <c:v>8.9450552792858566</c:v>
                </c:pt>
                <c:pt idx="3055">
                  <c:v>29.995949777237747</c:v>
                </c:pt>
                <c:pt idx="3056">
                  <c:v>7.3167834659698299</c:v>
                </c:pt>
                <c:pt idx="3057">
                  <c:v>12.634922823283414</c:v>
                </c:pt>
                <c:pt idx="3058">
                  <c:v>3.0275229357798166</c:v>
                </c:pt>
                <c:pt idx="3059">
                  <c:v>8.3347820687942384</c:v>
                </c:pt>
                <c:pt idx="3060">
                  <c:v>6.4004903248402067</c:v>
                </c:pt>
                <c:pt idx="3061">
                  <c:v>9.1784742924332221</c:v>
                </c:pt>
                <c:pt idx="3062">
                  <c:v>9.6004878158946685</c:v>
                </c:pt>
                <c:pt idx="3063">
                  <c:v>7.718435872096423</c:v>
                </c:pt>
                <c:pt idx="3064">
                  <c:v>6.7744232095579244</c:v>
                </c:pt>
                <c:pt idx="3065">
                  <c:v>8.437094936957461</c:v>
                </c:pt>
                <c:pt idx="3066">
                  <c:v>6.9636809207809014</c:v>
                </c:pt>
                <c:pt idx="3067">
                  <c:v>12.650393249098018</c:v>
                </c:pt>
                <c:pt idx="3068">
                  <c:v>14.094597558301045</c:v>
                </c:pt>
                <c:pt idx="3069">
                  <c:v>14.16133018761937</c:v>
                </c:pt>
                <c:pt idx="3070">
                  <c:v>10.589982253449712</c:v>
                </c:pt>
                <c:pt idx="3071">
                  <c:v>16.536744829320423</c:v>
                </c:pt>
                <c:pt idx="3072">
                  <c:v>8.8843112499169372</c:v>
                </c:pt>
                <c:pt idx="3073">
                  <c:v>11.246701067475479</c:v>
                </c:pt>
                <c:pt idx="3074">
                  <c:v>15.602079818188077</c:v>
                </c:pt>
                <c:pt idx="3075">
                  <c:v>15.135080060505835</c:v>
                </c:pt>
                <c:pt idx="3076">
                  <c:v>5.7385131137842631</c:v>
                </c:pt>
                <c:pt idx="3077">
                  <c:v>11.880876256296968</c:v>
                </c:pt>
                <c:pt idx="3078">
                  <c:v>9.5550063650843722</c:v>
                </c:pt>
                <c:pt idx="3079">
                  <c:v>7.8356294884947966</c:v>
                </c:pt>
                <c:pt idx="3080">
                  <c:v>10.287224155592188</c:v>
                </c:pt>
                <c:pt idx="3081">
                  <c:v>43.03153611393693</c:v>
                </c:pt>
                <c:pt idx="3082">
                  <c:v>5.2265505052308345</c:v>
                </c:pt>
                <c:pt idx="3083">
                  <c:v>10.536189501062921</c:v>
                </c:pt>
                <c:pt idx="3084">
                  <c:v>5.4612886488979422</c:v>
                </c:pt>
                <c:pt idx="3085">
                  <c:v>32.176344937679282</c:v>
                </c:pt>
                <c:pt idx="3086">
                  <c:v>2.3835483675570903</c:v>
                </c:pt>
                <c:pt idx="3087">
                  <c:v>11.050678358817969</c:v>
                </c:pt>
                <c:pt idx="3088">
                  <c:v>2.918309242225142</c:v>
                </c:pt>
                <c:pt idx="3089">
                  <c:v>6.1670671378091875</c:v>
                </c:pt>
                <c:pt idx="3090">
                  <c:v>9.3345862979370828</c:v>
                </c:pt>
                <c:pt idx="3091">
                  <c:v>12.022911273888859</c:v>
                </c:pt>
                <c:pt idx="3092">
                  <c:v>1.0788426960169999</c:v>
                </c:pt>
                <c:pt idx="3093">
                  <c:v>5.782834587628253</c:v>
                </c:pt>
                <c:pt idx="3094">
                  <c:v>14.21869361241429</c:v>
                </c:pt>
                <c:pt idx="3095">
                  <c:v>9.3543934979297649</c:v>
                </c:pt>
                <c:pt idx="3096">
                  <c:v>17.844387755102041</c:v>
                </c:pt>
                <c:pt idx="3097">
                  <c:v>12.753149417955671</c:v>
                </c:pt>
                <c:pt idx="3098">
                  <c:v>18.999104343931929</c:v>
                </c:pt>
                <c:pt idx="3099">
                  <c:v>9.4203334737855897</c:v>
                </c:pt>
                <c:pt idx="3100">
                  <c:v>8.9618146006734865</c:v>
                </c:pt>
                <c:pt idx="3101">
                  <c:v>8.5416109178485407</c:v>
                </c:pt>
                <c:pt idx="3102">
                  <c:v>4.0158596553404511</c:v>
                </c:pt>
                <c:pt idx="3103">
                  <c:v>4.5014589708917514</c:v>
                </c:pt>
                <c:pt idx="3104">
                  <c:v>21.48972123680883</c:v>
                </c:pt>
                <c:pt idx="3105">
                  <c:v>16.543672462244967</c:v>
                </c:pt>
                <c:pt idx="3106">
                  <c:v>6.0905502424033697</c:v>
                </c:pt>
                <c:pt idx="3107">
                  <c:v>10.574763634347187</c:v>
                </c:pt>
                <c:pt idx="3108">
                  <c:v>19.478815812799148</c:v>
                </c:pt>
                <c:pt idx="3109">
                  <c:v>10.457284650833037</c:v>
                </c:pt>
                <c:pt idx="3110">
                  <c:v>7.8513413733694319</c:v>
                </c:pt>
                <c:pt idx="3111">
                  <c:v>27.904339250493098</c:v>
                </c:pt>
                <c:pt idx="3112">
                  <c:v>8.5972263204485095</c:v>
                </c:pt>
                <c:pt idx="3113">
                  <c:v>31.124826361414431</c:v>
                </c:pt>
                <c:pt idx="3114">
                  <c:v>4.5363203334325686</c:v>
                </c:pt>
                <c:pt idx="3115">
                  <c:v>7.6577812407405368</c:v>
                </c:pt>
                <c:pt idx="3116">
                  <c:v>5.3699767182913245</c:v>
                </c:pt>
                <c:pt idx="3117">
                  <c:v>24.956250800290238</c:v>
                </c:pt>
                <c:pt idx="3118">
                  <c:v>6.4884390479426335</c:v>
                </c:pt>
                <c:pt idx="3119">
                  <c:v>19.15680473372781</c:v>
                </c:pt>
                <c:pt idx="3120">
                  <c:v>5.0130437848128038</c:v>
                </c:pt>
                <c:pt idx="3121">
                  <c:v>9.8407018353918971</c:v>
                </c:pt>
                <c:pt idx="3122">
                  <c:v>3.2654779667026133</c:v>
                </c:pt>
                <c:pt idx="3123">
                  <c:v>3.0145955531305413</c:v>
                </c:pt>
                <c:pt idx="3124">
                  <c:v>6.6072695734447686</c:v>
                </c:pt>
                <c:pt idx="3125">
                  <c:v>6.380208333333333</c:v>
                </c:pt>
                <c:pt idx="3126">
                  <c:v>26.107590519527651</c:v>
                </c:pt>
                <c:pt idx="3127">
                  <c:v>15.817675503413057</c:v>
                </c:pt>
                <c:pt idx="3128">
                  <c:v>13.053900820400271</c:v>
                </c:pt>
                <c:pt idx="3129">
                  <c:v>11.896795300765856</c:v>
                </c:pt>
                <c:pt idx="3130">
                  <c:v>20.920907973873113</c:v>
                </c:pt>
                <c:pt idx="3131">
                  <c:v>8.4828597360888089</c:v>
                </c:pt>
                <c:pt idx="3132">
                  <c:v>6.3833718244803688</c:v>
                </c:pt>
                <c:pt idx="3133">
                  <c:v>6.0179257362355951</c:v>
                </c:pt>
                <c:pt idx="3134">
                  <c:v>4.4391075302138203</c:v>
                </c:pt>
                <c:pt idx="3135">
                  <c:v>2.1879021879021878</c:v>
                </c:pt>
                <c:pt idx="3136">
                  <c:v>11.382966972274385</c:v>
                </c:pt>
                <c:pt idx="3137">
                  <c:v>5.8744728355246831</c:v>
                </c:pt>
                <c:pt idx="3138">
                  <c:v>4.5780404980505596</c:v>
                </c:pt>
                <c:pt idx="3139">
                  <c:v>11.850099717081768</c:v>
                </c:pt>
                <c:pt idx="3140">
                  <c:v>12.014483212639893</c:v>
                </c:pt>
                <c:pt idx="3141">
                  <c:v>6.3711620472192889</c:v>
                </c:pt>
                <c:pt idx="3142">
                  <c:v>25.248773984668855</c:v>
                </c:pt>
                <c:pt idx="3143">
                  <c:v>18.234002592386847</c:v>
                </c:pt>
                <c:pt idx="3144">
                  <c:v>7.2004170806735397</c:v>
                </c:pt>
                <c:pt idx="3145">
                  <c:v>22.72639225181598</c:v>
                </c:pt>
                <c:pt idx="3146">
                  <c:v>7.9698051197781599</c:v>
                </c:pt>
                <c:pt idx="3147">
                  <c:v>6.5643467145847607</c:v>
                </c:pt>
                <c:pt idx="3148">
                  <c:v>14.397905759162304</c:v>
                </c:pt>
                <c:pt idx="3149">
                  <c:v>6.8963872629330627</c:v>
                </c:pt>
                <c:pt idx="3150">
                  <c:v>4.4721678913146903</c:v>
                </c:pt>
                <c:pt idx="3151">
                  <c:v>4.1518746211793234</c:v>
                </c:pt>
                <c:pt idx="3152">
                  <c:v>4.5540745557000433</c:v>
                </c:pt>
                <c:pt idx="3153">
                  <c:v>8.814076550985293</c:v>
                </c:pt>
                <c:pt idx="3154">
                  <c:v>6.308892017762374</c:v>
                </c:pt>
                <c:pt idx="3155">
                  <c:v>6.2246821855924139</c:v>
                </c:pt>
                <c:pt idx="3156">
                  <c:v>3.5311921977467629</c:v>
                </c:pt>
                <c:pt idx="3157">
                  <c:v>8.0415614110145199</c:v>
                </c:pt>
                <c:pt idx="3158">
                  <c:v>8.4366361651173989</c:v>
                </c:pt>
                <c:pt idx="3159">
                  <c:v>5.6846813268729033</c:v>
                </c:pt>
                <c:pt idx="3160">
                  <c:v>8.1354766393233824</c:v>
                </c:pt>
                <c:pt idx="3161">
                  <c:v>7.2315127550319911</c:v>
                </c:pt>
                <c:pt idx="3162">
                  <c:v>4.7236734722348164</c:v>
                </c:pt>
                <c:pt idx="3163">
                  <c:v>4.7526403557531962</c:v>
                </c:pt>
                <c:pt idx="3164">
                  <c:v>9.482508142051147</c:v>
                </c:pt>
                <c:pt idx="3165">
                  <c:v>3.0493036763249952</c:v>
                </c:pt>
                <c:pt idx="3166">
                  <c:v>7.2938718280042893</c:v>
                </c:pt>
                <c:pt idx="3167">
                  <c:v>4.1687889354699683</c:v>
                </c:pt>
                <c:pt idx="3168">
                  <c:v>8.6074887249589196</c:v>
                </c:pt>
                <c:pt idx="3169">
                  <c:v>5.9136910066741928</c:v>
                </c:pt>
                <c:pt idx="3170">
                  <c:v>12.114510382110824</c:v>
                </c:pt>
                <c:pt idx="3171">
                  <c:v>20.544018133937797</c:v>
                </c:pt>
                <c:pt idx="3172">
                  <c:v>6.0192780968006563</c:v>
                </c:pt>
                <c:pt idx="3173">
                  <c:v>5.9076775890935185</c:v>
                </c:pt>
                <c:pt idx="3174">
                  <c:v>3.8416839032944274</c:v>
                </c:pt>
                <c:pt idx="3175">
                  <c:v>8.1360012035504727</c:v>
                </c:pt>
                <c:pt idx="3176">
                  <c:v>5.4223690696964724</c:v>
                </c:pt>
                <c:pt idx="3177">
                  <c:v>6.0126728643448502</c:v>
                </c:pt>
                <c:pt idx="3178">
                  <c:v>9.5974553032795882</c:v>
                </c:pt>
                <c:pt idx="3179">
                  <c:v>5.8447216362469048</c:v>
                </c:pt>
                <c:pt idx="3180">
                  <c:v>8.4155856792736259</c:v>
                </c:pt>
                <c:pt idx="3181">
                  <c:v>7.728707521683492</c:v>
                </c:pt>
                <c:pt idx="3182">
                  <c:v>4.4806992960330962</c:v>
                </c:pt>
                <c:pt idx="3183">
                  <c:v>3.3441709242916859</c:v>
                </c:pt>
                <c:pt idx="3184">
                  <c:v>2.7285129604365621</c:v>
                </c:pt>
                <c:pt idx="3185">
                  <c:v>5.7808439019588373</c:v>
                </c:pt>
                <c:pt idx="3186">
                  <c:v>6.3303088096476525</c:v>
                </c:pt>
                <c:pt idx="3187">
                  <c:v>5.4004743659916077</c:v>
                </c:pt>
                <c:pt idx="3188">
                  <c:v>7.1169480925578483</c:v>
                </c:pt>
                <c:pt idx="3189">
                  <c:v>8.9286621782118587</c:v>
                </c:pt>
                <c:pt idx="3190">
                  <c:v>3.8312742401119788</c:v>
                </c:pt>
                <c:pt idx="3191">
                  <c:v>21.020451191229181</c:v>
                </c:pt>
                <c:pt idx="3192">
                  <c:v>10.404405809621512</c:v>
                </c:pt>
                <c:pt idx="3193">
                  <c:v>7.8868497238837376</c:v>
                </c:pt>
                <c:pt idx="3194">
                  <c:v>4.3514896178152274</c:v>
                </c:pt>
                <c:pt idx="3195">
                  <c:v>5.75847062480572</c:v>
                </c:pt>
                <c:pt idx="3196">
                  <c:v>5.7370658625701205</c:v>
                </c:pt>
                <c:pt idx="3197">
                  <c:v>3.9868273542600896</c:v>
                </c:pt>
                <c:pt idx="3198">
                  <c:v>6.3203659940616861</c:v>
                </c:pt>
                <c:pt idx="3199">
                  <c:v>2.8806752991312896</c:v>
                </c:pt>
                <c:pt idx="3200">
                  <c:v>6.5273155240929555</c:v>
                </c:pt>
                <c:pt idx="3201">
                  <c:v>6.0121097402449317</c:v>
                </c:pt>
                <c:pt idx="3202">
                  <c:v>7.1067029462535469</c:v>
                </c:pt>
                <c:pt idx="3203">
                  <c:v>10.132793522267207</c:v>
                </c:pt>
                <c:pt idx="3204">
                  <c:v>5.1191491496513324</c:v>
                </c:pt>
                <c:pt idx="3205">
                  <c:v>3.9104062049420776</c:v>
                </c:pt>
                <c:pt idx="3206">
                  <c:v>5.1894175391675654</c:v>
                </c:pt>
                <c:pt idx="3207">
                  <c:v>6.5439152460040244</c:v>
                </c:pt>
                <c:pt idx="3208">
                  <c:v>8.7434581320450881</c:v>
                </c:pt>
                <c:pt idx="3209">
                  <c:v>5.7038894358115275</c:v>
                </c:pt>
                <c:pt idx="3210">
                  <c:v>5.3242128274743488</c:v>
                </c:pt>
                <c:pt idx="3211">
                  <c:v>7.3360706731367422</c:v>
                </c:pt>
                <c:pt idx="3212">
                  <c:v>9.2396215382979854</c:v>
                </c:pt>
                <c:pt idx="3213">
                  <c:v>8.9055930691807887</c:v>
                </c:pt>
                <c:pt idx="3214">
                  <c:v>15.186125211505921</c:v>
                </c:pt>
                <c:pt idx="3215">
                  <c:v>6.6823700656317815</c:v>
                </c:pt>
                <c:pt idx="3216">
                  <c:v>6.6493428721140377</c:v>
                </c:pt>
                <c:pt idx="3217">
                  <c:v>2.2797791142263137</c:v>
                </c:pt>
                <c:pt idx="3218">
                  <c:v>14.564563665834276</c:v>
                </c:pt>
                <c:pt idx="3219">
                  <c:v>7.7305645231655173</c:v>
                </c:pt>
                <c:pt idx="3220">
                  <c:v>24.362924920518463</c:v>
                </c:pt>
                <c:pt idx="3221">
                  <c:v>33.002691655866812</c:v>
                </c:pt>
                <c:pt idx="3222">
                  <c:v>10.742546792419775</c:v>
                </c:pt>
                <c:pt idx="3223">
                  <c:v>34.033159700165157</c:v>
                </c:pt>
                <c:pt idx="3224">
                  <c:v>29.795456687717977</c:v>
                </c:pt>
                <c:pt idx="3225">
                  <c:v>11.781815284086381</c:v>
                </c:pt>
                <c:pt idx="3226">
                  <c:v>9.4495812557486563</c:v>
                </c:pt>
                <c:pt idx="3227">
                  <c:v>7.324807102843252</c:v>
                </c:pt>
                <c:pt idx="3228">
                  <c:v>15.936230071897468</c:v>
                </c:pt>
                <c:pt idx="3229">
                  <c:v>10.449716009786208</c:v>
                </c:pt>
                <c:pt idx="3230">
                  <c:v>26.293376823412157</c:v>
                </c:pt>
                <c:pt idx="3231">
                  <c:v>15.8309531365704</c:v>
                </c:pt>
                <c:pt idx="3232">
                  <c:v>73.502304147465438</c:v>
                </c:pt>
                <c:pt idx="3233">
                  <c:v>13.667093809376517</c:v>
                </c:pt>
                <c:pt idx="3234">
                  <c:v>11.558891454965357</c:v>
                </c:pt>
                <c:pt idx="3235">
                  <c:v>13.292418343388713</c:v>
                </c:pt>
                <c:pt idx="3236">
                  <c:v>32.15390260523143</c:v>
                </c:pt>
                <c:pt idx="3237">
                  <c:v>23.763689090700957</c:v>
                </c:pt>
                <c:pt idx="3238">
                  <c:v>11.637840820442568</c:v>
                </c:pt>
                <c:pt idx="3239">
                  <c:v>14.096522989931055</c:v>
                </c:pt>
                <c:pt idx="3240">
                  <c:v>13.908859326351541</c:v>
                </c:pt>
                <c:pt idx="3241">
                  <c:v>11.68763557483731</c:v>
                </c:pt>
                <c:pt idx="3242">
                  <c:v>438.41145833333331</c:v>
                </c:pt>
                <c:pt idx="3243">
                  <c:v>8.0075129783560719</c:v>
                </c:pt>
                <c:pt idx="3244">
                  <c:v>18.675179569034317</c:v>
                </c:pt>
                <c:pt idx="3245">
                  <c:v>9.4949494949494948</c:v>
                </c:pt>
                <c:pt idx="3246">
                  <c:v>15.665943362540173</c:v>
                </c:pt>
                <c:pt idx="3247">
                  <c:v>15.196864421877784</c:v>
                </c:pt>
                <c:pt idx="3248">
                  <c:v>13.194845956884446</c:v>
                </c:pt>
                <c:pt idx="3249">
                  <c:v>2.0578298451142998</c:v>
                </c:pt>
                <c:pt idx="3250">
                  <c:v>13.939560009394816</c:v>
                </c:pt>
                <c:pt idx="3251">
                  <c:v>2.1821324403154372</c:v>
                </c:pt>
                <c:pt idx="3252">
                  <c:v>1.1839419369471536</c:v>
                </c:pt>
                <c:pt idx="3253">
                  <c:v>14.004982009410464</c:v>
                </c:pt>
                <c:pt idx="3254">
                  <c:v>9.655951783023605</c:v>
                </c:pt>
                <c:pt idx="3255">
                  <c:v>5.3386934673366833</c:v>
                </c:pt>
                <c:pt idx="3256">
                  <c:v>6.3685226159084243</c:v>
                </c:pt>
                <c:pt idx="3257">
                  <c:v>15.53768286764196</c:v>
                </c:pt>
                <c:pt idx="3258">
                  <c:v>1.2106967049536566</c:v>
                </c:pt>
                <c:pt idx="3259">
                  <c:v>5.6795823734712236</c:v>
                </c:pt>
                <c:pt idx="3260">
                  <c:v>5.2127704440976759</c:v>
                </c:pt>
                <c:pt idx="3261">
                  <c:v>2.5281911333093046</c:v>
                </c:pt>
                <c:pt idx="3262">
                  <c:v>4.3417692129092176</c:v>
                </c:pt>
                <c:pt idx="3263">
                  <c:v>13.806830085899854</c:v>
                </c:pt>
                <c:pt idx="3264">
                  <c:v>3.8726403629587618</c:v>
                </c:pt>
                <c:pt idx="3265">
                  <c:v>14.571361095804141</c:v>
                </c:pt>
                <c:pt idx="3266">
                  <c:v>13.551579748762849</c:v>
                </c:pt>
                <c:pt idx="3267">
                  <c:v>8.3539094650205765</c:v>
                </c:pt>
                <c:pt idx="3268">
                  <c:v>14.465408805031446</c:v>
                </c:pt>
                <c:pt idx="3269">
                  <c:v>8.5730035471191641</c:v>
                </c:pt>
                <c:pt idx="3270">
                  <c:v>8.4494914159625427</c:v>
                </c:pt>
                <c:pt idx="3271">
                  <c:v>13.97011046133853</c:v>
                </c:pt>
                <c:pt idx="3272">
                  <c:v>10.071056371387968</c:v>
                </c:pt>
                <c:pt idx="3273">
                  <c:v>19.549602019025432</c:v>
                </c:pt>
                <c:pt idx="3274">
                  <c:v>23.855484544150254</c:v>
                </c:pt>
                <c:pt idx="3275">
                  <c:v>5.9446929646197644</c:v>
                </c:pt>
                <c:pt idx="3276">
                  <c:v>4.2900150526843959</c:v>
                </c:pt>
                <c:pt idx="3277">
                  <c:v>7.475091500610004</c:v>
                </c:pt>
                <c:pt idx="3278">
                  <c:v>7.5680272108843543</c:v>
                </c:pt>
                <c:pt idx="3279">
                  <c:v>8.8674763741724636</c:v>
                </c:pt>
                <c:pt idx="3280">
                  <c:v>10.252611585944919</c:v>
                </c:pt>
                <c:pt idx="3281">
                  <c:v>14.938641414629434</c:v>
                </c:pt>
                <c:pt idx="3282">
                  <c:v>8.0002919814591777</c:v>
                </c:pt>
                <c:pt idx="3283">
                  <c:v>5.3791534749331449</c:v>
                </c:pt>
                <c:pt idx="3284">
                  <c:v>13.298922119325946</c:v>
                </c:pt>
                <c:pt idx="3285">
                  <c:v>23.867585197829666</c:v>
                </c:pt>
                <c:pt idx="3286">
                  <c:v>9.444072337575351</c:v>
                </c:pt>
                <c:pt idx="3287">
                  <c:v>9.2390777091485301</c:v>
                </c:pt>
                <c:pt idx="3288">
                  <c:v>1.3743080740599352</c:v>
                </c:pt>
                <c:pt idx="3289">
                  <c:v>12.97969875573019</c:v>
                </c:pt>
                <c:pt idx="3290">
                  <c:v>4.5864800147356792</c:v>
                </c:pt>
                <c:pt idx="3291">
                  <c:v>9.743384121892543</c:v>
                </c:pt>
                <c:pt idx="3292">
                  <c:v>57.780487804878042</c:v>
                </c:pt>
                <c:pt idx="3293">
                  <c:v>10.164221664891606</c:v>
                </c:pt>
                <c:pt idx="3294">
                  <c:v>11.716859716859716</c:v>
                </c:pt>
                <c:pt idx="3295">
                  <c:v>9.2911047878263009</c:v>
                </c:pt>
                <c:pt idx="3296">
                  <c:v>26.420690473365759</c:v>
                </c:pt>
                <c:pt idx="3297">
                  <c:v>24.820088807227069</c:v>
                </c:pt>
                <c:pt idx="3298">
                  <c:v>13.253463122426057</c:v>
                </c:pt>
                <c:pt idx="3299">
                  <c:v>7.6376193378021524</c:v>
                </c:pt>
                <c:pt idx="3300">
                  <c:v>13.333333333333334</c:v>
                </c:pt>
                <c:pt idx="3301">
                  <c:v>13.410276065340144</c:v>
                </c:pt>
                <c:pt idx="3302">
                  <c:v>12.86542494140866</c:v>
                </c:pt>
                <c:pt idx="3303">
                  <c:v>5.7571623465211461</c:v>
                </c:pt>
                <c:pt idx="3304">
                  <c:v>7.5745721271393647</c:v>
                </c:pt>
                <c:pt idx="3305">
                  <c:v>3.2822232870148538</c:v>
                </c:pt>
                <c:pt idx="3306">
                  <c:v>15.913057274313818</c:v>
                </c:pt>
                <c:pt idx="3307">
                  <c:v>2.9460840546459486</c:v>
                </c:pt>
                <c:pt idx="3308">
                  <c:v>9.8641323548709448</c:v>
                </c:pt>
                <c:pt idx="3309">
                  <c:v>7.8779142642266233</c:v>
                </c:pt>
                <c:pt idx="3310">
                  <c:v>13.733565059694724</c:v>
                </c:pt>
                <c:pt idx="3311">
                  <c:v>19.499676979398465</c:v>
                </c:pt>
                <c:pt idx="3312">
                  <c:v>14.348848813172713</c:v>
                </c:pt>
                <c:pt idx="3313">
                  <c:v>10.544277213860694</c:v>
                </c:pt>
                <c:pt idx="3314">
                  <c:v>8.136365667307091</c:v>
                </c:pt>
                <c:pt idx="3315">
                  <c:v>36.290721853648876</c:v>
                </c:pt>
                <c:pt idx="3316">
                  <c:v>5.0171501656880411</c:v>
                </c:pt>
                <c:pt idx="3317">
                  <c:v>5.3734061930783241</c:v>
                </c:pt>
                <c:pt idx="3318">
                  <c:v>10.116279069767442</c:v>
                </c:pt>
                <c:pt idx="3319">
                  <c:v>6.2436115843270867</c:v>
                </c:pt>
                <c:pt idx="3320">
                  <c:v>6.1978399607265589</c:v>
                </c:pt>
                <c:pt idx="3321">
                  <c:v>11.248784200955724</c:v>
                </c:pt>
                <c:pt idx="3322">
                  <c:v>4.0621266427718039</c:v>
                </c:pt>
                <c:pt idx="3323">
                  <c:v>11.287617466780784</c:v>
                </c:pt>
                <c:pt idx="3324">
                  <c:v>40.994461462297721</c:v>
                </c:pt>
                <c:pt idx="3325">
                  <c:v>26.63147792706334</c:v>
                </c:pt>
                <c:pt idx="3326">
                  <c:v>21.898345959264987</c:v>
                </c:pt>
                <c:pt idx="3327">
                  <c:v>7.5904586310209732</c:v>
                </c:pt>
                <c:pt idx="3328">
                  <c:v>5.7367372260029326</c:v>
                </c:pt>
                <c:pt idx="3329">
                  <c:v>5.1559900109375301</c:v>
                </c:pt>
                <c:pt idx="3330">
                  <c:v>4.078616816905571</c:v>
                </c:pt>
                <c:pt idx="3331">
                  <c:v>12.646452032081273</c:v>
                </c:pt>
                <c:pt idx="3332">
                  <c:v>5.3748807978030282</c:v>
                </c:pt>
                <c:pt idx="3333">
                  <c:v>6.8337337785201093</c:v>
                </c:pt>
                <c:pt idx="3334">
                  <c:v>6.1779727495850496</c:v>
                </c:pt>
                <c:pt idx="3335">
                  <c:v>4.3627747244988448</c:v>
                </c:pt>
                <c:pt idx="3336">
                  <c:v>6.0141654079476279</c:v>
                </c:pt>
                <c:pt idx="3337">
                  <c:v>1.7375900538304128</c:v>
                </c:pt>
                <c:pt idx="3338">
                  <c:v>6.8328920270667837</c:v>
                </c:pt>
                <c:pt idx="3339">
                  <c:v>9.4883172478518887</c:v>
                </c:pt>
                <c:pt idx="3340">
                  <c:v>2.9528617034812945</c:v>
                </c:pt>
                <c:pt idx="3341">
                  <c:v>3.6282834550821979</c:v>
                </c:pt>
                <c:pt idx="3342">
                  <c:v>8.7104679967807552</c:v>
                </c:pt>
                <c:pt idx="3343">
                  <c:v>3.3782294392602599</c:v>
                </c:pt>
                <c:pt idx="3344">
                  <c:v>6.6891052702262348</c:v>
                </c:pt>
                <c:pt idx="3345">
                  <c:v>4.7785784093730843</c:v>
                </c:pt>
                <c:pt idx="3346">
                  <c:v>4.5314684472323705</c:v>
                </c:pt>
                <c:pt idx="3347">
                  <c:v>6.6052897874957841</c:v>
                </c:pt>
                <c:pt idx="3348">
                  <c:v>5.0640683664328066</c:v>
                </c:pt>
                <c:pt idx="3349">
                  <c:v>4.0438606954623975</c:v>
                </c:pt>
                <c:pt idx="3350">
                  <c:v>8.205961888686728</c:v>
                </c:pt>
                <c:pt idx="3351">
                  <c:v>27.18690781916489</c:v>
                </c:pt>
                <c:pt idx="3352">
                  <c:v>7.0285732112563029</c:v>
                </c:pt>
                <c:pt idx="3353">
                  <c:v>6.0609916566652693</c:v>
                </c:pt>
                <c:pt idx="3354">
                  <c:v>8.0876575062360168</c:v>
                </c:pt>
                <c:pt idx="3355">
                  <c:v>16.23382507923089</c:v>
                </c:pt>
                <c:pt idx="3356">
                  <c:v>3.9042155644005492</c:v>
                </c:pt>
                <c:pt idx="3357">
                  <c:v>4.4793644897885825</c:v>
                </c:pt>
                <c:pt idx="3358">
                  <c:v>6.3397185118221913</c:v>
                </c:pt>
                <c:pt idx="3359">
                  <c:v>9.7125399113463828</c:v>
                </c:pt>
                <c:pt idx="3360">
                  <c:v>8.8669687012734979</c:v>
                </c:pt>
                <c:pt idx="3361">
                  <c:v>10.917215827134655</c:v>
                </c:pt>
                <c:pt idx="3362">
                  <c:v>5.2323774829919945</c:v>
                </c:pt>
                <c:pt idx="3363">
                  <c:v>4.8627344502377916</c:v>
                </c:pt>
                <c:pt idx="3364">
                  <c:v>7.0974204249141293</c:v>
                </c:pt>
                <c:pt idx="3365">
                  <c:v>5.0580332062300535</c:v>
                </c:pt>
                <c:pt idx="3366">
                  <c:v>3.4849499859720243</c:v>
                </c:pt>
                <c:pt idx="3367">
                  <c:v>4.2960700369085627</c:v>
                </c:pt>
                <c:pt idx="3368">
                  <c:v>5.6962549961616507</c:v>
                </c:pt>
                <c:pt idx="3369">
                  <c:v>2.8232690642007081</c:v>
                </c:pt>
                <c:pt idx="3370">
                  <c:v>10.432668533631841</c:v>
                </c:pt>
                <c:pt idx="3371">
                  <c:v>4.0812929912442781</c:v>
                </c:pt>
                <c:pt idx="3372">
                  <c:v>4.229191917514818</c:v>
                </c:pt>
                <c:pt idx="3373">
                  <c:v>5.0480487119233404</c:v>
                </c:pt>
                <c:pt idx="3374">
                  <c:v>5.7225176318775448</c:v>
                </c:pt>
                <c:pt idx="3375">
                  <c:v>4.8493997484848563</c:v>
                </c:pt>
                <c:pt idx="3376">
                  <c:v>3.3394248744932473</c:v>
                </c:pt>
                <c:pt idx="3377">
                  <c:v>5.1667580495736516</c:v>
                </c:pt>
                <c:pt idx="3378">
                  <c:v>4.6578071630777576</c:v>
                </c:pt>
                <c:pt idx="3379">
                  <c:v>5.4749555399914147</c:v>
                </c:pt>
                <c:pt idx="3380">
                  <c:v>5.960575781364029</c:v>
                </c:pt>
                <c:pt idx="3381">
                  <c:v>4.4644692810743427</c:v>
                </c:pt>
                <c:pt idx="3382">
                  <c:v>5.5225273062016464</c:v>
                </c:pt>
                <c:pt idx="3383">
                  <c:v>14.051207936629231</c:v>
                </c:pt>
                <c:pt idx="3384">
                  <c:v>4.155863294940108</c:v>
                </c:pt>
                <c:pt idx="3385">
                  <c:v>6.3446272704370195</c:v>
                </c:pt>
                <c:pt idx="3386">
                  <c:v>6.7534489469359515</c:v>
                </c:pt>
                <c:pt idx="3387">
                  <c:v>14.920660107902254</c:v>
                </c:pt>
                <c:pt idx="3388">
                  <c:v>7.7756203547836673</c:v>
                </c:pt>
                <c:pt idx="3389">
                  <c:v>6.4880986833817378</c:v>
                </c:pt>
                <c:pt idx="3390">
                  <c:v>5.3098448742348081</c:v>
                </c:pt>
                <c:pt idx="3391">
                  <c:v>5.8450547176520935</c:v>
                </c:pt>
                <c:pt idx="3392">
                  <c:v>6.2139240170430359</c:v>
                </c:pt>
                <c:pt idx="3393">
                  <c:v>3.8243670761244313</c:v>
                </c:pt>
                <c:pt idx="3394">
                  <c:v>6.3069096738322008</c:v>
                </c:pt>
                <c:pt idx="3395">
                  <c:v>0.40394202515764804</c:v>
                </c:pt>
                <c:pt idx="3396">
                  <c:v>9.5333396730438391</c:v>
                </c:pt>
                <c:pt idx="3397">
                  <c:v>5.3539885436947996</c:v>
                </c:pt>
                <c:pt idx="3398">
                  <c:v>10.371734551004705</c:v>
                </c:pt>
                <c:pt idx="3399">
                  <c:v>3.6465736103744222</c:v>
                </c:pt>
                <c:pt idx="3400">
                  <c:v>3.4776766113331052</c:v>
                </c:pt>
                <c:pt idx="3401">
                  <c:v>2.6463530182681154</c:v>
                </c:pt>
                <c:pt idx="3402">
                  <c:v>4.6001517914354215</c:v>
                </c:pt>
                <c:pt idx="3403">
                  <c:v>10.27634011090573</c:v>
                </c:pt>
                <c:pt idx="3404">
                  <c:v>7.7087612244307602</c:v>
                </c:pt>
                <c:pt idx="3405">
                  <c:v>6.7381469460787571</c:v>
                </c:pt>
                <c:pt idx="3406">
                  <c:v>4.2876145275770705</c:v>
                </c:pt>
                <c:pt idx="3407">
                  <c:v>5.7951424085758072</c:v>
                </c:pt>
                <c:pt idx="3408">
                  <c:v>3.1653567211343789</c:v>
                </c:pt>
                <c:pt idx="3409">
                  <c:v>3.7305929619834046</c:v>
                </c:pt>
                <c:pt idx="3410">
                  <c:v>5.8200382872610472</c:v>
                </c:pt>
                <c:pt idx="3411">
                  <c:v>12.369221288233822</c:v>
                </c:pt>
                <c:pt idx="3412">
                  <c:v>5.7559490511639915</c:v>
                </c:pt>
                <c:pt idx="3413">
                  <c:v>6.7393096990153527</c:v>
                </c:pt>
                <c:pt idx="3414">
                  <c:v>4.2915335598262425</c:v>
                </c:pt>
                <c:pt idx="3415">
                  <c:v>7.7696953683718286</c:v>
                </c:pt>
                <c:pt idx="3416">
                  <c:v>2.6408903555273939</c:v>
                </c:pt>
                <c:pt idx="3417">
                  <c:v>3.67452128691379</c:v>
                </c:pt>
                <c:pt idx="3418">
                  <c:v>7.7084177458311185</c:v>
                </c:pt>
                <c:pt idx="3419">
                  <c:v>7.0606082905484575</c:v>
                </c:pt>
                <c:pt idx="3420">
                  <c:v>4.686586740916308</c:v>
                </c:pt>
                <c:pt idx="3421">
                  <c:v>7.3335339537887902</c:v>
                </c:pt>
                <c:pt idx="3422">
                  <c:v>8.0766990383972654</c:v>
                </c:pt>
                <c:pt idx="3423">
                  <c:v>7.4661733275482494</c:v>
                </c:pt>
                <c:pt idx="3424">
                  <c:v>8.9307497161549101</c:v>
                </c:pt>
                <c:pt idx="3425">
                  <c:v>6.2142896697529499</c:v>
                </c:pt>
                <c:pt idx="3426">
                  <c:v>5.0659183506419989</c:v>
                </c:pt>
                <c:pt idx="3427">
                  <c:v>6.0549429357830329</c:v>
                </c:pt>
                <c:pt idx="3428">
                  <c:v>22.190731751439685</c:v>
                </c:pt>
                <c:pt idx="3429">
                  <c:v>5.0864159834003591</c:v>
                </c:pt>
                <c:pt idx="3430">
                  <c:v>8.8246547196321785</c:v>
                </c:pt>
                <c:pt idx="3431">
                  <c:v>4.1949784339477647</c:v>
                </c:pt>
                <c:pt idx="3432">
                  <c:v>3.8666817457161518</c:v>
                </c:pt>
                <c:pt idx="3433">
                  <c:v>4.9297458164609456</c:v>
                </c:pt>
                <c:pt idx="3434">
                  <c:v>17.435371501103127</c:v>
                </c:pt>
                <c:pt idx="3435">
                  <c:v>4.2144652542853365</c:v>
                </c:pt>
                <c:pt idx="3436">
                  <c:v>3.1269754121470226</c:v>
                </c:pt>
                <c:pt idx="3437">
                  <c:v>5.3978451290196405</c:v>
                </c:pt>
                <c:pt idx="3438">
                  <c:v>1.4049852565667369</c:v>
                </c:pt>
                <c:pt idx="3439">
                  <c:v>4.4717244193559358</c:v>
                </c:pt>
                <c:pt idx="3440">
                  <c:v>7.2943483645142759</c:v>
                </c:pt>
                <c:pt idx="3441">
                  <c:v>7.3295421984761715</c:v>
                </c:pt>
                <c:pt idx="3442">
                  <c:v>11.57568349518918</c:v>
                </c:pt>
                <c:pt idx="3443">
                  <c:v>6.3361363491778917</c:v>
                </c:pt>
                <c:pt idx="3444">
                  <c:v>19.452500753171186</c:v>
                </c:pt>
                <c:pt idx="3445">
                  <c:v>4.4730086006705818</c:v>
                </c:pt>
                <c:pt idx="3446">
                  <c:v>5.6819421047063319</c:v>
                </c:pt>
                <c:pt idx="3447">
                  <c:v>4.9552533992583436</c:v>
                </c:pt>
                <c:pt idx="3448">
                  <c:v>5.3269688116833107</c:v>
                </c:pt>
                <c:pt idx="3449">
                  <c:v>5.5645867786017797</c:v>
                </c:pt>
                <c:pt idx="3450">
                  <c:v>6.6099488785346434</c:v>
                </c:pt>
                <c:pt idx="3451">
                  <c:v>8.988130602403368</c:v>
                </c:pt>
                <c:pt idx="3452">
                  <c:v>8.4179047846057866</c:v>
                </c:pt>
                <c:pt idx="3453">
                  <c:v>6.1579516410634536</c:v>
                </c:pt>
                <c:pt idx="3454">
                  <c:v>5.6501523894150907</c:v>
                </c:pt>
                <c:pt idx="3455">
                  <c:v>17.230533001183524</c:v>
                </c:pt>
                <c:pt idx="3456">
                  <c:v>3.3634639922725591</c:v>
                </c:pt>
                <c:pt idx="3457">
                  <c:v>5.2136271462197312</c:v>
                </c:pt>
                <c:pt idx="3458">
                  <c:v>5.2785547656690506</c:v>
                </c:pt>
                <c:pt idx="3459">
                  <c:v>7.9659436878997427</c:v>
                </c:pt>
                <c:pt idx="3460">
                  <c:v>6.0327098227401823</c:v>
                </c:pt>
                <c:pt idx="3461">
                  <c:v>5.2521645551044367</c:v>
                </c:pt>
                <c:pt idx="3462">
                  <c:v>7.4134623339071659</c:v>
                </c:pt>
                <c:pt idx="3463">
                  <c:v>7.8746328095735656</c:v>
                </c:pt>
                <c:pt idx="3464">
                  <c:v>11.759189797449363</c:v>
                </c:pt>
                <c:pt idx="3465">
                  <c:v>5.1579635704735258</c:v>
                </c:pt>
                <c:pt idx="3466">
                  <c:v>4.4742651167989269</c:v>
                </c:pt>
                <c:pt idx="3467">
                  <c:v>8.1530053401730012</c:v>
                </c:pt>
                <c:pt idx="3468">
                  <c:v>21.447397599909841</c:v>
                </c:pt>
                <c:pt idx="3469">
                  <c:v>6.6689257163493441</c:v>
                </c:pt>
                <c:pt idx="3470">
                  <c:v>6.2040859453105579</c:v>
                </c:pt>
                <c:pt idx="3471">
                  <c:v>4.9350304337294792</c:v>
                </c:pt>
                <c:pt idx="3472">
                  <c:v>6.0524245863240971</c:v>
                </c:pt>
                <c:pt idx="3473">
                  <c:v>0.65861370557635979</c:v>
                </c:pt>
                <c:pt idx="3474">
                  <c:v>5.9111363063060622</c:v>
                </c:pt>
                <c:pt idx="3475">
                  <c:v>6.3977090604381752</c:v>
                </c:pt>
                <c:pt idx="3476">
                  <c:v>4.6934384272156917</c:v>
                </c:pt>
                <c:pt idx="3477">
                  <c:v>2.4680943471869572</c:v>
                </c:pt>
                <c:pt idx="3478">
                  <c:v>3.6956613373534606</c:v>
                </c:pt>
                <c:pt idx="3479">
                  <c:v>6.9956777770192824</c:v>
                </c:pt>
                <c:pt idx="3480">
                  <c:v>3.9583797237746507</c:v>
                </c:pt>
                <c:pt idx="3481">
                  <c:v>4.5656826664578603</c:v>
                </c:pt>
                <c:pt idx="3482">
                  <c:v>4.4202352807303082</c:v>
                </c:pt>
                <c:pt idx="3483">
                  <c:v>7.359364487915955</c:v>
                </c:pt>
                <c:pt idx="3484">
                  <c:v>3.5147803116196972</c:v>
                </c:pt>
                <c:pt idx="3485">
                  <c:v>12.563576171188668</c:v>
                </c:pt>
                <c:pt idx="3486">
                  <c:v>6.6818046657475731</c:v>
                </c:pt>
                <c:pt idx="3487">
                  <c:v>13.371032560070784</c:v>
                </c:pt>
                <c:pt idx="3488">
                  <c:v>11.962731539876446</c:v>
                </c:pt>
                <c:pt idx="3489">
                  <c:v>4.2166593077498993</c:v>
                </c:pt>
                <c:pt idx="3490">
                  <c:v>4.13105768247088</c:v>
                </c:pt>
                <c:pt idx="3491">
                  <c:v>4.1721301362591712</c:v>
                </c:pt>
                <c:pt idx="3492">
                  <c:v>7.5071210848715859</c:v>
                </c:pt>
                <c:pt idx="3493">
                  <c:v>6.5344479941342835</c:v>
                </c:pt>
                <c:pt idx="3494">
                  <c:v>2.6961775657678015</c:v>
                </c:pt>
                <c:pt idx="3495">
                  <c:v>4.3296576157060578</c:v>
                </c:pt>
                <c:pt idx="3496">
                  <c:v>6.0069239077038992</c:v>
                </c:pt>
                <c:pt idx="3497">
                  <c:v>0.39119712579647736</c:v>
                </c:pt>
                <c:pt idx="3498">
                  <c:v>7.8569308013248005</c:v>
                </c:pt>
                <c:pt idx="3499">
                  <c:v>5.6203601231107267</c:v>
                </c:pt>
                <c:pt idx="3500">
                  <c:v>5.3099436466097067</c:v>
                </c:pt>
                <c:pt idx="3501">
                  <c:v>8.3771230010991733</c:v>
                </c:pt>
                <c:pt idx="3502">
                  <c:v>2.0632241865442795</c:v>
                </c:pt>
                <c:pt idx="3503">
                  <c:v>5.2042076396661319</c:v>
                </c:pt>
                <c:pt idx="3504">
                  <c:v>5.5845846653776103</c:v>
                </c:pt>
                <c:pt idx="3505">
                  <c:v>4.7969755502990363</c:v>
                </c:pt>
                <c:pt idx="3506">
                  <c:v>7.3633235334395879</c:v>
                </c:pt>
                <c:pt idx="3507">
                  <c:v>4.8012001919615379</c:v>
                </c:pt>
                <c:pt idx="3508">
                  <c:v>3.9268388973916615</c:v>
                </c:pt>
                <c:pt idx="3509">
                  <c:v>6.6082508760532299</c:v>
                </c:pt>
                <c:pt idx="3510">
                  <c:v>13.82794627320936</c:v>
                </c:pt>
                <c:pt idx="3511">
                  <c:v>5.3083084171679324</c:v>
                </c:pt>
                <c:pt idx="3512">
                  <c:v>0.5474142808645468</c:v>
                </c:pt>
                <c:pt idx="3513">
                  <c:v>6.9171956395742304</c:v>
                </c:pt>
                <c:pt idx="3514">
                  <c:v>3.6680327181067263</c:v>
                </c:pt>
                <c:pt idx="3515">
                  <c:v>4.4160786922430999</c:v>
                </c:pt>
                <c:pt idx="3516">
                  <c:v>5.1257543897976463</c:v>
                </c:pt>
                <c:pt idx="3517">
                  <c:v>12.083054615515056</c:v>
                </c:pt>
                <c:pt idx="3518">
                  <c:v>5.2048082560705327</c:v>
                </c:pt>
                <c:pt idx="3519">
                  <c:v>19.943182156340328</c:v>
                </c:pt>
                <c:pt idx="3520">
                  <c:v>9.2310818219109283</c:v>
                </c:pt>
                <c:pt idx="3521">
                  <c:v>8.4739678672772936</c:v>
                </c:pt>
                <c:pt idx="3522">
                  <c:v>9.5925665104320643</c:v>
                </c:pt>
                <c:pt idx="3523">
                  <c:v>5.2624723832222182</c:v>
                </c:pt>
                <c:pt idx="3524">
                  <c:v>4.7611789020247537</c:v>
                </c:pt>
                <c:pt idx="3525">
                  <c:v>9.5409831542059305</c:v>
                </c:pt>
                <c:pt idx="3526">
                  <c:v>8.3632694240061962</c:v>
                </c:pt>
                <c:pt idx="3527">
                  <c:v>5.3032437113316009</c:v>
                </c:pt>
                <c:pt idx="3528">
                  <c:v>3.4117441734315079</c:v>
                </c:pt>
                <c:pt idx="3529">
                  <c:v>4.6329521713474628</c:v>
                </c:pt>
                <c:pt idx="3530">
                  <c:v>5.3284671532846719</c:v>
                </c:pt>
                <c:pt idx="3531">
                  <c:v>8.4218049026330792</c:v>
                </c:pt>
                <c:pt idx="3532">
                  <c:v>7.9814561563765585</c:v>
                </c:pt>
                <c:pt idx="3533">
                  <c:v>4.7049985787956308</c:v>
                </c:pt>
                <c:pt idx="3534">
                  <c:v>6.2633026098236062</c:v>
                </c:pt>
                <c:pt idx="3535">
                  <c:v>6.0276300937951897</c:v>
                </c:pt>
                <c:pt idx="3536">
                  <c:v>6.3614861222962729</c:v>
                </c:pt>
                <c:pt idx="3537">
                  <c:v>15.437460905727566</c:v>
                </c:pt>
                <c:pt idx="3538">
                  <c:v>7.7639389469308719</c:v>
                </c:pt>
                <c:pt idx="3539">
                  <c:v>5.8357826788986316</c:v>
                </c:pt>
                <c:pt idx="3540">
                  <c:v>7.742026842047296</c:v>
                </c:pt>
                <c:pt idx="3541">
                  <c:v>3.7739506572844062</c:v>
                </c:pt>
                <c:pt idx="3542">
                  <c:v>1.3377891988502055</c:v>
                </c:pt>
                <c:pt idx="3543">
                  <c:v>2.7878213599980048</c:v>
                </c:pt>
                <c:pt idx="3544">
                  <c:v>13.846872627460142</c:v>
                </c:pt>
                <c:pt idx="3545">
                  <c:v>6.3644468347861682</c:v>
                </c:pt>
                <c:pt idx="3546">
                  <c:v>5.4417750754289136</c:v>
                </c:pt>
                <c:pt idx="3547">
                  <c:v>7.9552212470346815</c:v>
                </c:pt>
                <c:pt idx="3548">
                  <c:v>4.4533210578679299</c:v>
                </c:pt>
                <c:pt idx="3549">
                  <c:v>5.6680361747541674</c:v>
                </c:pt>
                <c:pt idx="3550">
                  <c:v>3.8044248484371308</c:v>
                </c:pt>
                <c:pt idx="3551">
                  <c:v>4.7871514036171385</c:v>
                </c:pt>
                <c:pt idx="3552">
                  <c:v>10.123728211560854</c:v>
                </c:pt>
                <c:pt idx="3553">
                  <c:v>5.7284709648357381</c:v>
                </c:pt>
                <c:pt idx="3554">
                  <c:v>3.6970610811227065</c:v>
                </c:pt>
                <c:pt idx="3555">
                  <c:v>7.5333103849812355</c:v>
                </c:pt>
                <c:pt idx="3556">
                  <c:v>5.6047511817093705</c:v>
                </c:pt>
                <c:pt idx="3557">
                  <c:v>6.141034056898719</c:v>
                </c:pt>
                <c:pt idx="3558">
                  <c:v>28.368154515644633</c:v>
                </c:pt>
                <c:pt idx="3559">
                  <c:v>4.9338240393093136</c:v>
                </c:pt>
                <c:pt idx="3560">
                  <c:v>6.2793965064158836</c:v>
                </c:pt>
                <c:pt idx="3561">
                  <c:v>7.7943925233644862</c:v>
                </c:pt>
                <c:pt idx="3562">
                  <c:v>8.2850233583242279</c:v>
                </c:pt>
                <c:pt idx="3563">
                  <c:v>12.388390167332231</c:v>
                </c:pt>
                <c:pt idx="3564">
                  <c:v>6.2265950778119974</c:v>
                </c:pt>
                <c:pt idx="3565">
                  <c:v>4.7692740574001125</c:v>
                </c:pt>
                <c:pt idx="3566">
                  <c:v>4.1365242495513472</c:v>
                </c:pt>
                <c:pt idx="3567">
                  <c:v>6.8140027391701334</c:v>
                </c:pt>
                <c:pt idx="3568">
                  <c:v>0.13131076438781331</c:v>
                </c:pt>
                <c:pt idx="3569">
                  <c:v>14.651895509871386</c:v>
                </c:pt>
                <c:pt idx="3570">
                  <c:v>4.6583261250237342</c:v>
                </c:pt>
                <c:pt idx="3571">
                  <c:v>4.9818005097840858</c:v>
                </c:pt>
                <c:pt idx="3572">
                  <c:v>7.4176014129457766</c:v>
                </c:pt>
                <c:pt idx="3573">
                  <c:v>6.4150267204941454</c:v>
                </c:pt>
                <c:pt idx="3574">
                  <c:v>13.947225068158895</c:v>
                </c:pt>
                <c:pt idx="3575">
                  <c:v>3.5295073495659879</c:v>
                </c:pt>
                <c:pt idx="3576">
                  <c:v>4.9623618238126461</c:v>
                </c:pt>
                <c:pt idx="3577">
                  <c:v>5.4577971728640495</c:v>
                </c:pt>
                <c:pt idx="3578">
                  <c:v>7.6109481953137337</c:v>
                </c:pt>
                <c:pt idx="3579">
                  <c:v>5.5743458107907786</c:v>
                </c:pt>
                <c:pt idx="3580">
                  <c:v>5.6843568317033073</c:v>
                </c:pt>
                <c:pt idx="3581">
                  <c:v>9.5045103152765567</c:v>
                </c:pt>
                <c:pt idx="3582">
                  <c:v>5.4182177105816649</c:v>
                </c:pt>
                <c:pt idx="3583">
                  <c:v>11.548212712292225</c:v>
                </c:pt>
                <c:pt idx="3584">
                  <c:v>7.3225229826353422</c:v>
                </c:pt>
                <c:pt idx="3585">
                  <c:v>24.767760296407669</c:v>
                </c:pt>
                <c:pt idx="3586">
                  <c:v>8.5541686979061389</c:v>
                </c:pt>
                <c:pt idx="3587">
                  <c:v>8.6245995979321304</c:v>
                </c:pt>
                <c:pt idx="3588">
                  <c:v>7.3661395689602545</c:v>
                </c:pt>
                <c:pt idx="3589">
                  <c:v>8.3420432392092358</c:v>
                </c:pt>
                <c:pt idx="3590">
                  <c:v>7.4922925358827737</c:v>
                </c:pt>
                <c:pt idx="3591">
                  <c:v>6.326537727379697</c:v>
                </c:pt>
                <c:pt idx="3592">
                  <c:v>3.2699189591352358</c:v>
                </c:pt>
                <c:pt idx="3593">
                  <c:v>14.19248093226258</c:v>
                </c:pt>
                <c:pt idx="3594">
                  <c:v>8.0842589046342397</c:v>
                </c:pt>
                <c:pt idx="3595">
                  <c:v>8.599621580466918</c:v>
                </c:pt>
                <c:pt idx="3596">
                  <c:v>4.6663892194158372</c:v>
                </c:pt>
                <c:pt idx="3597">
                  <c:v>7.2212479429450056</c:v>
                </c:pt>
                <c:pt idx="3598">
                  <c:v>6.4054648349451657</c:v>
                </c:pt>
                <c:pt idx="3599">
                  <c:v>1.5176392834359858</c:v>
                </c:pt>
                <c:pt idx="3600">
                  <c:v>7.7706292906942132</c:v>
                </c:pt>
                <c:pt idx="3601">
                  <c:v>1.43335336022659</c:v>
                </c:pt>
                <c:pt idx="3602">
                  <c:v>7.7377377470353892</c:v>
                </c:pt>
                <c:pt idx="3603">
                  <c:v>6.2119391784198372</c:v>
                </c:pt>
                <c:pt idx="3604">
                  <c:v>6.4606562967844114</c:v>
                </c:pt>
                <c:pt idx="3605">
                  <c:v>2.6235101686667881</c:v>
                </c:pt>
                <c:pt idx="3606">
                  <c:v>5.6790044407241034</c:v>
                </c:pt>
                <c:pt idx="3607">
                  <c:v>8.3967139979651737</c:v>
                </c:pt>
                <c:pt idx="3608">
                  <c:v>8.8825882989339764</c:v>
                </c:pt>
                <c:pt idx="3609">
                  <c:v>11.898512149349296</c:v>
                </c:pt>
                <c:pt idx="3610">
                  <c:v>3.3184898945019623</c:v>
                </c:pt>
                <c:pt idx="3611">
                  <c:v>11.105564603139825</c:v>
                </c:pt>
                <c:pt idx="3612">
                  <c:v>7.1211208878011512</c:v>
                </c:pt>
                <c:pt idx="3613">
                  <c:v>10.497750511247443</c:v>
                </c:pt>
                <c:pt idx="3614">
                  <c:v>5.286391480923081</c:v>
                </c:pt>
                <c:pt idx="3615">
                  <c:v>7.4533253633400669</c:v>
                </c:pt>
                <c:pt idx="3616">
                  <c:v>8.2256266259239368</c:v>
                </c:pt>
                <c:pt idx="3617">
                  <c:v>7.4314918783030857</c:v>
                </c:pt>
                <c:pt idx="3618">
                  <c:v>7.8532249368205767</c:v>
                </c:pt>
                <c:pt idx="3619">
                  <c:v>9.5329407299264837</c:v>
                </c:pt>
                <c:pt idx="3620">
                  <c:v>4.211382042871044</c:v>
                </c:pt>
                <c:pt idx="3621">
                  <c:v>9.9279147292448862</c:v>
                </c:pt>
                <c:pt idx="3622">
                  <c:v>2.1929988263640925</c:v>
                </c:pt>
                <c:pt idx="3623">
                  <c:v>5.2330535084473624</c:v>
                </c:pt>
                <c:pt idx="3624">
                  <c:v>6.0984198616140191</c:v>
                </c:pt>
                <c:pt idx="3625">
                  <c:v>4.8036481866094309</c:v>
                </c:pt>
                <c:pt idx="3626">
                  <c:v>6.7347457935094663</c:v>
                </c:pt>
                <c:pt idx="3627">
                  <c:v>3.0202679912918162</c:v>
                </c:pt>
                <c:pt idx="3628">
                  <c:v>8.3378747785859044</c:v>
                </c:pt>
                <c:pt idx="3629">
                  <c:v>5.1499545592244775</c:v>
                </c:pt>
                <c:pt idx="3630">
                  <c:v>8.3425017092472249</c:v>
                </c:pt>
                <c:pt idx="3631">
                  <c:v>13.461586014193516</c:v>
                </c:pt>
                <c:pt idx="3632">
                  <c:v>5.4029529628169755</c:v>
                </c:pt>
                <c:pt idx="3633">
                  <c:v>1.5489317711922812</c:v>
                </c:pt>
                <c:pt idx="3634">
                  <c:v>7.2475772012816835</c:v>
                </c:pt>
                <c:pt idx="3635">
                  <c:v>32.817895926032158</c:v>
                </c:pt>
                <c:pt idx="3636">
                  <c:v>8.1877249334724453</c:v>
                </c:pt>
                <c:pt idx="3637">
                  <c:v>6.9562664786232045</c:v>
                </c:pt>
                <c:pt idx="3638">
                  <c:v>4.6845994731538285</c:v>
                </c:pt>
                <c:pt idx="3639">
                  <c:v>6.765009735358392</c:v>
                </c:pt>
                <c:pt idx="3640">
                  <c:v>7.6803944564237243</c:v>
                </c:pt>
                <c:pt idx="3641">
                  <c:v>6.4016824345646945</c:v>
                </c:pt>
                <c:pt idx="3642">
                  <c:v>3.6895141175296819</c:v>
                </c:pt>
                <c:pt idx="3643">
                  <c:v>4.8181992713247226</c:v>
                </c:pt>
                <c:pt idx="3644">
                  <c:v>4.4967264038231782</c:v>
                </c:pt>
                <c:pt idx="3645">
                  <c:v>13.080534638100794</c:v>
                </c:pt>
                <c:pt idx="3646">
                  <c:v>13.198077636899994</c:v>
                </c:pt>
                <c:pt idx="3647">
                  <c:v>6.4060719790898739</c:v>
                </c:pt>
                <c:pt idx="3648">
                  <c:v>19.098275320387113</c:v>
                </c:pt>
                <c:pt idx="3649">
                  <c:v>12.259976255188045</c:v>
                </c:pt>
                <c:pt idx="3650">
                  <c:v>5.3092715365329592</c:v>
                </c:pt>
                <c:pt idx="3651">
                  <c:v>5.5971854153340033</c:v>
                </c:pt>
                <c:pt idx="3652">
                  <c:v>7.7417873437281726</c:v>
                </c:pt>
                <c:pt idx="3653">
                  <c:v>9.7807585324521913</c:v>
                </c:pt>
                <c:pt idx="3654">
                  <c:v>9.3441466854724951</c:v>
                </c:pt>
                <c:pt idx="3655">
                  <c:v>4.1492332647703138</c:v>
                </c:pt>
                <c:pt idx="3656">
                  <c:v>7.7341537630460557</c:v>
                </c:pt>
                <c:pt idx="3657">
                  <c:v>8.8312544918107196</c:v>
                </c:pt>
                <c:pt idx="3658">
                  <c:v>9.7134139569682549</c:v>
                </c:pt>
                <c:pt idx="3659">
                  <c:v>5.1010440056482791</c:v>
                </c:pt>
                <c:pt idx="3660">
                  <c:v>7.0835794107946821</c:v>
                </c:pt>
                <c:pt idx="3661">
                  <c:v>5.1820863535693036</c:v>
                </c:pt>
                <c:pt idx="3662">
                  <c:v>5.4083975565924831</c:v>
                </c:pt>
                <c:pt idx="3663">
                  <c:v>6.676540789537956</c:v>
                </c:pt>
                <c:pt idx="3664">
                  <c:v>2.8662415437334738</c:v>
                </c:pt>
                <c:pt idx="3665">
                  <c:v>5.1161504630889043</c:v>
                </c:pt>
                <c:pt idx="3666">
                  <c:v>5.3429129507711943</c:v>
                </c:pt>
                <c:pt idx="3667">
                  <c:v>3.6397386589257801</c:v>
                </c:pt>
                <c:pt idx="3668">
                  <c:v>5.3818574696548103</c:v>
                </c:pt>
                <c:pt idx="3669">
                  <c:v>4.503457975331588</c:v>
                </c:pt>
                <c:pt idx="3670">
                  <c:v>13.230764055235413</c:v>
                </c:pt>
                <c:pt idx="3671">
                  <c:v>7.7131996444172968</c:v>
                </c:pt>
                <c:pt idx="3672">
                  <c:v>5.4539090393957235</c:v>
                </c:pt>
                <c:pt idx="3673">
                  <c:v>4.4229611369238979</c:v>
                </c:pt>
                <c:pt idx="3674">
                  <c:v>7.6773758482874985</c:v>
                </c:pt>
                <c:pt idx="3675">
                  <c:v>7.3806123471637601</c:v>
                </c:pt>
                <c:pt idx="3676">
                  <c:v>5.2103955183016719</c:v>
                </c:pt>
                <c:pt idx="3677">
                  <c:v>14.096090907984864</c:v>
                </c:pt>
                <c:pt idx="3678">
                  <c:v>5.8772399458318896</c:v>
                </c:pt>
                <c:pt idx="3679">
                  <c:v>5.9996876615143213</c:v>
                </c:pt>
                <c:pt idx="3680">
                  <c:v>3.1180982463646831</c:v>
                </c:pt>
                <c:pt idx="3681">
                  <c:v>6.9260897058243831</c:v>
                </c:pt>
                <c:pt idx="3682">
                  <c:v>7.0334687354082508</c:v>
                </c:pt>
                <c:pt idx="3683">
                  <c:v>6.1006310789823175</c:v>
                </c:pt>
                <c:pt idx="3684">
                  <c:v>8.1738711913870397</c:v>
                </c:pt>
                <c:pt idx="3685">
                  <c:v>7.8643164351050565</c:v>
                </c:pt>
                <c:pt idx="3686">
                  <c:v>3.5513243903437548</c:v>
                </c:pt>
                <c:pt idx="3687">
                  <c:v>0.30857132795717856</c:v>
                </c:pt>
                <c:pt idx="3688">
                  <c:v>11.620283659707157</c:v>
                </c:pt>
                <c:pt idx="3689">
                  <c:v>10.989186900348043</c:v>
                </c:pt>
                <c:pt idx="3690">
                  <c:v>9.5471311897680362</c:v>
                </c:pt>
                <c:pt idx="3691">
                  <c:v>0.86750042227548563</c:v>
                </c:pt>
                <c:pt idx="3692">
                  <c:v>22.810250454919814</c:v>
                </c:pt>
                <c:pt idx="3693">
                  <c:v>6.5418584190579319</c:v>
                </c:pt>
                <c:pt idx="3694">
                  <c:v>4.0945394830593003</c:v>
                </c:pt>
                <c:pt idx="3695">
                  <c:v>0.99923526549122155</c:v>
                </c:pt>
                <c:pt idx="3696">
                  <c:v>1.2123176299721543</c:v>
                </c:pt>
                <c:pt idx="3697">
                  <c:v>5.0303810252985155</c:v>
                </c:pt>
                <c:pt idx="3698">
                  <c:v>6.0573247112412565</c:v>
                </c:pt>
                <c:pt idx="3699">
                  <c:v>6.0051187260059713</c:v>
                </c:pt>
                <c:pt idx="3700">
                  <c:v>1.977533221688162</c:v>
                </c:pt>
                <c:pt idx="3701">
                  <c:v>5.0369191666456663</c:v>
                </c:pt>
                <c:pt idx="3702">
                  <c:v>2.2489334349269434</c:v>
                </c:pt>
                <c:pt idx="3703">
                  <c:v>6.5411801862729284</c:v>
                </c:pt>
                <c:pt idx="3704">
                  <c:v>5.9086921751751786</c:v>
                </c:pt>
                <c:pt idx="3705">
                  <c:v>7.3823462636222112</c:v>
                </c:pt>
                <c:pt idx="3706">
                  <c:v>7.6955279634545226</c:v>
                </c:pt>
                <c:pt idx="3707">
                  <c:v>0.62988809434919546</c:v>
                </c:pt>
                <c:pt idx="3708">
                  <c:v>5.1338474752967862</c:v>
                </c:pt>
                <c:pt idx="3709">
                  <c:v>7.1916344930141953</c:v>
                </c:pt>
                <c:pt idx="3710">
                  <c:v>31.031914725843162</c:v>
                </c:pt>
                <c:pt idx="3711">
                  <c:v>8.6126505654512364</c:v>
                </c:pt>
                <c:pt idx="3712">
                  <c:v>5.5866569398503003</c:v>
                </c:pt>
                <c:pt idx="3713">
                  <c:v>9.7420514478072011</c:v>
                </c:pt>
                <c:pt idx="3714">
                  <c:v>19.286047747538777</c:v>
                </c:pt>
                <c:pt idx="3715">
                  <c:v>4.6408574897258763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E4-432E-86B4-BA17F9BD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601007"/>
        <c:axId val="194313887"/>
      </c:scatterChart>
      <c:valAx>
        <c:axId val="305601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13887"/>
        <c:crosses val="autoZero"/>
        <c:crossBetween val="midCat"/>
      </c:valAx>
      <c:valAx>
        <c:axId val="19431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601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outdoor</a:t>
            </a:r>
            <a:r>
              <a:rPr lang="en-US" baseline="0"/>
              <a:t> workers using "Total_covered"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'Suppression comparison'!$E$2:$E$3717</c:f>
              <c:numCache>
                <c:formatCode>General</c:formatCode>
                <c:ptCount val="3716"/>
                <c:pt idx="0">
                  <c:v>8.7715660050087205</c:v>
                </c:pt>
                <c:pt idx="1">
                  <c:v>8.3247798606234138</c:v>
                </c:pt>
                <c:pt idx="2">
                  <c:v>8.2336380977438655</c:v>
                </c:pt>
                <c:pt idx="3">
                  <c:v>10.816239423535615</c:v>
                </c:pt>
                <c:pt idx="4">
                  <c:v>17.413927673228688</c:v>
                </c:pt>
                <c:pt idx="5">
                  <c:v>8.588298443370908</c:v>
                </c:pt>
                <c:pt idx="6">
                  <c:v>4.798050139275766</c:v>
                </c:pt>
                <c:pt idx="7">
                  <c:v>8.1767655409895479</c:v>
                </c:pt>
                <c:pt idx="8">
                  <c:v>4.6772552437182604</c:v>
                </c:pt>
                <c:pt idx="9">
                  <c:v>6.7912846767472317</c:v>
                </c:pt>
                <c:pt idx="10">
                  <c:v>6.6313714881941488</c:v>
                </c:pt>
                <c:pt idx="11">
                  <c:v>7.5195946823712818</c:v>
                </c:pt>
                <c:pt idx="12">
                  <c:v>6.2860019014596498</c:v>
                </c:pt>
                <c:pt idx="13">
                  <c:v>7.9716474904534902</c:v>
                </c:pt>
                <c:pt idx="14">
                  <c:v>4.4947491248541427</c:v>
                </c:pt>
                <c:pt idx="15">
                  <c:v>13.815789473684212</c:v>
                </c:pt>
                <c:pt idx="16">
                  <c:v>6.0827790096082781</c:v>
                </c:pt>
                <c:pt idx="17">
                  <c:v>10.395055907315101</c:v>
                </c:pt>
                <c:pt idx="18">
                  <c:v>3.762209092005306</c:v>
                </c:pt>
                <c:pt idx="19">
                  <c:v>7.3999132822662244</c:v>
                </c:pt>
                <c:pt idx="20">
                  <c:v>9.8711516343573411</c:v>
                </c:pt>
                <c:pt idx="21">
                  <c:v>7.9013761467889907</c:v>
                </c:pt>
                <c:pt idx="22">
                  <c:v>5.651640643303061</c:v>
                </c:pt>
                <c:pt idx="23">
                  <c:v>4.4158650494911473</c:v>
                </c:pt>
                <c:pt idx="24">
                  <c:v>6.541880982389209</c:v>
                </c:pt>
                <c:pt idx="25">
                  <c:v>3.7157437843924233</c:v>
                </c:pt>
                <c:pt idx="26">
                  <c:v>9.4938310340988465</c:v>
                </c:pt>
                <c:pt idx="27">
                  <c:v>10.154602951510892</c:v>
                </c:pt>
                <c:pt idx="28">
                  <c:v>4.0903697431891768</c:v>
                </c:pt>
                <c:pt idx="29">
                  <c:v>8.0233847394415889</c:v>
                </c:pt>
                <c:pt idx="30">
                  <c:v>4.1982904723307053</c:v>
                </c:pt>
                <c:pt idx="31">
                  <c:v>8.1876581662448906</c:v>
                </c:pt>
                <c:pt idx="32">
                  <c:v>4.9858677218767671</c:v>
                </c:pt>
                <c:pt idx="33">
                  <c:v>10.433312845728334</c:v>
                </c:pt>
                <c:pt idx="34">
                  <c:v>16.900847602252689</c:v>
                </c:pt>
                <c:pt idx="35">
                  <c:v>4.7891841399349424</c:v>
                </c:pt>
                <c:pt idx="36">
                  <c:v>4.7507400518691218</c:v>
                </c:pt>
                <c:pt idx="37">
                  <c:v>8.9903708974901075</c:v>
                </c:pt>
                <c:pt idx="38">
                  <c:v>3.8131835648832402</c:v>
                </c:pt>
                <c:pt idx="39">
                  <c:v>6.0867068619006606</c:v>
                </c:pt>
                <c:pt idx="40">
                  <c:v>10.663821907330624</c:v>
                </c:pt>
                <c:pt idx="41">
                  <c:v>6.5585376410469767</c:v>
                </c:pt>
                <c:pt idx="42">
                  <c:v>15.742758897448205</c:v>
                </c:pt>
                <c:pt idx="43">
                  <c:v>5.1680244399185336</c:v>
                </c:pt>
                <c:pt idx="44">
                  <c:v>2.9451724591313493</c:v>
                </c:pt>
                <c:pt idx="45">
                  <c:v>5.1886496539516873</c:v>
                </c:pt>
                <c:pt idx="46">
                  <c:v>11.812156254406995</c:v>
                </c:pt>
                <c:pt idx="47">
                  <c:v>3.5626061448201329</c:v>
                </c:pt>
                <c:pt idx="48">
                  <c:v>4.8801487444405716</c:v>
                </c:pt>
                <c:pt idx="49">
                  <c:v>9.5282777847763711</c:v>
                </c:pt>
                <c:pt idx="50">
                  <c:v>6.4493175496474544</c:v>
                </c:pt>
                <c:pt idx="51">
                  <c:v>8.561101269928395</c:v>
                </c:pt>
                <c:pt idx="52">
                  <c:v>8.2266622517625976</c:v>
                </c:pt>
                <c:pt idx="53">
                  <c:v>5.6646216768916151</c:v>
                </c:pt>
                <c:pt idx="54">
                  <c:v>12.09708208344696</c:v>
                </c:pt>
                <c:pt idx="55">
                  <c:v>3.4268638712595778</c:v>
                </c:pt>
                <c:pt idx="56">
                  <c:v>6.6110830385716692</c:v>
                </c:pt>
                <c:pt idx="57">
                  <c:v>6.6782432530207654</c:v>
                </c:pt>
                <c:pt idx="58">
                  <c:v>11.056872376711839</c:v>
                </c:pt>
                <c:pt idx="59">
                  <c:v>9.539947088690564</c:v>
                </c:pt>
                <c:pt idx="60">
                  <c:v>4.3785017638514212</c:v>
                </c:pt>
                <c:pt idx="61">
                  <c:v>6.9407342774682874</c:v>
                </c:pt>
                <c:pt idx="62">
                  <c:v>4.7841051314142682</c:v>
                </c:pt>
                <c:pt idx="63">
                  <c:v>7.4109017147439671</c:v>
                </c:pt>
                <c:pt idx="64">
                  <c:v>8.1072925398155924</c:v>
                </c:pt>
                <c:pt idx="65">
                  <c:v>11.141505670484984</c:v>
                </c:pt>
                <c:pt idx="66">
                  <c:v>8.1062874251497004</c:v>
                </c:pt>
                <c:pt idx="67">
                  <c:v>2.9161092116347058</c:v>
                </c:pt>
                <c:pt idx="68">
                  <c:v>9.8626256354534529</c:v>
                </c:pt>
                <c:pt idx="69">
                  <c:v>13.566014605721108</c:v>
                </c:pt>
                <c:pt idx="70">
                  <c:v>0.5477999646580668</c:v>
                </c:pt>
                <c:pt idx="71">
                  <c:v>1.6616033232066465</c:v>
                </c:pt>
                <c:pt idx="72">
                  <c:v>11.791156632525606</c:v>
                </c:pt>
                <c:pt idx="73">
                  <c:v>5.5191372383167687</c:v>
                </c:pt>
                <c:pt idx="74">
                  <c:v>2.2566298797562183</c:v>
                </c:pt>
                <c:pt idx="75">
                  <c:v>6.4132104454685104</c:v>
                </c:pt>
                <c:pt idx="76">
                  <c:v>2.7805695142378557</c:v>
                </c:pt>
                <c:pt idx="77">
                  <c:v>1.8624641833810889</c:v>
                </c:pt>
                <c:pt idx="78">
                  <c:v>1.7732401934443847</c:v>
                </c:pt>
                <c:pt idx="79">
                  <c:v>12.926558487434537</c:v>
                </c:pt>
                <c:pt idx="80">
                  <c:v>11.616499442586399</c:v>
                </c:pt>
                <c:pt idx="81">
                  <c:v>2.3714428357463806</c:v>
                </c:pt>
                <c:pt idx="82">
                  <c:v>9.9248264534151804</c:v>
                </c:pt>
                <c:pt idx="83">
                  <c:v>14.107354322348808</c:v>
                </c:pt>
                <c:pt idx="84">
                  <c:v>6.4345681911583394</c:v>
                </c:pt>
                <c:pt idx="85">
                  <c:v>4.9256373937677056</c:v>
                </c:pt>
                <c:pt idx="86">
                  <c:v>3.0392812768804358</c:v>
                </c:pt>
                <c:pt idx="87">
                  <c:v>4.434180138568129</c:v>
                </c:pt>
                <c:pt idx="88">
                  <c:v>16.181037015859403</c:v>
                </c:pt>
                <c:pt idx="89">
                  <c:v>4.6000741093642477</c:v>
                </c:pt>
                <c:pt idx="90">
                  <c:v>48.647471043171997</c:v>
                </c:pt>
                <c:pt idx="91">
                  <c:v>3.4960562779791085</c:v>
                </c:pt>
                <c:pt idx="92">
                  <c:v>3.6645863338134106</c:v>
                </c:pt>
                <c:pt idx="93">
                  <c:v>3.6595586181208679</c:v>
                </c:pt>
                <c:pt idx="94">
                  <c:v>6.6391265860135729</c:v>
                </c:pt>
                <c:pt idx="95">
                  <c:v>2.3513139695712311</c:v>
                </c:pt>
                <c:pt idx="96">
                  <c:v>20.68160597572362</c:v>
                </c:pt>
                <c:pt idx="97">
                  <c:v>7.1377587437544614</c:v>
                </c:pt>
                <c:pt idx="98">
                  <c:v>3.9355520338087695</c:v>
                </c:pt>
                <c:pt idx="99">
                  <c:v>0.9277667329357191</c:v>
                </c:pt>
                <c:pt idx="100">
                  <c:v>4.8388569341732861</c:v>
                </c:pt>
                <c:pt idx="101">
                  <c:v>4.3925603482390185</c:v>
                </c:pt>
                <c:pt idx="102">
                  <c:v>11.141329228983384</c:v>
                </c:pt>
                <c:pt idx="103">
                  <c:v>10.245417255683529</c:v>
                </c:pt>
                <c:pt idx="104">
                  <c:v>16.727455518926376</c:v>
                </c:pt>
                <c:pt idx="105">
                  <c:v>7.3997771727306887</c:v>
                </c:pt>
                <c:pt idx="106">
                  <c:v>12.525000684950271</c:v>
                </c:pt>
                <c:pt idx="107">
                  <c:v>9.7217880587683645</c:v>
                </c:pt>
                <c:pt idx="108">
                  <c:v>3.9521987034288837</c:v>
                </c:pt>
                <c:pt idx="109">
                  <c:v>13.602245063565052</c:v>
                </c:pt>
                <c:pt idx="110">
                  <c:v>10.191376757766928</c:v>
                </c:pt>
                <c:pt idx="111">
                  <c:v>10.410820260385517</c:v>
                </c:pt>
                <c:pt idx="112">
                  <c:v>10.319496442581627</c:v>
                </c:pt>
                <c:pt idx="113">
                  <c:v>9.8777438777438782</c:v>
                </c:pt>
                <c:pt idx="114">
                  <c:v>12.770545285070686</c:v>
                </c:pt>
                <c:pt idx="115">
                  <c:v>15.054216233287715</c:v>
                </c:pt>
                <c:pt idx="116">
                  <c:v>15.087425561013903</c:v>
                </c:pt>
                <c:pt idx="117">
                  <c:v>22.55616138304838</c:v>
                </c:pt>
                <c:pt idx="118">
                  <c:v>4.0800238821564836</c:v>
                </c:pt>
                <c:pt idx="119">
                  <c:v>10.083346612098509</c:v>
                </c:pt>
                <c:pt idx="120">
                  <c:v>5.1754919464008946</c:v>
                </c:pt>
                <c:pt idx="121">
                  <c:v>11.296933923594032</c:v>
                </c:pt>
                <c:pt idx="122">
                  <c:v>6.0426493057862221</c:v>
                </c:pt>
                <c:pt idx="123">
                  <c:v>7.1374178026753343</c:v>
                </c:pt>
                <c:pt idx="124">
                  <c:v>5.1121063522208683</c:v>
                </c:pt>
                <c:pt idx="125">
                  <c:v>3.4803921568627452</c:v>
                </c:pt>
                <c:pt idx="126">
                  <c:v>4.3287452623179732</c:v>
                </c:pt>
                <c:pt idx="127">
                  <c:v>6.4530501615119</c:v>
                </c:pt>
                <c:pt idx="128">
                  <c:v>12.942317014057197</c:v>
                </c:pt>
                <c:pt idx="129">
                  <c:v>3.6249373833052512</c:v>
                </c:pt>
                <c:pt idx="130">
                  <c:v>12.917252845632435</c:v>
                </c:pt>
                <c:pt idx="131">
                  <c:v>9.9137793897744277</c:v>
                </c:pt>
                <c:pt idx="132">
                  <c:v>18.312919794547611</c:v>
                </c:pt>
                <c:pt idx="133">
                  <c:v>8.3580125041131943</c:v>
                </c:pt>
                <c:pt idx="134">
                  <c:v>14.145899410965109</c:v>
                </c:pt>
                <c:pt idx="135">
                  <c:v>6.4802441002665025</c:v>
                </c:pt>
                <c:pt idx="136">
                  <c:v>8.8065606197972475</c:v>
                </c:pt>
                <c:pt idx="137">
                  <c:v>6.2824156079160991</c:v>
                </c:pt>
                <c:pt idx="138">
                  <c:v>9.7531914893617024</c:v>
                </c:pt>
                <c:pt idx="139">
                  <c:v>7.7524038461538467</c:v>
                </c:pt>
                <c:pt idx="140">
                  <c:v>8.9161772557394556</c:v>
                </c:pt>
                <c:pt idx="141">
                  <c:v>10.366412696405424</c:v>
                </c:pt>
                <c:pt idx="142">
                  <c:v>10.334574299827239</c:v>
                </c:pt>
                <c:pt idx="143">
                  <c:v>12.695254624730135</c:v>
                </c:pt>
                <c:pt idx="144">
                  <c:v>11.568892319567734</c:v>
                </c:pt>
                <c:pt idx="145">
                  <c:v>8.7844595946216266</c:v>
                </c:pt>
                <c:pt idx="146">
                  <c:v>6.9536107125777136</c:v>
                </c:pt>
                <c:pt idx="147">
                  <c:v>4.886938119684916</c:v>
                </c:pt>
                <c:pt idx="148">
                  <c:v>5.9098872937423188</c:v>
                </c:pt>
                <c:pt idx="149">
                  <c:v>9.2836969224776009</c:v>
                </c:pt>
                <c:pt idx="150">
                  <c:v>2.6292592480014592</c:v>
                </c:pt>
                <c:pt idx="151">
                  <c:v>6.7886048857290469</c:v>
                </c:pt>
                <c:pt idx="152">
                  <c:v>4.7147604541678207</c:v>
                </c:pt>
                <c:pt idx="153">
                  <c:v>21.80745799542121</c:v>
                </c:pt>
                <c:pt idx="154">
                  <c:v>11.243031490131084</c:v>
                </c:pt>
                <c:pt idx="155">
                  <c:v>3.205281538535139</c:v>
                </c:pt>
                <c:pt idx="156">
                  <c:v>16.248206599713054</c:v>
                </c:pt>
                <c:pt idx="157">
                  <c:v>10.999229386077575</c:v>
                </c:pt>
                <c:pt idx="158">
                  <c:v>18.913730803974708</c:v>
                </c:pt>
                <c:pt idx="159">
                  <c:v>36.205255837786396</c:v>
                </c:pt>
                <c:pt idx="160">
                  <c:v>4.9357294396605518</c:v>
                </c:pt>
                <c:pt idx="161">
                  <c:v>7.2983107193938688</c:v>
                </c:pt>
                <c:pt idx="162">
                  <c:v>9.2980547825227085</c:v>
                </c:pt>
                <c:pt idx="163">
                  <c:v>6.0604289638244406</c:v>
                </c:pt>
                <c:pt idx="164">
                  <c:v>1.9934658618971151</c:v>
                </c:pt>
                <c:pt idx="165">
                  <c:v>11.459247323835807</c:v>
                </c:pt>
                <c:pt idx="166">
                  <c:v>8.9336874949253584</c:v>
                </c:pt>
                <c:pt idx="167">
                  <c:v>10.014350143501435</c:v>
                </c:pt>
                <c:pt idx="168">
                  <c:v>6.4206995687589838</c:v>
                </c:pt>
                <c:pt idx="169">
                  <c:v>7.83327650869417</c:v>
                </c:pt>
                <c:pt idx="170">
                  <c:v>6.6470588235294112</c:v>
                </c:pt>
                <c:pt idx="171">
                  <c:v>10.360565951620265</c:v>
                </c:pt>
                <c:pt idx="172">
                  <c:v>8.9295320064550836</c:v>
                </c:pt>
                <c:pt idx="173">
                  <c:v>11.524892199137593</c:v>
                </c:pt>
                <c:pt idx="174">
                  <c:v>2.9614325068870526</c:v>
                </c:pt>
                <c:pt idx="175">
                  <c:v>4.0689416912978382</c:v>
                </c:pt>
                <c:pt idx="176">
                  <c:v>5.2885443583118006</c:v>
                </c:pt>
                <c:pt idx="177">
                  <c:v>10.1347313738457</c:v>
                </c:pt>
                <c:pt idx="178">
                  <c:v>15.94496155402671</c:v>
                </c:pt>
                <c:pt idx="179">
                  <c:v>8.8517102635233336</c:v>
                </c:pt>
                <c:pt idx="180">
                  <c:v>5.8091144767362533</c:v>
                </c:pt>
                <c:pt idx="181">
                  <c:v>13.393137731051624</c:v>
                </c:pt>
                <c:pt idx="182">
                  <c:v>11.368857689853222</c:v>
                </c:pt>
                <c:pt idx="183">
                  <c:v>1.8395976707252515</c:v>
                </c:pt>
                <c:pt idx="184">
                  <c:v>1.2638020486896369</c:v>
                </c:pt>
                <c:pt idx="185">
                  <c:v>7.0066924179724914</c:v>
                </c:pt>
                <c:pt idx="186">
                  <c:v>3.6177990671876969</c:v>
                </c:pt>
                <c:pt idx="187">
                  <c:v>6.1306589608476401</c:v>
                </c:pt>
                <c:pt idx="188">
                  <c:v>2.9322548028311428</c:v>
                </c:pt>
                <c:pt idx="189">
                  <c:v>14.918548156616177</c:v>
                </c:pt>
                <c:pt idx="190">
                  <c:v>7.7473995339055302</c:v>
                </c:pt>
                <c:pt idx="191">
                  <c:v>8.6926846977672909</c:v>
                </c:pt>
                <c:pt idx="192">
                  <c:v>8.9321398490528647</c:v>
                </c:pt>
                <c:pt idx="193">
                  <c:v>3.2439106521495118</c:v>
                </c:pt>
                <c:pt idx="194">
                  <c:v>4.7191778695395694</c:v>
                </c:pt>
                <c:pt idx="195">
                  <c:v>11.770599571625013</c:v>
                </c:pt>
                <c:pt idx="196">
                  <c:v>11.442366438997386</c:v>
                </c:pt>
                <c:pt idx="197">
                  <c:v>10.313954073911795</c:v>
                </c:pt>
                <c:pt idx="198">
                  <c:v>5.3591470258136926</c:v>
                </c:pt>
                <c:pt idx="199">
                  <c:v>24.853359033582027</c:v>
                </c:pt>
                <c:pt idx="200">
                  <c:v>11.968474934596085</c:v>
                </c:pt>
                <c:pt idx="201">
                  <c:v>16.039237013313997</c:v>
                </c:pt>
                <c:pt idx="202">
                  <c:v>21.947601492114046</c:v>
                </c:pt>
                <c:pt idx="203">
                  <c:v>10.900844881306341</c:v>
                </c:pt>
                <c:pt idx="204">
                  <c:v>25.691335919625985</c:v>
                </c:pt>
                <c:pt idx="205">
                  <c:v>14.525933584160244</c:v>
                </c:pt>
                <c:pt idx="206">
                  <c:v>19.512997996568441</c:v>
                </c:pt>
                <c:pt idx="207">
                  <c:v>21.066000683060111</c:v>
                </c:pt>
                <c:pt idx="208">
                  <c:v>8.4264650160323669</c:v>
                </c:pt>
                <c:pt idx="209">
                  <c:v>25.302528163686489</c:v>
                </c:pt>
                <c:pt idx="210">
                  <c:v>9.2884464096790822</c:v>
                </c:pt>
                <c:pt idx="211">
                  <c:v>30.067440063946421</c:v>
                </c:pt>
                <c:pt idx="212">
                  <c:v>10.951490044099959</c:v>
                </c:pt>
                <c:pt idx="213">
                  <c:v>14.88802348865493</c:v>
                </c:pt>
                <c:pt idx="214">
                  <c:v>34.682999226572463</c:v>
                </c:pt>
                <c:pt idx="215">
                  <c:v>7.5548019383028393</c:v>
                </c:pt>
                <c:pt idx="216">
                  <c:v>19.312275401308952</c:v>
                </c:pt>
                <c:pt idx="217">
                  <c:v>11.189787555444198</c:v>
                </c:pt>
                <c:pt idx="218">
                  <c:v>5.343879976232917</c:v>
                </c:pt>
                <c:pt idx="219">
                  <c:v>11.399078785417908</c:v>
                </c:pt>
                <c:pt idx="220">
                  <c:v>6.0763009111594677</c:v>
                </c:pt>
                <c:pt idx="221">
                  <c:v>20.46153846153846</c:v>
                </c:pt>
                <c:pt idx="222">
                  <c:v>7.1213201030645257</c:v>
                </c:pt>
                <c:pt idx="223">
                  <c:v>35.533701902317141</c:v>
                </c:pt>
                <c:pt idx="224">
                  <c:v>6.9160065563057014</c:v>
                </c:pt>
                <c:pt idx="225">
                  <c:v>14.220198014784597</c:v>
                </c:pt>
                <c:pt idx="226">
                  <c:v>9.2456089510784274</c:v>
                </c:pt>
                <c:pt idx="227">
                  <c:v>13.039231911387301</c:v>
                </c:pt>
                <c:pt idx="228">
                  <c:v>11.836489519774904</c:v>
                </c:pt>
                <c:pt idx="229">
                  <c:v>14.152168542149262</c:v>
                </c:pt>
                <c:pt idx="230">
                  <c:v>12.404305166866564</c:v>
                </c:pt>
                <c:pt idx="231">
                  <c:v>12.790602248613666</c:v>
                </c:pt>
                <c:pt idx="232">
                  <c:v>10.46391461392508</c:v>
                </c:pt>
                <c:pt idx="233">
                  <c:v>9.7533033708051047</c:v>
                </c:pt>
                <c:pt idx="234">
                  <c:v>5.8992728869505608</c:v>
                </c:pt>
                <c:pt idx="235">
                  <c:v>15.821935560820869</c:v>
                </c:pt>
                <c:pt idx="236">
                  <c:v>15.845740416410036</c:v>
                </c:pt>
                <c:pt idx="237">
                  <c:v>7.849476187732189</c:v>
                </c:pt>
                <c:pt idx="238">
                  <c:v>20.026304269504479</c:v>
                </c:pt>
                <c:pt idx="239">
                  <c:v>7.1718745876716383</c:v>
                </c:pt>
                <c:pt idx="240">
                  <c:v>15.30070017504376</c:v>
                </c:pt>
                <c:pt idx="241">
                  <c:v>10.128347625975559</c:v>
                </c:pt>
                <c:pt idx="242">
                  <c:v>9.1417910447761201</c:v>
                </c:pt>
                <c:pt idx="243">
                  <c:v>7.2189056894272809</c:v>
                </c:pt>
                <c:pt idx="244">
                  <c:v>14.703459218649877</c:v>
                </c:pt>
                <c:pt idx="245">
                  <c:v>14.037823008571698</c:v>
                </c:pt>
                <c:pt idx="246">
                  <c:v>14.502380196430387</c:v>
                </c:pt>
                <c:pt idx="247">
                  <c:v>20.159196329535142</c:v>
                </c:pt>
                <c:pt idx="248">
                  <c:v>6.4032539221382914</c:v>
                </c:pt>
                <c:pt idx="249">
                  <c:v>6.4478311840562714</c:v>
                </c:pt>
                <c:pt idx="250">
                  <c:v>23.92628944875003</c:v>
                </c:pt>
                <c:pt idx="251">
                  <c:v>14.792948219378255</c:v>
                </c:pt>
                <c:pt idx="252">
                  <c:v>16.020654348228287</c:v>
                </c:pt>
                <c:pt idx="253">
                  <c:v>13.876781628338749</c:v>
                </c:pt>
                <c:pt idx="254">
                  <c:v>10.792464744264366</c:v>
                </c:pt>
                <c:pt idx="255">
                  <c:v>2.2805489483441459</c:v>
                </c:pt>
                <c:pt idx="256">
                  <c:v>11.216598464210195</c:v>
                </c:pt>
                <c:pt idx="257">
                  <c:v>16.556862940088006</c:v>
                </c:pt>
                <c:pt idx="258">
                  <c:v>12.140342357654486</c:v>
                </c:pt>
                <c:pt idx="259">
                  <c:v>8.843327584472501</c:v>
                </c:pt>
                <c:pt idx="260">
                  <c:v>10.720538100064498</c:v>
                </c:pt>
                <c:pt idx="261">
                  <c:v>6.5965412729541804</c:v>
                </c:pt>
                <c:pt idx="262">
                  <c:v>2.1106259097525473</c:v>
                </c:pt>
                <c:pt idx="263">
                  <c:v>4.6299340514823912</c:v>
                </c:pt>
                <c:pt idx="264">
                  <c:v>5.6094162146021</c:v>
                </c:pt>
                <c:pt idx="265">
                  <c:v>12.749545178896302</c:v>
                </c:pt>
                <c:pt idx="266">
                  <c:v>18.8021883098186</c:v>
                </c:pt>
                <c:pt idx="267">
                  <c:v>4.6805778491171752</c:v>
                </c:pt>
                <c:pt idx="268">
                  <c:v>16.543880056869586</c:v>
                </c:pt>
                <c:pt idx="269">
                  <c:v>14.709649871904354</c:v>
                </c:pt>
                <c:pt idx="270">
                  <c:v>8.593183466279914</c:v>
                </c:pt>
                <c:pt idx="271">
                  <c:v>7.2801266108975806</c:v>
                </c:pt>
                <c:pt idx="272">
                  <c:v>12.357758415464458</c:v>
                </c:pt>
                <c:pt idx="273">
                  <c:v>8.910123581367591</c:v>
                </c:pt>
                <c:pt idx="274">
                  <c:v>3.0467899891186074</c:v>
                </c:pt>
                <c:pt idx="275">
                  <c:v>9.1622833982284764</c:v>
                </c:pt>
                <c:pt idx="276">
                  <c:v>11.315932009469501</c:v>
                </c:pt>
                <c:pt idx="277">
                  <c:v>24.27071178529755</c:v>
                </c:pt>
                <c:pt idx="278">
                  <c:v>9.266863658049644</c:v>
                </c:pt>
                <c:pt idx="279">
                  <c:v>16.636570163686144</c:v>
                </c:pt>
                <c:pt idx="280">
                  <c:v>20.506706639845284</c:v>
                </c:pt>
                <c:pt idx="281">
                  <c:v>1.8034476297545436</c:v>
                </c:pt>
                <c:pt idx="282">
                  <c:v>11.958790473641958</c:v>
                </c:pt>
                <c:pt idx="283">
                  <c:v>14.370214131780457</c:v>
                </c:pt>
                <c:pt idx="284">
                  <c:v>13.63967906637491</c:v>
                </c:pt>
                <c:pt idx="285">
                  <c:v>4.6443952974042597</c:v>
                </c:pt>
                <c:pt idx="286">
                  <c:v>17.86812435941237</c:v>
                </c:pt>
                <c:pt idx="287">
                  <c:v>10.192836542248246</c:v>
                </c:pt>
                <c:pt idx="288">
                  <c:v>7.8111946532999159</c:v>
                </c:pt>
                <c:pt idx="289">
                  <c:v>8.9470013947001394</c:v>
                </c:pt>
                <c:pt idx="290">
                  <c:v>7.3987278205557425</c:v>
                </c:pt>
                <c:pt idx="291">
                  <c:v>13.040598973144377</c:v>
                </c:pt>
                <c:pt idx="292">
                  <c:v>9.5309035940181186</c:v>
                </c:pt>
                <c:pt idx="293">
                  <c:v>15.161316737635113</c:v>
                </c:pt>
                <c:pt idx="294">
                  <c:v>10.220641867250183</c:v>
                </c:pt>
                <c:pt idx="295">
                  <c:v>13.397018307284291</c:v>
                </c:pt>
                <c:pt idx="296">
                  <c:v>13.264968784569023</c:v>
                </c:pt>
                <c:pt idx="297">
                  <c:v>1.7692852087756548</c:v>
                </c:pt>
                <c:pt idx="298">
                  <c:v>16.184244735245692</c:v>
                </c:pt>
                <c:pt idx="299">
                  <c:v>8.148002361739815</c:v>
                </c:pt>
                <c:pt idx="300">
                  <c:v>14.320501528418216</c:v>
                </c:pt>
                <c:pt idx="301">
                  <c:v>16.749141668950177</c:v>
                </c:pt>
                <c:pt idx="302">
                  <c:v>8.7047994740302439</c:v>
                </c:pt>
                <c:pt idx="303">
                  <c:v>10.389221556886227</c:v>
                </c:pt>
                <c:pt idx="304">
                  <c:v>15.904389795449323</c:v>
                </c:pt>
                <c:pt idx="305">
                  <c:v>12.777711060405908</c:v>
                </c:pt>
                <c:pt idx="306">
                  <c:v>4.7872798651193129</c:v>
                </c:pt>
                <c:pt idx="307">
                  <c:v>15.929515418502202</c:v>
                </c:pt>
                <c:pt idx="308">
                  <c:v>9.3114577904104578</c:v>
                </c:pt>
                <c:pt idx="309">
                  <c:v>26.903083386740722</c:v>
                </c:pt>
                <c:pt idx="310">
                  <c:v>17.067471521760297</c:v>
                </c:pt>
                <c:pt idx="311">
                  <c:v>13.092366301525157</c:v>
                </c:pt>
                <c:pt idx="312">
                  <c:v>7.3145910189543324</c:v>
                </c:pt>
                <c:pt idx="313">
                  <c:v>0.69404279930595725</c:v>
                </c:pt>
                <c:pt idx="314">
                  <c:v>8.8781629369606563</c:v>
                </c:pt>
                <c:pt idx="315">
                  <c:v>16.346652828230411</c:v>
                </c:pt>
                <c:pt idx="316">
                  <c:v>7.0892512054635173</c:v>
                </c:pt>
                <c:pt idx="317">
                  <c:v>6.1614920109015117</c:v>
                </c:pt>
                <c:pt idx="318">
                  <c:v>1.2722646310432568</c:v>
                </c:pt>
                <c:pt idx="319">
                  <c:v>22.710863740634235</c:v>
                </c:pt>
                <c:pt idx="320">
                  <c:v>30.749354005167955</c:v>
                </c:pt>
                <c:pt idx="321">
                  <c:v>2.2635243135722658</c:v>
                </c:pt>
                <c:pt idx="322">
                  <c:v>8.1297001968093934</c:v>
                </c:pt>
                <c:pt idx="323">
                  <c:v>7.0866032788894193</c:v>
                </c:pt>
                <c:pt idx="324">
                  <c:v>7.5298306079286057</c:v>
                </c:pt>
                <c:pt idx="325">
                  <c:v>9.3071361605727869</c:v>
                </c:pt>
                <c:pt idx="326">
                  <c:v>7.3996374765994117</c:v>
                </c:pt>
                <c:pt idx="327">
                  <c:v>8.3170986071019399</c:v>
                </c:pt>
                <c:pt idx="328">
                  <c:v>8.1731332382468249</c:v>
                </c:pt>
                <c:pt idx="329">
                  <c:v>9.2805646584320645</c:v>
                </c:pt>
                <c:pt idx="330">
                  <c:v>4.5679228189519527</c:v>
                </c:pt>
                <c:pt idx="331">
                  <c:v>1.8207685523988639</c:v>
                </c:pt>
                <c:pt idx="332">
                  <c:v>9.1174312865746501</c:v>
                </c:pt>
                <c:pt idx="333">
                  <c:v>6.0173254539645189</c:v>
                </c:pt>
                <c:pt idx="334">
                  <c:v>7.1244452748776288</c:v>
                </c:pt>
                <c:pt idx="335">
                  <c:v>8.4909977169169704</c:v>
                </c:pt>
                <c:pt idx="336">
                  <c:v>7.2702551387666956</c:v>
                </c:pt>
                <c:pt idx="337">
                  <c:v>9.1848415753019186</c:v>
                </c:pt>
                <c:pt idx="338">
                  <c:v>9.18548605267525</c:v>
                </c:pt>
                <c:pt idx="339">
                  <c:v>10.320481521591308</c:v>
                </c:pt>
                <c:pt idx="340">
                  <c:v>6.1939643603530792</c:v>
                </c:pt>
                <c:pt idx="341">
                  <c:v>6.9014754878629221</c:v>
                </c:pt>
                <c:pt idx="342">
                  <c:v>10.693958402112909</c:v>
                </c:pt>
                <c:pt idx="343">
                  <c:v>9.6999433855444419</c:v>
                </c:pt>
                <c:pt idx="344">
                  <c:v>8.8935048550251192</c:v>
                </c:pt>
                <c:pt idx="345">
                  <c:v>8.0991278411329688</c:v>
                </c:pt>
                <c:pt idx="346">
                  <c:v>13.282379673621152</c:v>
                </c:pt>
                <c:pt idx="347">
                  <c:v>11.827908612749388</c:v>
                </c:pt>
                <c:pt idx="348">
                  <c:v>13.569697978508943</c:v>
                </c:pt>
                <c:pt idx="349">
                  <c:v>9.6651608570905321</c:v>
                </c:pt>
                <c:pt idx="350">
                  <c:v>15.662032612887963</c:v>
                </c:pt>
                <c:pt idx="351">
                  <c:v>8.9987210693510455</c:v>
                </c:pt>
                <c:pt idx="352">
                  <c:v>14.119772844605057</c:v>
                </c:pt>
                <c:pt idx="353">
                  <c:v>12.865325304743722</c:v>
                </c:pt>
                <c:pt idx="354">
                  <c:v>9.5036104794527851</c:v>
                </c:pt>
                <c:pt idx="355">
                  <c:v>8.7799820180399664</c:v>
                </c:pt>
                <c:pt idx="356">
                  <c:v>9.4294898853784463</c:v>
                </c:pt>
                <c:pt idx="357">
                  <c:v>8.906834511014786</c:v>
                </c:pt>
                <c:pt idx="358">
                  <c:v>29.17986145472538</c:v>
                </c:pt>
                <c:pt idx="359">
                  <c:v>23.879759968594023</c:v>
                </c:pt>
                <c:pt idx="360">
                  <c:v>9.463754742130627</c:v>
                </c:pt>
                <c:pt idx="361">
                  <c:v>13.692045278337728</c:v>
                </c:pt>
                <c:pt idx="362">
                  <c:v>10.598360100291387</c:v>
                </c:pt>
                <c:pt idx="363">
                  <c:v>9.3199651264167382</c:v>
                </c:pt>
                <c:pt idx="364">
                  <c:v>15.118026109311877</c:v>
                </c:pt>
                <c:pt idx="365">
                  <c:v>9.5767635588648847</c:v>
                </c:pt>
                <c:pt idx="366">
                  <c:v>10.479107898448518</c:v>
                </c:pt>
                <c:pt idx="367">
                  <c:v>9.5081543946555822</c:v>
                </c:pt>
                <c:pt idx="368">
                  <c:v>13.836294785901543</c:v>
                </c:pt>
                <c:pt idx="369">
                  <c:v>10.568427568038828</c:v>
                </c:pt>
                <c:pt idx="370">
                  <c:v>17.883419007107921</c:v>
                </c:pt>
                <c:pt idx="371">
                  <c:v>22.305630026809649</c:v>
                </c:pt>
                <c:pt idx="372">
                  <c:v>6.9543297746144717</c:v>
                </c:pt>
                <c:pt idx="373">
                  <c:v>14.222598471120405</c:v>
                </c:pt>
                <c:pt idx="374">
                  <c:v>16.109938896456349</c:v>
                </c:pt>
                <c:pt idx="375">
                  <c:v>8.7790749935227339</c:v>
                </c:pt>
                <c:pt idx="376">
                  <c:v>19.157319721494616</c:v>
                </c:pt>
                <c:pt idx="377">
                  <c:v>16.965352449223417</c:v>
                </c:pt>
                <c:pt idx="378">
                  <c:v>6.1078736362441397</c:v>
                </c:pt>
                <c:pt idx="379">
                  <c:v>12.522470877431294</c:v>
                </c:pt>
                <c:pt idx="380">
                  <c:v>14.072713521689806</c:v>
                </c:pt>
                <c:pt idx="381">
                  <c:v>11.012122013323294</c:v>
                </c:pt>
                <c:pt idx="382">
                  <c:v>8.1344213996116732</c:v>
                </c:pt>
                <c:pt idx="383">
                  <c:v>11.11165433016202</c:v>
                </c:pt>
                <c:pt idx="384">
                  <c:v>8.1731951072721252</c:v>
                </c:pt>
                <c:pt idx="385">
                  <c:v>7.5695267303268974</c:v>
                </c:pt>
                <c:pt idx="386">
                  <c:v>12.007250457553146</c:v>
                </c:pt>
                <c:pt idx="387">
                  <c:v>7.558418416524507</c:v>
                </c:pt>
                <c:pt idx="388">
                  <c:v>8.0961624243066144</c:v>
                </c:pt>
                <c:pt idx="389">
                  <c:v>9.4600037883873771</c:v>
                </c:pt>
                <c:pt idx="390">
                  <c:v>12.014158142137841</c:v>
                </c:pt>
                <c:pt idx="391">
                  <c:v>8.0006771254099558</c:v>
                </c:pt>
                <c:pt idx="392">
                  <c:v>9.6977352472089322</c:v>
                </c:pt>
                <c:pt idx="393">
                  <c:v>12.674829464592433</c:v>
                </c:pt>
                <c:pt idx="394">
                  <c:v>8.0166576082964873</c:v>
                </c:pt>
                <c:pt idx="395">
                  <c:v>12.425450525975881</c:v>
                </c:pt>
                <c:pt idx="396">
                  <c:v>14.386017854897522</c:v>
                </c:pt>
                <c:pt idx="397">
                  <c:v>10.268208301718678</c:v>
                </c:pt>
                <c:pt idx="398">
                  <c:v>13.295528994864108</c:v>
                </c:pt>
                <c:pt idx="399">
                  <c:v>19.244456611004654</c:v>
                </c:pt>
                <c:pt idx="400">
                  <c:v>15.902974631310776</c:v>
                </c:pt>
                <c:pt idx="401">
                  <c:v>8.01907510823869</c:v>
                </c:pt>
                <c:pt idx="402">
                  <c:v>16.254923021840316</c:v>
                </c:pt>
                <c:pt idx="403">
                  <c:v>9.3636959641296738</c:v>
                </c:pt>
                <c:pt idx="404">
                  <c:v>13.329094438123285</c:v>
                </c:pt>
                <c:pt idx="405">
                  <c:v>13.746302296098042</c:v>
                </c:pt>
                <c:pt idx="406">
                  <c:v>9.9214509658497132</c:v>
                </c:pt>
                <c:pt idx="407">
                  <c:v>0.60839005804235957</c:v>
                </c:pt>
                <c:pt idx="408">
                  <c:v>7.5548137963059485</c:v>
                </c:pt>
                <c:pt idx="409">
                  <c:v>11.213393935907025</c:v>
                </c:pt>
                <c:pt idx="410">
                  <c:v>1.9016738235036368</c:v>
                </c:pt>
                <c:pt idx="411">
                  <c:v>3.9140734359857867</c:v>
                </c:pt>
                <c:pt idx="412">
                  <c:v>17.80633318035796</c:v>
                </c:pt>
                <c:pt idx="413">
                  <c:v>6.264192815854666</c:v>
                </c:pt>
                <c:pt idx="414">
                  <c:v>11.963718820861677</c:v>
                </c:pt>
                <c:pt idx="415">
                  <c:v>7.1334393298949088</c:v>
                </c:pt>
                <c:pt idx="416">
                  <c:v>6.0821753277118997</c:v>
                </c:pt>
                <c:pt idx="417">
                  <c:v>8.0330602479518589</c:v>
                </c:pt>
                <c:pt idx="418">
                  <c:v>8.8763243124553988</c:v>
                </c:pt>
                <c:pt idx="419">
                  <c:v>4.6279538883553037</c:v>
                </c:pt>
                <c:pt idx="420">
                  <c:v>9.4166984369043085</c:v>
                </c:pt>
                <c:pt idx="421">
                  <c:v>9.6904761904761916</c:v>
                </c:pt>
                <c:pt idx="422">
                  <c:v>15.478070708297897</c:v>
                </c:pt>
                <c:pt idx="423">
                  <c:v>8.1658237150391226</c:v>
                </c:pt>
                <c:pt idx="424">
                  <c:v>5.8054793461880294</c:v>
                </c:pt>
                <c:pt idx="425">
                  <c:v>14.978959060119207</c:v>
                </c:pt>
                <c:pt idx="426">
                  <c:v>3.4703048021222456</c:v>
                </c:pt>
                <c:pt idx="427">
                  <c:v>3.7193251533742333</c:v>
                </c:pt>
                <c:pt idx="428">
                  <c:v>3.1893952950569191</c:v>
                </c:pt>
                <c:pt idx="429">
                  <c:v>8.8451791963316033</c:v>
                </c:pt>
                <c:pt idx="430">
                  <c:v>6.9795746859408734</c:v>
                </c:pt>
                <c:pt idx="431">
                  <c:v>4.799741184082821</c:v>
                </c:pt>
                <c:pt idx="432">
                  <c:v>3.7674037674037675</c:v>
                </c:pt>
                <c:pt idx="433">
                  <c:v>6.5185273111153768</c:v>
                </c:pt>
                <c:pt idx="434">
                  <c:v>0.94917058458263115</c:v>
                </c:pt>
                <c:pt idx="435">
                  <c:v>6.669855051136782</c:v>
                </c:pt>
                <c:pt idx="436">
                  <c:v>9.0503259291297233</c:v>
                </c:pt>
                <c:pt idx="437">
                  <c:v>3.3416486436923472</c:v>
                </c:pt>
                <c:pt idx="438">
                  <c:v>20.779629047469349</c:v>
                </c:pt>
                <c:pt idx="439">
                  <c:v>5.4319185542429826</c:v>
                </c:pt>
                <c:pt idx="440">
                  <c:v>10.236152855302706</c:v>
                </c:pt>
                <c:pt idx="441">
                  <c:v>9.3409904987774333</c:v>
                </c:pt>
                <c:pt idx="442">
                  <c:v>9.3462120170493606</c:v>
                </c:pt>
                <c:pt idx="443">
                  <c:v>11.005299545368951</c:v>
                </c:pt>
                <c:pt idx="444">
                  <c:v>7.9894846377129083</c:v>
                </c:pt>
                <c:pt idx="445">
                  <c:v>7.134076940587299</c:v>
                </c:pt>
                <c:pt idx="446">
                  <c:v>5.3253469179434338</c:v>
                </c:pt>
                <c:pt idx="447">
                  <c:v>5.5217594759007955</c:v>
                </c:pt>
                <c:pt idx="448">
                  <c:v>2.6373041964803714</c:v>
                </c:pt>
                <c:pt idx="449">
                  <c:v>0.57701304777252171</c:v>
                </c:pt>
                <c:pt idx="450">
                  <c:v>5.0674085170126251</c:v>
                </c:pt>
                <c:pt idx="451">
                  <c:v>4.3351991943227866</c:v>
                </c:pt>
                <c:pt idx="452">
                  <c:v>5.374153179930742</c:v>
                </c:pt>
                <c:pt idx="453">
                  <c:v>9.0308821720050858</c:v>
                </c:pt>
                <c:pt idx="454">
                  <c:v>5.5056505360764989</c:v>
                </c:pt>
                <c:pt idx="455">
                  <c:v>5.3694665639181443</c:v>
                </c:pt>
                <c:pt idx="456">
                  <c:v>5.6083357504629738</c:v>
                </c:pt>
                <c:pt idx="457">
                  <c:v>5.1959934508330923</c:v>
                </c:pt>
                <c:pt idx="458">
                  <c:v>47.454370797310283</c:v>
                </c:pt>
                <c:pt idx="459">
                  <c:v>7.6742307409855322</c:v>
                </c:pt>
                <c:pt idx="460">
                  <c:v>6.9871749947438495</c:v>
                </c:pt>
                <c:pt idx="461">
                  <c:v>5.1209870627695251</c:v>
                </c:pt>
                <c:pt idx="462">
                  <c:v>6.5723976917316422</c:v>
                </c:pt>
                <c:pt idx="463">
                  <c:v>3.348862536302033</c:v>
                </c:pt>
                <c:pt idx="464">
                  <c:v>8.193796321712874</c:v>
                </c:pt>
                <c:pt idx="465">
                  <c:v>3.5942067499335635</c:v>
                </c:pt>
                <c:pt idx="466">
                  <c:v>9.4917967186874748</c:v>
                </c:pt>
                <c:pt idx="467">
                  <c:v>4.9231005058504929</c:v>
                </c:pt>
                <c:pt idx="468">
                  <c:v>5.0815898760624139</c:v>
                </c:pt>
                <c:pt idx="469">
                  <c:v>5.4677037923469243</c:v>
                </c:pt>
                <c:pt idx="470">
                  <c:v>0.49825610363726958</c:v>
                </c:pt>
                <c:pt idx="471">
                  <c:v>5.9277267858268052</c:v>
                </c:pt>
                <c:pt idx="472">
                  <c:v>4.4090819551383627</c:v>
                </c:pt>
                <c:pt idx="473">
                  <c:v>14.231035734318803</c:v>
                </c:pt>
                <c:pt idx="474">
                  <c:v>14.665123408515033</c:v>
                </c:pt>
                <c:pt idx="475">
                  <c:v>7.7628146018432211</c:v>
                </c:pt>
                <c:pt idx="476">
                  <c:v>6.713638069937339</c:v>
                </c:pt>
                <c:pt idx="477">
                  <c:v>5.6378982095908619</c:v>
                </c:pt>
                <c:pt idx="478">
                  <c:v>3.322259136212625</c:v>
                </c:pt>
                <c:pt idx="479">
                  <c:v>7.6718966312874946</c:v>
                </c:pt>
                <c:pt idx="480">
                  <c:v>9.2674485675831573</c:v>
                </c:pt>
                <c:pt idx="481">
                  <c:v>8.7851628360990315</c:v>
                </c:pt>
                <c:pt idx="482">
                  <c:v>12.925433918355475</c:v>
                </c:pt>
                <c:pt idx="483">
                  <c:v>4.1214000357760421</c:v>
                </c:pt>
                <c:pt idx="484">
                  <c:v>2.8049599039106936</c:v>
                </c:pt>
                <c:pt idx="485">
                  <c:v>11.702852692045566</c:v>
                </c:pt>
                <c:pt idx="486">
                  <c:v>4.5036077160948311</c:v>
                </c:pt>
                <c:pt idx="487">
                  <c:v>9.5402100912691576</c:v>
                </c:pt>
                <c:pt idx="488">
                  <c:v>9.4803536810251074</c:v>
                </c:pt>
                <c:pt idx="489">
                  <c:v>10.777763771587042</c:v>
                </c:pt>
                <c:pt idx="490">
                  <c:v>8.1210886333866981</c:v>
                </c:pt>
                <c:pt idx="491">
                  <c:v>8.3060556464811786</c:v>
                </c:pt>
                <c:pt idx="492">
                  <c:v>15.308061612322465</c:v>
                </c:pt>
                <c:pt idx="493">
                  <c:v>6.0714476424413943</c:v>
                </c:pt>
                <c:pt idx="494">
                  <c:v>13.060179257362355</c:v>
                </c:pt>
                <c:pt idx="495">
                  <c:v>4.950388497879942</c:v>
                </c:pt>
                <c:pt idx="496">
                  <c:v>12.487169711721751</c:v>
                </c:pt>
                <c:pt idx="497">
                  <c:v>3.4382546336465989</c:v>
                </c:pt>
                <c:pt idx="498">
                  <c:v>22.84092652247277</c:v>
                </c:pt>
                <c:pt idx="499">
                  <c:v>8.1081081081081088</c:v>
                </c:pt>
                <c:pt idx="500">
                  <c:v>6.6594786059535185</c:v>
                </c:pt>
                <c:pt idx="501">
                  <c:v>6.6682096384302838</c:v>
                </c:pt>
                <c:pt idx="502">
                  <c:v>7.8880257951047934</c:v>
                </c:pt>
                <c:pt idx="503">
                  <c:v>7.3969707643536458</c:v>
                </c:pt>
                <c:pt idx="504">
                  <c:v>3.1797438539673193</c:v>
                </c:pt>
                <c:pt idx="505">
                  <c:v>13.505371454555789</c:v>
                </c:pt>
                <c:pt idx="506">
                  <c:v>1.35491817701918</c:v>
                </c:pt>
                <c:pt idx="507">
                  <c:v>14.08406098719631</c:v>
                </c:pt>
                <c:pt idx="508">
                  <c:v>7.8752886836027711</c:v>
                </c:pt>
                <c:pt idx="509">
                  <c:v>4.0741076555746973</c:v>
                </c:pt>
                <c:pt idx="510">
                  <c:v>20.113226166670994</c:v>
                </c:pt>
                <c:pt idx="511">
                  <c:v>9.9536730641958968</c:v>
                </c:pt>
                <c:pt idx="512">
                  <c:v>6.1408712248213959</c:v>
                </c:pt>
                <c:pt idx="513">
                  <c:v>2.3516375277025365</c:v>
                </c:pt>
                <c:pt idx="514">
                  <c:v>4.6724668905095541</c:v>
                </c:pt>
                <c:pt idx="515">
                  <c:v>7.7322354034331671</c:v>
                </c:pt>
                <c:pt idx="516">
                  <c:v>5.1956176979819881</c:v>
                </c:pt>
                <c:pt idx="517">
                  <c:v>27.298724153101627</c:v>
                </c:pt>
                <c:pt idx="518">
                  <c:v>9.360378046604021</c:v>
                </c:pt>
                <c:pt idx="519">
                  <c:v>10.321133652767866</c:v>
                </c:pt>
                <c:pt idx="520">
                  <c:v>6.5200890598117596</c:v>
                </c:pt>
                <c:pt idx="521">
                  <c:v>14.737986107829704</c:v>
                </c:pt>
                <c:pt idx="522">
                  <c:v>19.414946904427971</c:v>
                </c:pt>
                <c:pt idx="523">
                  <c:v>4.3193599885199729</c:v>
                </c:pt>
                <c:pt idx="524">
                  <c:v>8.4199660841996611</c:v>
                </c:pt>
                <c:pt idx="525">
                  <c:v>11.070441988950277</c:v>
                </c:pt>
                <c:pt idx="526">
                  <c:v>2.0408163265306123</c:v>
                </c:pt>
                <c:pt idx="527">
                  <c:v>7.5987050199084578</c:v>
                </c:pt>
                <c:pt idx="528">
                  <c:v>13.86540783840158</c:v>
                </c:pt>
                <c:pt idx="529">
                  <c:v>4.978182530128656</c:v>
                </c:pt>
                <c:pt idx="530">
                  <c:v>6.0882411950316451</c:v>
                </c:pt>
                <c:pt idx="531">
                  <c:v>1.2668250197941409</c:v>
                </c:pt>
                <c:pt idx="532">
                  <c:v>9.4289594515941282</c:v>
                </c:pt>
                <c:pt idx="533">
                  <c:v>13.042727665084161</c:v>
                </c:pt>
                <c:pt idx="534">
                  <c:v>3.6100246785991108</c:v>
                </c:pt>
                <c:pt idx="535">
                  <c:v>2.9168100975329891</c:v>
                </c:pt>
                <c:pt idx="536">
                  <c:v>6.2735783149364259</c:v>
                </c:pt>
                <c:pt idx="537">
                  <c:v>3.1873419165890113</c:v>
                </c:pt>
                <c:pt idx="538">
                  <c:v>42.470741222366712</c:v>
                </c:pt>
                <c:pt idx="539">
                  <c:v>1.9755409219190969</c:v>
                </c:pt>
                <c:pt idx="540">
                  <c:v>19.57924850853016</c:v>
                </c:pt>
                <c:pt idx="541">
                  <c:v>12.591656131479139</c:v>
                </c:pt>
                <c:pt idx="542">
                  <c:v>6.0486469072164946</c:v>
                </c:pt>
                <c:pt idx="543">
                  <c:v>6.6868115800760313</c:v>
                </c:pt>
                <c:pt idx="544">
                  <c:v>3.3969747095282701</c:v>
                </c:pt>
                <c:pt idx="545">
                  <c:v>7.1282277051471015</c:v>
                </c:pt>
                <c:pt idx="546">
                  <c:v>10.318204655836544</c:v>
                </c:pt>
                <c:pt idx="547">
                  <c:v>4.5905338796840667</c:v>
                </c:pt>
                <c:pt idx="548">
                  <c:v>8.5314417177914095</c:v>
                </c:pt>
                <c:pt idx="549">
                  <c:v>4.705731042288301</c:v>
                </c:pt>
                <c:pt idx="550">
                  <c:v>7.1178529754959152</c:v>
                </c:pt>
                <c:pt idx="551">
                  <c:v>0.45997346306943832</c:v>
                </c:pt>
                <c:pt idx="552">
                  <c:v>5.5607226402863503</c:v>
                </c:pt>
                <c:pt idx="553">
                  <c:v>4.9550759678815561</c:v>
                </c:pt>
                <c:pt idx="554">
                  <c:v>4.6217558545679633</c:v>
                </c:pt>
                <c:pt idx="555">
                  <c:v>13.525147067511794</c:v>
                </c:pt>
                <c:pt idx="556">
                  <c:v>7.7792812719560747</c:v>
                </c:pt>
                <c:pt idx="557">
                  <c:v>3.232787772216962</c:v>
                </c:pt>
                <c:pt idx="558">
                  <c:v>12.412826799987263</c:v>
                </c:pt>
                <c:pt idx="559">
                  <c:v>15.429540773052222</c:v>
                </c:pt>
                <c:pt idx="560">
                  <c:v>8.7336244541484707</c:v>
                </c:pt>
                <c:pt idx="561">
                  <c:v>7.3703366696997268</c:v>
                </c:pt>
                <c:pt idx="562">
                  <c:v>11.412935542952976</c:v>
                </c:pt>
                <c:pt idx="563">
                  <c:v>2.9031040494634865</c:v>
                </c:pt>
                <c:pt idx="564">
                  <c:v>8.4249084249084252</c:v>
                </c:pt>
                <c:pt idx="565">
                  <c:v>9.3157029732556413</c:v>
                </c:pt>
                <c:pt idx="566">
                  <c:v>31.211771494518175</c:v>
                </c:pt>
                <c:pt idx="567">
                  <c:v>10.604854755272584</c:v>
                </c:pt>
                <c:pt idx="568">
                  <c:v>5.7439581903883115</c:v>
                </c:pt>
                <c:pt idx="569">
                  <c:v>10.689156417217584</c:v>
                </c:pt>
                <c:pt idx="570">
                  <c:v>11.584373699239411</c:v>
                </c:pt>
                <c:pt idx="571">
                  <c:v>10.277470713787654</c:v>
                </c:pt>
                <c:pt idx="572">
                  <c:v>5.9298770571781692</c:v>
                </c:pt>
                <c:pt idx="573">
                  <c:v>9.601704638583838</c:v>
                </c:pt>
                <c:pt idx="574">
                  <c:v>0.45606319732877271</c:v>
                </c:pt>
                <c:pt idx="575">
                  <c:v>13.482537552628854</c:v>
                </c:pt>
                <c:pt idx="576">
                  <c:v>10.331113563112492</c:v>
                </c:pt>
                <c:pt idx="577">
                  <c:v>14.311234616911472</c:v>
                </c:pt>
                <c:pt idx="578">
                  <c:v>7.9107997502947907</c:v>
                </c:pt>
                <c:pt idx="579">
                  <c:v>4.0969614202799587</c:v>
                </c:pt>
                <c:pt idx="580">
                  <c:v>4.1780305228340975</c:v>
                </c:pt>
                <c:pt idx="581">
                  <c:v>16.200373382769559</c:v>
                </c:pt>
                <c:pt idx="582">
                  <c:v>16.693401610266218</c:v>
                </c:pt>
                <c:pt idx="583">
                  <c:v>12.143202709240446</c:v>
                </c:pt>
                <c:pt idx="584">
                  <c:v>11.774548300476326</c:v>
                </c:pt>
                <c:pt idx="585">
                  <c:v>7.5293512477676394</c:v>
                </c:pt>
                <c:pt idx="586">
                  <c:v>10.614258434118396</c:v>
                </c:pt>
                <c:pt idx="587">
                  <c:v>0.48998081678877664</c:v>
                </c:pt>
                <c:pt idx="588">
                  <c:v>12.945368171021377</c:v>
                </c:pt>
                <c:pt idx="589">
                  <c:v>16.778980762884181</c:v>
                </c:pt>
                <c:pt idx="590">
                  <c:v>30.139192453698378</c:v>
                </c:pt>
                <c:pt idx="591">
                  <c:v>22.886045011711193</c:v>
                </c:pt>
                <c:pt idx="592">
                  <c:v>18</c:v>
                </c:pt>
                <c:pt idx="593">
                  <c:v>6.0338983050847457</c:v>
                </c:pt>
                <c:pt idx="594">
                  <c:v>13.512800211137504</c:v>
                </c:pt>
                <c:pt idx="595">
                  <c:v>13.779123045736025</c:v>
                </c:pt>
                <c:pt idx="596">
                  <c:v>10.259837467921299</c:v>
                </c:pt>
                <c:pt idx="597">
                  <c:v>13.087960074859639</c:v>
                </c:pt>
                <c:pt idx="598">
                  <c:v>9.7556119655567173</c:v>
                </c:pt>
                <c:pt idx="599">
                  <c:v>6.1030145095389763</c:v>
                </c:pt>
                <c:pt idx="600">
                  <c:v>16.883992805755398</c:v>
                </c:pt>
                <c:pt idx="601">
                  <c:v>23.430882312757877</c:v>
                </c:pt>
                <c:pt idx="602">
                  <c:v>31.768347255369928</c:v>
                </c:pt>
                <c:pt idx="603">
                  <c:v>11.274218343248132</c:v>
                </c:pt>
                <c:pt idx="604">
                  <c:v>4.5925384052670086</c:v>
                </c:pt>
                <c:pt idx="605">
                  <c:v>12.021136063408191</c:v>
                </c:pt>
                <c:pt idx="606">
                  <c:v>6.2315996074582918</c:v>
                </c:pt>
                <c:pt idx="607">
                  <c:v>35.466157335561654</c:v>
                </c:pt>
                <c:pt idx="608">
                  <c:v>5.4962095106822879</c:v>
                </c:pt>
                <c:pt idx="609">
                  <c:v>6.4794972430232844</c:v>
                </c:pt>
                <c:pt idx="610">
                  <c:v>6.1347575533842802</c:v>
                </c:pt>
                <c:pt idx="611">
                  <c:v>3.0449201085318056</c:v>
                </c:pt>
                <c:pt idx="612">
                  <c:v>20.488919069078339</c:v>
                </c:pt>
                <c:pt idx="613">
                  <c:v>12.271508652205704</c:v>
                </c:pt>
                <c:pt idx="614">
                  <c:v>19.934206729381891</c:v>
                </c:pt>
                <c:pt idx="615">
                  <c:v>16.378611360047795</c:v>
                </c:pt>
                <c:pt idx="616">
                  <c:v>15.077463663951447</c:v>
                </c:pt>
                <c:pt idx="617">
                  <c:v>6.2798426410674777</c:v>
                </c:pt>
                <c:pt idx="618">
                  <c:v>10.349055832583993</c:v>
                </c:pt>
                <c:pt idx="619">
                  <c:v>7.6380562804146983</c:v>
                </c:pt>
                <c:pt idx="620">
                  <c:v>3.901440016486772</c:v>
                </c:pt>
                <c:pt idx="621">
                  <c:v>7.1354204149021871</c:v>
                </c:pt>
                <c:pt idx="622">
                  <c:v>5.9345054890281741</c:v>
                </c:pt>
                <c:pt idx="623">
                  <c:v>7.102092580849714</c:v>
                </c:pt>
                <c:pt idx="624">
                  <c:v>12.233311967768518</c:v>
                </c:pt>
                <c:pt idx="625">
                  <c:v>8.7868154976587238</c:v>
                </c:pt>
                <c:pt idx="626">
                  <c:v>3.8747731397459164</c:v>
                </c:pt>
                <c:pt idx="627">
                  <c:v>4.8962346215981114</c:v>
                </c:pt>
                <c:pt idx="628">
                  <c:v>7.5075903947005234</c:v>
                </c:pt>
                <c:pt idx="629">
                  <c:v>14.977187066058322</c:v>
                </c:pt>
                <c:pt idx="630">
                  <c:v>2.9164957296833625</c:v>
                </c:pt>
                <c:pt idx="631">
                  <c:v>5.1593369961516204</c:v>
                </c:pt>
                <c:pt idx="632">
                  <c:v>5.4926351621104832</c:v>
                </c:pt>
                <c:pt idx="633">
                  <c:v>10.116977552956055</c:v>
                </c:pt>
                <c:pt idx="634">
                  <c:v>6.5692834992655467</c:v>
                </c:pt>
                <c:pt idx="635">
                  <c:v>15.577631098875585</c:v>
                </c:pt>
                <c:pt idx="636">
                  <c:v>4.986450335267345</c:v>
                </c:pt>
                <c:pt idx="637">
                  <c:v>5.9300590809303264</c:v>
                </c:pt>
                <c:pt idx="638">
                  <c:v>7.9348139601961352</c:v>
                </c:pt>
                <c:pt idx="639">
                  <c:v>2.1804403774663994</c:v>
                </c:pt>
                <c:pt idx="640">
                  <c:v>7.2977647684938791</c:v>
                </c:pt>
                <c:pt idx="641">
                  <c:v>8.6149686616689198</c:v>
                </c:pt>
                <c:pt idx="642">
                  <c:v>6.4541317752228116</c:v>
                </c:pt>
                <c:pt idx="643">
                  <c:v>7.1040186245629435</c:v>
                </c:pt>
                <c:pt idx="644">
                  <c:v>6.1843939350837767</c:v>
                </c:pt>
                <c:pt idx="645">
                  <c:v>2.6955950032873108</c:v>
                </c:pt>
                <c:pt idx="646">
                  <c:v>7.0831169296344711</c:v>
                </c:pt>
                <c:pt idx="647">
                  <c:v>8.1549363707193994</c:v>
                </c:pt>
                <c:pt idx="648">
                  <c:v>6.0735171261487055</c:v>
                </c:pt>
                <c:pt idx="649">
                  <c:v>10.406844368804766</c:v>
                </c:pt>
                <c:pt idx="650">
                  <c:v>7.5362390296814912</c:v>
                </c:pt>
                <c:pt idx="651">
                  <c:v>9.8003629764065341</c:v>
                </c:pt>
                <c:pt idx="652">
                  <c:v>7.8220462954995265</c:v>
                </c:pt>
                <c:pt idx="653">
                  <c:v>13.273931694600352</c:v>
                </c:pt>
                <c:pt idx="654">
                  <c:v>6.1360376971931982</c:v>
                </c:pt>
                <c:pt idx="655">
                  <c:v>16.427217399980044</c:v>
                </c:pt>
                <c:pt idx="656">
                  <c:v>2.6986052152819893</c:v>
                </c:pt>
                <c:pt idx="657">
                  <c:v>8.4827203844021444</c:v>
                </c:pt>
                <c:pt idx="658">
                  <c:v>9.457924625709861</c:v>
                </c:pt>
                <c:pt idx="659">
                  <c:v>7.4552845528455283</c:v>
                </c:pt>
                <c:pt idx="660">
                  <c:v>4.7378608788764875</c:v>
                </c:pt>
                <c:pt idx="661">
                  <c:v>14.864202372781646</c:v>
                </c:pt>
                <c:pt idx="662">
                  <c:v>3.5203199533401377</c:v>
                </c:pt>
                <c:pt idx="663">
                  <c:v>8.0655399508053645</c:v>
                </c:pt>
                <c:pt idx="664">
                  <c:v>7.6927410495479007</c:v>
                </c:pt>
                <c:pt idx="665">
                  <c:v>4.3918623941325414</c:v>
                </c:pt>
                <c:pt idx="666">
                  <c:v>7.0716859020248046</c:v>
                </c:pt>
                <c:pt idx="667">
                  <c:v>3.9455725660564172</c:v>
                </c:pt>
                <c:pt idx="668">
                  <c:v>6.5028072189630786</c:v>
                </c:pt>
                <c:pt idx="669">
                  <c:v>3.2008633673699314</c:v>
                </c:pt>
                <c:pt idx="670">
                  <c:v>5.8939837833238107</c:v>
                </c:pt>
                <c:pt idx="671">
                  <c:v>10.096641177802052</c:v>
                </c:pt>
                <c:pt idx="672">
                  <c:v>7.4768106436803148</c:v>
                </c:pt>
                <c:pt idx="673">
                  <c:v>4.1953761398772622</c:v>
                </c:pt>
                <c:pt idx="674">
                  <c:v>6.0053394126646076</c:v>
                </c:pt>
                <c:pt idx="675">
                  <c:v>5.1460554617572916</c:v>
                </c:pt>
                <c:pt idx="676">
                  <c:v>4.9817050501888192</c:v>
                </c:pt>
                <c:pt idx="677">
                  <c:v>9.6957417336248497</c:v>
                </c:pt>
                <c:pt idx="678">
                  <c:v>3.7705861802579328</c:v>
                </c:pt>
                <c:pt idx="679">
                  <c:v>7.7580367172293148</c:v>
                </c:pt>
                <c:pt idx="680">
                  <c:v>9.7166072136345623</c:v>
                </c:pt>
                <c:pt idx="681">
                  <c:v>7.5810113847389617</c:v>
                </c:pt>
                <c:pt idx="682">
                  <c:v>6.8174909201452776</c:v>
                </c:pt>
                <c:pt idx="683">
                  <c:v>6.8196303377947745</c:v>
                </c:pt>
                <c:pt idx="684">
                  <c:v>4.6594481313307723</c:v>
                </c:pt>
                <c:pt idx="685">
                  <c:v>3.0253363381820666</c:v>
                </c:pt>
                <c:pt idx="686">
                  <c:v>9.7335573691790689</c:v>
                </c:pt>
                <c:pt idx="687">
                  <c:v>6.8760501486364225</c:v>
                </c:pt>
                <c:pt idx="688">
                  <c:v>8.5546282245827019</c:v>
                </c:pt>
                <c:pt idx="689">
                  <c:v>8.992897892653394</c:v>
                </c:pt>
                <c:pt idx="690">
                  <c:v>3.9141763344444609</c:v>
                </c:pt>
                <c:pt idx="691">
                  <c:v>9.4731073357864251</c:v>
                </c:pt>
                <c:pt idx="692">
                  <c:v>6.2347269004689254</c:v>
                </c:pt>
                <c:pt idx="693">
                  <c:v>5.2225191806565503</c:v>
                </c:pt>
                <c:pt idx="694">
                  <c:v>4.0344933785032335</c:v>
                </c:pt>
                <c:pt idx="695">
                  <c:v>9.6354612356666092</c:v>
                </c:pt>
                <c:pt idx="696">
                  <c:v>6.3002135665615784</c:v>
                </c:pt>
                <c:pt idx="697">
                  <c:v>2.0890815924320063</c:v>
                </c:pt>
                <c:pt idx="698">
                  <c:v>0.77888360017308533</c:v>
                </c:pt>
                <c:pt idx="699">
                  <c:v>8.2396582733812949</c:v>
                </c:pt>
                <c:pt idx="700">
                  <c:v>4.7618243528478068</c:v>
                </c:pt>
                <c:pt idx="701">
                  <c:v>5.7156596709373817</c:v>
                </c:pt>
                <c:pt idx="702">
                  <c:v>5.3683650711002082</c:v>
                </c:pt>
                <c:pt idx="703">
                  <c:v>6.8776896587240106</c:v>
                </c:pt>
                <c:pt idx="704">
                  <c:v>7.2662803312958113</c:v>
                </c:pt>
                <c:pt idx="705">
                  <c:v>8.275354362540682</c:v>
                </c:pt>
                <c:pt idx="706">
                  <c:v>8.4425036390101891</c:v>
                </c:pt>
                <c:pt idx="707">
                  <c:v>4.3759430911834452</c:v>
                </c:pt>
                <c:pt idx="708">
                  <c:v>5.1800809262449423</c:v>
                </c:pt>
                <c:pt idx="709">
                  <c:v>20.280016970725498</c:v>
                </c:pt>
                <c:pt idx="710">
                  <c:v>11.895618269151722</c:v>
                </c:pt>
                <c:pt idx="711">
                  <c:v>8.5230944027892814</c:v>
                </c:pt>
                <c:pt idx="712">
                  <c:v>3.6489904058448075</c:v>
                </c:pt>
                <c:pt idx="713">
                  <c:v>3.6267369504530493</c:v>
                </c:pt>
                <c:pt idx="714">
                  <c:v>14.394404221376856</c:v>
                </c:pt>
                <c:pt idx="715">
                  <c:v>5.9387655920946054</c:v>
                </c:pt>
                <c:pt idx="716">
                  <c:v>7.5143977453743416</c:v>
                </c:pt>
                <c:pt idx="717">
                  <c:v>9.1225113241335727</c:v>
                </c:pt>
                <c:pt idx="718">
                  <c:v>13.536243492190629</c:v>
                </c:pt>
                <c:pt idx="719">
                  <c:v>4.3000338966636003</c:v>
                </c:pt>
                <c:pt idx="720">
                  <c:v>8.3855198130207498</c:v>
                </c:pt>
                <c:pt idx="721">
                  <c:v>6.0592101895925188</c:v>
                </c:pt>
                <c:pt idx="722">
                  <c:v>5.3458067183055613</c:v>
                </c:pt>
                <c:pt idx="723">
                  <c:v>11.438163179665487</c:v>
                </c:pt>
                <c:pt idx="724">
                  <c:v>4.8763318485960401</c:v>
                </c:pt>
                <c:pt idx="725">
                  <c:v>8.002120940397818</c:v>
                </c:pt>
                <c:pt idx="726">
                  <c:v>3.6054623719756567</c:v>
                </c:pt>
                <c:pt idx="727">
                  <c:v>7.261161237994231</c:v>
                </c:pt>
                <c:pt idx="728">
                  <c:v>4.003585662196703</c:v>
                </c:pt>
                <c:pt idx="729">
                  <c:v>14.5912383580545</c:v>
                </c:pt>
                <c:pt idx="730">
                  <c:v>5.4623540464367197</c:v>
                </c:pt>
                <c:pt idx="731">
                  <c:v>7.0372468325164155</c:v>
                </c:pt>
                <c:pt idx="732">
                  <c:v>7.2025495750708215</c:v>
                </c:pt>
                <c:pt idx="733">
                  <c:v>8.9832766020423271</c:v>
                </c:pt>
                <c:pt idx="734">
                  <c:v>5.1376963860786793</c:v>
                </c:pt>
                <c:pt idx="735">
                  <c:v>5.8523208304192584</c:v>
                </c:pt>
                <c:pt idx="736">
                  <c:v>3.7677106144956598</c:v>
                </c:pt>
                <c:pt idx="737">
                  <c:v>6.2315139713041718</c:v>
                </c:pt>
                <c:pt idx="738">
                  <c:v>3.0385241454150842</c:v>
                </c:pt>
                <c:pt idx="739">
                  <c:v>12.909390444810542</c:v>
                </c:pt>
                <c:pt idx="740">
                  <c:v>5.553089425073388</c:v>
                </c:pt>
                <c:pt idx="741">
                  <c:v>2.9486542148995101</c:v>
                </c:pt>
                <c:pt idx="742">
                  <c:v>4.139512095916877</c:v>
                </c:pt>
                <c:pt idx="743">
                  <c:v>4.4911724762335892</c:v>
                </c:pt>
                <c:pt idx="744">
                  <c:v>4.7285874614652439</c:v>
                </c:pt>
                <c:pt idx="745">
                  <c:v>3.2879566235454378</c:v>
                </c:pt>
                <c:pt idx="746">
                  <c:v>3.1791714075363098</c:v>
                </c:pt>
                <c:pt idx="747">
                  <c:v>6.8452126856114583</c:v>
                </c:pt>
                <c:pt idx="748">
                  <c:v>5.5772661626030073</c:v>
                </c:pt>
                <c:pt idx="749">
                  <c:v>6.4455316665918581</c:v>
                </c:pt>
                <c:pt idx="750">
                  <c:v>7.1246573133365594</c:v>
                </c:pt>
                <c:pt idx="751">
                  <c:v>5.9358776884020772</c:v>
                </c:pt>
                <c:pt idx="752">
                  <c:v>2.8241993517499777</c:v>
                </c:pt>
                <c:pt idx="753">
                  <c:v>10.251218123141175</c:v>
                </c:pt>
                <c:pt idx="754">
                  <c:v>7.6245023799664633</c:v>
                </c:pt>
                <c:pt idx="755">
                  <c:v>8.1670504467829268</c:v>
                </c:pt>
                <c:pt idx="756">
                  <c:v>7.9200460052747435</c:v>
                </c:pt>
                <c:pt idx="757">
                  <c:v>7.2653639555047995</c:v>
                </c:pt>
                <c:pt idx="758">
                  <c:v>5.5001992825827024</c:v>
                </c:pt>
                <c:pt idx="759">
                  <c:v>4.8250516638767262</c:v>
                </c:pt>
                <c:pt idx="760">
                  <c:v>4.5981264151781085</c:v>
                </c:pt>
                <c:pt idx="761">
                  <c:v>4.5392383281257072</c:v>
                </c:pt>
                <c:pt idx="762">
                  <c:v>6.9790645266725155</c:v>
                </c:pt>
                <c:pt idx="763">
                  <c:v>4.3048858420960903</c:v>
                </c:pt>
                <c:pt idx="764">
                  <c:v>4.9478273649145148</c:v>
                </c:pt>
                <c:pt idx="765">
                  <c:v>10.324005107469675</c:v>
                </c:pt>
                <c:pt idx="766">
                  <c:v>7.4703038984675327</c:v>
                </c:pt>
                <c:pt idx="767">
                  <c:v>13.294291947130807</c:v>
                </c:pt>
                <c:pt idx="768">
                  <c:v>4.9806308799114554</c:v>
                </c:pt>
                <c:pt idx="769">
                  <c:v>5.6794255037300427</c:v>
                </c:pt>
                <c:pt idx="770">
                  <c:v>7.820908833830023</c:v>
                </c:pt>
                <c:pt idx="771">
                  <c:v>8.9151041481759492</c:v>
                </c:pt>
                <c:pt idx="772">
                  <c:v>7.1419012356693585</c:v>
                </c:pt>
                <c:pt idx="773">
                  <c:v>7.168455116636931</c:v>
                </c:pt>
                <c:pt idx="774">
                  <c:v>8.865524743794607</c:v>
                </c:pt>
                <c:pt idx="775">
                  <c:v>3.7768071201024664</c:v>
                </c:pt>
                <c:pt idx="776">
                  <c:v>3.2393612957445179</c:v>
                </c:pt>
                <c:pt idx="777">
                  <c:v>8.2612417770568616</c:v>
                </c:pt>
                <c:pt idx="778">
                  <c:v>5.54675118858954</c:v>
                </c:pt>
                <c:pt idx="779">
                  <c:v>3.2938480192940616</c:v>
                </c:pt>
                <c:pt idx="780">
                  <c:v>11.114713702094546</c:v>
                </c:pt>
                <c:pt idx="781">
                  <c:v>5.1913415617440926</c:v>
                </c:pt>
                <c:pt idx="782">
                  <c:v>3.885625471417796</c:v>
                </c:pt>
                <c:pt idx="783">
                  <c:v>1.7980636237897647</c:v>
                </c:pt>
                <c:pt idx="784">
                  <c:v>11.862015546764779</c:v>
                </c:pt>
                <c:pt idx="785">
                  <c:v>4.3348515784513904</c:v>
                </c:pt>
                <c:pt idx="786">
                  <c:v>5.6964786537862269</c:v>
                </c:pt>
                <c:pt idx="787">
                  <c:v>6.4670125075586391</c:v>
                </c:pt>
                <c:pt idx="788">
                  <c:v>6.0894103668498438</c:v>
                </c:pt>
                <c:pt idx="789">
                  <c:v>8.3096936970611193</c:v>
                </c:pt>
                <c:pt idx="790">
                  <c:v>7.8692828520105023</c:v>
                </c:pt>
                <c:pt idx="791">
                  <c:v>3.6489111120294222</c:v>
                </c:pt>
                <c:pt idx="792">
                  <c:v>7.3713621950836652</c:v>
                </c:pt>
                <c:pt idx="793">
                  <c:v>12.203572068574159</c:v>
                </c:pt>
                <c:pt idx="794">
                  <c:v>6.6880811496196113</c:v>
                </c:pt>
                <c:pt idx="795">
                  <c:v>5.3619413783124559</c:v>
                </c:pt>
                <c:pt idx="796">
                  <c:v>6.261230756852437</c:v>
                </c:pt>
                <c:pt idx="797">
                  <c:v>2.3345528758804348</c:v>
                </c:pt>
                <c:pt idx="798">
                  <c:v>7.3356621149571293</c:v>
                </c:pt>
                <c:pt idx="799">
                  <c:v>10.410605560721034</c:v>
                </c:pt>
                <c:pt idx="800">
                  <c:v>6.2611547923399735</c:v>
                </c:pt>
                <c:pt idx="801">
                  <c:v>4.182207661290323</c:v>
                </c:pt>
                <c:pt idx="802">
                  <c:v>8.0579772539733785</c:v>
                </c:pt>
                <c:pt idx="803">
                  <c:v>2.1319688732544506</c:v>
                </c:pt>
                <c:pt idx="804">
                  <c:v>5.0080574892488734</c:v>
                </c:pt>
                <c:pt idx="805">
                  <c:v>15.377539287083172</c:v>
                </c:pt>
                <c:pt idx="806">
                  <c:v>7.1005017485175612</c:v>
                </c:pt>
                <c:pt idx="807">
                  <c:v>7.736916602043352</c:v>
                </c:pt>
                <c:pt idx="808">
                  <c:v>19.374364661306718</c:v>
                </c:pt>
                <c:pt idx="809">
                  <c:v>7.7445230291530098</c:v>
                </c:pt>
                <c:pt idx="810">
                  <c:v>6.0216030688471633</c:v>
                </c:pt>
                <c:pt idx="811">
                  <c:v>5.7495969908651263</c:v>
                </c:pt>
                <c:pt idx="812">
                  <c:v>10.703323262839879</c:v>
                </c:pt>
                <c:pt idx="813">
                  <c:v>6.3978673775408197</c:v>
                </c:pt>
                <c:pt idx="814">
                  <c:v>4.0686560284168714</c:v>
                </c:pt>
                <c:pt idx="815">
                  <c:v>4.8024786986831911</c:v>
                </c:pt>
                <c:pt idx="816">
                  <c:v>8.1028967088829482</c:v>
                </c:pt>
                <c:pt idx="817">
                  <c:v>5.4217698545304049</c:v>
                </c:pt>
                <c:pt idx="818">
                  <c:v>3.6488305694039678</c:v>
                </c:pt>
                <c:pt idx="819">
                  <c:v>8.9326315750804444</c:v>
                </c:pt>
                <c:pt idx="820">
                  <c:v>8.5862068965517242</c:v>
                </c:pt>
                <c:pt idx="821">
                  <c:v>4.1726032973743132</c:v>
                </c:pt>
                <c:pt idx="822">
                  <c:v>10.145162598329414</c:v>
                </c:pt>
                <c:pt idx="823">
                  <c:v>4.7930771645070172</c:v>
                </c:pt>
                <c:pt idx="824">
                  <c:v>23.139756070269666</c:v>
                </c:pt>
                <c:pt idx="825">
                  <c:v>8.3057600108042404</c:v>
                </c:pt>
                <c:pt idx="826">
                  <c:v>5.232060023124208</c:v>
                </c:pt>
                <c:pt idx="827">
                  <c:v>8.9928789420142419</c:v>
                </c:pt>
                <c:pt idx="828">
                  <c:v>5.446215794231243</c:v>
                </c:pt>
                <c:pt idx="829">
                  <c:v>7.8229448961156276</c:v>
                </c:pt>
                <c:pt idx="830">
                  <c:v>9.462681092976343</c:v>
                </c:pt>
                <c:pt idx="831">
                  <c:v>6.8225460295944877</c:v>
                </c:pt>
                <c:pt idx="832">
                  <c:v>7.3564377837019954</c:v>
                </c:pt>
                <c:pt idx="833">
                  <c:v>5.2824033411604434</c:v>
                </c:pt>
                <c:pt idx="834">
                  <c:v>7.1781238131409033</c:v>
                </c:pt>
                <c:pt idx="835">
                  <c:v>7.2665429808286959</c:v>
                </c:pt>
                <c:pt idx="836">
                  <c:v>6.1428261341436947</c:v>
                </c:pt>
                <c:pt idx="837">
                  <c:v>10.56514128532133</c:v>
                </c:pt>
                <c:pt idx="838">
                  <c:v>5.3406846609611582</c:v>
                </c:pt>
                <c:pt idx="839">
                  <c:v>1.3645921882689811</c:v>
                </c:pt>
                <c:pt idx="840">
                  <c:v>6.8119054924823565</c:v>
                </c:pt>
                <c:pt idx="841">
                  <c:v>10.406443847791872</c:v>
                </c:pt>
                <c:pt idx="842">
                  <c:v>4.6736748112671487</c:v>
                </c:pt>
                <c:pt idx="843">
                  <c:v>5.9862997090203685</c:v>
                </c:pt>
                <c:pt idx="844">
                  <c:v>3.9026207286319203</c:v>
                </c:pt>
                <c:pt idx="845">
                  <c:v>5.2866861030126335</c:v>
                </c:pt>
                <c:pt idx="846">
                  <c:v>1.7660779740086638</c:v>
                </c:pt>
                <c:pt idx="847">
                  <c:v>6.6844919786096257</c:v>
                </c:pt>
                <c:pt idx="848">
                  <c:v>4.6830034010639228</c:v>
                </c:pt>
                <c:pt idx="849">
                  <c:v>6.1942547825552072</c:v>
                </c:pt>
                <c:pt idx="850">
                  <c:v>5.6905124584054763</c:v>
                </c:pt>
                <c:pt idx="851">
                  <c:v>5.1407108420226484</c:v>
                </c:pt>
                <c:pt idx="852">
                  <c:v>5.5220190870415085</c:v>
                </c:pt>
                <c:pt idx="853">
                  <c:v>5.7130020045621066</c:v>
                </c:pt>
                <c:pt idx="854">
                  <c:v>8.372286278175963</c:v>
                </c:pt>
                <c:pt idx="855">
                  <c:v>8.8512073863636367</c:v>
                </c:pt>
                <c:pt idx="856">
                  <c:v>3.4785770559360039</c:v>
                </c:pt>
                <c:pt idx="857">
                  <c:v>23.626724264886359</c:v>
                </c:pt>
                <c:pt idx="858">
                  <c:v>14.406060210278849</c:v>
                </c:pt>
                <c:pt idx="859">
                  <c:v>5.509486999297259</c:v>
                </c:pt>
                <c:pt idx="860">
                  <c:v>3.4978889249756415</c:v>
                </c:pt>
                <c:pt idx="861">
                  <c:v>9.0396323266085705</c:v>
                </c:pt>
                <c:pt idx="862">
                  <c:v>7.0142274400557163</c:v>
                </c:pt>
                <c:pt idx="863">
                  <c:v>3.3377308707124014</c:v>
                </c:pt>
                <c:pt idx="864">
                  <c:v>12.030973662826824</c:v>
                </c:pt>
                <c:pt idx="865">
                  <c:v>9.9441934626627688</c:v>
                </c:pt>
                <c:pt idx="866">
                  <c:v>7.154016053439638</c:v>
                </c:pt>
                <c:pt idx="867">
                  <c:v>4.3124239863123828</c:v>
                </c:pt>
                <c:pt idx="868">
                  <c:v>5.587962349197932</c:v>
                </c:pt>
                <c:pt idx="869">
                  <c:v>7.5616268012581385</c:v>
                </c:pt>
                <c:pt idx="870">
                  <c:v>4.0907152755569767</c:v>
                </c:pt>
                <c:pt idx="871">
                  <c:v>4.4657917220545285</c:v>
                </c:pt>
                <c:pt idx="872">
                  <c:v>10.603809712455844</c:v>
                </c:pt>
                <c:pt idx="873">
                  <c:v>5.9396034200472982</c:v>
                </c:pt>
                <c:pt idx="874">
                  <c:v>10.400632738113345</c:v>
                </c:pt>
                <c:pt idx="875">
                  <c:v>7.1920428462127015</c:v>
                </c:pt>
                <c:pt idx="876">
                  <c:v>8.3682284282370016</c:v>
                </c:pt>
                <c:pt idx="877">
                  <c:v>2.4909157933540471</c:v>
                </c:pt>
                <c:pt idx="878">
                  <c:v>1.9648224423911835</c:v>
                </c:pt>
                <c:pt idx="879">
                  <c:v>5.795768169273229</c:v>
                </c:pt>
                <c:pt idx="880">
                  <c:v>11.85120664036481</c:v>
                </c:pt>
                <c:pt idx="881">
                  <c:v>5.3312038938322308</c:v>
                </c:pt>
                <c:pt idx="882">
                  <c:v>3.6634223756200965</c:v>
                </c:pt>
                <c:pt idx="883">
                  <c:v>3.7690745144669044</c:v>
                </c:pt>
                <c:pt idx="884">
                  <c:v>4.9423859014911882</c:v>
                </c:pt>
                <c:pt idx="885">
                  <c:v>13.461724571760382</c:v>
                </c:pt>
                <c:pt idx="886">
                  <c:v>5.3632412294318534</c:v>
                </c:pt>
                <c:pt idx="887">
                  <c:v>6.3884595569294182</c:v>
                </c:pt>
                <c:pt idx="888">
                  <c:v>5.7373397356566507</c:v>
                </c:pt>
                <c:pt idx="889">
                  <c:v>5.0647842015905633</c:v>
                </c:pt>
                <c:pt idx="890">
                  <c:v>4.1118319431572443</c:v>
                </c:pt>
                <c:pt idx="891">
                  <c:v>26.714683254215092</c:v>
                </c:pt>
                <c:pt idx="892">
                  <c:v>3.9185105760795396</c:v>
                </c:pt>
                <c:pt idx="893">
                  <c:v>10.938355414431184</c:v>
                </c:pt>
                <c:pt idx="894">
                  <c:v>4.7219434543378211</c:v>
                </c:pt>
                <c:pt idx="895">
                  <c:v>11.771263689422257</c:v>
                </c:pt>
                <c:pt idx="896">
                  <c:v>8.7212321858625881</c:v>
                </c:pt>
                <c:pt idx="897">
                  <c:v>7.9170144881518771</c:v>
                </c:pt>
                <c:pt idx="898">
                  <c:v>7.9089410795220427</c:v>
                </c:pt>
                <c:pt idx="899">
                  <c:v>5.5182481751824817</c:v>
                </c:pt>
                <c:pt idx="900">
                  <c:v>4.910413579415331</c:v>
                </c:pt>
                <c:pt idx="901">
                  <c:v>7.5372883816298017</c:v>
                </c:pt>
                <c:pt idx="902">
                  <c:v>5.6315713668443035</c:v>
                </c:pt>
                <c:pt idx="903">
                  <c:v>14.749509951749095</c:v>
                </c:pt>
                <c:pt idx="904">
                  <c:v>5.3241541094241684</c:v>
                </c:pt>
                <c:pt idx="905">
                  <c:v>4.1449820986970805</c:v>
                </c:pt>
                <c:pt idx="906">
                  <c:v>11.10098247746379</c:v>
                </c:pt>
                <c:pt idx="907">
                  <c:v>5.1262951174917051</c:v>
                </c:pt>
                <c:pt idx="908">
                  <c:v>7.7431539187913128</c:v>
                </c:pt>
                <c:pt idx="909">
                  <c:v>4.2575325576019107</c:v>
                </c:pt>
                <c:pt idx="910">
                  <c:v>11.293444416393166</c:v>
                </c:pt>
                <c:pt idx="911">
                  <c:v>11.049304058027838</c:v>
                </c:pt>
                <c:pt idx="912">
                  <c:v>4.5151739452257589</c:v>
                </c:pt>
                <c:pt idx="913">
                  <c:v>10.633440477948275</c:v>
                </c:pt>
                <c:pt idx="914">
                  <c:v>5.9868136098946048</c:v>
                </c:pt>
                <c:pt idx="915">
                  <c:v>6.0916410134975143</c:v>
                </c:pt>
                <c:pt idx="916">
                  <c:v>7.4805196851634461</c:v>
                </c:pt>
                <c:pt idx="917">
                  <c:v>7.749667110519308</c:v>
                </c:pt>
                <c:pt idx="918">
                  <c:v>6.2718966820086557</c:v>
                </c:pt>
                <c:pt idx="919">
                  <c:v>2.3111266742536984</c:v>
                </c:pt>
                <c:pt idx="920">
                  <c:v>8.7569196933055267</c:v>
                </c:pt>
                <c:pt idx="921">
                  <c:v>4.1553205785620824</c:v>
                </c:pt>
                <c:pt idx="922">
                  <c:v>13.554545454545455</c:v>
                </c:pt>
                <c:pt idx="923">
                  <c:v>6.4360091573739009</c:v>
                </c:pt>
                <c:pt idx="924">
                  <c:v>14.209523809523811</c:v>
                </c:pt>
                <c:pt idx="925">
                  <c:v>14.922018661036574</c:v>
                </c:pt>
                <c:pt idx="926">
                  <c:v>4.6578786437453283</c:v>
                </c:pt>
                <c:pt idx="927">
                  <c:v>2.1483746379143867</c:v>
                </c:pt>
                <c:pt idx="928">
                  <c:v>9.9542721652976542</c:v>
                </c:pt>
                <c:pt idx="929">
                  <c:v>13.02118171683389</c:v>
                </c:pt>
                <c:pt idx="930">
                  <c:v>9.9786552828175026</c:v>
                </c:pt>
                <c:pt idx="931">
                  <c:v>9.3533527901824947</c:v>
                </c:pt>
                <c:pt idx="932">
                  <c:v>6.2543432939541344</c:v>
                </c:pt>
                <c:pt idx="933">
                  <c:v>15.014538725878932</c:v>
                </c:pt>
                <c:pt idx="934">
                  <c:v>9.2759562841530059</c:v>
                </c:pt>
                <c:pt idx="935">
                  <c:v>3.6456667732651105</c:v>
                </c:pt>
                <c:pt idx="936">
                  <c:v>6.5727436012572973</c:v>
                </c:pt>
                <c:pt idx="937">
                  <c:v>3.3514203638684967</c:v>
                </c:pt>
                <c:pt idx="938">
                  <c:v>4.3696936815402436</c:v>
                </c:pt>
                <c:pt idx="939">
                  <c:v>5.1755615496060026</c:v>
                </c:pt>
                <c:pt idx="940">
                  <c:v>1.6574585635359116</c:v>
                </c:pt>
                <c:pt idx="941">
                  <c:v>6.2986460854208906</c:v>
                </c:pt>
                <c:pt idx="942">
                  <c:v>6.8740766489962635</c:v>
                </c:pt>
                <c:pt idx="943">
                  <c:v>4.7194421451325654</c:v>
                </c:pt>
                <c:pt idx="944">
                  <c:v>4.0275683825113076</c:v>
                </c:pt>
                <c:pt idx="945">
                  <c:v>7.6633595620937394</c:v>
                </c:pt>
                <c:pt idx="946">
                  <c:v>8.8081460785741701</c:v>
                </c:pt>
                <c:pt idx="947">
                  <c:v>5.9178958592500441</c:v>
                </c:pt>
                <c:pt idx="948">
                  <c:v>11.026414309484194</c:v>
                </c:pt>
                <c:pt idx="949">
                  <c:v>5.7413404674739512</c:v>
                </c:pt>
                <c:pt idx="950">
                  <c:v>7.0423134169678923</c:v>
                </c:pt>
                <c:pt idx="951">
                  <c:v>3.3304077986396265</c:v>
                </c:pt>
                <c:pt idx="952">
                  <c:v>15.046971169420148</c:v>
                </c:pt>
                <c:pt idx="953">
                  <c:v>17.040673211781208</c:v>
                </c:pt>
                <c:pt idx="954">
                  <c:v>27.491719361638062</c:v>
                </c:pt>
                <c:pt idx="955">
                  <c:v>30.174449108079749</c:v>
                </c:pt>
                <c:pt idx="956">
                  <c:v>4.0391290627958352</c:v>
                </c:pt>
                <c:pt idx="957">
                  <c:v>15.433511314518181</c:v>
                </c:pt>
                <c:pt idx="958">
                  <c:v>0.38198103266596417</c:v>
                </c:pt>
                <c:pt idx="959">
                  <c:v>9.2223457951920604</c:v>
                </c:pt>
                <c:pt idx="960">
                  <c:v>6.3693343392722426</c:v>
                </c:pt>
                <c:pt idx="961">
                  <c:v>40.388049041780739</c:v>
                </c:pt>
                <c:pt idx="962">
                  <c:v>23.75</c:v>
                </c:pt>
                <c:pt idx="963">
                  <c:v>5.2975255302435196</c:v>
                </c:pt>
                <c:pt idx="964">
                  <c:v>16.533724021921969</c:v>
                </c:pt>
                <c:pt idx="965">
                  <c:v>2.8212290502793298</c:v>
                </c:pt>
                <c:pt idx="966">
                  <c:v>6.9098083117561009</c:v>
                </c:pt>
                <c:pt idx="967">
                  <c:v>19.501566117390713</c:v>
                </c:pt>
                <c:pt idx="968">
                  <c:v>21.0213585996467</c:v>
                </c:pt>
                <c:pt idx="969">
                  <c:v>8.1176035502958577</c:v>
                </c:pt>
                <c:pt idx="970">
                  <c:v>2.0408644215586929</c:v>
                </c:pt>
                <c:pt idx="971">
                  <c:v>18.317635595972718</c:v>
                </c:pt>
                <c:pt idx="972">
                  <c:v>10.579983553427176</c:v>
                </c:pt>
                <c:pt idx="973">
                  <c:v>6.3634422378817002</c:v>
                </c:pt>
                <c:pt idx="974">
                  <c:v>13.689048760991207</c:v>
                </c:pt>
                <c:pt idx="975">
                  <c:v>0.83895377529198889</c:v>
                </c:pt>
                <c:pt idx="976">
                  <c:v>2.9499740763882425</c:v>
                </c:pt>
                <c:pt idx="977">
                  <c:v>7.2599193050243791</c:v>
                </c:pt>
                <c:pt idx="978">
                  <c:v>7.9257246376811601</c:v>
                </c:pt>
                <c:pt idx="979">
                  <c:v>6.4521878620443811</c:v>
                </c:pt>
                <c:pt idx="980">
                  <c:v>30.226095743337122</c:v>
                </c:pt>
                <c:pt idx="981">
                  <c:v>10.620536347727381</c:v>
                </c:pt>
                <c:pt idx="982">
                  <c:v>6.4336112892880051</c:v>
                </c:pt>
                <c:pt idx="983">
                  <c:v>6.1972544165635197</c:v>
                </c:pt>
                <c:pt idx="984">
                  <c:v>7.8405834852826262</c:v>
                </c:pt>
                <c:pt idx="985">
                  <c:v>9.9085742525327394</c:v>
                </c:pt>
                <c:pt idx="986">
                  <c:v>6.5117902575240461</c:v>
                </c:pt>
                <c:pt idx="987">
                  <c:v>7.4536560247167873</c:v>
                </c:pt>
                <c:pt idx="988">
                  <c:v>19.003115264797508</c:v>
                </c:pt>
                <c:pt idx="989">
                  <c:v>5.2488130824687884</c:v>
                </c:pt>
                <c:pt idx="990">
                  <c:v>7.5007096224808407</c:v>
                </c:pt>
                <c:pt idx="991">
                  <c:v>4.6584292003976708</c:v>
                </c:pt>
                <c:pt idx="992">
                  <c:v>6.2941554271034041</c:v>
                </c:pt>
                <c:pt idx="993">
                  <c:v>6.3842617019672883</c:v>
                </c:pt>
                <c:pt idx="994">
                  <c:v>13.180242634315425</c:v>
                </c:pt>
                <c:pt idx="995">
                  <c:v>10.344686005214427</c:v>
                </c:pt>
                <c:pt idx="996">
                  <c:v>16.151340739749255</c:v>
                </c:pt>
                <c:pt idx="997">
                  <c:v>12.810430463576159</c:v>
                </c:pt>
                <c:pt idx="998">
                  <c:v>9.4159576914233156</c:v>
                </c:pt>
                <c:pt idx="999">
                  <c:v>3.9222042139384112</c:v>
                </c:pt>
                <c:pt idx="1000">
                  <c:v>15.413203943632892</c:v>
                </c:pt>
                <c:pt idx="1001">
                  <c:v>5.6223427133056472</c:v>
                </c:pt>
                <c:pt idx="1002">
                  <c:v>8.5541343079031531</c:v>
                </c:pt>
                <c:pt idx="1003">
                  <c:v>5.3364269141531322</c:v>
                </c:pt>
                <c:pt idx="1004">
                  <c:v>13.259805954059209</c:v>
                </c:pt>
                <c:pt idx="1005">
                  <c:v>5.0078504775421493</c:v>
                </c:pt>
                <c:pt idx="1006">
                  <c:v>28.093081090683008</c:v>
                </c:pt>
                <c:pt idx="1007">
                  <c:v>7.7110162752351039</c:v>
                </c:pt>
                <c:pt idx="1008">
                  <c:v>5.6258527559202287</c:v>
                </c:pt>
                <c:pt idx="1009">
                  <c:v>8.1760861657335671</c:v>
                </c:pt>
                <c:pt idx="1010">
                  <c:v>18.589743589743591</c:v>
                </c:pt>
                <c:pt idx="1011">
                  <c:v>2.6569440952141479</c:v>
                </c:pt>
                <c:pt idx="1012">
                  <c:v>4.3188854489164088</c:v>
                </c:pt>
                <c:pt idx="1013">
                  <c:v>15.842902313196872</c:v>
                </c:pt>
                <c:pt idx="1014">
                  <c:v>19.005130492973453</c:v>
                </c:pt>
                <c:pt idx="1015">
                  <c:v>22.735599430083454</c:v>
                </c:pt>
                <c:pt idx="1016">
                  <c:v>4.8229395173926664</c:v>
                </c:pt>
                <c:pt idx="1017">
                  <c:v>8.1229967948717956</c:v>
                </c:pt>
                <c:pt idx="1018">
                  <c:v>4.9710982658959537</c:v>
                </c:pt>
                <c:pt idx="1019">
                  <c:v>20.060105184072128</c:v>
                </c:pt>
                <c:pt idx="1020">
                  <c:v>15.727341964965728</c:v>
                </c:pt>
                <c:pt idx="1021">
                  <c:v>8.7876719009070516</c:v>
                </c:pt>
                <c:pt idx="1022">
                  <c:v>18.347305389221557</c:v>
                </c:pt>
                <c:pt idx="1023">
                  <c:v>9.0503763752171391</c:v>
                </c:pt>
                <c:pt idx="1024">
                  <c:v>14.053426248548201</c:v>
                </c:pt>
                <c:pt idx="1025">
                  <c:v>6.7964043611272089</c:v>
                </c:pt>
                <c:pt idx="1026">
                  <c:v>6.0478162848005033</c:v>
                </c:pt>
                <c:pt idx="1027">
                  <c:v>9.6995083092623453</c:v>
                </c:pt>
                <c:pt idx="1028">
                  <c:v>7.2599847252796623</c:v>
                </c:pt>
                <c:pt idx="1029">
                  <c:v>4.5899791955617202</c:v>
                </c:pt>
                <c:pt idx="1030">
                  <c:v>1.817422185084604</c:v>
                </c:pt>
                <c:pt idx="1031">
                  <c:v>9.6803933620159803</c:v>
                </c:pt>
                <c:pt idx="1032">
                  <c:v>5.5959199887235869</c:v>
                </c:pt>
                <c:pt idx="1033">
                  <c:v>12.792495619008349</c:v>
                </c:pt>
                <c:pt idx="1034">
                  <c:v>9.3891684519954168</c:v>
                </c:pt>
                <c:pt idx="1035">
                  <c:v>11.208423215202876</c:v>
                </c:pt>
                <c:pt idx="1036">
                  <c:v>4.8971304010272023</c:v>
                </c:pt>
                <c:pt idx="1037">
                  <c:v>10.082436588842302</c:v>
                </c:pt>
                <c:pt idx="1038">
                  <c:v>6.6523238252642978</c:v>
                </c:pt>
                <c:pt idx="1039">
                  <c:v>3.5654169854628921</c:v>
                </c:pt>
                <c:pt idx="1040">
                  <c:v>2.9184038117927336</c:v>
                </c:pt>
                <c:pt idx="1041">
                  <c:v>9.3878954607977985</c:v>
                </c:pt>
                <c:pt idx="1042">
                  <c:v>7.9376355342855005</c:v>
                </c:pt>
                <c:pt idx="1043">
                  <c:v>4.2854127084652731</c:v>
                </c:pt>
                <c:pt idx="1044">
                  <c:v>3.9275466284074607</c:v>
                </c:pt>
                <c:pt idx="1045">
                  <c:v>5.4079283887468028</c:v>
                </c:pt>
                <c:pt idx="1046">
                  <c:v>3.6414075440699198</c:v>
                </c:pt>
                <c:pt idx="1047">
                  <c:v>14.009089112823553</c:v>
                </c:pt>
                <c:pt idx="1048">
                  <c:v>0.98330601927724226</c:v>
                </c:pt>
                <c:pt idx="1049">
                  <c:v>5.7789036971766352</c:v>
                </c:pt>
                <c:pt idx="1050">
                  <c:v>4.4958352734233538</c:v>
                </c:pt>
                <c:pt idx="1051">
                  <c:v>4.4177523095180335</c:v>
                </c:pt>
                <c:pt idx="1052">
                  <c:v>7.327950898426856</c:v>
                </c:pt>
                <c:pt idx="1053">
                  <c:v>12.741844912961357</c:v>
                </c:pt>
                <c:pt idx="1054">
                  <c:v>3.7959544485466172</c:v>
                </c:pt>
                <c:pt idx="1055">
                  <c:v>1.9780219780219779</c:v>
                </c:pt>
                <c:pt idx="1056">
                  <c:v>1.8795082799959359</c:v>
                </c:pt>
                <c:pt idx="1057">
                  <c:v>6.5736170814979928</c:v>
                </c:pt>
                <c:pt idx="1058">
                  <c:v>8.7551652892561993</c:v>
                </c:pt>
                <c:pt idx="1059">
                  <c:v>32.939267501159023</c:v>
                </c:pt>
                <c:pt idx="1060">
                  <c:v>4.9125582212848222</c:v>
                </c:pt>
                <c:pt idx="1061">
                  <c:v>9.128848633518885</c:v>
                </c:pt>
                <c:pt idx="1062">
                  <c:v>8.393707982507669</c:v>
                </c:pt>
                <c:pt idx="1063">
                  <c:v>10.5740530339502</c:v>
                </c:pt>
                <c:pt idx="1064">
                  <c:v>8.4399009300444803</c:v>
                </c:pt>
                <c:pt idx="1065">
                  <c:v>3.8193098100038778</c:v>
                </c:pt>
                <c:pt idx="1066">
                  <c:v>1.9512981777132721</c:v>
                </c:pt>
                <c:pt idx="1067">
                  <c:v>17.953667953667953</c:v>
                </c:pt>
                <c:pt idx="1068">
                  <c:v>4.1905458683900338</c:v>
                </c:pt>
                <c:pt idx="1069">
                  <c:v>5.7811941365749018</c:v>
                </c:pt>
                <c:pt idx="1070">
                  <c:v>8.9603014680867776</c:v>
                </c:pt>
                <c:pt idx="1071">
                  <c:v>2.1191897904226669</c:v>
                </c:pt>
                <c:pt idx="1072">
                  <c:v>1.0287663190852927</c:v>
                </c:pt>
                <c:pt idx="1073">
                  <c:v>2.4581956543506558</c:v>
                </c:pt>
                <c:pt idx="1074">
                  <c:v>4.4937051723764334</c:v>
                </c:pt>
                <c:pt idx="1075">
                  <c:v>8.1935375858027797</c:v>
                </c:pt>
                <c:pt idx="1076">
                  <c:v>5.7297731379241119</c:v>
                </c:pt>
                <c:pt idx="1077">
                  <c:v>0.66547638370394413</c:v>
                </c:pt>
                <c:pt idx="1078">
                  <c:v>6.1383772378378962</c:v>
                </c:pt>
                <c:pt idx="1079">
                  <c:v>4.0265949499477065</c:v>
                </c:pt>
                <c:pt idx="1080">
                  <c:v>12.544642857142858</c:v>
                </c:pt>
                <c:pt idx="1081">
                  <c:v>7.6736327148068177</c:v>
                </c:pt>
                <c:pt idx="1082">
                  <c:v>4.01027020418144</c:v>
                </c:pt>
                <c:pt idx="1083">
                  <c:v>10.682245563728547</c:v>
                </c:pt>
                <c:pt idx="1084">
                  <c:v>9.0326047592901961</c:v>
                </c:pt>
                <c:pt idx="1085">
                  <c:v>6.2183885512644581</c:v>
                </c:pt>
                <c:pt idx="1086">
                  <c:v>6.5345713470605009</c:v>
                </c:pt>
                <c:pt idx="1087">
                  <c:v>4.817102137767221</c:v>
                </c:pt>
                <c:pt idx="1088">
                  <c:v>1.8889091810378562</c:v>
                </c:pt>
                <c:pt idx="1089">
                  <c:v>10.039576770858574</c:v>
                </c:pt>
                <c:pt idx="1090">
                  <c:v>5.9838372832107511</c:v>
                </c:pt>
                <c:pt idx="1091">
                  <c:v>4.9969395136608981</c:v>
                </c:pt>
                <c:pt idx="1092">
                  <c:v>5.2554027504911591</c:v>
                </c:pt>
                <c:pt idx="1093">
                  <c:v>0.77349490782519015</c:v>
                </c:pt>
                <c:pt idx="1094">
                  <c:v>5.681657307347459</c:v>
                </c:pt>
                <c:pt idx="1095">
                  <c:v>7.4485767712445456</c:v>
                </c:pt>
                <c:pt idx="1096">
                  <c:v>5.2098259979529171</c:v>
                </c:pt>
                <c:pt idx="1097">
                  <c:v>24.848075624577987</c:v>
                </c:pt>
                <c:pt idx="1098">
                  <c:v>5.2569133887012871</c:v>
                </c:pt>
                <c:pt idx="1099">
                  <c:v>23.734479465138492</c:v>
                </c:pt>
                <c:pt idx="1100">
                  <c:v>7.1642816971817789</c:v>
                </c:pt>
                <c:pt idx="1101">
                  <c:v>15.564829050442933</c:v>
                </c:pt>
                <c:pt idx="1102">
                  <c:v>5.6998711893516534</c:v>
                </c:pt>
                <c:pt idx="1103">
                  <c:v>6.7040799947684748</c:v>
                </c:pt>
                <c:pt idx="1104">
                  <c:v>2.4304770517748135</c:v>
                </c:pt>
                <c:pt idx="1105">
                  <c:v>1.1224952831315229</c:v>
                </c:pt>
                <c:pt idx="1106">
                  <c:v>14.939869641053887</c:v>
                </c:pt>
                <c:pt idx="1107">
                  <c:v>23.30649911643432</c:v>
                </c:pt>
                <c:pt idx="1108">
                  <c:v>6.355753223842771</c:v>
                </c:pt>
                <c:pt idx="1109">
                  <c:v>13.815942907784878</c:v>
                </c:pt>
                <c:pt idx="1110">
                  <c:v>0.92116538131962289</c:v>
                </c:pt>
                <c:pt idx="1111">
                  <c:v>4.8123563952004087</c:v>
                </c:pt>
                <c:pt idx="1112">
                  <c:v>2.6550575083306458</c:v>
                </c:pt>
                <c:pt idx="1113">
                  <c:v>8.1959939148073016</c:v>
                </c:pt>
                <c:pt idx="1114">
                  <c:v>3.4554103178900148</c:v>
                </c:pt>
                <c:pt idx="1115">
                  <c:v>3.197470133520731</c:v>
                </c:pt>
                <c:pt idx="1116">
                  <c:v>15.792440743113389</c:v>
                </c:pt>
                <c:pt idx="1117">
                  <c:v>9.5487431023911711</c:v>
                </c:pt>
                <c:pt idx="1118">
                  <c:v>6.2129475930756461</c:v>
                </c:pt>
                <c:pt idx="1119">
                  <c:v>3.0912152985277341</c:v>
                </c:pt>
                <c:pt idx="1120">
                  <c:v>12.12781861218388</c:v>
                </c:pt>
                <c:pt idx="1121">
                  <c:v>3.2290909090909095</c:v>
                </c:pt>
                <c:pt idx="1122">
                  <c:v>1.6964836520666253</c:v>
                </c:pt>
                <c:pt idx="1123">
                  <c:v>1.5122208545806224</c:v>
                </c:pt>
                <c:pt idx="1124">
                  <c:v>4.7225014359563469</c:v>
                </c:pt>
                <c:pt idx="1125">
                  <c:v>10.891484476390136</c:v>
                </c:pt>
                <c:pt idx="1126">
                  <c:v>2.48</c:v>
                </c:pt>
                <c:pt idx="1127">
                  <c:v>6.3572800856665932</c:v>
                </c:pt>
                <c:pt idx="1128">
                  <c:v>2.0875420875420878</c:v>
                </c:pt>
                <c:pt idx="1129">
                  <c:v>1.3948554760010607</c:v>
                </c:pt>
                <c:pt idx="1130">
                  <c:v>2.6636479968500835</c:v>
                </c:pt>
                <c:pt idx="1131">
                  <c:v>2.0330952549324657</c:v>
                </c:pt>
                <c:pt idx="1132">
                  <c:v>2.7683542101600556</c:v>
                </c:pt>
                <c:pt idx="1133">
                  <c:v>7.5888915144203857</c:v>
                </c:pt>
                <c:pt idx="1134">
                  <c:v>6.5260158740926668</c:v>
                </c:pt>
                <c:pt idx="1135">
                  <c:v>9.3450558134940227</c:v>
                </c:pt>
                <c:pt idx="1136">
                  <c:v>0.78012624168683264</c:v>
                </c:pt>
                <c:pt idx="1137">
                  <c:v>5.3688345700567437</c:v>
                </c:pt>
                <c:pt idx="1138">
                  <c:v>5.2635158109486566</c:v>
                </c:pt>
                <c:pt idx="1139">
                  <c:v>7.4512012012012017</c:v>
                </c:pt>
                <c:pt idx="1140">
                  <c:v>2.9003368663215841</c:v>
                </c:pt>
                <c:pt idx="1141">
                  <c:v>6.3972393449356364</c:v>
                </c:pt>
                <c:pt idx="1142">
                  <c:v>11.022560078469839</c:v>
                </c:pt>
                <c:pt idx="1143">
                  <c:v>1.6462958343726617</c:v>
                </c:pt>
                <c:pt idx="1144">
                  <c:v>18.610386864914382</c:v>
                </c:pt>
                <c:pt idx="1145">
                  <c:v>2.9096081727660672</c:v>
                </c:pt>
                <c:pt idx="1146">
                  <c:v>2.7283338196673479</c:v>
                </c:pt>
                <c:pt idx="1147">
                  <c:v>6.7898219281495624</c:v>
                </c:pt>
                <c:pt idx="1148">
                  <c:v>9.0433951770460475</c:v>
                </c:pt>
                <c:pt idx="1149">
                  <c:v>14.621201499604899</c:v>
                </c:pt>
                <c:pt idx="1150">
                  <c:v>14.841162934276253</c:v>
                </c:pt>
                <c:pt idx="1151">
                  <c:v>13.709456872504514</c:v>
                </c:pt>
                <c:pt idx="1152">
                  <c:v>22.720147412637491</c:v>
                </c:pt>
                <c:pt idx="1153">
                  <c:v>20.599956915122792</c:v>
                </c:pt>
                <c:pt idx="1154">
                  <c:v>10.555354921552103</c:v>
                </c:pt>
                <c:pt idx="1155">
                  <c:v>12.312511866337573</c:v>
                </c:pt>
                <c:pt idx="1156">
                  <c:v>14.426439442446929</c:v>
                </c:pt>
                <c:pt idx="1157">
                  <c:v>11.421194359379403</c:v>
                </c:pt>
                <c:pt idx="1158">
                  <c:v>10.512622230629006</c:v>
                </c:pt>
                <c:pt idx="1159">
                  <c:v>18.929345994660125</c:v>
                </c:pt>
                <c:pt idx="1160">
                  <c:v>11.921547360809834</c:v>
                </c:pt>
                <c:pt idx="1161">
                  <c:v>75.981524249422634</c:v>
                </c:pt>
                <c:pt idx="1162">
                  <c:v>13.695673501422545</c:v>
                </c:pt>
                <c:pt idx="1163">
                  <c:v>20.320990774674584</c:v>
                </c:pt>
                <c:pt idx="1164">
                  <c:v>15.920170627666058</c:v>
                </c:pt>
                <c:pt idx="1165">
                  <c:v>30.744652525073224</c:v>
                </c:pt>
                <c:pt idx="1166">
                  <c:v>15.909934697109513</c:v>
                </c:pt>
                <c:pt idx="1167">
                  <c:v>5.9248006076718571</c:v>
                </c:pt>
                <c:pt idx="1168">
                  <c:v>8.6791518851579905</c:v>
                </c:pt>
                <c:pt idx="1169">
                  <c:v>10.108149762176813</c:v>
                </c:pt>
                <c:pt idx="1170">
                  <c:v>11.19884530480557</c:v>
                </c:pt>
                <c:pt idx="1171">
                  <c:v>25.184496484397702</c:v>
                </c:pt>
                <c:pt idx="1172">
                  <c:v>20.50050066216609</c:v>
                </c:pt>
                <c:pt idx="1173">
                  <c:v>20.660771849876365</c:v>
                </c:pt>
                <c:pt idx="1174">
                  <c:v>8.2605381954622725</c:v>
                </c:pt>
                <c:pt idx="1175">
                  <c:v>10.867697641272665</c:v>
                </c:pt>
                <c:pt idx="1176">
                  <c:v>14.051865467733121</c:v>
                </c:pt>
                <c:pt idx="1177">
                  <c:v>13.530491630583807</c:v>
                </c:pt>
                <c:pt idx="1178">
                  <c:v>14.654674874951903</c:v>
                </c:pt>
                <c:pt idx="1179">
                  <c:v>14.181616738398603</c:v>
                </c:pt>
                <c:pt idx="1180">
                  <c:v>8.4146354552382174</c:v>
                </c:pt>
                <c:pt idx="1181">
                  <c:v>13.101239669421489</c:v>
                </c:pt>
                <c:pt idx="1182">
                  <c:v>6.6067619109186113</c:v>
                </c:pt>
                <c:pt idx="1183">
                  <c:v>9.8222580045828938</c:v>
                </c:pt>
                <c:pt idx="1184">
                  <c:v>8.8191759304011601</c:v>
                </c:pt>
                <c:pt idx="1185">
                  <c:v>7.6188414086998293</c:v>
                </c:pt>
                <c:pt idx="1186">
                  <c:v>9.2139987855574752</c:v>
                </c:pt>
                <c:pt idx="1187">
                  <c:v>18.045112781954884</c:v>
                </c:pt>
                <c:pt idx="1188">
                  <c:v>14.196911196911197</c:v>
                </c:pt>
                <c:pt idx="1189">
                  <c:v>11.076365559732963</c:v>
                </c:pt>
                <c:pt idx="1190">
                  <c:v>13.136302079184258</c:v>
                </c:pt>
                <c:pt idx="1191">
                  <c:v>13.326624948900978</c:v>
                </c:pt>
                <c:pt idx="1192">
                  <c:v>14.948625690863903</c:v>
                </c:pt>
                <c:pt idx="1193">
                  <c:v>13.451143042478328</c:v>
                </c:pt>
                <c:pt idx="1194">
                  <c:v>17.846098184981955</c:v>
                </c:pt>
                <c:pt idx="1195">
                  <c:v>8.8083586827139264</c:v>
                </c:pt>
                <c:pt idx="1196">
                  <c:v>6.3946129309908351</c:v>
                </c:pt>
                <c:pt idx="1197">
                  <c:v>15.912471101032263</c:v>
                </c:pt>
                <c:pt idx="1198">
                  <c:v>11.248642036560225</c:v>
                </c:pt>
                <c:pt idx="1199">
                  <c:v>12.633855202837124</c:v>
                </c:pt>
                <c:pt idx="1200">
                  <c:v>16.946387401820953</c:v>
                </c:pt>
                <c:pt idx="1201">
                  <c:v>12.569397683845335</c:v>
                </c:pt>
                <c:pt idx="1202">
                  <c:v>8.0491948087246037</c:v>
                </c:pt>
                <c:pt idx="1203">
                  <c:v>24.254519840338105</c:v>
                </c:pt>
                <c:pt idx="1204">
                  <c:v>17.052575030742563</c:v>
                </c:pt>
                <c:pt idx="1205">
                  <c:v>11.305810899540381</c:v>
                </c:pt>
                <c:pt idx="1206">
                  <c:v>18.674602921984913</c:v>
                </c:pt>
                <c:pt idx="1207">
                  <c:v>7.408936453999809</c:v>
                </c:pt>
                <c:pt idx="1208">
                  <c:v>13.043646719231292</c:v>
                </c:pt>
                <c:pt idx="1209">
                  <c:v>15.296973562973989</c:v>
                </c:pt>
                <c:pt idx="1210">
                  <c:v>22.448380467756142</c:v>
                </c:pt>
                <c:pt idx="1211">
                  <c:v>4.339156855298139</c:v>
                </c:pt>
                <c:pt idx="1212">
                  <c:v>7.1191809074837948</c:v>
                </c:pt>
                <c:pt idx="1213">
                  <c:v>21.68076498712762</c:v>
                </c:pt>
                <c:pt idx="1214">
                  <c:v>20.202890476714884</c:v>
                </c:pt>
                <c:pt idx="1215">
                  <c:v>10.009274447784467</c:v>
                </c:pt>
                <c:pt idx="1216">
                  <c:v>10.257278826134373</c:v>
                </c:pt>
                <c:pt idx="1217">
                  <c:v>13.316809895531723</c:v>
                </c:pt>
                <c:pt idx="1218">
                  <c:v>8.0218429616151727</c:v>
                </c:pt>
                <c:pt idx="1219">
                  <c:v>9.3310336808650813</c:v>
                </c:pt>
                <c:pt idx="1220">
                  <c:v>9.4515203360218702</c:v>
                </c:pt>
                <c:pt idx="1221">
                  <c:v>7.5194373196537354</c:v>
                </c:pt>
                <c:pt idx="1222">
                  <c:v>10.429808869221354</c:v>
                </c:pt>
                <c:pt idx="1223">
                  <c:v>9.8048574523158258</c:v>
                </c:pt>
                <c:pt idx="1224">
                  <c:v>9.5959778637826876</c:v>
                </c:pt>
                <c:pt idx="1225">
                  <c:v>8.331260736533423</c:v>
                </c:pt>
                <c:pt idx="1226">
                  <c:v>6.3489202148754362</c:v>
                </c:pt>
                <c:pt idx="1227">
                  <c:v>8.2312848743586873</c:v>
                </c:pt>
                <c:pt idx="1228">
                  <c:v>10.154968790124713</c:v>
                </c:pt>
                <c:pt idx="1229">
                  <c:v>7.9487314731789649</c:v>
                </c:pt>
                <c:pt idx="1230">
                  <c:v>8.1275348351604233</c:v>
                </c:pt>
                <c:pt idx="1231">
                  <c:v>8.9330708231983333</c:v>
                </c:pt>
                <c:pt idx="1232">
                  <c:v>6.028084008663698</c:v>
                </c:pt>
                <c:pt idx="1233">
                  <c:v>9.5670261537203736</c:v>
                </c:pt>
                <c:pt idx="1234">
                  <c:v>7.6659370606056214</c:v>
                </c:pt>
                <c:pt idx="1235">
                  <c:v>10.74710567537258</c:v>
                </c:pt>
                <c:pt idx="1236">
                  <c:v>9.2688546285231688</c:v>
                </c:pt>
                <c:pt idx="1237">
                  <c:v>10.441733970660954</c:v>
                </c:pt>
                <c:pt idx="1238">
                  <c:v>10.592323032957092</c:v>
                </c:pt>
                <c:pt idx="1239">
                  <c:v>12.000282775440953</c:v>
                </c:pt>
                <c:pt idx="1240">
                  <c:v>4.3408808840907609</c:v>
                </c:pt>
                <c:pt idx="1241">
                  <c:v>9.4235733577386611</c:v>
                </c:pt>
                <c:pt idx="1242">
                  <c:v>5.6997132111761779</c:v>
                </c:pt>
                <c:pt idx="1243">
                  <c:v>10.901174536660168</c:v>
                </c:pt>
                <c:pt idx="1244">
                  <c:v>12.206572769953052</c:v>
                </c:pt>
                <c:pt idx="1245">
                  <c:v>7.6754693986036351</c:v>
                </c:pt>
                <c:pt idx="1246">
                  <c:v>8.0112858586039728</c:v>
                </c:pt>
                <c:pt idx="1247">
                  <c:v>7.3402463417201815</c:v>
                </c:pt>
                <c:pt idx="1248">
                  <c:v>6.5396909962706449</c:v>
                </c:pt>
                <c:pt idx="1249">
                  <c:v>11.576185918198313</c:v>
                </c:pt>
                <c:pt idx="1250">
                  <c:v>8.1176486259674174</c:v>
                </c:pt>
                <c:pt idx="1251">
                  <c:v>4.9719165018984794</c:v>
                </c:pt>
                <c:pt idx="1252">
                  <c:v>8.9868928296067843</c:v>
                </c:pt>
                <c:pt idx="1253">
                  <c:v>7.9103711728148705</c:v>
                </c:pt>
                <c:pt idx="1254">
                  <c:v>8.218181587156371</c:v>
                </c:pt>
                <c:pt idx="1255">
                  <c:v>7.3308641532446108</c:v>
                </c:pt>
                <c:pt idx="1256">
                  <c:v>7.1250124912561201</c:v>
                </c:pt>
                <c:pt idx="1257">
                  <c:v>9.4125105563304778</c:v>
                </c:pt>
                <c:pt idx="1258">
                  <c:v>1.9793032285224665</c:v>
                </c:pt>
                <c:pt idx="1259">
                  <c:v>8.6542246830408072</c:v>
                </c:pt>
                <c:pt idx="1260">
                  <c:v>11.507670567075978</c:v>
                </c:pt>
                <c:pt idx="1261">
                  <c:v>8.9907637863312289</c:v>
                </c:pt>
                <c:pt idx="1262">
                  <c:v>9.5232519493339804</c:v>
                </c:pt>
                <c:pt idx="1263">
                  <c:v>12.683891136447222</c:v>
                </c:pt>
                <c:pt idx="1264">
                  <c:v>8.3982014858283325</c:v>
                </c:pt>
                <c:pt idx="1265">
                  <c:v>9.5469393113353984</c:v>
                </c:pt>
                <c:pt idx="1266">
                  <c:v>9.4861122259790562</c:v>
                </c:pt>
                <c:pt idx="1267">
                  <c:v>7.965184912212762</c:v>
                </c:pt>
                <c:pt idx="1268">
                  <c:v>7.900275271451596</c:v>
                </c:pt>
                <c:pt idx="1269">
                  <c:v>13.936965811965813</c:v>
                </c:pt>
                <c:pt idx="1270">
                  <c:v>10.158976347421481</c:v>
                </c:pt>
                <c:pt idx="1271">
                  <c:v>13.570664913293518</c:v>
                </c:pt>
                <c:pt idx="1272">
                  <c:v>5.6746089209755084</c:v>
                </c:pt>
                <c:pt idx="1273">
                  <c:v>10.50439799769932</c:v>
                </c:pt>
                <c:pt idx="1274">
                  <c:v>8.964864077962325</c:v>
                </c:pt>
                <c:pt idx="1275">
                  <c:v>7.4848450178964949</c:v>
                </c:pt>
                <c:pt idx="1276">
                  <c:v>5.6871508379888267</c:v>
                </c:pt>
                <c:pt idx="1277">
                  <c:v>5.9678591617540171</c:v>
                </c:pt>
                <c:pt idx="1278">
                  <c:v>11.775701891855904</c:v>
                </c:pt>
                <c:pt idx="1279">
                  <c:v>6.5004547643250765</c:v>
                </c:pt>
                <c:pt idx="1280">
                  <c:v>11.920581264327621</c:v>
                </c:pt>
                <c:pt idx="1281">
                  <c:v>3.183734192908505</c:v>
                </c:pt>
                <c:pt idx="1282">
                  <c:v>3.3759446288579702</c:v>
                </c:pt>
                <c:pt idx="1283">
                  <c:v>6.1715024650448553</c:v>
                </c:pt>
                <c:pt idx="1284">
                  <c:v>5.1264692843192465</c:v>
                </c:pt>
                <c:pt idx="1285">
                  <c:v>8.6552184521891249</c:v>
                </c:pt>
                <c:pt idx="1286">
                  <c:v>6.3193686394424065</c:v>
                </c:pt>
                <c:pt idx="1287">
                  <c:v>5.3488899600215492</c:v>
                </c:pt>
                <c:pt idx="1288">
                  <c:v>4.3361072355890773</c:v>
                </c:pt>
                <c:pt idx="1289">
                  <c:v>4.7117541005232839</c:v>
                </c:pt>
                <c:pt idx="1290">
                  <c:v>9.1536620581894415</c:v>
                </c:pt>
                <c:pt idx="1291">
                  <c:v>9.5899862014587036</c:v>
                </c:pt>
                <c:pt idx="1292">
                  <c:v>11.104373904065813</c:v>
                </c:pt>
                <c:pt idx="1293">
                  <c:v>6.5436138033211924</c:v>
                </c:pt>
                <c:pt idx="1294">
                  <c:v>16.357824404547312</c:v>
                </c:pt>
                <c:pt idx="1295">
                  <c:v>3.3006068380285165</c:v>
                </c:pt>
                <c:pt idx="1296">
                  <c:v>6.1483573658391553</c:v>
                </c:pt>
                <c:pt idx="1297">
                  <c:v>17.08179287387135</c:v>
                </c:pt>
                <c:pt idx="1298">
                  <c:v>5.8140597421210325</c:v>
                </c:pt>
                <c:pt idx="1299">
                  <c:v>8.4580002679408732</c:v>
                </c:pt>
                <c:pt idx="1300">
                  <c:v>6.0463048987138217</c:v>
                </c:pt>
                <c:pt idx="1301">
                  <c:v>10.790220584574017</c:v>
                </c:pt>
                <c:pt idx="1302">
                  <c:v>5.7374755107752593</c:v>
                </c:pt>
                <c:pt idx="1303">
                  <c:v>7.8493620177436902</c:v>
                </c:pt>
                <c:pt idx="1304">
                  <c:v>3.0927671710369959</c:v>
                </c:pt>
                <c:pt idx="1305">
                  <c:v>4.3950277149135752</c:v>
                </c:pt>
                <c:pt idx="1306">
                  <c:v>6.963277087824955</c:v>
                </c:pt>
                <c:pt idx="1307">
                  <c:v>5.878662631928556</c:v>
                </c:pt>
                <c:pt idx="1308">
                  <c:v>5.5249487577134557</c:v>
                </c:pt>
                <c:pt idx="1309">
                  <c:v>9.7024443203018773</c:v>
                </c:pt>
                <c:pt idx="1310">
                  <c:v>5.2189577979706998</c:v>
                </c:pt>
                <c:pt idx="1311">
                  <c:v>7.2736607906897133</c:v>
                </c:pt>
                <c:pt idx="1312">
                  <c:v>8.2790191856919275</c:v>
                </c:pt>
                <c:pt idx="1313">
                  <c:v>7.7926370933549869</c:v>
                </c:pt>
                <c:pt idx="1314">
                  <c:v>7.1424448413318213</c:v>
                </c:pt>
                <c:pt idx="1315">
                  <c:v>20.365033621517771</c:v>
                </c:pt>
                <c:pt idx="1316">
                  <c:v>6.7035723509351319</c:v>
                </c:pt>
                <c:pt idx="1317">
                  <c:v>4.1018387553041018</c:v>
                </c:pt>
                <c:pt idx="1318">
                  <c:v>5.2395725611857982</c:v>
                </c:pt>
                <c:pt idx="1319">
                  <c:v>8.4126405464522804</c:v>
                </c:pt>
                <c:pt idx="1320">
                  <c:v>9.4963156719512583</c:v>
                </c:pt>
                <c:pt idx="1321">
                  <c:v>5.0843183609141054</c:v>
                </c:pt>
                <c:pt idx="1322">
                  <c:v>7.5203258687814953</c:v>
                </c:pt>
                <c:pt idx="1323">
                  <c:v>6.6321243523316058</c:v>
                </c:pt>
                <c:pt idx="1324">
                  <c:v>5.6706849067678</c:v>
                </c:pt>
                <c:pt idx="1325">
                  <c:v>6.8784186052866767</c:v>
                </c:pt>
                <c:pt idx="1326">
                  <c:v>5.5154608930352635</c:v>
                </c:pt>
                <c:pt idx="1327">
                  <c:v>11.87912011118962</c:v>
                </c:pt>
                <c:pt idx="1328">
                  <c:v>8.7960756275818248</c:v>
                </c:pt>
                <c:pt idx="1329">
                  <c:v>5.0883238645183324</c:v>
                </c:pt>
                <c:pt idx="1330">
                  <c:v>3.6521542335002404</c:v>
                </c:pt>
                <c:pt idx="1331">
                  <c:v>6.477113420414339</c:v>
                </c:pt>
                <c:pt idx="1332">
                  <c:v>13.82565884737909</c:v>
                </c:pt>
                <c:pt idx="1333">
                  <c:v>5.2773363207670068</c:v>
                </c:pt>
                <c:pt idx="1334">
                  <c:v>5.5173820481113678</c:v>
                </c:pt>
                <c:pt idx="1335">
                  <c:v>3.4173724640535754</c:v>
                </c:pt>
                <c:pt idx="1336">
                  <c:v>6.6500264480296227</c:v>
                </c:pt>
                <c:pt idx="1337">
                  <c:v>5.8128095528868986</c:v>
                </c:pt>
                <c:pt idx="1338">
                  <c:v>5.6011208291715846</c:v>
                </c:pt>
                <c:pt idx="1339">
                  <c:v>15.779861949422724</c:v>
                </c:pt>
                <c:pt idx="1340">
                  <c:v>9.4681472822910582</c:v>
                </c:pt>
                <c:pt idx="1341">
                  <c:v>9.480415667466028</c:v>
                </c:pt>
                <c:pt idx="1342">
                  <c:v>14.053555971295339</c:v>
                </c:pt>
                <c:pt idx="1343">
                  <c:v>6.4787954137311781</c:v>
                </c:pt>
                <c:pt idx="1344">
                  <c:v>10.629400974378193</c:v>
                </c:pt>
                <c:pt idx="1345">
                  <c:v>8.4482608109073301</c:v>
                </c:pt>
                <c:pt idx="1346">
                  <c:v>10.885341074020319</c:v>
                </c:pt>
                <c:pt idx="1347">
                  <c:v>5.7144997004194131</c:v>
                </c:pt>
                <c:pt idx="1348">
                  <c:v>6.1304044124090238</c:v>
                </c:pt>
                <c:pt idx="1349">
                  <c:v>8.2314763726141162</c:v>
                </c:pt>
                <c:pt idx="1350">
                  <c:v>5.6496451825298122</c:v>
                </c:pt>
                <c:pt idx="1351">
                  <c:v>9.9788930581613506</c:v>
                </c:pt>
                <c:pt idx="1352">
                  <c:v>13.945362134688692</c:v>
                </c:pt>
                <c:pt idx="1353">
                  <c:v>5.7608955779509134</c:v>
                </c:pt>
                <c:pt idx="1354">
                  <c:v>6.388746168701168</c:v>
                </c:pt>
                <c:pt idx="1355">
                  <c:v>4.2237268739271405</c:v>
                </c:pt>
                <c:pt idx="1356">
                  <c:v>3.4146350727461603</c:v>
                </c:pt>
                <c:pt idx="1357">
                  <c:v>6.0551555525966512</c:v>
                </c:pt>
                <c:pt idx="1358">
                  <c:v>5.0225265279506788</c:v>
                </c:pt>
                <c:pt idx="1359">
                  <c:v>2.8888576691823085</c:v>
                </c:pt>
                <c:pt idx="1360">
                  <c:v>8.3700109499904638</c:v>
                </c:pt>
                <c:pt idx="1361">
                  <c:v>7.376333656644035</c:v>
                </c:pt>
                <c:pt idx="1362">
                  <c:v>8.6392009192738755</c:v>
                </c:pt>
                <c:pt idx="1363">
                  <c:v>9.4236339195387959</c:v>
                </c:pt>
                <c:pt idx="1364">
                  <c:v>9.3450028232636928</c:v>
                </c:pt>
                <c:pt idx="1365">
                  <c:v>14.819742687893372</c:v>
                </c:pt>
                <c:pt idx="1366">
                  <c:v>11.285680019189254</c:v>
                </c:pt>
                <c:pt idx="1367">
                  <c:v>6.7090250030893444</c:v>
                </c:pt>
                <c:pt idx="1368">
                  <c:v>5.3649825135798794</c:v>
                </c:pt>
                <c:pt idx="1369">
                  <c:v>7.6683600768229967</c:v>
                </c:pt>
                <c:pt idx="1370">
                  <c:v>6.9792283664677086</c:v>
                </c:pt>
                <c:pt idx="1371">
                  <c:v>7.9882106864422893</c:v>
                </c:pt>
                <c:pt idx="1372">
                  <c:v>5.5871626549963533</c:v>
                </c:pt>
                <c:pt idx="1373">
                  <c:v>8.6317250597640278</c:v>
                </c:pt>
                <c:pt idx="1374">
                  <c:v>5.3144766427805914</c:v>
                </c:pt>
                <c:pt idx="1375">
                  <c:v>15.770692731362967</c:v>
                </c:pt>
                <c:pt idx="1376">
                  <c:v>5.8783579837005737</c:v>
                </c:pt>
                <c:pt idx="1377">
                  <c:v>5.801074273013521</c:v>
                </c:pt>
                <c:pt idx="1378">
                  <c:v>7.8970621476666363</c:v>
                </c:pt>
                <c:pt idx="1379">
                  <c:v>8.455922873944024</c:v>
                </c:pt>
                <c:pt idx="1380">
                  <c:v>9.5537718522549486</c:v>
                </c:pt>
                <c:pt idx="1381">
                  <c:v>7.1066203557520264</c:v>
                </c:pt>
                <c:pt idx="1382">
                  <c:v>9.9892299407646732</c:v>
                </c:pt>
                <c:pt idx="1383">
                  <c:v>6.6245126625823145</c:v>
                </c:pt>
                <c:pt idx="1384">
                  <c:v>4.5031055900621118</c:v>
                </c:pt>
                <c:pt idx="1385">
                  <c:v>4.8132156212652761</c:v>
                </c:pt>
                <c:pt idx="1386">
                  <c:v>16.800686179907796</c:v>
                </c:pt>
                <c:pt idx="1387">
                  <c:v>6.0734501482172911</c:v>
                </c:pt>
                <c:pt idx="1388">
                  <c:v>10.828050557152419</c:v>
                </c:pt>
                <c:pt idx="1389">
                  <c:v>8.2312947622033725</c:v>
                </c:pt>
                <c:pt idx="1390">
                  <c:v>6.8064991552536034</c:v>
                </c:pt>
                <c:pt idx="1391">
                  <c:v>8.6590057709830912</c:v>
                </c:pt>
                <c:pt idx="1392">
                  <c:v>6.6048387096774199</c:v>
                </c:pt>
                <c:pt idx="1393">
                  <c:v>7.5368792852690634</c:v>
                </c:pt>
                <c:pt idx="1394">
                  <c:v>5.9075774823893941</c:v>
                </c:pt>
                <c:pt idx="1395">
                  <c:v>4.1422537130399233</c:v>
                </c:pt>
                <c:pt idx="1396">
                  <c:v>6.069774904873241</c:v>
                </c:pt>
                <c:pt idx="1397">
                  <c:v>8.4385443743037509</c:v>
                </c:pt>
                <c:pt idx="1398">
                  <c:v>1.3845217567704635</c:v>
                </c:pt>
                <c:pt idx="1399">
                  <c:v>4.8753931768691023</c:v>
                </c:pt>
                <c:pt idx="1400">
                  <c:v>8.5832544938505198</c:v>
                </c:pt>
                <c:pt idx="1401">
                  <c:v>20.378787878787879</c:v>
                </c:pt>
                <c:pt idx="1402">
                  <c:v>5.7277814112346492</c:v>
                </c:pt>
                <c:pt idx="1403">
                  <c:v>4.0823349477440738</c:v>
                </c:pt>
                <c:pt idx="1404">
                  <c:v>5.176056338028169</c:v>
                </c:pt>
                <c:pt idx="1405">
                  <c:v>7.7533196684787447</c:v>
                </c:pt>
                <c:pt idx="1406">
                  <c:v>9.5933465499734059</c:v>
                </c:pt>
                <c:pt idx="1407">
                  <c:v>9.622851557196773</c:v>
                </c:pt>
                <c:pt idx="1408">
                  <c:v>6.2896486024205949</c:v>
                </c:pt>
                <c:pt idx="1409">
                  <c:v>8.7886568742211981</c:v>
                </c:pt>
                <c:pt idx="1410">
                  <c:v>4.4123122750403381</c:v>
                </c:pt>
                <c:pt idx="1411">
                  <c:v>9.963150942084404</c:v>
                </c:pt>
                <c:pt idx="1412">
                  <c:v>5.0789046491204726</c:v>
                </c:pt>
                <c:pt idx="1413">
                  <c:v>7.0636209029066173</c:v>
                </c:pt>
                <c:pt idx="1414">
                  <c:v>14.555222388805596</c:v>
                </c:pt>
                <c:pt idx="1415">
                  <c:v>5.7402713582823912</c:v>
                </c:pt>
                <c:pt idx="1416">
                  <c:v>8.2319114928878214</c:v>
                </c:pt>
                <c:pt idx="1417">
                  <c:v>2.2523062178028033</c:v>
                </c:pt>
                <c:pt idx="1418">
                  <c:v>11.576943851436509</c:v>
                </c:pt>
                <c:pt idx="1419">
                  <c:v>7.9835618968462851</c:v>
                </c:pt>
                <c:pt idx="1420">
                  <c:v>10.734943858455257</c:v>
                </c:pt>
                <c:pt idx="1421">
                  <c:v>4.3324937027707806</c:v>
                </c:pt>
                <c:pt idx="1422">
                  <c:v>6.3353013663132662</c:v>
                </c:pt>
                <c:pt idx="1423">
                  <c:v>5.7306025994486021</c:v>
                </c:pt>
                <c:pt idx="1424">
                  <c:v>5.8900567514019944</c:v>
                </c:pt>
                <c:pt idx="1425">
                  <c:v>4.3215863778424399</c:v>
                </c:pt>
                <c:pt idx="1426">
                  <c:v>7.9674536053549243</c:v>
                </c:pt>
                <c:pt idx="1427">
                  <c:v>4.1098286114025884</c:v>
                </c:pt>
                <c:pt idx="1428">
                  <c:v>2.9716494845360826</c:v>
                </c:pt>
                <c:pt idx="1429">
                  <c:v>10.974043753541949</c:v>
                </c:pt>
                <c:pt idx="1430">
                  <c:v>11.635472451665606</c:v>
                </c:pt>
                <c:pt idx="1431">
                  <c:v>10.629058938855533</c:v>
                </c:pt>
                <c:pt idx="1432">
                  <c:v>23.160246757662602</c:v>
                </c:pt>
                <c:pt idx="1433">
                  <c:v>8.4313855415984325</c:v>
                </c:pt>
                <c:pt idx="1434">
                  <c:v>3.1344135772085604</c:v>
                </c:pt>
                <c:pt idx="1435">
                  <c:v>4.6018024645944458</c:v>
                </c:pt>
                <c:pt idx="1436">
                  <c:v>6.4606102003642984</c:v>
                </c:pt>
                <c:pt idx="1437">
                  <c:v>3.8531080491302454</c:v>
                </c:pt>
                <c:pt idx="1438">
                  <c:v>13.401879099450454</c:v>
                </c:pt>
                <c:pt idx="1439">
                  <c:v>3.4159227546001092</c:v>
                </c:pt>
                <c:pt idx="1440">
                  <c:v>6.9585928911689257</c:v>
                </c:pt>
                <c:pt idx="1441">
                  <c:v>9.1779317916695256</c:v>
                </c:pt>
                <c:pt idx="1442">
                  <c:v>6.9494742824666096</c:v>
                </c:pt>
                <c:pt idx="1443">
                  <c:v>7.0297165289633448</c:v>
                </c:pt>
                <c:pt idx="1444">
                  <c:v>5.7869305108145417</c:v>
                </c:pt>
                <c:pt idx="1445">
                  <c:v>3.9289790741915027</c:v>
                </c:pt>
                <c:pt idx="1446">
                  <c:v>10.889614455675821</c:v>
                </c:pt>
                <c:pt idx="1447">
                  <c:v>6.182795698924731</c:v>
                </c:pt>
                <c:pt idx="1448">
                  <c:v>6.0692765494116623</c:v>
                </c:pt>
                <c:pt idx="1449">
                  <c:v>8.2011275509287014</c:v>
                </c:pt>
                <c:pt idx="1450">
                  <c:v>6.7512226154029662</c:v>
                </c:pt>
                <c:pt idx="1451">
                  <c:v>4.2975303059036341</c:v>
                </c:pt>
                <c:pt idx="1452">
                  <c:v>9.6265918411396498</c:v>
                </c:pt>
                <c:pt idx="1453">
                  <c:v>10.189952068169713</c:v>
                </c:pt>
                <c:pt idx="1454">
                  <c:v>4.5906200317965027</c:v>
                </c:pt>
                <c:pt idx="1455">
                  <c:v>6.7867088849044368</c:v>
                </c:pt>
                <c:pt idx="1456">
                  <c:v>17.00609677000908</c:v>
                </c:pt>
                <c:pt idx="1457">
                  <c:v>15.968208092485551</c:v>
                </c:pt>
                <c:pt idx="1458">
                  <c:v>6.8714191058970266</c:v>
                </c:pt>
                <c:pt idx="1459">
                  <c:v>7.2129944021290262</c:v>
                </c:pt>
                <c:pt idx="1460">
                  <c:v>0.65204505038529936</c:v>
                </c:pt>
                <c:pt idx="1461">
                  <c:v>13.323823109843079</c:v>
                </c:pt>
                <c:pt idx="1462">
                  <c:v>4.6539978486912874</c:v>
                </c:pt>
                <c:pt idx="1463">
                  <c:v>9.4065412828856658</c:v>
                </c:pt>
                <c:pt idx="1464">
                  <c:v>6.9849772195542421</c:v>
                </c:pt>
                <c:pt idx="1465">
                  <c:v>7.5491283960339324</c:v>
                </c:pt>
                <c:pt idx="1466">
                  <c:v>4.0419974735608761</c:v>
                </c:pt>
                <c:pt idx="1467">
                  <c:v>5.874139269475446</c:v>
                </c:pt>
                <c:pt idx="1468">
                  <c:v>1.9138115631691648</c:v>
                </c:pt>
                <c:pt idx="1469">
                  <c:v>7.8066762236330121</c:v>
                </c:pt>
                <c:pt idx="1470">
                  <c:v>10.371085371085371</c:v>
                </c:pt>
                <c:pt idx="1471">
                  <c:v>3.7128858981169945</c:v>
                </c:pt>
                <c:pt idx="1472">
                  <c:v>6.1510503743548739</c:v>
                </c:pt>
                <c:pt idx="1473">
                  <c:v>6.6423152835977159</c:v>
                </c:pt>
                <c:pt idx="1474">
                  <c:v>5.8974741206570194</c:v>
                </c:pt>
                <c:pt idx="1475">
                  <c:v>5.7819487308685513</c:v>
                </c:pt>
                <c:pt idx="1476">
                  <c:v>12.272684882961858</c:v>
                </c:pt>
                <c:pt idx="1477">
                  <c:v>3.0871003307607494</c:v>
                </c:pt>
                <c:pt idx="1478">
                  <c:v>10.133694364528685</c:v>
                </c:pt>
                <c:pt idx="1479">
                  <c:v>8.1581821081949926</c:v>
                </c:pt>
                <c:pt idx="1480">
                  <c:v>7.8621996210988128</c:v>
                </c:pt>
                <c:pt idx="1481">
                  <c:v>12.841025641025642</c:v>
                </c:pt>
                <c:pt idx="1482">
                  <c:v>15.396804436815001</c:v>
                </c:pt>
                <c:pt idx="1483">
                  <c:v>9.2291231771827054</c:v>
                </c:pt>
                <c:pt idx="1484">
                  <c:v>15.073091499729291</c:v>
                </c:pt>
                <c:pt idx="1485">
                  <c:v>3.7556606453553467</c:v>
                </c:pt>
                <c:pt idx="1486">
                  <c:v>7.0675268286158177</c:v>
                </c:pt>
                <c:pt idx="1487">
                  <c:v>5.2731038539274513</c:v>
                </c:pt>
                <c:pt idx="1488">
                  <c:v>7.3904137648504715</c:v>
                </c:pt>
                <c:pt idx="1489">
                  <c:v>5.2502242852127781</c:v>
                </c:pt>
                <c:pt idx="1490">
                  <c:v>3.6874809761022727</c:v>
                </c:pt>
                <c:pt idx="1491">
                  <c:v>9.3189964157706093</c:v>
                </c:pt>
                <c:pt idx="1492">
                  <c:v>7.9093117408906881</c:v>
                </c:pt>
                <c:pt idx="1493">
                  <c:v>7.4967326097721347</c:v>
                </c:pt>
                <c:pt idx="1494">
                  <c:v>4.4293708292564942</c:v>
                </c:pt>
                <c:pt idx="1495">
                  <c:v>18.016640769886223</c:v>
                </c:pt>
                <c:pt idx="1496">
                  <c:v>6.4111625361938849</c:v>
                </c:pt>
                <c:pt idx="1497">
                  <c:v>10.665170373393185</c:v>
                </c:pt>
                <c:pt idx="1498">
                  <c:v>7.5628794449262795</c:v>
                </c:pt>
                <c:pt idx="1499">
                  <c:v>7.6276521531995991</c:v>
                </c:pt>
                <c:pt idx="1500">
                  <c:v>7.8643843667352336</c:v>
                </c:pt>
                <c:pt idx="1501">
                  <c:v>7.3723368278660804</c:v>
                </c:pt>
                <c:pt idx="1502">
                  <c:v>2.9379360998898272</c:v>
                </c:pt>
                <c:pt idx="1503">
                  <c:v>7.4508328216909945</c:v>
                </c:pt>
                <c:pt idx="1504">
                  <c:v>5.9244668358649948</c:v>
                </c:pt>
                <c:pt idx="1505">
                  <c:v>7.645176040237768</c:v>
                </c:pt>
                <c:pt idx="1506">
                  <c:v>6.1778915242174994</c:v>
                </c:pt>
                <c:pt idx="1507">
                  <c:v>2.6517681168862901</c:v>
                </c:pt>
                <c:pt idx="1508">
                  <c:v>5.8496723212600124</c:v>
                </c:pt>
                <c:pt idx="1509">
                  <c:v>2.386780905752754</c:v>
                </c:pt>
                <c:pt idx="1510">
                  <c:v>8.5111274306331612</c:v>
                </c:pt>
                <c:pt idx="1511">
                  <c:v>4.3195590608727432</c:v>
                </c:pt>
                <c:pt idx="1512">
                  <c:v>16.897810218978101</c:v>
                </c:pt>
                <c:pt idx="1513">
                  <c:v>6.6923596264206147</c:v>
                </c:pt>
                <c:pt idx="1514">
                  <c:v>2.6624614933255097</c:v>
                </c:pt>
                <c:pt idx="1515">
                  <c:v>4.8878590477855992</c:v>
                </c:pt>
                <c:pt idx="1516">
                  <c:v>9.2581039602725035</c:v>
                </c:pt>
                <c:pt idx="1517">
                  <c:v>8.0372699037951669</c:v>
                </c:pt>
                <c:pt idx="1518">
                  <c:v>3.3119965477560416</c:v>
                </c:pt>
                <c:pt idx="1519">
                  <c:v>7.3673269748104673</c:v>
                </c:pt>
                <c:pt idx="1520">
                  <c:v>7.2285759047469842</c:v>
                </c:pt>
                <c:pt idx="1521">
                  <c:v>6.2040692377771034</c:v>
                </c:pt>
                <c:pt idx="1522">
                  <c:v>2.6354319180087851</c:v>
                </c:pt>
                <c:pt idx="1523">
                  <c:v>7.2757753562447611</c:v>
                </c:pt>
                <c:pt idx="1524">
                  <c:v>3.1353152496485652</c:v>
                </c:pt>
                <c:pt idx="1525">
                  <c:v>3.8025951601025878</c:v>
                </c:pt>
                <c:pt idx="1526">
                  <c:v>9.8446239900559362</c:v>
                </c:pt>
                <c:pt idx="1527">
                  <c:v>8.5549600566285768</c:v>
                </c:pt>
                <c:pt idx="1528">
                  <c:v>4.5122420202538134</c:v>
                </c:pt>
                <c:pt idx="1529">
                  <c:v>7.759213560419111</c:v>
                </c:pt>
                <c:pt idx="1530">
                  <c:v>5.3720508166969143</c:v>
                </c:pt>
                <c:pt idx="1531">
                  <c:v>16.767597838119425</c:v>
                </c:pt>
                <c:pt idx="1532">
                  <c:v>12.519191499495827</c:v>
                </c:pt>
                <c:pt idx="1533">
                  <c:v>9.2573863738962423</c:v>
                </c:pt>
                <c:pt idx="1534">
                  <c:v>4.8680496899528229</c:v>
                </c:pt>
                <c:pt idx="1535">
                  <c:v>11.893166945670369</c:v>
                </c:pt>
                <c:pt idx="1536">
                  <c:v>14.74872541879097</c:v>
                </c:pt>
                <c:pt idx="1537">
                  <c:v>7.5389276403861061</c:v>
                </c:pt>
                <c:pt idx="1538">
                  <c:v>6.1416648833725658</c:v>
                </c:pt>
                <c:pt idx="1539">
                  <c:v>10.832005881632153</c:v>
                </c:pt>
                <c:pt idx="1540">
                  <c:v>8.5656926165514164</c:v>
                </c:pt>
                <c:pt idx="1541">
                  <c:v>5.7927519818799542</c:v>
                </c:pt>
                <c:pt idx="1542">
                  <c:v>6.4469273743016755</c:v>
                </c:pt>
                <c:pt idx="1543">
                  <c:v>5.8431801542574018</c:v>
                </c:pt>
                <c:pt idx="1544">
                  <c:v>7.855878689885726</c:v>
                </c:pt>
                <c:pt idx="1545">
                  <c:v>6.5099237317216261</c:v>
                </c:pt>
                <c:pt idx="1546">
                  <c:v>9.4392123287671232</c:v>
                </c:pt>
                <c:pt idx="1547">
                  <c:v>8.2670008538298401</c:v>
                </c:pt>
                <c:pt idx="1548">
                  <c:v>10.364036634759234</c:v>
                </c:pt>
                <c:pt idx="1549">
                  <c:v>7.239787868808949</c:v>
                </c:pt>
                <c:pt idx="1550">
                  <c:v>18.377788961583626</c:v>
                </c:pt>
                <c:pt idx="1551">
                  <c:v>4.1412264401380412</c:v>
                </c:pt>
                <c:pt idx="1552">
                  <c:v>12.337818619407068</c:v>
                </c:pt>
                <c:pt idx="1553">
                  <c:v>7.3608273748723185</c:v>
                </c:pt>
                <c:pt idx="1554">
                  <c:v>12.288869640537028</c:v>
                </c:pt>
                <c:pt idx="1555">
                  <c:v>12.181812131900308</c:v>
                </c:pt>
                <c:pt idx="1556">
                  <c:v>4.2885543879579666</c:v>
                </c:pt>
                <c:pt idx="1557">
                  <c:v>8.1754781688033695</c:v>
                </c:pt>
                <c:pt idx="1558">
                  <c:v>10.888011840157869</c:v>
                </c:pt>
                <c:pt idx="1559">
                  <c:v>12.437814750092729</c:v>
                </c:pt>
                <c:pt idx="1560">
                  <c:v>10.005903187721369</c:v>
                </c:pt>
                <c:pt idx="1561">
                  <c:v>5.105923950498906</c:v>
                </c:pt>
                <c:pt idx="1562">
                  <c:v>9.7441998810232011</c:v>
                </c:pt>
                <c:pt idx="1563">
                  <c:v>4.734346113656458</c:v>
                </c:pt>
                <c:pt idx="1564">
                  <c:v>9.797941288600839</c:v>
                </c:pt>
                <c:pt idx="1565">
                  <c:v>8.6722784183348658</c:v>
                </c:pt>
                <c:pt idx="1566">
                  <c:v>5.4341036851967521</c:v>
                </c:pt>
                <c:pt idx="1567">
                  <c:v>6.1219369407041899</c:v>
                </c:pt>
                <c:pt idx="1568">
                  <c:v>8.6089693872895658</c:v>
                </c:pt>
                <c:pt idx="1569">
                  <c:v>10.262026953728043</c:v>
                </c:pt>
                <c:pt idx="1570">
                  <c:v>3.6621539397627014</c:v>
                </c:pt>
                <c:pt idx="1571">
                  <c:v>6.2529208337227775</c:v>
                </c:pt>
                <c:pt idx="1572">
                  <c:v>7.064453043731536</c:v>
                </c:pt>
                <c:pt idx="1573">
                  <c:v>5.4787126374738548</c:v>
                </c:pt>
                <c:pt idx="1574">
                  <c:v>2.7780034115831369</c:v>
                </c:pt>
                <c:pt idx="1575">
                  <c:v>5.7353976073187898</c:v>
                </c:pt>
                <c:pt idx="1576">
                  <c:v>3.7612303943962235</c:v>
                </c:pt>
                <c:pt idx="1577">
                  <c:v>4.281345565749235</c:v>
                </c:pt>
                <c:pt idx="1578">
                  <c:v>4.8206278026905833</c:v>
                </c:pt>
                <c:pt idx="1579">
                  <c:v>5.3276837659060119</c:v>
                </c:pt>
                <c:pt idx="1580">
                  <c:v>9.5229640151515156</c:v>
                </c:pt>
                <c:pt idx="1581">
                  <c:v>9.5731120204827445</c:v>
                </c:pt>
                <c:pt idx="1582">
                  <c:v>7.6455250225444065</c:v>
                </c:pt>
                <c:pt idx="1583">
                  <c:v>12.79820863175361</c:v>
                </c:pt>
                <c:pt idx="1584">
                  <c:v>7.9504707855023868</c:v>
                </c:pt>
                <c:pt idx="1585">
                  <c:v>4.1304347826086953</c:v>
                </c:pt>
                <c:pt idx="1586">
                  <c:v>5.1804832387527062</c:v>
                </c:pt>
                <c:pt idx="1587">
                  <c:v>11.955577469418422</c:v>
                </c:pt>
                <c:pt idx="1588">
                  <c:v>8.2028354336545597</c:v>
                </c:pt>
                <c:pt idx="1589">
                  <c:v>5.9901800327332246</c:v>
                </c:pt>
                <c:pt idx="1590">
                  <c:v>15.316972724817715</c:v>
                </c:pt>
                <c:pt idx="1591">
                  <c:v>5.0336445673152159</c:v>
                </c:pt>
                <c:pt idx="1592">
                  <c:v>6.5357383141639707</c:v>
                </c:pt>
                <c:pt idx="1593">
                  <c:v>9.1152425009455644</c:v>
                </c:pt>
                <c:pt idx="1594">
                  <c:v>8.7286142868726184</c:v>
                </c:pt>
                <c:pt idx="1595">
                  <c:v>9.5227574016791863</c:v>
                </c:pt>
                <c:pt idx="1596">
                  <c:v>1.3187520102926986</c:v>
                </c:pt>
                <c:pt idx="1597">
                  <c:v>6.8030769230769224</c:v>
                </c:pt>
                <c:pt idx="1598">
                  <c:v>2.4227441285537701</c:v>
                </c:pt>
                <c:pt idx="1599">
                  <c:v>12.681541582150102</c:v>
                </c:pt>
                <c:pt idx="1600">
                  <c:v>17.16942749200814</c:v>
                </c:pt>
                <c:pt idx="1601">
                  <c:v>17.242043430112187</c:v>
                </c:pt>
                <c:pt idx="1602">
                  <c:v>7.0000000000000009</c:v>
                </c:pt>
                <c:pt idx="1603">
                  <c:v>15.472488846829796</c:v>
                </c:pt>
                <c:pt idx="1604">
                  <c:v>9.3168820642139867</c:v>
                </c:pt>
                <c:pt idx="1605">
                  <c:v>2.5542644156983116</c:v>
                </c:pt>
                <c:pt idx="1606">
                  <c:v>7.0949753811472975</c:v>
                </c:pt>
                <c:pt idx="1607">
                  <c:v>6.6376105627483657</c:v>
                </c:pt>
                <c:pt idx="1608">
                  <c:v>1.792631294477975</c:v>
                </c:pt>
                <c:pt idx="1609">
                  <c:v>8.0453483168415296</c:v>
                </c:pt>
                <c:pt idx="1610">
                  <c:v>5.8214042263122021</c:v>
                </c:pt>
                <c:pt idx="1611">
                  <c:v>8.5378086419753085</c:v>
                </c:pt>
                <c:pt idx="1612">
                  <c:v>8.5464391627627112</c:v>
                </c:pt>
                <c:pt idx="1613">
                  <c:v>5.3753241004237022</c:v>
                </c:pt>
                <c:pt idx="1614">
                  <c:v>7.676064003483182</c:v>
                </c:pt>
                <c:pt idx="1615">
                  <c:v>8.338382308391397</c:v>
                </c:pt>
                <c:pt idx="1616">
                  <c:v>7.7720796226101632</c:v>
                </c:pt>
                <c:pt idx="1617">
                  <c:v>4.699121027721433</c:v>
                </c:pt>
                <c:pt idx="1618">
                  <c:v>4.5248032526836184</c:v>
                </c:pt>
                <c:pt idx="1619">
                  <c:v>4.8807178813744798</c:v>
                </c:pt>
                <c:pt idx="1620">
                  <c:v>5.2146536920435036</c:v>
                </c:pt>
                <c:pt idx="1621">
                  <c:v>7.2460371569797175</c:v>
                </c:pt>
                <c:pt idx="1622">
                  <c:v>9.1093719041014456</c:v>
                </c:pt>
                <c:pt idx="1623">
                  <c:v>1.3547840812870449</c:v>
                </c:pt>
                <c:pt idx="1624">
                  <c:v>3.5394331032457047</c:v>
                </c:pt>
                <c:pt idx="1625">
                  <c:v>8.7330276030516565</c:v>
                </c:pt>
                <c:pt idx="1626">
                  <c:v>3.9777045857613382</c:v>
                </c:pt>
                <c:pt idx="1627">
                  <c:v>13.476759998605251</c:v>
                </c:pt>
                <c:pt idx="1628">
                  <c:v>7.9136372481381239</c:v>
                </c:pt>
                <c:pt idx="1629">
                  <c:v>7.9647544018951866</c:v>
                </c:pt>
                <c:pt idx="1630">
                  <c:v>8.2271848729711472</c:v>
                </c:pt>
                <c:pt idx="1631">
                  <c:v>10.104895104895105</c:v>
                </c:pt>
                <c:pt idx="1632">
                  <c:v>2.5048169556840074</c:v>
                </c:pt>
                <c:pt idx="1633">
                  <c:v>8.8275667423571811</c:v>
                </c:pt>
                <c:pt idx="1634">
                  <c:v>2.3547025997005582</c:v>
                </c:pt>
                <c:pt idx="1635">
                  <c:v>5.9704906782568914</c:v>
                </c:pt>
                <c:pt idx="1636">
                  <c:v>6.7185748835014447</c:v>
                </c:pt>
                <c:pt idx="1637">
                  <c:v>10.920072959961725</c:v>
                </c:pt>
                <c:pt idx="1638">
                  <c:v>3.8295713923408572</c:v>
                </c:pt>
                <c:pt idx="1639">
                  <c:v>4.6132295495079179</c:v>
                </c:pt>
                <c:pt idx="1640">
                  <c:v>5.7460846867749416</c:v>
                </c:pt>
                <c:pt idx="1641">
                  <c:v>5.5795397028612266</c:v>
                </c:pt>
                <c:pt idx="1642">
                  <c:v>11.154609178680069</c:v>
                </c:pt>
                <c:pt idx="1643">
                  <c:v>8.2920587749711068</c:v>
                </c:pt>
                <c:pt idx="1644">
                  <c:v>4.4253859348198965</c:v>
                </c:pt>
                <c:pt idx="1645">
                  <c:v>9.0368996289982952</c:v>
                </c:pt>
                <c:pt idx="1646">
                  <c:v>5.9400544959128068</c:v>
                </c:pt>
                <c:pt idx="1647">
                  <c:v>6.9969999032226848</c:v>
                </c:pt>
                <c:pt idx="1648">
                  <c:v>4.2703227888146023</c:v>
                </c:pt>
                <c:pt idx="1649">
                  <c:v>6.230231572218436</c:v>
                </c:pt>
                <c:pt idx="1650">
                  <c:v>12.817548645300425</c:v>
                </c:pt>
                <c:pt idx="1651">
                  <c:v>13.09542121724863</c:v>
                </c:pt>
                <c:pt idx="1652">
                  <c:v>17.059816814204577</c:v>
                </c:pt>
                <c:pt idx="1653">
                  <c:v>8.341825593245014</c:v>
                </c:pt>
                <c:pt idx="1654">
                  <c:v>11.724931664508704</c:v>
                </c:pt>
                <c:pt idx="1655">
                  <c:v>17.06772334293948</c:v>
                </c:pt>
                <c:pt idx="1656">
                  <c:v>6.6467513069454824</c:v>
                </c:pt>
                <c:pt idx="1657">
                  <c:v>9.3699349973555357</c:v>
                </c:pt>
                <c:pt idx="1658">
                  <c:v>5.1875633660020277</c:v>
                </c:pt>
                <c:pt idx="1659">
                  <c:v>9.2661738931646731</c:v>
                </c:pt>
                <c:pt idx="1660">
                  <c:v>2.7701778385772915</c:v>
                </c:pt>
                <c:pt idx="1661">
                  <c:v>7.3551011185176822</c:v>
                </c:pt>
                <c:pt idx="1662">
                  <c:v>4.8988420918691951</c:v>
                </c:pt>
                <c:pt idx="1663">
                  <c:v>28.20553111250786</c:v>
                </c:pt>
                <c:pt idx="1664">
                  <c:v>10.475105189340814</c:v>
                </c:pt>
                <c:pt idx="1665">
                  <c:v>10.923793798649713</c:v>
                </c:pt>
                <c:pt idx="1666">
                  <c:v>12.758632973538395</c:v>
                </c:pt>
                <c:pt idx="1667">
                  <c:v>10.964083175803403</c:v>
                </c:pt>
                <c:pt idx="1668">
                  <c:v>7.1207275634619229</c:v>
                </c:pt>
                <c:pt idx="1669">
                  <c:v>5.3663570691434463</c:v>
                </c:pt>
                <c:pt idx="1670">
                  <c:v>13.577253691866872</c:v>
                </c:pt>
                <c:pt idx="1671">
                  <c:v>8.4098089363622694</c:v>
                </c:pt>
                <c:pt idx="1672">
                  <c:v>19.622893375604871</c:v>
                </c:pt>
                <c:pt idx="1673">
                  <c:v>18.078638021888935</c:v>
                </c:pt>
                <c:pt idx="1674">
                  <c:v>8.812713422642501</c:v>
                </c:pt>
                <c:pt idx="1675">
                  <c:v>8.5915724788763299</c:v>
                </c:pt>
                <c:pt idx="1676">
                  <c:v>3.8777908343125738</c:v>
                </c:pt>
                <c:pt idx="1677">
                  <c:v>13.272024618907894</c:v>
                </c:pt>
                <c:pt idx="1678">
                  <c:v>6.5799842395587076</c:v>
                </c:pt>
                <c:pt idx="1679">
                  <c:v>12.483781278962001</c:v>
                </c:pt>
                <c:pt idx="1680">
                  <c:v>1.0490589324282629</c:v>
                </c:pt>
                <c:pt idx="1681">
                  <c:v>5.9421025901472833</c:v>
                </c:pt>
                <c:pt idx="1682">
                  <c:v>8.7663838871417852</c:v>
                </c:pt>
                <c:pt idx="1683">
                  <c:v>15.880732458272565</c:v>
                </c:pt>
                <c:pt idx="1684">
                  <c:v>8.5712458838198149</c:v>
                </c:pt>
                <c:pt idx="1685">
                  <c:v>2.5287356321839081</c:v>
                </c:pt>
                <c:pt idx="1686">
                  <c:v>7.6113360323886647</c:v>
                </c:pt>
                <c:pt idx="1687">
                  <c:v>12.675350701402804</c:v>
                </c:pt>
                <c:pt idx="1688">
                  <c:v>1.3610888710968776</c:v>
                </c:pt>
                <c:pt idx="1689">
                  <c:v>8.7905604719764003</c:v>
                </c:pt>
                <c:pt idx="1690">
                  <c:v>22.755311857436599</c:v>
                </c:pt>
                <c:pt idx="1691">
                  <c:v>12.43254630604936</c:v>
                </c:pt>
                <c:pt idx="1692">
                  <c:v>20.695459240273902</c:v>
                </c:pt>
                <c:pt idx="1693">
                  <c:v>5.9282822440717178</c:v>
                </c:pt>
                <c:pt idx="1694">
                  <c:v>23.895847066578774</c:v>
                </c:pt>
                <c:pt idx="1695">
                  <c:v>12.011712251281027</c:v>
                </c:pt>
                <c:pt idx="1696">
                  <c:v>9.2601356680864484</c:v>
                </c:pt>
                <c:pt idx="1697">
                  <c:v>6.0622743451207333</c:v>
                </c:pt>
                <c:pt idx="1698">
                  <c:v>4.4872527723791018</c:v>
                </c:pt>
                <c:pt idx="1699">
                  <c:v>6.7722415346980815</c:v>
                </c:pt>
                <c:pt idx="1700">
                  <c:v>7.0957872440574246</c:v>
                </c:pt>
                <c:pt idx="1701">
                  <c:v>16.037008481110256</c:v>
                </c:pt>
                <c:pt idx="1702">
                  <c:v>8.9390962671905694</c:v>
                </c:pt>
                <c:pt idx="1703">
                  <c:v>6.4995230957896162</c:v>
                </c:pt>
                <c:pt idx="1704">
                  <c:v>16.515912897822446</c:v>
                </c:pt>
                <c:pt idx="1705">
                  <c:v>2.6336791699920195</c:v>
                </c:pt>
                <c:pt idx="1706">
                  <c:v>10.497140941618854</c:v>
                </c:pt>
                <c:pt idx="1707">
                  <c:v>14.038496459052116</c:v>
                </c:pt>
                <c:pt idx="1708">
                  <c:v>9.9545263967340833</c:v>
                </c:pt>
                <c:pt idx="1709">
                  <c:v>8.0767766414157993</c:v>
                </c:pt>
                <c:pt idx="1710">
                  <c:v>12.601986520042569</c:v>
                </c:pt>
                <c:pt idx="1711">
                  <c:v>2.2421524663677128</c:v>
                </c:pt>
                <c:pt idx="1712">
                  <c:v>18.14946619217082</c:v>
                </c:pt>
                <c:pt idx="1713">
                  <c:v>21.690590111642745</c:v>
                </c:pt>
                <c:pt idx="1714">
                  <c:v>21.706345844276878</c:v>
                </c:pt>
                <c:pt idx="1715">
                  <c:v>10.82246357037603</c:v>
                </c:pt>
                <c:pt idx="1716">
                  <c:v>3.4555712270803953</c:v>
                </c:pt>
                <c:pt idx="1717">
                  <c:v>19.169378583604523</c:v>
                </c:pt>
                <c:pt idx="1718">
                  <c:v>7.5883483000491445</c:v>
                </c:pt>
                <c:pt idx="1719">
                  <c:v>14.041133963312951</c:v>
                </c:pt>
                <c:pt idx="1720">
                  <c:v>3.4781240163676426</c:v>
                </c:pt>
                <c:pt idx="1721">
                  <c:v>8.3324635563441536</c:v>
                </c:pt>
                <c:pt idx="1722">
                  <c:v>9.211025894145342</c:v>
                </c:pt>
                <c:pt idx="1723">
                  <c:v>23.615869156812906</c:v>
                </c:pt>
                <c:pt idx="1724">
                  <c:v>16.26399005151892</c:v>
                </c:pt>
                <c:pt idx="1725">
                  <c:v>4.3585202676111763</c:v>
                </c:pt>
                <c:pt idx="1726">
                  <c:v>9.2669924478009769</c:v>
                </c:pt>
                <c:pt idx="1727">
                  <c:v>0.35694232774524748</c:v>
                </c:pt>
                <c:pt idx="1728">
                  <c:v>6.2204808930871618</c:v>
                </c:pt>
                <c:pt idx="1729">
                  <c:v>15.550495579962497</c:v>
                </c:pt>
                <c:pt idx="1730">
                  <c:v>5.1154115921698651</c:v>
                </c:pt>
                <c:pt idx="1731">
                  <c:v>4.4614279182180416</c:v>
                </c:pt>
                <c:pt idx="1732">
                  <c:v>4.4031174976514391</c:v>
                </c:pt>
                <c:pt idx="1733">
                  <c:v>0.97560975609756095</c:v>
                </c:pt>
                <c:pt idx="1734">
                  <c:v>7.6511442559489922</c:v>
                </c:pt>
                <c:pt idx="1735">
                  <c:v>6.505775997646607</c:v>
                </c:pt>
                <c:pt idx="1736">
                  <c:v>7.3457505120475819</c:v>
                </c:pt>
                <c:pt idx="1737">
                  <c:v>13.717765042979943</c:v>
                </c:pt>
                <c:pt idx="1738">
                  <c:v>12.411347517730496</c:v>
                </c:pt>
                <c:pt idx="1739">
                  <c:v>13.011853448275861</c:v>
                </c:pt>
                <c:pt idx="1740">
                  <c:v>18.040856509968002</c:v>
                </c:pt>
                <c:pt idx="1741">
                  <c:v>9.3491626033495869</c:v>
                </c:pt>
                <c:pt idx="1742">
                  <c:v>5.403854979348325</c:v>
                </c:pt>
                <c:pt idx="1743">
                  <c:v>14.87279843444227</c:v>
                </c:pt>
                <c:pt idx="1744">
                  <c:v>4.0371113340020059</c:v>
                </c:pt>
                <c:pt idx="1745">
                  <c:v>10.676965015901862</c:v>
                </c:pt>
                <c:pt idx="1746">
                  <c:v>48.246844319775597</c:v>
                </c:pt>
                <c:pt idx="1747">
                  <c:v>17.140090380890896</c:v>
                </c:pt>
                <c:pt idx="1748">
                  <c:v>7.0088200488512955</c:v>
                </c:pt>
                <c:pt idx="1749">
                  <c:v>9.5346766113770443</c:v>
                </c:pt>
                <c:pt idx="1750">
                  <c:v>2.7468624200805114</c:v>
                </c:pt>
                <c:pt idx="1751">
                  <c:v>13.218970736629668</c:v>
                </c:pt>
                <c:pt idx="1752">
                  <c:v>15.874413145539906</c:v>
                </c:pt>
                <c:pt idx="1753">
                  <c:v>15.137167525414288</c:v>
                </c:pt>
                <c:pt idx="1754">
                  <c:v>2.9673590504451042</c:v>
                </c:pt>
                <c:pt idx="1755">
                  <c:v>5.5021502656210473</c:v>
                </c:pt>
                <c:pt idx="1756">
                  <c:v>6.0934942096647067</c:v>
                </c:pt>
                <c:pt idx="1757">
                  <c:v>9.1522157996146429</c:v>
                </c:pt>
                <c:pt idx="1758">
                  <c:v>9.7760431186692678</c:v>
                </c:pt>
                <c:pt idx="1759">
                  <c:v>3.8858195211786373</c:v>
                </c:pt>
                <c:pt idx="1760">
                  <c:v>23.929098966026586</c:v>
                </c:pt>
                <c:pt idx="1761">
                  <c:v>11.378618515333907</c:v>
                </c:pt>
                <c:pt idx="1762">
                  <c:v>10.697415948874687</c:v>
                </c:pt>
                <c:pt idx="1763">
                  <c:v>8.5816984737108903</c:v>
                </c:pt>
                <c:pt idx="1764">
                  <c:v>8.7153074220772861</c:v>
                </c:pt>
                <c:pt idx="1765">
                  <c:v>24.686192468619247</c:v>
                </c:pt>
                <c:pt idx="1766">
                  <c:v>3.6850921273031827</c:v>
                </c:pt>
                <c:pt idx="1767">
                  <c:v>2.083333333333333</c:v>
                </c:pt>
                <c:pt idx="1768">
                  <c:v>7.5275465569110942</c:v>
                </c:pt>
                <c:pt idx="1769">
                  <c:v>10.549509848007913</c:v>
                </c:pt>
                <c:pt idx="1770">
                  <c:v>4.2071628278524829</c:v>
                </c:pt>
                <c:pt idx="1771">
                  <c:v>4.101401483924155</c:v>
                </c:pt>
                <c:pt idx="1772">
                  <c:v>7.8800885252498158</c:v>
                </c:pt>
                <c:pt idx="1773">
                  <c:v>5.2764152194087233</c:v>
                </c:pt>
                <c:pt idx="1774">
                  <c:v>9.3733816675297774</c:v>
                </c:pt>
                <c:pt idx="1775">
                  <c:v>1.8478260869565217</c:v>
                </c:pt>
                <c:pt idx="1776">
                  <c:v>16.247379454926623</c:v>
                </c:pt>
                <c:pt idx="1777">
                  <c:v>2.5175844913364211</c:v>
                </c:pt>
                <c:pt idx="1778">
                  <c:v>15.22167999169349</c:v>
                </c:pt>
                <c:pt idx="1779">
                  <c:v>6.8181107043399356</c:v>
                </c:pt>
                <c:pt idx="1780">
                  <c:v>5.6961150283423194</c:v>
                </c:pt>
                <c:pt idx="1781">
                  <c:v>9.2269023391575793</c:v>
                </c:pt>
                <c:pt idx="1782">
                  <c:v>4.542456718878813</c:v>
                </c:pt>
                <c:pt idx="1783">
                  <c:v>6.1643835616438354</c:v>
                </c:pt>
                <c:pt idx="1784">
                  <c:v>3.3132353802025407</c:v>
                </c:pt>
                <c:pt idx="1785">
                  <c:v>11.402673867811766</c:v>
                </c:pt>
                <c:pt idx="1786">
                  <c:v>11.678459406229484</c:v>
                </c:pt>
                <c:pt idx="1787">
                  <c:v>7.5967040227377565</c:v>
                </c:pt>
                <c:pt idx="1788">
                  <c:v>11.421104436072362</c:v>
                </c:pt>
                <c:pt idx="1789">
                  <c:v>1.7945109078114005</c:v>
                </c:pt>
                <c:pt idx="1790">
                  <c:v>9.513742071881607</c:v>
                </c:pt>
                <c:pt idx="1791">
                  <c:v>31.165644171779139</c:v>
                </c:pt>
                <c:pt idx="1792">
                  <c:v>1.8938824590410341</c:v>
                </c:pt>
                <c:pt idx="1793">
                  <c:v>11.883646683221</c:v>
                </c:pt>
                <c:pt idx="1794">
                  <c:v>2.0504731861198739</c:v>
                </c:pt>
                <c:pt idx="1795">
                  <c:v>4.7139377180854565</c:v>
                </c:pt>
                <c:pt idx="1796">
                  <c:v>6.9861626729665876</c:v>
                </c:pt>
                <c:pt idx="1797">
                  <c:v>11.762261014131338</c:v>
                </c:pt>
                <c:pt idx="1798">
                  <c:v>5.9116100611055851</c:v>
                </c:pt>
                <c:pt idx="1799">
                  <c:v>3.581857115047693</c:v>
                </c:pt>
                <c:pt idx="1800">
                  <c:v>48.750844024307902</c:v>
                </c:pt>
                <c:pt idx="1801">
                  <c:v>4.9797181895815541</c:v>
                </c:pt>
                <c:pt idx="1802">
                  <c:v>10.784125250878555</c:v>
                </c:pt>
                <c:pt idx="1803">
                  <c:v>10.710786481290988</c:v>
                </c:pt>
                <c:pt idx="1804">
                  <c:v>15.106302738886532</c:v>
                </c:pt>
                <c:pt idx="1805">
                  <c:v>9.1485286992676649</c:v>
                </c:pt>
                <c:pt idx="1806">
                  <c:v>9.0301458128491046</c:v>
                </c:pt>
                <c:pt idx="1807">
                  <c:v>20.117456974802121</c:v>
                </c:pt>
                <c:pt idx="1808">
                  <c:v>19.404069767441861</c:v>
                </c:pt>
                <c:pt idx="1809">
                  <c:v>19.5718515144614</c:v>
                </c:pt>
                <c:pt idx="1810">
                  <c:v>34.477107180020809</c:v>
                </c:pt>
                <c:pt idx="1811">
                  <c:v>25.052715563914056</c:v>
                </c:pt>
                <c:pt idx="1812">
                  <c:v>3.2441574415744157</c:v>
                </c:pt>
                <c:pt idx="1813">
                  <c:v>17.395275395523079</c:v>
                </c:pt>
                <c:pt idx="1814">
                  <c:v>11.760435571687839</c:v>
                </c:pt>
                <c:pt idx="1815">
                  <c:v>20.126916470513393</c:v>
                </c:pt>
                <c:pt idx="1816">
                  <c:v>44.607693092541581</c:v>
                </c:pt>
                <c:pt idx="1817">
                  <c:v>4.7535000272375658</c:v>
                </c:pt>
                <c:pt idx="1818">
                  <c:v>10.92793959819325</c:v>
                </c:pt>
                <c:pt idx="1819">
                  <c:v>35.614512046498547</c:v>
                </c:pt>
                <c:pt idx="1820">
                  <c:v>9.6515600696613983</c:v>
                </c:pt>
                <c:pt idx="1821">
                  <c:v>1.9328093737331469</c:v>
                </c:pt>
                <c:pt idx="1822">
                  <c:v>7.5680931352182537</c:v>
                </c:pt>
                <c:pt idx="1823">
                  <c:v>8.2232198093304358</c:v>
                </c:pt>
                <c:pt idx="1824">
                  <c:v>7.6109958506224071</c:v>
                </c:pt>
                <c:pt idx="1825">
                  <c:v>7.028383857887623</c:v>
                </c:pt>
                <c:pt idx="1826">
                  <c:v>10.614911340776329</c:v>
                </c:pt>
                <c:pt idx="1827">
                  <c:v>4.7522230578240681</c:v>
                </c:pt>
                <c:pt idx="1828">
                  <c:v>6.7873597105765491</c:v>
                </c:pt>
                <c:pt idx="1829">
                  <c:v>10.647685360725243</c:v>
                </c:pt>
                <c:pt idx="1830">
                  <c:v>7.5166996594711364</c:v>
                </c:pt>
                <c:pt idx="1831">
                  <c:v>3.8403643033331227</c:v>
                </c:pt>
                <c:pt idx="1832">
                  <c:v>6.0581487924984518</c:v>
                </c:pt>
                <c:pt idx="1833">
                  <c:v>4.1035798224385749</c:v>
                </c:pt>
                <c:pt idx="1834">
                  <c:v>7.6197364698580214</c:v>
                </c:pt>
                <c:pt idx="1835">
                  <c:v>8.5069619552007563</c:v>
                </c:pt>
                <c:pt idx="1836">
                  <c:v>5.9794012093107627</c:v>
                </c:pt>
                <c:pt idx="1837">
                  <c:v>6.136539773626283</c:v>
                </c:pt>
                <c:pt idx="1838">
                  <c:v>8.17233827272333</c:v>
                </c:pt>
                <c:pt idx="1839">
                  <c:v>8.3749116052486841</c:v>
                </c:pt>
                <c:pt idx="1840">
                  <c:v>13.777458751768762</c:v>
                </c:pt>
                <c:pt idx="1841">
                  <c:v>7.1590937400691352</c:v>
                </c:pt>
                <c:pt idx="1842">
                  <c:v>7.3636686773514137</c:v>
                </c:pt>
                <c:pt idx="1843">
                  <c:v>4.4714846027658401</c:v>
                </c:pt>
                <c:pt idx="1844">
                  <c:v>8.8235164631971923</c:v>
                </c:pt>
                <c:pt idx="1845">
                  <c:v>10.23766470847789</c:v>
                </c:pt>
                <c:pt idx="1846">
                  <c:v>6.8391355578296631</c:v>
                </c:pt>
                <c:pt idx="1847">
                  <c:v>8.4480731883826525</c:v>
                </c:pt>
                <c:pt idx="1848">
                  <c:v>6.0304124330225637</c:v>
                </c:pt>
                <c:pt idx="1849">
                  <c:v>8.1454130060221406</c:v>
                </c:pt>
                <c:pt idx="1850">
                  <c:v>6.5979552904408534</c:v>
                </c:pt>
                <c:pt idx="1851">
                  <c:v>8.551668975204354</c:v>
                </c:pt>
                <c:pt idx="1852">
                  <c:v>5.4344964184289202</c:v>
                </c:pt>
                <c:pt idx="1853">
                  <c:v>8.1347411303909727</c:v>
                </c:pt>
                <c:pt idx="1854">
                  <c:v>7.1827084883107881</c:v>
                </c:pt>
                <c:pt idx="1855">
                  <c:v>5.7941994639224905</c:v>
                </c:pt>
                <c:pt idx="1856">
                  <c:v>4.3401387646586285</c:v>
                </c:pt>
                <c:pt idx="1857">
                  <c:v>15.010281671109363</c:v>
                </c:pt>
                <c:pt idx="1858">
                  <c:v>10.1698650945608</c:v>
                </c:pt>
                <c:pt idx="1859">
                  <c:v>9.2475067996373532</c:v>
                </c:pt>
                <c:pt idx="1860">
                  <c:v>16.163271528479143</c:v>
                </c:pt>
                <c:pt idx="1861">
                  <c:v>12.543736396947406</c:v>
                </c:pt>
                <c:pt idx="1862">
                  <c:v>13.875598086124402</c:v>
                </c:pt>
                <c:pt idx="1863">
                  <c:v>16.873536299765806</c:v>
                </c:pt>
                <c:pt idx="1864">
                  <c:v>12.436430883032825</c:v>
                </c:pt>
                <c:pt idx="1865">
                  <c:v>14.061969685681412</c:v>
                </c:pt>
                <c:pt idx="1866">
                  <c:v>38.663006429495553</c:v>
                </c:pt>
                <c:pt idx="1867">
                  <c:v>8.5829922897777369</c:v>
                </c:pt>
                <c:pt idx="1868">
                  <c:v>7.3073642308785898</c:v>
                </c:pt>
                <c:pt idx="1869">
                  <c:v>20.025673940949936</c:v>
                </c:pt>
                <c:pt idx="1870">
                  <c:v>27.224036577400391</c:v>
                </c:pt>
                <c:pt idx="1871">
                  <c:v>37.385145863922347</c:v>
                </c:pt>
                <c:pt idx="1872">
                  <c:v>9.8658793228005148</c:v>
                </c:pt>
                <c:pt idx="1873">
                  <c:v>2.9468057395893497</c:v>
                </c:pt>
                <c:pt idx="1874">
                  <c:v>20.780696654157197</c:v>
                </c:pt>
                <c:pt idx="1875">
                  <c:v>5.7598261184568011</c:v>
                </c:pt>
                <c:pt idx="1876">
                  <c:v>4.7945205479452051</c:v>
                </c:pt>
                <c:pt idx="1877">
                  <c:v>11.702881298849107</c:v>
                </c:pt>
                <c:pt idx="1878">
                  <c:v>16.580186796519516</c:v>
                </c:pt>
                <c:pt idx="1879">
                  <c:v>10.886199368363043</c:v>
                </c:pt>
                <c:pt idx="1880">
                  <c:v>16.962645437844458</c:v>
                </c:pt>
                <c:pt idx="1881">
                  <c:v>9.2481198086099354</c:v>
                </c:pt>
                <c:pt idx="1882">
                  <c:v>23.470163179596479</c:v>
                </c:pt>
                <c:pt idx="1883">
                  <c:v>9.9371134556415974</c:v>
                </c:pt>
                <c:pt idx="1884">
                  <c:v>10.535486897661015</c:v>
                </c:pt>
                <c:pt idx="1885">
                  <c:v>11.135818362689449</c:v>
                </c:pt>
                <c:pt idx="1886">
                  <c:v>5.2515357128518092</c:v>
                </c:pt>
                <c:pt idx="1887">
                  <c:v>10.598453755846139</c:v>
                </c:pt>
                <c:pt idx="1888">
                  <c:v>10.412706199791501</c:v>
                </c:pt>
                <c:pt idx="1889">
                  <c:v>7.9829948039678786</c:v>
                </c:pt>
                <c:pt idx="1890">
                  <c:v>19.421375173289455</c:v>
                </c:pt>
                <c:pt idx="1891">
                  <c:v>16.980372150471229</c:v>
                </c:pt>
                <c:pt idx="1892">
                  <c:v>8.2556205245508885</c:v>
                </c:pt>
                <c:pt idx="1893">
                  <c:v>7.9889912160185785</c:v>
                </c:pt>
                <c:pt idx="1894">
                  <c:v>5.7594419656884313</c:v>
                </c:pt>
                <c:pt idx="1895">
                  <c:v>10.546292080734734</c:v>
                </c:pt>
                <c:pt idx="1896">
                  <c:v>5.6485052623309411</c:v>
                </c:pt>
                <c:pt idx="1897">
                  <c:v>4.9192672507421618</c:v>
                </c:pt>
                <c:pt idx="1898">
                  <c:v>9.9877166865965457</c:v>
                </c:pt>
                <c:pt idx="1899">
                  <c:v>7.6598911416283766</c:v>
                </c:pt>
                <c:pt idx="1900">
                  <c:v>9.3644434435264969</c:v>
                </c:pt>
                <c:pt idx="1901">
                  <c:v>4.0482548159450698</c:v>
                </c:pt>
                <c:pt idx="1902">
                  <c:v>12.031219559711669</c:v>
                </c:pt>
                <c:pt idx="1903">
                  <c:v>7.7938601945834254</c:v>
                </c:pt>
                <c:pt idx="1904">
                  <c:v>5.0810327227683025</c:v>
                </c:pt>
                <c:pt idx="1905">
                  <c:v>6.0751083835369633</c:v>
                </c:pt>
                <c:pt idx="1906">
                  <c:v>9.6479870635752345</c:v>
                </c:pt>
                <c:pt idx="1907">
                  <c:v>6.7674232286042111</c:v>
                </c:pt>
                <c:pt idx="1908">
                  <c:v>11.935709893755451</c:v>
                </c:pt>
                <c:pt idx="1909">
                  <c:v>14.703028622912189</c:v>
                </c:pt>
                <c:pt idx="1910">
                  <c:v>5.3616534149588757</c:v>
                </c:pt>
                <c:pt idx="1911">
                  <c:v>9.6766243596739834</c:v>
                </c:pt>
                <c:pt idx="1912">
                  <c:v>15.092470744718483</c:v>
                </c:pt>
                <c:pt idx="1913">
                  <c:v>6.9847283059074226</c:v>
                </c:pt>
                <c:pt idx="1914">
                  <c:v>6.9534112720293137</c:v>
                </c:pt>
                <c:pt idx="1915">
                  <c:v>8.9668635804414798</c:v>
                </c:pt>
                <c:pt idx="1916">
                  <c:v>9.2295595669166612</c:v>
                </c:pt>
                <c:pt idx="1917">
                  <c:v>5.819086105066833</c:v>
                </c:pt>
                <c:pt idx="1918">
                  <c:v>7.5661759447503654</c:v>
                </c:pt>
                <c:pt idx="1919">
                  <c:v>5.2799081247323549</c:v>
                </c:pt>
                <c:pt idx="1920">
                  <c:v>6.2243676757616404</c:v>
                </c:pt>
                <c:pt idx="1921">
                  <c:v>5.5563893653516292</c:v>
                </c:pt>
                <c:pt idx="1922">
                  <c:v>7.6975359801145808</c:v>
                </c:pt>
                <c:pt idx="1923">
                  <c:v>4.2503653271649133</c:v>
                </c:pt>
                <c:pt idx="1924">
                  <c:v>7.4391704975091022</c:v>
                </c:pt>
                <c:pt idx="1925">
                  <c:v>6.4128585234358173</c:v>
                </c:pt>
                <c:pt idx="1926">
                  <c:v>7.599630765405843</c:v>
                </c:pt>
                <c:pt idx="1927">
                  <c:v>8.5444388332335066</c:v>
                </c:pt>
                <c:pt idx="1928">
                  <c:v>8.4136276244798989</c:v>
                </c:pt>
                <c:pt idx="1929">
                  <c:v>11.876629018245003</c:v>
                </c:pt>
                <c:pt idx="1930">
                  <c:v>12.218443614117765</c:v>
                </c:pt>
                <c:pt idx="1931">
                  <c:v>3.6867725247880441</c:v>
                </c:pt>
                <c:pt idx="1932">
                  <c:v>11.95808908811636</c:v>
                </c:pt>
                <c:pt idx="1933">
                  <c:v>14.819371127459238</c:v>
                </c:pt>
                <c:pt idx="1934">
                  <c:v>9.3506163331077623</c:v>
                </c:pt>
                <c:pt idx="1935">
                  <c:v>13.303700163301071</c:v>
                </c:pt>
                <c:pt idx="1936">
                  <c:v>8.7099406551744938</c:v>
                </c:pt>
                <c:pt idx="1937">
                  <c:v>11.039945381749172</c:v>
                </c:pt>
                <c:pt idx="1938">
                  <c:v>7.5857382573603847</c:v>
                </c:pt>
                <c:pt idx="1939">
                  <c:v>6.1241352936757787</c:v>
                </c:pt>
                <c:pt idx="1940">
                  <c:v>8.7755925126331533</c:v>
                </c:pt>
                <c:pt idx="1941">
                  <c:v>7.7402986316183506</c:v>
                </c:pt>
                <c:pt idx="1942">
                  <c:v>11.962505056189656</c:v>
                </c:pt>
                <c:pt idx="1943">
                  <c:v>4.6470641230658343</c:v>
                </c:pt>
                <c:pt idx="1944">
                  <c:v>10.070206278686843</c:v>
                </c:pt>
                <c:pt idx="1945">
                  <c:v>10.514611546685673</c:v>
                </c:pt>
                <c:pt idx="1946">
                  <c:v>5.8930911814266986</c:v>
                </c:pt>
                <c:pt idx="1947">
                  <c:v>3.1677925110499543</c:v>
                </c:pt>
                <c:pt idx="1948">
                  <c:v>10.708906272775861</c:v>
                </c:pt>
                <c:pt idx="1949">
                  <c:v>5.6826915102424467</c:v>
                </c:pt>
                <c:pt idx="1950">
                  <c:v>16.066820771960007</c:v>
                </c:pt>
                <c:pt idx="1951">
                  <c:v>6.6055322138893269</c:v>
                </c:pt>
                <c:pt idx="1952">
                  <c:v>9.7006455291427063</c:v>
                </c:pt>
                <c:pt idx="1953">
                  <c:v>3.7545993842457008</c:v>
                </c:pt>
                <c:pt idx="1954">
                  <c:v>5.9625262666355354</c:v>
                </c:pt>
                <c:pt idx="1955">
                  <c:v>7.244191718066026</c:v>
                </c:pt>
                <c:pt idx="1956">
                  <c:v>8.3000741219287448</c:v>
                </c:pt>
                <c:pt idx="1957">
                  <c:v>5.8923205530828495</c:v>
                </c:pt>
                <c:pt idx="1958">
                  <c:v>5.1649646504320499</c:v>
                </c:pt>
                <c:pt idx="1959">
                  <c:v>5.283393277936252</c:v>
                </c:pt>
                <c:pt idx="1960">
                  <c:v>6.3094929974405423</c:v>
                </c:pt>
                <c:pt idx="1961">
                  <c:v>10.992150445177932</c:v>
                </c:pt>
                <c:pt idx="1962">
                  <c:v>9.1022555050369984</c:v>
                </c:pt>
                <c:pt idx="1963">
                  <c:v>4.8496580532596374</c:v>
                </c:pt>
                <c:pt idx="1964">
                  <c:v>2.899609246612862</c:v>
                </c:pt>
                <c:pt idx="1965">
                  <c:v>8.0557613510939081</c:v>
                </c:pt>
                <c:pt idx="1966">
                  <c:v>11.233183988161997</c:v>
                </c:pt>
                <c:pt idx="1967">
                  <c:v>6.6007776909615128</c:v>
                </c:pt>
                <c:pt idx="1968">
                  <c:v>3.4752377287967899</c:v>
                </c:pt>
                <c:pt idx="1969">
                  <c:v>6.4355151468454235</c:v>
                </c:pt>
                <c:pt idx="1970">
                  <c:v>4.283871588004839</c:v>
                </c:pt>
                <c:pt idx="1971">
                  <c:v>16.392608916765553</c:v>
                </c:pt>
                <c:pt idx="1972">
                  <c:v>7.4936523354293403</c:v>
                </c:pt>
                <c:pt idx="1973">
                  <c:v>13.144527172778512</c:v>
                </c:pt>
                <c:pt idx="1974">
                  <c:v>4.0840861470820595</c:v>
                </c:pt>
                <c:pt idx="1975">
                  <c:v>8.5494889311212692</c:v>
                </c:pt>
                <c:pt idx="1976">
                  <c:v>6.6150919467343057</c:v>
                </c:pt>
                <c:pt idx="1977">
                  <c:v>6.9488988667949547</c:v>
                </c:pt>
                <c:pt idx="1978">
                  <c:v>10.143785700216663</c:v>
                </c:pt>
                <c:pt idx="1979">
                  <c:v>5.968139622084105</c:v>
                </c:pt>
                <c:pt idx="1980">
                  <c:v>6.0407048572729041</c:v>
                </c:pt>
                <c:pt idx="1981">
                  <c:v>4.8339724239210247</c:v>
                </c:pt>
                <c:pt idx="1982">
                  <c:v>6.1846345091050576</c:v>
                </c:pt>
                <c:pt idx="1983">
                  <c:v>8.8042599459142981</c:v>
                </c:pt>
                <c:pt idx="1984">
                  <c:v>6.2885983886642212</c:v>
                </c:pt>
                <c:pt idx="1985">
                  <c:v>5.8222430220776324</c:v>
                </c:pt>
                <c:pt idx="1986">
                  <c:v>7.0942858470546319</c:v>
                </c:pt>
                <c:pt idx="1987">
                  <c:v>15.489072323681622</c:v>
                </c:pt>
                <c:pt idx="1988">
                  <c:v>3.7907124670136989</c:v>
                </c:pt>
                <c:pt idx="1989">
                  <c:v>4.7851810471789147</c:v>
                </c:pt>
                <c:pt idx="1990">
                  <c:v>5.0918365494193525</c:v>
                </c:pt>
                <c:pt idx="1991">
                  <c:v>10.665951812318241</c:v>
                </c:pt>
                <c:pt idx="1992">
                  <c:v>7.2726336640102325</c:v>
                </c:pt>
                <c:pt idx="1993">
                  <c:v>11.549295774647888</c:v>
                </c:pt>
                <c:pt idx="1994">
                  <c:v>20.638105748971604</c:v>
                </c:pt>
                <c:pt idx="1995">
                  <c:v>10.951909449201079</c:v>
                </c:pt>
                <c:pt idx="1996">
                  <c:v>15.768398766511712</c:v>
                </c:pt>
                <c:pt idx="1997">
                  <c:v>8.2667026600850129</c:v>
                </c:pt>
                <c:pt idx="1998">
                  <c:v>8.0730897009966771</c:v>
                </c:pt>
                <c:pt idx="1999">
                  <c:v>7.9300629125014472</c:v>
                </c:pt>
                <c:pt idx="2000">
                  <c:v>5.734746425122994</c:v>
                </c:pt>
                <c:pt idx="2001">
                  <c:v>7.7827967226065207</c:v>
                </c:pt>
                <c:pt idx="2002">
                  <c:v>6.8384426453197493</c:v>
                </c:pt>
                <c:pt idx="2003">
                  <c:v>4.8949250800626478</c:v>
                </c:pt>
                <c:pt idx="2004">
                  <c:v>15.289863261385467</c:v>
                </c:pt>
                <c:pt idx="2005">
                  <c:v>7.8833797877491198</c:v>
                </c:pt>
                <c:pt idx="2006">
                  <c:v>5.3637865402571281</c:v>
                </c:pt>
                <c:pt idx="2007">
                  <c:v>10.762645704902145</c:v>
                </c:pt>
                <c:pt idx="2008">
                  <c:v>17.431532198371578</c:v>
                </c:pt>
                <c:pt idx="2009">
                  <c:v>6.1855508418089293</c:v>
                </c:pt>
                <c:pt idx="2010">
                  <c:v>6.7297343227779987</c:v>
                </c:pt>
                <c:pt idx="2011">
                  <c:v>8.1995608685045127</c:v>
                </c:pt>
                <c:pt idx="2012">
                  <c:v>5.3948945502766934</c:v>
                </c:pt>
                <c:pt idx="2013">
                  <c:v>9.1819257323468637</c:v>
                </c:pt>
                <c:pt idx="2014">
                  <c:v>7.1629861146692635</c:v>
                </c:pt>
                <c:pt idx="2015">
                  <c:v>8.5694409309385282</c:v>
                </c:pt>
                <c:pt idx="2016">
                  <c:v>7.1767583021526873</c:v>
                </c:pt>
                <c:pt idx="2017">
                  <c:v>5.6044145542334878</c:v>
                </c:pt>
                <c:pt idx="2018">
                  <c:v>6.7262796229407105</c:v>
                </c:pt>
                <c:pt idx="2019">
                  <c:v>5.6857521089626069</c:v>
                </c:pt>
                <c:pt idx="2020">
                  <c:v>5.8465627322994207</c:v>
                </c:pt>
                <c:pt idx="2021">
                  <c:v>8.9001973205940388</c:v>
                </c:pt>
                <c:pt idx="2022">
                  <c:v>8.9700870882241581</c:v>
                </c:pt>
                <c:pt idx="2023">
                  <c:v>6.2730731636387134</c:v>
                </c:pt>
                <c:pt idx="2024">
                  <c:v>3.3302271371591772</c:v>
                </c:pt>
                <c:pt idx="2025">
                  <c:v>9.5608605953433532</c:v>
                </c:pt>
                <c:pt idx="2026">
                  <c:v>5.0569931818780116</c:v>
                </c:pt>
                <c:pt idx="2027">
                  <c:v>9.7698841698841701</c:v>
                </c:pt>
                <c:pt idx="2028">
                  <c:v>12.629361663155967</c:v>
                </c:pt>
                <c:pt idx="2029">
                  <c:v>10.924966577540108</c:v>
                </c:pt>
                <c:pt idx="2030">
                  <c:v>6.0299518166427921</c:v>
                </c:pt>
                <c:pt idx="2031">
                  <c:v>7.5258627497433466</c:v>
                </c:pt>
                <c:pt idx="2032">
                  <c:v>6.8878725839325528</c:v>
                </c:pt>
                <c:pt idx="2033">
                  <c:v>8.6786933203315453</c:v>
                </c:pt>
                <c:pt idx="2034">
                  <c:v>5.4310656325769671</c:v>
                </c:pt>
                <c:pt idx="2035">
                  <c:v>6.6501998178252268</c:v>
                </c:pt>
                <c:pt idx="2036">
                  <c:v>8.4712100253938107</c:v>
                </c:pt>
                <c:pt idx="2037">
                  <c:v>7.0730203470448334</c:v>
                </c:pt>
                <c:pt idx="2038">
                  <c:v>16.45430358004872</c:v>
                </c:pt>
                <c:pt idx="2039">
                  <c:v>5.4034930277509314</c:v>
                </c:pt>
                <c:pt idx="2040">
                  <c:v>7.8158234975184548</c:v>
                </c:pt>
                <c:pt idx="2041">
                  <c:v>9.9161190361703255</c:v>
                </c:pt>
                <c:pt idx="2042">
                  <c:v>12.333097832680354</c:v>
                </c:pt>
                <c:pt idx="2043">
                  <c:v>2.2960036169919995</c:v>
                </c:pt>
                <c:pt idx="2044">
                  <c:v>8.0014813523875912</c:v>
                </c:pt>
                <c:pt idx="2045">
                  <c:v>20.866679679875073</c:v>
                </c:pt>
                <c:pt idx="2046">
                  <c:v>12.915391862324199</c:v>
                </c:pt>
                <c:pt idx="2047">
                  <c:v>3.446659850034083</c:v>
                </c:pt>
                <c:pt idx="2048">
                  <c:v>9.3680770205921196</c:v>
                </c:pt>
                <c:pt idx="2049">
                  <c:v>10.94</c:v>
                </c:pt>
                <c:pt idx="2050">
                  <c:v>8.0883288787068857</c:v>
                </c:pt>
                <c:pt idx="2051">
                  <c:v>6.3745121330391994</c:v>
                </c:pt>
                <c:pt idx="2052">
                  <c:v>5.9140626528655567</c:v>
                </c:pt>
                <c:pt idx="2053">
                  <c:v>4.8680534600072027</c:v>
                </c:pt>
                <c:pt idx="2054">
                  <c:v>8.6785043153405574</c:v>
                </c:pt>
                <c:pt idx="2055">
                  <c:v>9.3505381604696662</c:v>
                </c:pt>
                <c:pt idx="2056">
                  <c:v>8.6673346693386772</c:v>
                </c:pt>
                <c:pt idx="2057">
                  <c:v>5.1337497681723301</c:v>
                </c:pt>
                <c:pt idx="2058">
                  <c:v>14.523496814198179</c:v>
                </c:pt>
                <c:pt idx="2059">
                  <c:v>3.8574328896909544</c:v>
                </c:pt>
                <c:pt idx="2060">
                  <c:v>6.3692833993518185</c:v>
                </c:pt>
                <c:pt idx="2061">
                  <c:v>4.8945940304738045</c:v>
                </c:pt>
                <c:pt idx="2062">
                  <c:v>0.70007369196757552</c:v>
                </c:pt>
                <c:pt idx="2063">
                  <c:v>19.031493396545883</c:v>
                </c:pt>
                <c:pt idx="2064">
                  <c:v>10.224719101123595</c:v>
                </c:pt>
                <c:pt idx="2065">
                  <c:v>15.979536563346375</c:v>
                </c:pt>
                <c:pt idx="2066">
                  <c:v>9.5260739760802338</c:v>
                </c:pt>
                <c:pt idx="2067">
                  <c:v>8.2732570616164605</c:v>
                </c:pt>
                <c:pt idx="2068">
                  <c:v>11.268679475449831</c:v>
                </c:pt>
                <c:pt idx="2069">
                  <c:v>11.529706351012974</c:v>
                </c:pt>
                <c:pt idx="2070">
                  <c:v>4.4550517104216389</c:v>
                </c:pt>
                <c:pt idx="2071">
                  <c:v>36.049407311485211</c:v>
                </c:pt>
                <c:pt idx="2072">
                  <c:v>8.0658665922411394</c:v>
                </c:pt>
                <c:pt idx="2073">
                  <c:v>5.6518946692357099</c:v>
                </c:pt>
                <c:pt idx="2074">
                  <c:v>5.7349522087315936</c:v>
                </c:pt>
                <c:pt idx="2075">
                  <c:v>2.1400778210116731</c:v>
                </c:pt>
                <c:pt idx="2076">
                  <c:v>8.286811333425609</c:v>
                </c:pt>
                <c:pt idx="2077">
                  <c:v>5.2668294384373908</c:v>
                </c:pt>
                <c:pt idx="2078">
                  <c:v>5.3723138430784605</c:v>
                </c:pt>
                <c:pt idx="2079">
                  <c:v>8.4615384615384617</c:v>
                </c:pt>
                <c:pt idx="2080">
                  <c:v>3.3701336432306799</c:v>
                </c:pt>
                <c:pt idx="2081">
                  <c:v>9.867029313992143</c:v>
                </c:pt>
                <c:pt idx="2082">
                  <c:v>6.9403714565004879</c:v>
                </c:pt>
                <c:pt idx="2083">
                  <c:v>12.937879495562822</c:v>
                </c:pt>
                <c:pt idx="2084">
                  <c:v>9.2707292707292712</c:v>
                </c:pt>
                <c:pt idx="2085">
                  <c:v>29.009161598275462</c:v>
                </c:pt>
                <c:pt idx="2086">
                  <c:v>6.7862853082252625</c:v>
                </c:pt>
                <c:pt idx="2087">
                  <c:v>47.049548473410105</c:v>
                </c:pt>
                <c:pt idx="2088">
                  <c:v>10.679426830956666</c:v>
                </c:pt>
                <c:pt idx="2089">
                  <c:v>23.462135151711948</c:v>
                </c:pt>
                <c:pt idx="2090">
                  <c:v>11.76470588235294</c:v>
                </c:pt>
                <c:pt idx="2091">
                  <c:v>7.581329561527582</c:v>
                </c:pt>
                <c:pt idx="2092">
                  <c:v>20.804340134449816</c:v>
                </c:pt>
                <c:pt idx="2093">
                  <c:v>6.6757324762022492</c:v>
                </c:pt>
                <c:pt idx="2094">
                  <c:v>5.279569892473118</c:v>
                </c:pt>
                <c:pt idx="2095">
                  <c:v>3.6788963311006699</c:v>
                </c:pt>
                <c:pt idx="2096">
                  <c:v>8.0892608089260811</c:v>
                </c:pt>
                <c:pt idx="2097">
                  <c:v>5.7503067004254653</c:v>
                </c:pt>
                <c:pt idx="2098">
                  <c:v>6.0238150828858279</c:v>
                </c:pt>
                <c:pt idx="2099">
                  <c:v>5.6943178365238527</c:v>
                </c:pt>
                <c:pt idx="2100">
                  <c:v>5.108225108225108</c:v>
                </c:pt>
                <c:pt idx="2101">
                  <c:v>2.1319659964917017</c:v>
                </c:pt>
                <c:pt idx="2102">
                  <c:v>38.394415357766142</c:v>
                </c:pt>
                <c:pt idx="2103">
                  <c:v>24.43210063328074</c:v>
                </c:pt>
                <c:pt idx="2104">
                  <c:v>24.19814682822523</c:v>
                </c:pt>
                <c:pt idx="2105">
                  <c:v>7.5712716235592055</c:v>
                </c:pt>
                <c:pt idx="2106">
                  <c:v>13.154132113239919</c:v>
                </c:pt>
                <c:pt idx="2107">
                  <c:v>5.7717404199786451</c:v>
                </c:pt>
                <c:pt idx="2108">
                  <c:v>3.7530720206606407</c:v>
                </c:pt>
                <c:pt idx="2109">
                  <c:v>13.660935578930935</c:v>
                </c:pt>
                <c:pt idx="2110">
                  <c:v>4.1895121608322787</c:v>
                </c:pt>
                <c:pt idx="2111">
                  <c:v>40.032231201036332</c:v>
                </c:pt>
                <c:pt idx="2112">
                  <c:v>19.615912208504803</c:v>
                </c:pt>
                <c:pt idx="2113">
                  <c:v>8.4676095954704422</c:v>
                </c:pt>
                <c:pt idx="2114">
                  <c:v>9.0990691489361701</c:v>
                </c:pt>
                <c:pt idx="2115">
                  <c:v>7.4755653370907424</c:v>
                </c:pt>
                <c:pt idx="2116">
                  <c:v>6.4126107956053291</c:v>
                </c:pt>
                <c:pt idx="2117">
                  <c:v>7.4070087390593562</c:v>
                </c:pt>
                <c:pt idx="2118">
                  <c:v>6.1497039284355521</c:v>
                </c:pt>
                <c:pt idx="2119">
                  <c:v>6.5856608337427724</c:v>
                </c:pt>
                <c:pt idx="2120">
                  <c:v>14.183638703815868</c:v>
                </c:pt>
                <c:pt idx="2121">
                  <c:v>5.8132977905367307</c:v>
                </c:pt>
                <c:pt idx="2122">
                  <c:v>7.7496585292034181</c:v>
                </c:pt>
                <c:pt idx="2123">
                  <c:v>11.313008950804226</c:v>
                </c:pt>
                <c:pt idx="2124">
                  <c:v>4.7753564702717242</c:v>
                </c:pt>
                <c:pt idx="2125">
                  <c:v>5.7992299277303534</c:v>
                </c:pt>
                <c:pt idx="2126">
                  <c:v>8.4577384691123303</c:v>
                </c:pt>
                <c:pt idx="2127">
                  <c:v>4.1251158583568772</c:v>
                </c:pt>
                <c:pt idx="2128">
                  <c:v>9.8915970255451544</c:v>
                </c:pt>
                <c:pt idx="2129">
                  <c:v>8.8436216539739547</c:v>
                </c:pt>
                <c:pt idx="2130">
                  <c:v>6.7294901998493515</c:v>
                </c:pt>
                <c:pt idx="2131">
                  <c:v>6.8255336618566256</c:v>
                </c:pt>
                <c:pt idx="2132">
                  <c:v>6.9179747954897186</c:v>
                </c:pt>
                <c:pt idx="2133">
                  <c:v>5.5822264895716653</c:v>
                </c:pt>
                <c:pt idx="2134">
                  <c:v>5.466581011509537</c:v>
                </c:pt>
                <c:pt idx="2135">
                  <c:v>5.2307761272644751</c:v>
                </c:pt>
                <c:pt idx="2136">
                  <c:v>9.3214400958834656</c:v>
                </c:pt>
                <c:pt idx="2137">
                  <c:v>5.7895315592698484</c:v>
                </c:pt>
                <c:pt idx="2138">
                  <c:v>8.1695060090058558</c:v>
                </c:pt>
                <c:pt idx="2139">
                  <c:v>6.3094546916171685</c:v>
                </c:pt>
                <c:pt idx="2140">
                  <c:v>11.655187654230046</c:v>
                </c:pt>
                <c:pt idx="2141">
                  <c:v>8.3524473599706415</c:v>
                </c:pt>
                <c:pt idx="2142">
                  <c:v>3.7950468054889468</c:v>
                </c:pt>
                <c:pt idx="2143">
                  <c:v>10.238645111624328</c:v>
                </c:pt>
                <c:pt idx="2144">
                  <c:v>7.9489753851798222</c:v>
                </c:pt>
                <c:pt idx="2145">
                  <c:v>4.3817382131554954</c:v>
                </c:pt>
                <c:pt idx="2146">
                  <c:v>4.749081391251825</c:v>
                </c:pt>
                <c:pt idx="2147">
                  <c:v>10.260604693140793</c:v>
                </c:pt>
                <c:pt idx="2148">
                  <c:v>8.364284090047752</c:v>
                </c:pt>
                <c:pt idx="2149">
                  <c:v>7.5590852549995216</c:v>
                </c:pt>
                <c:pt idx="2150">
                  <c:v>7.6189903484771042</c:v>
                </c:pt>
                <c:pt idx="2151">
                  <c:v>14.501846483739032</c:v>
                </c:pt>
                <c:pt idx="2152">
                  <c:v>10.914692079578499</c:v>
                </c:pt>
                <c:pt idx="2153">
                  <c:v>8.7636153647026021</c:v>
                </c:pt>
                <c:pt idx="2154">
                  <c:v>9.5602931379080616</c:v>
                </c:pt>
                <c:pt idx="2155">
                  <c:v>8.4186426489425017</c:v>
                </c:pt>
                <c:pt idx="2156">
                  <c:v>8.8473787202476117</c:v>
                </c:pt>
                <c:pt idx="2157">
                  <c:v>6.0844515199757412</c:v>
                </c:pt>
                <c:pt idx="2158">
                  <c:v>8.9550118109536978</c:v>
                </c:pt>
                <c:pt idx="2159">
                  <c:v>5.008925535532132</c:v>
                </c:pt>
                <c:pt idx="2160">
                  <c:v>9.1363755912447768</c:v>
                </c:pt>
                <c:pt idx="2161">
                  <c:v>7.7980639798674662</c:v>
                </c:pt>
                <c:pt idx="2162">
                  <c:v>12.373301930436977</c:v>
                </c:pt>
                <c:pt idx="2163">
                  <c:v>9.9503671977128523</c:v>
                </c:pt>
                <c:pt idx="2164">
                  <c:v>5.423152561581281</c:v>
                </c:pt>
                <c:pt idx="2165">
                  <c:v>8.8853475463183056</c:v>
                </c:pt>
                <c:pt idx="2166">
                  <c:v>10.197129614117383</c:v>
                </c:pt>
                <c:pt idx="2167">
                  <c:v>7.060750386849139</c:v>
                </c:pt>
                <c:pt idx="2168">
                  <c:v>6.9950388393651295</c:v>
                </c:pt>
                <c:pt idx="2169">
                  <c:v>19.926274831046488</c:v>
                </c:pt>
                <c:pt idx="2170">
                  <c:v>7.7019865301907009</c:v>
                </c:pt>
                <c:pt idx="2171">
                  <c:v>6.2925673674859333</c:v>
                </c:pt>
                <c:pt idx="2172">
                  <c:v>12.348778817621547</c:v>
                </c:pt>
                <c:pt idx="2173">
                  <c:v>8.6719274680993959</c:v>
                </c:pt>
                <c:pt idx="2174">
                  <c:v>12.832008695061479</c:v>
                </c:pt>
                <c:pt idx="2175">
                  <c:v>9.4280772812606237</c:v>
                </c:pt>
                <c:pt idx="2176">
                  <c:v>3.7347721620368417</c:v>
                </c:pt>
                <c:pt idx="2177">
                  <c:v>14.269670132203824</c:v>
                </c:pt>
                <c:pt idx="2178">
                  <c:v>20.220259946423255</c:v>
                </c:pt>
                <c:pt idx="2179">
                  <c:v>4.9991764124526439</c:v>
                </c:pt>
                <c:pt idx="2180">
                  <c:v>6.9088441259163691</c:v>
                </c:pt>
                <c:pt idx="2181">
                  <c:v>6.2483838794281699</c:v>
                </c:pt>
                <c:pt idx="2182">
                  <c:v>9.6304061136847814</c:v>
                </c:pt>
                <c:pt idx="2183">
                  <c:v>9.8246782889785447</c:v>
                </c:pt>
                <c:pt idx="2184">
                  <c:v>10.166118466513725</c:v>
                </c:pt>
                <c:pt idx="2185">
                  <c:v>5.6702678514351472</c:v>
                </c:pt>
                <c:pt idx="2186">
                  <c:v>5.8575509296478119</c:v>
                </c:pt>
                <c:pt idx="2187">
                  <c:v>9.1597330742915073</c:v>
                </c:pt>
                <c:pt idx="2188">
                  <c:v>7.5975344075068216</c:v>
                </c:pt>
                <c:pt idx="2189">
                  <c:v>8.2790068592406527</c:v>
                </c:pt>
                <c:pt idx="2190">
                  <c:v>7.9464541332274363</c:v>
                </c:pt>
                <c:pt idx="2191">
                  <c:v>8.1603594685111496</c:v>
                </c:pt>
                <c:pt idx="2192">
                  <c:v>9.4460105337195337</c:v>
                </c:pt>
                <c:pt idx="2193">
                  <c:v>5.1625457875457874</c:v>
                </c:pt>
                <c:pt idx="2194">
                  <c:v>5.7227789743498461</c:v>
                </c:pt>
                <c:pt idx="2195">
                  <c:v>4.1500399042298488</c:v>
                </c:pt>
                <c:pt idx="2196">
                  <c:v>7.0040917948964303</c:v>
                </c:pt>
                <c:pt idx="2197">
                  <c:v>11.279847569627439</c:v>
                </c:pt>
                <c:pt idx="2198">
                  <c:v>9.4406743940990516</c:v>
                </c:pt>
                <c:pt idx="2199">
                  <c:v>4.9090004265605005</c:v>
                </c:pt>
                <c:pt idx="2200">
                  <c:v>11.100631449070326</c:v>
                </c:pt>
                <c:pt idx="2201">
                  <c:v>13.462948607823009</c:v>
                </c:pt>
                <c:pt idx="2202">
                  <c:v>3.6261166736614907</c:v>
                </c:pt>
                <c:pt idx="2203">
                  <c:v>12.154897185807904</c:v>
                </c:pt>
                <c:pt idx="2204">
                  <c:v>4.7809473029414375</c:v>
                </c:pt>
                <c:pt idx="2205">
                  <c:v>10.704960835509137</c:v>
                </c:pt>
                <c:pt idx="2206">
                  <c:v>6.9747487129198333</c:v>
                </c:pt>
                <c:pt idx="2207">
                  <c:v>35.433502259964392</c:v>
                </c:pt>
                <c:pt idx="2208">
                  <c:v>29.88603245030232</c:v>
                </c:pt>
                <c:pt idx="2209">
                  <c:v>14.944262295081966</c:v>
                </c:pt>
                <c:pt idx="2210">
                  <c:v>4.5891540400112003</c:v>
                </c:pt>
                <c:pt idx="2211">
                  <c:v>19.718195145789217</c:v>
                </c:pt>
                <c:pt idx="2212">
                  <c:v>16.315786468415073</c:v>
                </c:pt>
                <c:pt idx="2213">
                  <c:v>12.354204092362968</c:v>
                </c:pt>
                <c:pt idx="2214">
                  <c:v>6.6520422280664588</c:v>
                </c:pt>
                <c:pt idx="2215">
                  <c:v>11.137730176625329</c:v>
                </c:pt>
                <c:pt idx="2216">
                  <c:v>1.2023000522739153</c:v>
                </c:pt>
                <c:pt idx="2217">
                  <c:v>9.1196658558201804</c:v>
                </c:pt>
                <c:pt idx="2218">
                  <c:v>15.132683909976485</c:v>
                </c:pt>
                <c:pt idx="2219">
                  <c:v>6.5490578711762018</c:v>
                </c:pt>
                <c:pt idx="2220">
                  <c:v>6.2593144560357681</c:v>
                </c:pt>
                <c:pt idx="2221">
                  <c:v>7.5964552455400334</c:v>
                </c:pt>
                <c:pt idx="2222">
                  <c:v>14.894248293985504</c:v>
                </c:pt>
                <c:pt idx="2223">
                  <c:v>16.205527242327296</c:v>
                </c:pt>
                <c:pt idx="2224">
                  <c:v>7.3981108395534703</c:v>
                </c:pt>
                <c:pt idx="2225">
                  <c:v>30.205479452054796</c:v>
                </c:pt>
                <c:pt idx="2226">
                  <c:v>6.7183462532299743</c:v>
                </c:pt>
                <c:pt idx="2227">
                  <c:v>11.898618910305053</c:v>
                </c:pt>
                <c:pt idx="2228">
                  <c:v>17.788907438323132</c:v>
                </c:pt>
                <c:pt idx="2229">
                  <c:v>19.452167972163522</c:v>
                </c:pt>
                <c:pt idx="2230">
                  <c:v>26.27986348122867</c:v>
                </c:pt>
                <c:pt idx="2231">
                  <c:v>4.6784875026703698</c:v>
                </c:pt>
                <c:pt idx="2232">
                  <c:v>10.956741395642563</c:v>
                </c:pt>
                <c:pt idx="2233">
                  <c:v>29.15424739195231</c:v>
                </c:pt>
                <c:pt idx="2234">
                  <c:v>11.816271389972981</c:v>
                </c:pt>
                <c:pt idx="2235">
                  <c:v>12.428532534712769</c:v>
                </c:pt>
                <c:pt idx="2236">
                  <c:v>6.9283473138246787</c:v>
                </c:pt>
                <c:pt idx="2237">
                  <c:v>7.3193386587404792</c:v>
                </c:pt>
                <c:pt idx="2238">
                  <c:v>10.76767164935394</c:v>
                </c:pt>
                <c:pt idx="2239">
                  <c:v>11.110730163083851</c:v>
                </c:pt>
                <c:pt idx="2240">
                  <c:v>25.296787184804497</c:v>
                </c:pt>
                <c:pt idx="2241">
                  <c:v>19.320347236925684</c:v>
                </c:pt>
                <c:pt idx="2242">
                  <c:v>13.658827539195636</c:v>
                </c:pt>
                <c:pt idx="2243">
                  <c:v>9.9085065914606147</c:v>
                </c:pt>
                <c:pt idx="2244">
                  <c:v>15.596140796034581</c:v>
                </c:pt>
                <c:pt idx="2245">
                  <c:v>16.433776477655602</c:v>
                </c:pt>
                <c:pt idx="2246">
                  <c:v>2.4922011586849955</c:v>
                </c:pt>
                <c:pt idx="2247">
                  <c:v>22.137202089454782</c:v>
                </c:pt>
                <c:pt idx="2248">
                  <c:v>7.7291155539315479</c:v>
                </c:pt>
                <c:pt idx="2249">
                  <c:v>4.2644533485975957</c:v>
                </c:pt>
                <c:pt idx="2250">
                  <c:v>21.797356828193831</c:v>
                </c:pt>
                <c:pt idx="2251">
                  <c:v>4.1791587171799769</c:v>
                </c:pt>
                <c:pt idx="2252">
                  <c:v>9.2966753922598251</c:v>
                </c:pt>
                <c:pt idx="2253">
                  <c:v>9.5697493901086705</c:v>
                </c:pt>
                <c:pt idx="2254">
                  <c:v>9.2191659272404607</c:v>
                </c:pt>
                <c:pt idx="2255">
                  <c:v>6.3651301565337715</c:v>
                </c:pt>
                <c:pt idx="2256">
                  <c:v>8.23516459319608</c:v>
                </c:pt>
                <c:pt idx="2257">
                  <c:v>10.118590563945055</c:v>
                </c:pt>
                <c:pt idx="2258">
                  <c:v>10.780771116030232</c:v>
                </c:pt>
                <c:pt idx="2259">
                  <c:v>8.8251470152726661</c:v>
                </c:pt>
                <c:pt idx="2260">
                  <c:v>13.415538661227517</c:v>
                </c:pt>
                <c:pt idx="2261">
                  <c:v>7.0967637067017764</c:v>
                </c:pt>
                <c:pt idx="2262">
                  <c:v>6.6423914958595178</c:v>
                </c:pt>
                <c:pt idx="2263">
                  <c:v>8.3328285336984038</c:v>
                </c:pt>
                <c:pt idx="2264">
                  <c:v>10.655327663831917</c:v>
                </c:pt>
                <c:pt idx="2265">
                  <c:v>6.7572001651195537</c:v>
                </c:pt>
                <c:pt idx="2266">
                  <c:v>5.7334957808763143</c:v>
                </c:pt>
                <c:pt idx="2267">
                  <c:v>7.6397076161282715</c:v>
                </c:pt>
                <c:pt idx="2268">
                  <c:v>7.7360637087599553</c:v>
                </c:pt>
                <c:pt idx="2269">
                  <c:v>12.182168075885686</c:v>
                </c:pt>
                <c:pt idx="2270">
                  <c:v>11.758115564518388</c:v>
                </c:pt>
                <c:pt idx="2271">
                  <c:v>9.9839074460681978</c:v>
                </c:pt>
                <c:pt idx="2272">
                  <c:v>10.455075521990228</c:v>
                </c:pt>
                <c:pt idx="2273">
                  <c:v>21.632592966515226</c:v>
                </c:pt>
                <c:pt idx="2274">
                  <c:v>3.8269955047989308</c:v>
                </c:pt>
                <c:pt idx="2275">
                  <c:v>10.153427177671965</c:v>
                </c:pt>
                <c:pt idx="2276">
                  <c:v>15.171201303574108</c:v>
                </c:pt>
                <c:pt idx="2277">
                  <c:v>20.714878936944995</c:v>
                </c:pt>
                <c:pt idx="2278">
                  <c:v>18.479712378017464</c:v>
                </c:pt>
                <c:pt idx="2279">
                  <c:v>16.62118875311425</c:v>
                </c:pt>
                <c:pt idx="2280">
                  <c:v>27.477205117662706</c:v>
                </c:pt>
                <c:pt idx="2281">
                  <c:v>12.225156901544812</c:v>
                </c:pt>
                <c:pt idx="2282">
                  <c:v>12.443591912342242</c:v>
                </c:pt>
                <c:pt idx="2283">
                  <c:v>13.941400548257324</c:v>
                </c:pt>
                <c:pt idx="2284">
                  <c:v>7.4293613610813782</c:v>
                </c:pt>
                <c:pt idx="2285">
                  <c:v>13.214685980568126</c:v>
                </c:pt>
                <c:pt idx="2286">
                  <c:v>7.1893224443696306</c:v>
                </c:pt>
                <c:pt idx="2287">
                  <c:v>11.85676164242059</c:v>
                </c:pt>
                <c:pt idx="2288">
                  <c:v>10.711777512465764</c:v>
                </c:pt>
                <c:pt idx="2289">
                  <c:v>13.588563416344074</c:v>
                </c:pt>
                <c:pt idx="2290">
                  <c:v>8.8305126019724831</c:v>
                </c:pt>
                <c:pt idx="2291">
                  <c:v>13.556453798743769</c:v>
                </c:pt>
                <c:pt idx="2292">
                  <c:v>11.584365365522286</c:v>
                </c:pt>
                <c:pt idx="2293">
                  <c:v>12.023070097604259</c:v>
                </c:pt>
                <c:pt idx="2294">
                  <c:v>14.853539787692554</c:v>
                </c:pt>
                <c:pt idx="2295">
                  <c:v>16.51318869985953</c:v>
                </c:pt>
                <c:pt idx="2296">
                  <c:v>21.99858604221674</c:v>
                </c:pt>
                <c:pt idx="2297">
                  <c:v>12.496431357298126</c:v>
                </c:pt>
                <c:pt idx="2298">
                  <c:v>6.1702003045566363</c:v>
                </c:pt>
                <c:pt idx="2299">
                  <c:v>6.2178228887973006</c:v>
                </c:pt>
                <c:pt idx="2300">
                  <c:v>11.326793110965774</c:v>
                </c:pt>
                <c:pt idx="2301">
                  <c:v>12.615480164583495</c:v>
                </c:pt>
                <c:pt idx="2302">
                  <c:v>9.7216308108607876</c:v>
                </c:pt>
                <c:pt idx="2303">
                  <c:v>6.7434945900026824</c:v>
                </c:pt>
                <c:pt idx="2304">
                  <c:v>14.418070896372489</c:v>
                </c:pt>
                <c:pt idx="2305">
                  <c:v>6.1294905622082405</c:v>
                </c:pt>
                <c:pt idx="2306">
                  <c:v>18.540668641127372</c:v>
                </c:pt>
                <c:pt idx="2307">
                  <c:v>4.9145229830992312</c:v>
                </c:pt>
                <c:pt idx="2308">
                  <c:v>9.3066770806450503</c:v>
                </c:pt>
                <c:pt idx="2309">
                  <c:v>8.1831954992424745</c:v>
                </c:pt>
                <c:pt idx="2310">
                  <c:v>14.226216571679087</c:v>
                </c:pt>
                <c:pt idx="2311">
                  <c:v>13.804467991906719</c:v>
                </c:pt>
                <c:pt idx="2312">
                  <c:v>21.401571158568728</c:v>
                </c:pt>
                <c:pt idx="2313">
                  <c:v>7.9412054848574529</c:v>
                </c:pt>
                <c:pt idx="2314">
                  <c:v>16.656567186789882</c:v>
                </c:pt>
                <c:pt idx="2315">
                  <c:v>6.6288209606986905</c:v>
                </c:pt>
                <c:pt idx="2316">
                  <c:v>8.926651879673372</c:v>
                </c:pt>
                <c:pt idx="2317">
                  <c:v>10.762331838565023</c:v>
                </c:pt>
                <c:pt idx="2318">
                  <c:v>18.089434232931993</c:v>
                </c:pt>
                <c:pt idx="2319">
                  <c:v>7.0630823793754178</c:v>
                </c:pt>
                <c:pt idx="2320">
                  <c:v>8.6450183917498276</c:v>
                </c:pt>
                <c:pt idx="2321">
                  <c:v>8.3648013971820347</c:v>
                </c:pt>
                <c:pt idx="2322">
                  <c:v>6.9939585990286242</c:v>
                </c:pt>
                <c:pt idx="2323">
                  <c:v>12.758894877005211</c:v>
                </c:pt>
                <c:pt idx="2324">
                  <c:v>15.337390541236623</c:v>
                </c:pt>
                <c:pt idx="2325">
                  <c:v>8.4782355754935299</c:v>
                </c:pt>
                <c:pt idx="2326">
                  <c:v>8.3034492563040896</c:v>
                </c:pt>
                <c:pt idx="2327">
                  <c:v>6.5349879617720559</c:v>
                </c:pt>
                <c:pt idx="2328">
                  <c:v>8.9064169670186359</c:v>
                </c:pt>
                <c:pt idx="2329">
                  <c:v>8.4925771957746274</c:v>
                </c:pt>
                <c:pt idx="2330">
                  <c:v>8.2074872422172209</c:v>
                </c:pt>
                <c:pt idx="2331">
                  <c:v>7.615267705218641</c:v>
                </c:pt>
                <c:pt idx="2332">
                  <c:v>2.0543331836551415</c:v>
                </c:pt>
                <c:pt idx="2333">
                  <c:v>4.6076630533205698</c:v>
                </c:pt>
                <c:pt idx="2334">
                  <c:v>7.8563215442234977</c:v>
                </c:pt>
                <c:pt idx="2335">
                  <c:v>8.3827075102038151</c:v>
                </c:pt>
                <c:pt idx="2336">
                  <c:v>8.5290876862394409</c:v>
                </c:pt>
                <c:pt idx="2337">
                  <c:v>8.6411988296097793</c:v>
                </c:pt>
                <c:pt idx="2338">
                  <c:v>9.9638167770070627</c:v>
                </c:pt>
                <c:pt idx="2339">
                  <c:v>6.5072941646682647</c:v>
                </c:pt>
                <c:pt idx="2340">
                  <c:v>6.2739750556117979</c:v>
                </c:pt>
                <c:pt idx="2341">
                  <c:v>5.7775190503840008</c:v>
                </c:pt>
                <c:pt idx="2342">
                  <c:v>7.5527377750516838</c:v>
                </c:pt>
                <c:pt idx="2343">
                  <c:v>9.1251130982726387</c:v>
                </c:pt>
                <c:pt idx="2344">
                  <c:v>5.0116852765515452</c:v>
                </c:pt>
                <c:pt idx="2345">
                  <c:v>6.0635738393396075</c:v>
                </c:pt>
                <c:pt idx="2346">
                  <c:v>8.5945308492466825</c:v>
                </c:pt>
                <c:pt idx="2347">
                  <c:v>1.5403961018547625</c:v>
                </c:pt>
                <c:pt idx="2348">
                  <c:v>7.5929671167766406</c:v>
                </c:pt>
                <c:pt idx="2349">
                  <c:v>6.7636826156896497</c:v>
                </c:pt>
                <c:pt idx="2350">
                  <c:v>21.694937847835504</c:v>
                </c:pt>
                <c:pt idx="2351">
                  <c:v>18.39949179873927</c:v>
                </c:pt>
                <c:pt idx="2352">
                  <c:v>12.733803246803948</c:v>
                </c:pt>
                <c:pt idx="2353">
                  <c:v>8.7318389922460113</c:v>
                </c:pt>
                <c:pt idx="2354">
                  <c:v>4.9667286133924824</c:v>
                </c:pt>
                <c:pt idx="2355">
                  <c:v>6.297281499114729</c:v>
                </c:pt>
                <c:pt idx="2356">
                  <c:v>10.575989622736305</c:v>
                </c:pt>
                <c:pt idx="2357">
                  <c:v>9.3680189194105878</c:v>
                </c:pt>
                <c:pt idx="2358">
                  <c:v>5.3271188265267471</c:v>
                </c:pt>
                <c:pt idx="2359">
                  <c:v>4.2852408873426864</c:v>
                </c:pt>
                <c:pt idx="2360">
                  <c:v>6.8621476132367478</c:v>
                </c:pt>
                <c:pt idx="2361">
                  <c:v>8.4475293125537192</c:v>
                </c:pt>
                <c:pt idx="2362">
                  <c:v>10.519433038978571</c:v>
                </c:pt>
                <c:pt idx="2363">
                  <c:v>6.3851055283721605</c:v>
                </c:pt>
                <c:pt idx="2364">
                  <c:v>6.4173844450947222</c:v>
                </c:pt>
                <c:pt idx="2365">
                  <c:v>4.2792883175064116</c:v>
                </c:pt>
                <c:pt idx="2366">
                  <c:v>7.452502082939529</c:v>
                </c:pt>
                <c:pt idx="2367">
                  <c:v>0.95183083027776372</c:v>
                </c:pt>
                <c:pt idx="2368">
                  <c:v>8.6330065009348775</c:v>
                </c:pt>
                <c:pt idx="2369">
                  <c:v>8.1133146168090331</c:v>
                </c:pt>
                <c:pt idx="2370">
                  <c:v>10.121226280403915</c:v>
                </c:pt>
                <c:pt idx="2371">
                  <c:v>6.8481295996253131</c:v>
                </c:pt>
                <c:pt idx="2372">
                  <c:v>4.3503706593835352</c:v>
                </c:pt>
                <c:pt idx="2373">
                  <c:v>6.9266409266409275</c:v>
                </c:pt>
                <c:pt idx="2374">
                  <c:v>10.291944056750204</c:v>
                </c:pt>
                <c:pt idx="2375">
                  <c:v>4.2707192993753615</c:v>
                </c:pt>
                <c:pt idx="2376">
                  <c:v>14.828436601329498</c:v>
                </c:pt>
                <c:pt idx="2377">
                  <c:v>9.6647496142516491</c:v>
                </c:pt>
                <c:pt idx="2378">
                  <c:v>17.236851042633642</c:v>
                </c:pt>
                <c:pt idx="2379">
                  <c:v>9.6987864429724908</c:v>
                </c:pt>
                <c:pt idx="2380">
                  <c:v>11.492910369314863</c:v>
                </c:pt>
                <c:pt idx="2381">
                  <c:v>4.5972444579481841</c:v>
                </c:pt>
                <c:pt idx="2382">
                  <c:v>4.9039515009860493</c:v>
                </c:pt>
                <c:pt idx="2383">
                  <c:v>14.842753931151723</c:v>
                </c:pt>
                <c:pt idx="2384">
                  <c:v>12.774840721160363</c:v>
                </c:pt>
                <c:pt idx="2385">
                  <c:v>8.6021256217752651</c:v>
                </c:pt>
                <c:pt idx="2386">
                  <c:v>11.017132473825388</c:v>
                </c:pt>
                <c:pt idx="2387">
                  <c:v>9.5021472880547151</c:v>
                </c:pt>
                <c:pt idx="2388">
                  <c:v>3.7047293077656693</c:v>
                </c:pt>
                <c:pt idx="2389">
                  <c:v>8.3489727621473069</c:v>
                </c:pt>
                <c:pt idx="2390">
                  <c:v>5.939817350246444</c:v>
                </c:pt>
                <c:pt idx="2391">
                  <c:v>6.9688231133358727</c:v>
                </c:pt>
                <c:pt idx="2392">
                  <c:v>5.8362299732310516</c:v>
                </c:pt>
                <c:pt idx="2393">
                  <c:v>8.6141387148781661</c:v>
                </c:pt>
                <c:pt idx="2394">
                  <c:v>7.2512386652226573</c:v>
                </c:pt>
                <c:pt idx="2395">
                  <c:v>4.4771000874500588</c:v>
                </c:pt>
                <c:pt idx="2396">
                  <c:v>8.6329015107361471</c:v>
                </c:pt>
                <c:pt idx="2397">
                  <c:v>4.9188191881918826</c:v>
                </c:pt>
                <c:pt idx="2398">
                  <c:v>10.878426560090213</c:v>
                </c:pt>
                <c:pt idx="2399">
                  <c:v>5.3705277799242719</c:v>
                </c:pt>
                <c:pt idx="2400">
                  <c:v>5.6204779060186327</c:v>
                </c:pt>
                <c:pt idx="2401">
                  <c:v>10.437139952558455</c:v>
                </c:pt>
                <c:pt idx="2402">
                  <c:v>6.1873173813472322</c:v>
                </c:pt>
                <c:pt idx="2403">
                  <c:v>7.3237147162468412</c:v>
                </c:pt>
                <c:pt idx="2404">
                  <c:v>10.709343924979029</c:v>
                </c:pt>
                <c:pt idx="2405">
                  <c:v>18.334933240247839</c:v>
                </c:pt>
                <c:pt idx="2406">
                  <c:v>7.3176490892260384</c:v>
                </c:pt>
                <c:pt idx="2407">
                  <c:v>4.423870324384569</c:v>
                </c:pt>
                <c:pt idx="2408">
                  <c:v>6.7367633613165987</c:v>
                </c:pt>
                <c:pt idx="2409">
                  <c:v>6.913002932789122</c:v>
                </c:pt>
                <c:pt idx="2410">
                  <c:v>6.2760024785341244</c:v>
                </c:pt>
                <c:pt idx="2411">
                  <c:v>7.9438432290143313</c:v>
                </c:pt>
                <c:pt idx="2412">
                  <c:v>11.774540948297059</c:v>
                </c:pt>
                <c:pt idx="2413">
                  <c:v>2.9852373579886171</c:v>
                </c:pt>
                <c:pt idx="2414">
                  <c:v>8.5723185084655267</c:v>
                </c:pt>
                <c:pt idx="2415">
                  <c:v>10.372545421178197</c:v>
                </c:pt>
                <c:pt idx="2416">
                  <c:v>3.0030791523274769</c:v>
                </c:pt>
                <c:pt idx="2417">
                  <c:v>4.352825785504109</c:v>
                </c:pt>
                <c:pt idx="2418">
                  <c:v>5.9564132643788312</c:v>
                </c:pt>
                <c:pt idx="2419">
                  <c:v>6.9458335870028431</c:v>
                </c:pt>
                <c:pt idx="2420">
                  <c:v>5.1154879652392662</c:v>
                </c:pt>
                <c:pt idx="2421">
                  <c:v>16.706704520637693</c:v>
                </c:pt>
                <c:pt idx="2422">
                  <c:v>7.4650118181623597</c:v>
                </c:pt>
                <c:pt idx="2423">
                  <c:v>18.49029067174768</c:v>
                </c:pt>
                <c:pt idx="2424">
                  <c:v>9.4584077278762066</c:v>
                </c:pt>
                <c:pt idx="2425">
                  <c:v>2.3681219702651091</c:v>
                </c:pt>
                <c:pt idx="2426">
                  <c:v>4.3381661776853617</c:v>
                </c:pt>
                <c:pt idx="2427">
                  <c:v>4.6664866324601668</c:v>
                </c:pt>
                <c:pt idx="2428">
                  <c:v>9.0931306623980692</c:v>
                </c:pt>
                <c:pt idx="2429">
                  <c:v>3.6150180169708244</c:v>
                </c:pt>
                <c:pt idx="2430">
                  <c:v>4.8092290704094385</c:v>
                </c:pt>
                <c:pt idx="2431">
                  <c:v>6.311127514301532</c:v>
                </c:pt>
                <c:pt idx="2432">
                  <c:v>6.6903605632274346</c:v>
                </c:pt>
                <c:pt idx="2433">
                  <c:v>6.3199044413074166</c:v>
                </c:pt>
                <c:pt idx="2434">
                  <c:v>4.5646685215251805</c:v>
                </c:pt>
                <c:pt idx="2435">
                  <c:v>5.3646320656062523</c:v>
                </c:pt>
                <c:pt idx="2436">
                  <c:v>7.9769780292857835</c:v>
                </c:pt>
                <c:pt idx="2437">
                  <c:v>8.1275164999377356</c:v>
                </c:pt>
                <c:pt idx="2438">
                  <c:v>6.7679089366825371</c:v>
                </c:pt>
                <c:pt idx="2439">
                  <c:v>8.7603621291448519</c:v>
                </c:pt>
                <c:pt idx="2440">
                  <c:v>3.5252431202151873</c:v>
                </c:pt>
                <c:pt idx="2441">
                  <c:v>11.545810642973153</c:v>
                </c:pt>
                <c:pt idx="2442">
                  <c:v>6.9576736137053414</c:v>
                </c:pt>
                <c:pt idx="2443">
                  <c:v>2.7772954625651822</c:v>
                </c:pt>
                <c:pt idx="2444">
                  <c:v>9.7115595448749552</c:v>
                </c:pt>
                <c:pt idx="2445">
                  <c:v>21.104625056129322</c:v>
                </c:pt>
                <c:pt idx="2446">
                  <c:v>5.5881934903112711</c:v>
                </c:pt>
                <c:pt idx="2447">
                  <c:v>12.735733529267696</c:v>
                </c:pt>
                <c:pt idx="2448">
                  <c:v>6.3030584951738575</c:v>
                </c:pt>
                <c:pt idx="2449">
                  <c:v>5.5192208674313381</c:v>
                </c:pt>
                <c:pt idx="2450">
                  <c:v>6.4734704467662576</c:v>
                </c:pt>
                <c:pt idx="2451">
                  <c:v>4.7836684948202315</c:v>
                </c:pt>
                <c:pt idx="2452">
                  <c:v>0.23382696804364772</c:v>
                </c:pt>
                <c:pt idx="2453">
                  <c:v>6.8196673687268508</c:v>
                </c:pt>
                <c:pt idx="2454">
                  <c:v>19.474637681159422</c:v>
                </c:pt>
                <c:pt idx="2455">
                  <c:v>7.1377331420373027</c:v>
                </c:pt>
                <c:pt idx="2456">
                  <c:v>23.90026714158504</c:v>
                </c:pt>
                <c:pt idx="2457">
                  <c:v>4.4181977252843394</c:v>
                </c:pt>
                <c:pt idx="2458">
                  <c:v>5.6622249767585995</c:v>
                </c:pt>
                <c:pt idx="2459">
                  <c:v>2.1952479338842976</c:v>
                </c:pt>
                <c:pt idx="2460">
                  <c:v>7.6689632545931747</c:v>
                </c:pt>
                <c:pt idx="2461">
                  <c:v>6.9369354382579473</c:v>
                </c:pt>
                <c:pt idx="2462">
                  <c:v>9.5776772247360498</c:v>
                </c:pt>
                <c:pt idx="2463">
                  <c:v>18.718452047111608</c:v>
                </c:pt>
                <c:pt idx="2464">
                  <c:v>4.0411078209371194</c:v>
                </c:pt>
                <c:pt idx="2465">
                  <c:v>7.7200988781137099</c:v>
                </c:pt>
                <c:pt idx="2466">
                  <c:v>16.283459162663007</c:v>
                </c:pt>
                <c:pt idx="2467">
                  <c:v>7.281827722612416</c:v>
                </c:pt>
                <c:pt idx="2468">
                  <c:v>5.9291156011924482</c:v>
                </c:pt>
                <c:pt idx="2469">
                  <c:v>10.561596115274991</c:v>
                </c:pt>
                <c:pt idx="2470">
                  <c:v>6.7418712674187127</c:v>
                </c:pt>
                <c:pt idx="2471">
                  <c:v>3.2241289651586063</c:v>
                </c:pt>
                <c:pt idx="2472">
                  <c:v>16.471449487554903</c:v>
                </c:pt>
                <c:pt idx="2473">
                  <c:v>14.115596863200697</c:v>
                </c:pt>
                <c:pt idx="2474">
                  <c:v>12.007684918347742</c:v>
                </c:pt>
                <c:pt idx="2475">
                  <c:v>30.954465849387041</c:v>
                </c:pt>
                <c:pt idx="2476">
                  <c:v>9.804962186546371</c:v>
                </c:pt>
                <c:pt idx="2477">
                  <c:v>3.3620429132668481</c:v>
                </c:pt>
                <c:pt idx="2478">
                  <c:v>13.360473723168024</c:v>
                </c:pt>
                <c:pt idx="2479">
                  <c:v>2.1650087770626096</c:v>
                </c:pt>
                <c:pt idx="2480">
                  <c:v>1.30956711531466</c:v>
                </c:pt>
                <c:pt idx="2481">
                  <c:v>1.0010010010010011</c:v>
                </c:pt>
                <c:pt idx="2482">
                  <c:v>17.195402298850574</c:v>
                </c:pt>
                <c:pt idx="2483">
                  <c:v>6.0007215296428429</c:v>
                </c:pt>
                <c:pt idx="2484">
                  <c:v>9.2056655346641278</c:v>
                </c:pt>
                <c:pt idx="2485">
                  <c:v>10.972418443359878</c:v>
                </c:pt>
                <c:pt idx="2486">
                  <c:v>6.5192083818393476</c:v>
                </c:pt>
                <c:pt idx="2487">
                  <c:v>17.081081081081081</c:v>
                </c:pt>
                <c:pt idx="2488">
                  <c:v>13.974267333809864</c:v>
                </c:pt>
                <c:pt idx="2489">
                  <c:v>7.2083078802687846</c:v>
                </c:pt>
                <c:pt idx="2490">
                  <c:v>12.835954347025719</c:v>
                </c:pt>
                <c:pt idx="2491">
                  <c:v>0.63613231552162841</c:v>
                </c:pt>
                <c:pt idx="2492">
                  <c:v>10.477741585233442</c:v>
                </c:pt>
                <c:pt idx="2493">
                  <c:v>7.6276055001186451</c:v>
                </c:pt>
                <c:pt idx="2494">
                  <c:v>25.724404378622022</c:v>
                </c:pt>
                <c:pt idx="2495">
                  <c:v>1.849479993852144</c:v>
                </c:pt>
                <c:pt idx="2496">
                  <c:v>9.0122811330357973</c:v>
                </c:pt>
                <c:pt idx="2497">
                  <c:v>5.536205316223648</c:v>
                </c:pt>
                <c:pt idx="2498">
                  <c:v>7.0612141224282441</c:v>
                </c:pt>
                <c:pt idx="2499">
                  <c:v>2.7031670580150049</c:v>
                </c:pt>
                <c:pt idx="2500">
                  <c:v>11.857436600411241</c:v>
                </c:pt>
                <c:pt idx="2501">
                  <c:v>12.967089475488516</c:v>
                </c:pt>
                <c:pt idx="2502">
                  <c:v>26.184579824995875</c:v>
                </c:pt>
                <c:pt idx="2503">
                  <c:v>23.227383863080682</c:v>
                </c:pt>
                <c:pt idx="2504">
                  <c:v>1.0098914020889533</c:v>
                </c:pt>
                <c:pt idx="2505">
                  <c:v>4.7948280506420042</c:v>
                </c:pt>
                <c:pt idx="2506">
                  <c:v>8.8997371385655271</c:v>
                </c:pt>
                <c:pt idx="2507">
                  <c:v>5.5659082997153568</c:v>
                </c:pt>
                <c:pt idx="2508">
                  <c:v>3.5580703941689844</c:v>
                </c:pt>
                <c:pt idx="2509">
                  <c:v>5.1421504114671697</c:v>
                </c:pt>
                <c:pt idx="2510">
                  <c:v>1.0861694424330195</c:v>
                </c:pt>
                <c:pt idx="2511">
                  <c:v>7.5851393188854495</c:v>
                </c:pt>
                <c:pt idx="2512">
                  <c:v>8.5327398619948678</c:v>
                </c:pt>
                <c:pt idx="2513">
                  <c:v>5.3458379882793361</c:v>
                </c:pt>
                <c:pt idx="2514">
                  <c:v>6.4516919758306672</c:v>
                </c:pt>
                <c:pt idx="2515">
                  <c:v>5.6293175248640441</c:v>
                </c:pt>
                <c:pt idx="2516">
                  <c:v>12.264678471575023</c:v>
                </c:pt>
                <c:pt idx="2517">
                  <c:v>6.8670713704934592</c:v>
                </c:pt>
                <c:pt idx="2518">
                  <c:v>5.1520092695986133</c:v>
                </c:pt>
                <c:pt idx="2519">
                  <c:v>8.2103221635599617</c:v>
                </c:pt>
                <c:pt idx="2520">
                  <c:v>8.7882239551388768</c:v>
                </c:pt>
                <c:pt idx="2521">
                  <c:v>5.6886851427380698</c:v>
                </c:pt>
                <c:pt idx="2522">
                  <c:v>6.1878065872459702</c:v>
                </c:pt>
                <c:pt idx="2523">
                  <c:v>9.2305607012153796</c:v>
                </c:pt>
                <c:pt idx="2524">
                  <c:v>2.4390243902439024</c:v>
                </c:pt>
                <c:pt idx="2525">
                  <c:v>4.3617092046034101</c:v>
                </c:pt>
                <c:pt idx="2526">
                  <c:v>3.3401699384705537</c:v>
                </c:pt>
                <c:pt idx="2527">
                  <c:v>6.163709398526243</c:v>
                </c:pt>
                <c:pt idx="2528">
                  <c:v>5.2115905774442357</c:v>
                </c:pt>
                <c:pt idx="2529">
                  <c:v>8.5653333333333332</c:v>
                </c:pt>
                <c:pt idx="2530">
                  <c:v>7.8442041306762782</c:v>
                </c:pt>
                <c:pt idx="2531">
                  <c:v>7.8795587431244414</c:v>
                </c:pt>
                <c:pt idx="2532">
                  <c:v>5.6096981221773232</c:v>
                </c:pt>
                <c:pt idx="2533">
                  <c:v>5.9981124820860572</c:v>
                </c:pt>
                <c:pt idx="2534">
                  <c:v>6.8486026951252592</c:v>
                </c:pt>
                <c:pt idx="2535">
                  <c:v>6.3960511788010654</c:v>
                </c:pt>
                <c:pt idx="2536">
                  <c:v>9.6371058629066599</c:v>
                </c:pt>
                <c:pt idx="2537">
                  <c:v>3.4251937681045961</c:v>
                </c:pt>
                <c:pt idx="2538">
                  <c:v>6.861465754390915</c:v>
                </c:pt>
                <c:pt idx="2539">
                  <c:v>10.082940542959845</c:v>
                </c:pt>
                <c:pt idx="2540">
                  <c:v>5.4220714428257839</c:v>
                </c:pt>
                <c:pt idx="2541">
                  <c:v>8.3526453330703614</c:v>
                </c:pt>
                <c:pt idx="2542">
                  <c:v>3.586373238581638</c:v>
                </c:pt>
                <c:pt idx="2543">
                  <c:v>3.386861313868613</c:v>
                </c:pt>
                <c:pt idx="2544">
                  <c:v>4.0294738688838896</c:v>
                </c:pt>
                <c:pt idx="2545">
                  <c:v>8.7937766758203377</c:v>
                </c:pt>
                <c:pt idx="2546">
                  <c:v>3.015291837174241</c:v>
                </c:pt>
                <c:pt idx="2547">
                  <c:v>4.3314615267870691</c:v>
                </c:pt>
                <c:pt idx="2548">
                  <c:v>5.0173097185289253</c:v>
                </c:pt>
                <c:pt idx="2549">
                  <c:v>5.1880993361199907</c:v>
                </c:pt>
                <c:pt idx="2550">
                  <c:v>7.6926189705406278</c:v>
                </c:pt>
                <c:pt idx="2551">
                  <c:v>5.9180499247813563</c:v>
                </c:pt>
                <c:pt idx="2552">
                  <c:v>5.5278936849118132</c:v>
                </c:pt>
                <c:pt idx="2553">
                  <c:v>8.5870413739266205</c:v>
                </c:pt>
                <c:pt idx="2554">
                  <c:v>1.7098731384445669</c:v>
                </c:pt>
                <c:pt idx="2555">
                  <c:v>9.9329276725210907</c:v>
                </c:pt>
                <c:pt idx="2556">
                  <c:v>1.973502622136351</c:v>
                </c:pt>
                <c:pt idx="2557">
                  <c:v>1.3742659317222632</c:v>
                </c:pt>
                <c:pt idx="2558">
                  <c:v>8.0266304093018892</c:v>
                </c:pt>
                <c:pt idx="2559">
                  <c:v>8.0881557913577513</c:v>
                </c:pt>
                <c:pt idx="2560">
                  <c:v>11.261375126390293</c:v>
                </c:pt>
                <c:pt idx="2561">
                  <c:v>7.3449190687691903</c:v>
                </c:pt>
                <c:pt idx="2562">
                  <c:v>7.1816912791124832</c:v>
                </c:pt>
                <c:pt idx="2563">
                  <c:v>4.5949462439224824</c:v>
                </c:pt>
                <c:pt idx="2564">
                  <c:v>5.5533617375038968</c:v>
                </c:pt>
                <c:pt idx="2565">
                  <c:v>6.5569626348228045</c:v>
                </c:pt>
                <c:pt idx="2566">
                  <c:v>3.7628883068660279</c:v>
                </c:pt>
                <c:pt idx="2567">
                  <c:v>8.026030368763557</c:v>
                </c:pt>
                <c:pt idx="2568">
                  <c:v>2.3931762137688484</c:v>
                </c:pt>
                <c:pt idx="2569">
                  <c:v>5.6291671040468101</c:v>
                </c:pt>
                <c:pt idx="2570">
                  <c:v>5.3613790922030686</c:v>
                </c:pt>
                <c:pt idx="2571">
                  <c:v>4.4997152078982339</c:v>
                </c:pt>
                <c:pt idx="2572">
                  <c:v>5.0325973812523968</c:v>
                </c:pt>
                <c:pt idx="2573">
                  <c:v>2.2421931735657226</c:v>
                </c:pt>
                <c:pt idx="2574">
                  <c:v>2.9794267916177155</c:v>
                </c:pt>
                <c:pt idx="2575">
                  <c:v>5.8368048947253417</c:v>
                </c:pt>
                <c:pt idx="2576">
                  <c:v>2.0801714132666729</c:v>
                </c:pt>
                <c:pt idx="2577">
                  <c:v>6.5946015095305111</c:v>
                </c:pt>
                <c:pt idx="2578">
                  <c:v>5.323717542174788</c:v>
                </c:pt>
                <c:pt idx="2579">
                  <c:v>8.4718393068137061</c:v>
                </c:pt>
                <c:pt idx="2580">
                  <c:v>3.1246258829163174</c:v>
                </c:pt>
                <c:pt idx="2581">
                  <c:v>4.9425055477103088</c:v>
                </c:pt>
                <c:pt idx="2582">
                  <c:v>4.8283443260612211</c:v>
                </c:pt>
                <c:pt idx="2583">
                  <c:v>6.0605576501160883</c:v>
                </c:pt>
                <c:pt idx="2584">
                  <c:v>12.985360817139274</c:v>
                </c:pt>
                <c:pt idx="2585">
                  <c:v>3.2135470798819981</c:v>
                </c:pt>
                <c:pt idx="2586">
                  <c:v>6.9517218949878945</c:v>
                </c:pt>
                <c:pt idx="2587">
                  <c:v>5.97287158326096</c:v>
                </c:pt>
                <c:pt idx="2588">
                  <c:v>8.7448705249752372</c:v>
                </c:pt>
                <c:pt idx="2589">
                  <c:v>3.0649350649350646</c:v>
                </c:pt>
                <c:pt idx="2590">
                  <c:v>4.8378522062732587</c:v>
                </c:pt>
                <c:pt idx="2591">
                  <c:v>11.184304273657384</c:v>
                </c:pt>
                <c:pt idx="2592">
                  <c:v>4.4819695415450163</c:v>
                </c:pt>
                <c:pt idx="2593">
                  <c:v>17.612651646447141</c:v>
                </c:pt>
                <c:pt idx="2594">
                  <c:v>7.8324657587006827</c:v>
                </c:pt>
                <c:pt idx="2595">
                  <c:v>8.1748866627017893</c:v>
                </c:pt>
                <c:pt idx="2596">
                  <c:v>11.16971019223171</c:v>
                </c:pt>
                <c:pt idx="2597">
                  <c:v>3.1808510638297873</c:v>
                </c:pt>
                <c:pt idx="2598">
                  <c:v>1.9863720834193681</c:v>
                </c:pt>
                <c:pt idx="2599">
                  <c:v>2.4217318569266308</c:v>
                </c:pt>
                <c:pt idx="2600">
                  <c:v>5.2004058853373918</c:v>
                </c:pt>
                <c:pt idx="2601">
                  <c:v>7.339216153907306</c:v>
                </c:pt>
                <c:pt idx="2602">
                  <c:v>3.7798697538855888</c:v>
                </c:pt>
                <c:pt idx="2603">
                  <c:v>2.897867211654352</c:v>
                </c:pt>
                <c:pt idx="2604">
                  <c:v>4.9307246005454175</c:v>
                </c:pt>
                <c:pt idx="2605">
                  <c:v>3.1516520756848347</c:v>
                </c:pt>
                <c:pt idx="2606">
                  <c:v>6.3002279851809631</c:v>
                </c:pt>
                <c:pt idx="2607">
                  <c:v>5.6871478155515502</c:v>
                </c:pt>
                <c:pt idx="2608">
                  <c:v>5.1943589502619645</c:v>
                </c:pt>
                <c:pt idx="2609">
                  <c:v>12.255908931473</c:v>
                </c:pt>
                <c:pt idx="2610">
                  <c:v>8.2948025733575967</c:v>
                </c:pt>
                <c:pt idx="2611">
                  <c:v>41.490850376749194</c:v>
                </c:pt>
                <c:pt idx="2612">
                  <c:v>7.8390074350298082</c:v>
                </c:pt>
                <c:pt idx="2613">
                  <c:v>13.226248638009208</c:v>
                </c:pt>
                <c:pt idx="2614">
                  <c:v>23.352318958502849</c:v>
                </c:pt>
                <c:pt idx="2615">
                  <c:v>13.536701620591037</c:v>
                </c:pt>
                <c:pt idx="2616">
                  <c:v>28.173732760433882</c:v>
                </c:pt>
                <c:pt idx="2617">
                  <c:v>12.047106349979259</c:v>
                </c:pt>
                <c:pt idx="2618">
                  <c:v>8.8468869123252851</c:v>
                </c:pt>
                <c:pt idx="2619">
                  <c:v>15.519138340378714</c:v>
                </c:pt>
                <c:pt idx="2620">
                  <c:v>14.317029587765958</c:v>
                </c:pt>
                <c:pt idx="2621">
                  <c:v>5.1856049872485119</c:v>
                </c:pt>
                <c:pt idx="2622">
                  <c:v>7.8943018395636058</c:v>
                </c:pt>
                <c:pt idx="2623">
                  <c:v>7.6181467302571511</c:v>
                </c:pt>
                <c:pt idx="2624">
                  <c:v>8.5371726098526288</c:v>
                </c:pt>
                <c:pt idx="2625">
                  <c:v>17.568260844781395</c:v>
                </c:pt>
                <c:pt idx="2626">
                  <c:v>1.4801657785671996</c:v>
                </c:pt>
                <c:pt idx="2627">
                  <c:v>11.60391406083812</c:v>
                </c:pt>
                <c:pt idx="2628">
                  <c:v>7.8018071324987988</c:v>
                </c:pt>
                <c:pt idx="2629">
                  <c:v>18.480660222704184</c:v>
                </c:pt>
                <c:pt idx="2630">
                  <c:v>9.2763660098903653</c:v>
                </c:pt>
                <c:pt idx="2631">
                  <c:v>13.637494402706601</c:v>
                </c:pt>
                <c:pt idx="2632">
                  <c:v>23.197674418604652</c:v>
                </c:pt>
                <c:pt idx="2633">
                  <c:v>27.144942007834704</c:v>
                </c:pt>
                <c:pt idx="2634">
                  <c:v>8.9304011980767726</c:v>
                </c:pt>
                <c:pt idx="2635">
                  <c:v>23.208312893011641</c:v>
                </c:pt>
                <c:pt idx="2636">
                  <c:v>13.871523178807946</c:v>
                </c:pt>
                <c:pt idx="2637">
                  <c:v>14.359781091440851</c:v>
                </c:pt>
                <c:pt idx="2638">
                  <c:v>25.344387353024615</c:v>
                </c:pt>
                <c:pt idx="2639">
                  <c:v>15.776022304832713</c:v>
                </c:pt>
                <c:pt idx="2640">
                  <c:v>7.0437919406697063</c:v>
                </c:pt>
                <c:pt idx="2641">
                  <c:v>11.505629746006809</c:v>
                </c:pt>
                <c:pt idx="2642">
                  <c:v>7.8193074982802102</c:v>
                </c:pt>
                <c:pt idx="2643">
                  <c:v>10.61297982829258</c:v>
                </c:pt>
                <c:pt idx="2644">
                  <c:v>8.2516721107481725</c:v>
                </c:pt>
                <c:pt idx="2645">
                  <c:v>18.670332999324213</c:v>
                </c:pt>
                <c:pt idx="2646">
                  <c:v>9.9237272940430046</c:v>
                </c:pt>
                <c:pt idx="2647">
                  <c:v>5.2993280390959079</c:v>
                </c:pt>
                <c:pt idx="2648">
                  <c:v>10.571428571428571</c:v>
                </c:pt>
                <c:pt idx="2649">
                  <c:v>16.175156389633603</c:v>
                </c:pt>
                <c:pt idx="2650">
                  <c:v>8.8750706613906161</c:v>
                </c:pt>
                <c:pt idx="2651">
                  <c:v>9.6296296296296298</c:v>
                </c:pt>
                <c:pt idx="2652">
                  <c:v>6.2350761023934469</c:v>
                </c:pt>
                <c:pt idx="2653">
                  <c:v>5.4532234609791566</c:v>
                </c:pt>
                <c:pt idx="2654">
                  <c:v>17.317939609236234</c:v>
                </c:pt>
                <c:pt idx="2655">
                  <c:v>15.120866207822731</c:v>
                </c:pt>
                <c:pt idx="2656">
                  <c:v>11.68623532350737</c:v>
                </c:pt>
                <c:pt idx="2657">
                  <c:v>3.3619631901840488</c:v>
                </c:pt>
                <c:pt idx="2658">
                  <c:v>13.712664729616217</c:v>
                </c:pt>
                <c:pt idx="2659">
                  <c:v>7.2267860321981736</c:v>
                </c:pt>
                <c:pt idx="2660">
                  <c:v>8.3683607183798241</c:v>
                </c:pt>
                <c:pt idx="2661">
                  <c:v>15.74411667219092</c:v>
                </c:pt>
                <c:pt idx="2662">
                  <c:v>24.337628492833357</c:v>
                </c:pt>
                <c:pt idx="2663">
                  <c:v>1.6810758885686838</c:v>
                </c:pt>
                <c:pt idx="2664">
                  <c:v>15.377191571497505</c:v>
                </c:pt>
                <c:pt idx="2665">
                  <c:v>32.329001214192559</c:v>
                </c:pt>
                <c:pt idx="2666">
                  <c:v>9.065953869997939</c:v>
                </c:pt>
                <c:pt idx="2667">
                  <c:v>26.887931442640028</c:v>
                </c:pt>
                <c:pt idx="2668">
                  <c:v>17.509316144626851</c:v>
                </c:pt>
                <c:pt idx="2669">
                  <c:v>11.120064464141821</c:v>
                </c:pt>
                <c:pt idx="2670">
                  <c:v>9.5009668804138947</c:v>
                </c:pt>
                <c:pt idx="2671">
                  <c:v>16.884705381833655</c:v>
                </c:pt>
                <c:pt idx="2672">
                  <c:v>4.2731277533039647</c:v>
                </c:pt>
                <c:pt idx="2673">
                  <c:v>34.477787091366302</c:v>
                </c:pt>
                <c:pt idx="2674">
                  <c:v>13.289760348583879</c:v>
                </c:pt>
                <c:pt idx="2675">
                  <c:v>22.651722252597047</c:v>
                </c:pt>
                <c:pt idx="2676">
                  <c:v>25.42671825216204</c:v>
                </c:pt>
                <c:pt idx="2677">
                  <c:v>26.179129402857242</c:v>
                </c:pt>
                <c:pt idx="2678">
                  <c:v>3.0663780663780664</c:v>
                </c:pt>
                <c:pt idx="2679">
                  <c:v>10.928466285143731</c:v>
                </c:pt>
                <c:pt idx="2680">
                  <c:v>10.593040295654125</c:v>
                </c:pt>
                <c:pt idx="2681">
                  <c:v>13.162411372702202</c:v>
                </c:pt>
                <c:pt idx="2682">
                  <c:v>8.158013253554655</c:v>
                </c:pt>
                <c:pt idx="2683">
                  <c:v>11.604230503113572</c:v>
                </c:pt>
                <c:pt idx="2684">
                  <c:v>14.208341657232914</c:v>
                </c:pt>
                <c:pt idx="2685">
                  <c:v>9.6681096681096683</c:v>
                </c:pt>
                <c:pt idx="2686">
                  <c:v>11.564625850340136</c:v>
                </c:pt>
                <c:pt idx="2687">
                  <c:v>6.4879356568364601</c:v>
                </c:pt>
                <c:pt idx="2688">
                  <c:v>11.217713420101273</c:v>
                </c:pt>
                <c:pt idx="2689">
                  <c:v>5.2083928877708532</c:v>
                </c:pt>
                <c:pt idx="2690">
                  <c:v>18.445229681978798</c:v>
                </c:pt>
                <c:pt idx="2691">
                  <c:v>27.340621894079227</c:v>
                </c:pt>
                <c:pt idx="2692">
                  <c:v>36.651850930904793</c:v>
                </c:pt>
                <c:pt idx="2693">
                  <c:v>9.8651575616291733</c:v>
                </c:pt>
                <c:pt idx="2694">
                  <c:v>24.640871177015754</c:v>
                </c:pt>
                <c:pt idx="2695">
                  <c:v>12.165336680713709</c:v>
                </c:pt>
                <c:pt idx="2696">
                  <c:v>37.640992587818239</c:v>
                </c:pt>
                <c:pt idx="2697">
                  <c:v>16.936964504283967</c:v>
                </c:pt>
                <c:pt idx="2698">
                  <c:v>25.516183799769976</c:v>
                </c:pt>
                <c:pt idx="2699">
                  <c:v>17.710321834753849</c:v>
                </c:pt>
                <c:pt idx="2700">
                  <c:v>9.9232324255430484</c:v>
                </c:pt>
                <c:pt idx="2701">
                  <c:v>16.78465795248545</c:v>
                </c:pt>
                <c:pt idx="2702">
                  <c:v>19.370774113426243</c:v>
                </c:pt>
                <c:pt idx="2703">
                  <c:v>11.533469751226813</c:v>
                </c:pt>
                <c:pt idx="2704">
                  <c:v>15.576193224548332</c:v>
                </c:pt>
                <c:pt idx="2705">
                  <c:v>17.97361214836943</c:v>
                </c:pt>
                <c:pt idx="2706">
                  <c:v>10.288096478820814</c:v>
                </c:pt>
                <c:pt idx="2707">
                  <c:v>34.734952281961633</c:v>
                </c:pt>
                <c:pt idx="2708">
                  <c:v>2.4271103648297969</c:v>
                </c:pt>
                <c:pt idx="2709">
                  <c:v>16.136171014219794</c:v>
                </c:pt>
                <c:pt idx="2710">
                  <c:v>13.100855884397777</c:v>
                </c:pt>
                <c:pt idx="2711">
                  <c:v>15.24940407874989</c:v>
                </c:pt>
                <c:pt idx="2712">
                  <c:v>12.443998146145528</c:v>
                </c:pt>
                <c:pt idx="2713">
                  <c:v>14.811529933481152</c:v>
                </c:pt>
                <c:pt idx="2714">
                  <c:v>10.735267653939387</c:v>
                </c:pt>
                <c:pt idx="2715">
                  <c:v>37.873423323744191</c:v>
                </c:pt>
                <c:pt idx="2716">
                  <c:v>12.922640582428871</c:v>
                </c:pt>
                <c:pt idx="2717">
                  <c:v>8.618650262913377</c:v>
                </c:pt>
                <c:pt idx="2718">
                  <c:v>16.374062983187521</c:v>
                </c:pt>
                <c:pt idx="2719">
                  <c:v>33.500830296103004</c:v>
                </c:pt>
                <c:pt idx="2720">
                  <c:v>17.686470974488682</c:v>
                </c:pt>
                <c:pt idx="2721">
                  <c:v>8.0460832332193579</c:v>
                </c:pt>
                <c:pt idx="2722">
                  <c:v>10.890383628797812</c:v>
                </c:pt>
                <c:pt idx="2723">
                  <c:v>20.194009002017694</c:v>
                </c:pt>
                <c:pt idx="2724">
                  <c:v>35.408280621046579</c:v>
                </c:pt>
                <c:pt idx="2725">
                  <c:v>7.2936058064381175</c:v>
                </c:pt>
                <c:pt idx="2726">
                  <c:v>31.273158067199354</c:v>
                </c:pt>
                <c:pt idx="2727">
                  <c:v>41.296928327645048</c:v>
                </c:pt>
                <c:pt idx="2728">
                  <c:v>36.85678631725758</c:v>
                </c:pt>
                <c:pt idx="2729">
                  <c:v>21.335037832982067</c:v>
                </c:pt>
                <c:pt idx="2730">
                  <c:v>9.0064407137577867</c:v>
                </c:pt>
                <c:pt idx="2731">
                  <c:v>2.9641544117647056</c:v>
                </c:pt>
                <c:pt idx="2732">
                  <c:v>17.199685732457649</c:v>
                </c:pt>
                <c:pt idx="2733">
                  <c:v>24.414182308919152</c:v>
                </c:pt>
                <c:pt idx="2734">
                  <c:v>21.634238192374077</c:v>
                </c:pt>
                <c:pt idx="2735">
                  <c:v>14.901043526405111</c:v>
                </c:pt>
                <c:pt idx="2736">
                  <c:v>19.24950625411455</c:v>
                </c:pt>
                <c:pt idx="2737">
                  <c:v>23.883801705083677</c:v>
                </c:pt>
                <c:pt idx="2738">
                  <c:v>10.786506245906381</c:v>
                </c:pt>
                <c:pt idx="2739">
                  <c:v>15.024816449760984</c:v>
                </c:pt>
                <c:pt idx="2740">
                  <c:v>10.498220640569395</c:v>
                </c:pt>
                <c:pt idx="2741">
                  <c:v>4.0870138431114045</c:v>
                </c:pt>
                <c:pt idx="2742">
                  <c:v>11.633968395912625</c:v>
                </c:pt>
                <c:pt idx="2743">
                  <c:v>7.4196597353497165</c:v>
                </c:pt>
                <c:pt idx="2744">
                  <c:v>0.68493150684931503</c:v>
                </c:pt>
                <c:pt idx="2745">
                  <c:v>14.918851435705369</c:v>
                </c:pt>
                <c:pt idx="2746">
                  <c:v>13.206897145711677</c:v>
                </c:pt>
                <c:pt idx="2747">
                  <c:v>16.142519541901475</c:v>
                </c:pt>
                <c:pt idx="2748">
                  <c:v>9.4396444868840277</c:v>
                </c:pt>
                <c:pt idx="2749">
                  <c:v>13.724226804123713</c:v>
                </c:pt>
                <c:pt idx="2750">
                  <c:v>14.532155088579765</c:v>
                </c:pt>
                <c:pt idx="2751">
                  <c:v>41.825645979232071</c:v>
                </c:pt>
                <c:pt idx="2752">
                  <c:v>11.648649612900924</c:v>
                </c:pt>
                <c:pt idx="2753">
                  <c:v>32.057292415657621</c:v>
                </c:pt>
                <c:pt idx="2754">
                  <c:v>25.720934097897448</c:v>
                </c:pt>
                <c:pt idx="2755">
                  <c:v>18.727775582773607</c:v>
                </c:pt>
                <c:pt idx="2756">
                  <c:v>15.543778684991253</c:v>
                </c:pt>
                <c:pt idx="2757">
                  <c:v>16.887986252148103</c:v>
                </c:pt>
                <c:pt idx="2758">
                  <c:v>21.173924803895051</c:v>
                </c:pt>
                <c:pt idx="2759">
                  <c:v>13.342423866782363</c:v>
                </c:pt>
                <c:pt idx="2760">
                  <c:v>16.885389326334206</c:v>
                </c:pt>
                <c:pt idx="2761">
                  <c:v>10.202323485963332</c:v>
                </c:pt>
                <c:pt idx="2762">
                  <c:v>18.499746578813987</c:v>
                </c:pt>
                <c:pt idx="2763">
                  <c:v>16.999371266897199</c:v>
                </c:pt>
                <c:pt idx="2764">
                  <c:v>9.672161627254356</c:v>
                </c:pt>
                <c:pt idx="2765">
                  <c:v>32.057949479940568</c:v>
                </c:pt>
                <c:pt idx="2766">
                  <c:v>13.86392811296534</c:v>
                </c:pt>
                <c:pt idx="2767">
                  <c:v>4.2731589049398933</c:v>
                </c:pt>
                <c:pt idx="2768">
                  <c:v>33.224137931034484</c:v>
                </c:pt>
                <c:pt idx="2769">
                  <c:v>6.6790697674418604</c:v>
                </c:pt>
                <c:pt idx="2770">
                  <c:v>12.228708277204012</c:v>
                </c:pt>
                <c:pt idx="2771">
                  <c:v>9.470543523886235</c:v>
                </c:pt>
                <c:pt idx="2772">
                  <c:v>17.290542010243023</c:v>
                </c:pt>
                <c:pt idx="2773">
                  <c:v>7.6994006454587369</c:v>
                </c:pt>
                <c:pt idx="2774">
                  <c:v>35.127013727825492</c:v>
                </c:pt>
                <c:pt idx="2775">
                  <c:v>22.281753465717497</c:v>
                </c:pt>
                <c:pt idx="2776">
                  <c:v>9.3931315665673516</c:v>
                </c:pt>
                <c:pt idx="2777">
                  <c:v>19.107952204367532</c:v>
                </c:pt>
                <c:pt idx="2778">
                  <c:v>20.563025210084035</c:v>
                </c:pt>
                <c:pt idx="2779">
                  <c:v>13.04637604659068</c:v>
                </c:pt>
                <c:pt idx="2780">
                  <c:v>14.243354866038334</c:v>
                </c:pt>
                <c:pt idx="2781">
                  <c:v>3.6121562952243127</c:v>
                </c:pt>
                <c:pt idx="2782">
                  <c:v>13.329081632653061</c:v>
                </c:pt>
                <c:pt idx="2783">
                  <c:v>8.6990270231239961</c:v>
                </c:pt>
                <c:pt idx="2784">
                  <c:v>11.141918135643861</c:v>
                </c:pt>
                <c:pt idx="2785">
                  <c:v>16.062668143693625</c:v>
                </c:pt>
                <c:pt idx="2786">
                  <c:v>17.334455304550456</c:v>
                </c:pt>
                <c:pt idx="2787">
                  <c:v>14.365181835015511</c:v>
                </c:pt>
                <c:pt idx="2788">
                  <c:v>43.48070701861316</c:v>
                </c:pt>
                <c:pt idx="2789">
                  <c:v>2.2507362221287339</c:v>
                </c:pt>
                <c:pt idx="2790">
                  <c:v>13.318133047210301</c:v>
                </c:pt>
                <c:pt idx="2791">
                  <c:v>12.084343189529811</c:v>
                </c:pt>
                <c:pt idx="2792">
                  <c:v>29.326042852194568</c:v>
                </c:pt>
                <c:pt idx="2793">
                  <c:v>14.470764074459893</c:v>
                </c:pt>
                <c:pt idx="2794">
                  <c:v>19.166164759419129</c:v>
                </c:pt>
                <c:pt idx="2795">
                  <c:v>23.202696403599983</c:v>
                </c:pt>
                <c:pt idx="2796">
                  <c:v>9.9504890713681924</c:v>
                </c:pt>
                <c:pt idx="2797">
                  <c:v>9.949562263164772</c:v>
                </c:pt>
                <c:pt idx="2798">
                  <c:v>29.259259259259256</c:v>
                </c:pt>
                <c:pt idx="2799">
                  <c:v>13.493495394549427</c:v>
                </c:pt>
                <c:pt idx="2800">
                  <c:v>11.425514136113064</c:v>
                </c:pt>
                <c:pt idx="2801">
                  <c:v>39.711999999999996</c:v>
                </c:pt>
                <c:pt idx="2802">
                  <c:v>4.5795795795795797</c:v>
                </c:pt>
                <c:pt idx="2803">
                  <c:v>14.319162947245189</c:v>
                </c:pt>
                <c:pt idx="2804">
                  <c:v>39.506739782273968</c:v>
                </c:pt>
                <c:pt idx="2805">
                  <c:v>21.494655528608643</c:v>
                </c:pt>
                <c:pt idx="2806">
                  <c:v>27.627388535031848</c:v>
                </c:pt>
                <c:pt idx="2807">
                  <c:v>25.461770228374309</c:v>
                </c:pt>
                <c:pt idx="2808">
                  <c:v>9.1863344770998054</c:v>
                </c:pt>
                <c:pt idx="2809">
                  <c:v>10.973585949384594</c:v>
                </c:pt>
                <c:pt idx="2810">
                  <c:v>19.690995289749452</c:v>
                </c:pt>
                <c:pt idx="2811">
                  <c:v>12.06910405785456</c:v>
                </c:pt>
                <c:pt idx="2812">
                  <c:v>13.936949368432225</c:v>
                </c:pt>
                <c:pt idx="2813">
                  <c:v>11.306532663316583</c:v>
                </c:pt>
                <c:pt idx="2814">
                  <c:v>32.434522477054884</c:v>
                </c:pt>
                <c:pt idx="2815">
                  <c:v>16.407848802215</c:v>
                </c:pt>
                <c:pt idx="2816">
                  <c:v>23.420274267276149</c:v>
                </c:pt>
                <c:pt idx="2817">
                  <c:v>29.255161999803043</c:v>
                </c:pt>
                <c:pt idx="2818">
                  <c:v>43.075722092115534</c:v>
                </c:pt>
                <c:pt idx="2819">
                  <c:v>17.229188271895918</c:v>
                </c:pt>
                <c:pt idx="2820">
                  <c:v>42.144072603516733</c:v>
                </c:pt>
                <c:pt idx="2821">
                  <c:v>10.040452116382916</c:v>
                </c:pt>
                <c:pt idx="2822">
                  <c:v>9.6041713388652159</c:v>
                </c:pt>
                <c:pt idx="2823">
                  <c:v>9.7032254600609402</c:v>
                </c:pt>
                <c:pt idx="2824">
                  <c:v>19.876611080569297</c:v>
                </c:pt>
                <c:pt idx="2825">
                  <c:v>30.55665219107777</c:v>
                </c:pt>
                <c:pt idx="2826">
                  <c:v>22.918318794607455</c:v>
                </c:pt>
                <c:pt idx="2827">
                  <c:v>27.34906037584966</c:v>
                </c:pt>
                <c:pt idx="2828">
                  <c:v>2.7064912659046798</c:v>
                </c:pt>
                <c:pt idx="2829">
                  <c:v>10.078210534951877</c:v>
                </c:pt>
                <c:pt idx="2830">
                  <c:v>10.630781431710536</c:v>
                </c:pt>
                <c:pt idx="2831">
                  <c:v>19.749652294853963</c:v>
                </c:pt>
                <c:pt idx="2832">
                  <c:v>23.384741208085057</c:v>
                </c:pt>
                <c:pt idx="2833">
                  <c:v>15.846774193548388</c:v>
                </c:pt>
                <c:pt idx="2834">
                  <c:v>4.566587960370974</c:v>
                </c:pt>
                <c:pt idx="2835">
                  <c:v>11.243551269514786</c:v>
                </c:pt>
                <c:pt idx="2836">
                  <c:v>9.0958229967124513</c:v>
                </c:pt>
                <c:pt idx="2837">
                  <c:v>5.0877661944221684</c:v>
                </c:pt>
                <c:pt idx="2838">
                  <c:v>10.712849386688115</c:v>
                </c:pt>
                <c:pt idx="2839">
                  <c:v>17.18672746250618</c:v>
                </c:pt>
                <c:pt idx="2840">
                  <c:v>24.111675126903553</c:v>
                </c:pt>
                <c:pt idx="2841">
                  <c:v>12.104159312249516</c:v>
                </c:pt>
                <c:pt idx="2842">
                  <c:v>8.9520371552464173</c:v>
                </c:pt>
                <c:pt idx="2843">
                  <c:v>16.17672669011877</c:v>
                </c:pt>
                <c:pt idx="2844">
                  <c:v>14.563459616607613</c:v>
                </c:pt>
                <c:pt idx="2845">
                  <c:v>6.2197483059051306</c:v>
                </c:pt>
                <c:pt idx="2846">
                  <c:v>10.028754526629832</c:v>
                </c:pt>
                <c:pt idx="2847">
                  <c:v>35.704727921498666</c:v>
                </c:pt>
                <c:pt idx="2848">
                  <c:v>7.6117717398525215</c:v>
                </c:pt>
                <c:pt idx="2849">
                  <c:v>9.9537165345601686</c:v>
                </c:pt>
                <c:pt idx="2850">
                  <c:v>21.572318304129766</c:v>
                </c:pt>
                <c:pt idx="2851">
                  <c:v>25.314050459199834</c:v>
                </c:pt>
                <c:pt idx="2852">
                  <c:v>7.9854423292273244</c:v>
                </c:pt>
                <c:pt idx="2853">
                  <c:v>8.1817243869725207</c:v>
                </c:pt>
                <c:pt idx="2854">
                  <c:v>5.130959688970739</c:v>
                </c:pt>
                <c:pt idx="2855">
                  <c:v>12.213935616927781</c:v>
                </c:pt>
                <c:pt idx="2856">
                  <c:v>20.313856274841243</c:v>
                </c:pt>
                <c:pt idx="2857">
                  <c:v>25.754989109318892</c:v>
                </c:pt>
                <c:pt idx="2858">
                  <c:v>19.272166116461236</c:v>
                </c:pt>
                <c:pt idx="2859">
                  <c:v>13.540112753550188</c:v>
                </c:pt>
                <c:pt idx="2860">
                  <c:v>42.993122083026286</c:v>
                </c:pt>
                <c:pt idx="2861">
                  <c:v>16.237778177673807</c:v>
                </c:pt>
                <c:pt idx="2862">
                  <c:v>35.05042767777352</c:v>
                </c:pt>
                <c:pt idx="2863">
                  <c:v>13.739686815962282</c:v>
                </c:pt>
                <c:pt idx="2864">
                  <c:v>7.7121113951208864</c:v>
                </c:pt>
                <c:pt idx="2865">
                  <c:v>11.646879029549719</c:v>
                </c:pt>
                <c:pt idx="2866">
                  <c:v>7.1213856283996568</c:v>
                </c:pt>
                <c:pt idx="2867">
                  <c:v>12.826603325415679</c:v>
                </c:pt>
                <c:pt idx="2868">
                  <c:v>8.1370031075788525</c:v>
                </c:pt>
                <c:pt idx="2869">
                  <c:v>17.893696618903085</c:v>
                </c:pt>
                <c:pt idx="2870">
                  <c:v>2.3150478107700048</c:v>
                </c:pt>
                <c:pt idx="2871">
                  <c:v>11.102456900539247</c:v>
                </c:pt>
                <c:pt idx="2872">
                  <c:v>26.899090072589715</c:v>
                </c:pt>
                <c:pt idx="2873">
                  <c:v>22.978595116068735</c:v>
                </c:pt>
                <c:pt idx="2874">
                  <c:v>4.8806761683791846</c:v>
                </c:pt>
                <c:pt idx="2875">
                  <c:v>7.4708171206225682</c:v>
                </c:pt>
                <c:pt idx="2876">
                  <c:v>13.843882348370052</c:v>
                </c:pt>
                <c:pt idx="2877">
                  <c:v>18.416011292599315</c:v>
                </c:pt>
                <c:pt idx="2878">
                  <c:v>6.6024018525499493</c:v>
                </c:pt>
                <c:pt idx="2879">
                  <c:v>18.661232555267382</c:v>
                </c:pt>
                <c:pt idx="2880">
                  <c:v>24.994353685161485</c:v>
                </c:pt>
                <c:pt idx="2881">
                  <c:v>1.4373716632443532</c:v>
                </c:pt>
                <c:pt idx="2882">
                  <c:v>14.698899201381394</c:v>
                </c:pt>
                <c:pt idx="2883">
                  <c:v>9.8601653673102021</c:v>
                </c:pt>
                <c:pt idx="2884">
                  <c:v>14.487902840202734</c:v>
                </c:pt>
                <c:pt idx="2885">
                  <c:v>11.614001087187729</c:v>
                </c:pt>
                <c:pt idx="2886">
                  <c:v>15.585151601020119</c:v>
                </c:pt>
                <c:pt idx="2887">
                  <c:v>10.386229997897377</c:v>
                </c:pt>
                <c:pt idx="2888">
                  <c:v>10.899191775726218</c:v>
                </c:pt>
                <c:pt idx="2889">
                  <c:v>24.64281793516616</c:v>
                </c:pt>
                <c:pt idx="2890">
                  <c:v>12.525423767678165</c:v>
                </c:pt>
                <c:pt idx="2891">
                  <c:v>18.521699301500057</c:v>
                </c:pt>
                <c:pt idx="2892">
                  <c:v>14.911475734130471</c:v>
                </c:pt>
                <c:pt idx="2893">
                  <c:v>16.16951618770462</c:v>
                </c:pt>
                <c:pt idx="2894">
                  <c:v>9.8082706698847879</c:v>
                </c:pt>
                <c:pt idx="2895">
                  <c:v>10.298153113594701</c:v>
                </c:pt>
                <c:pt idx="2896">
                  <c:v>12.187606983909619</c:v>
                </c:pt>
                <c:pt idx="2897">
                  <c:v>6.1177815894797023</c:v>
                </c:pt>
                <c:pt idx="2898">
                  <c:v>8.6632564424283363</c:v>
                </c:pt>
                <c:pt idx="2899">
                  <c:v>8.9691956897208094</c:v>
                </c:pt>
                <c:pt idx="2900">
                  <c:v>25.227272727272727</c:v>
                </c:pt>
                <c:pt idx="2901">
                  <c:v>11.214953271028037</c:v>
                </c:pt>
                <c:pt idx="2902">
                  <c:v>11.273414676061179</c:v>
                </c:pt>
                <c:pt idx="2903">
                  <c:v>7.3886745228908115</c:v>
                </c:pt>
                <c:pt idx="2904">
                  <c:v>12.998620835985571</c:v>
                </c:pt>
                <c:pt idx="2905">
                  <c:v>9.9090857110183546</c:v>
                </c:pt>
                <c:pt idx="2906">
                  <c:v>10.333000306803967</c:v>
                </c:pt>
                <c:pt idx="2907">
                  <c:v>7.8432216680299387</c:v>
                </c:pt>
                <c:pt idx="2908">
                  <c:v>6.989880441508153</c:v>
                </c:pt>
                <c:pt idx="2909">
                  <c:v>10.083334807763761</c:v>
                </c:pt>
                <c:pt idx="2910">
                  <c:v>3.0053883314752881</c:v>
                </c:pt>
                <c:pt idx="2911">
                  <c:v>9.965583553774227</c:v>
                </c:pt>
                <c:pt idx="2912">
                  <c:v>6.4418448984795846</c:v>
                </c:pt>
                <c:pt idx="2913">
                  <c:v>6.8146133223198166</c:v>
                </c:pt>
                <c:pt idx="2914">
                  <c:v>8.289113556387198</c:v>
                </c:pt>
                <c:pt idx="2915">
                  <c:v>17.242206235011988</c:v>
                </c:pt>
                <c:pt idx="2916">
                  <c:v>10.357912009024716</c:v>
                </c:pt>
                <c:pt idx="2917">
                  <c:v>13.525284297120734</c:v>
                </c:pt>
                <c:pt idx="2918">
                  <c:v>5.2118694065750537</c:v>
                </c:pt>
                <c:pt idx="2919">
                  <c:v>11.800500536288881</c:v>
                </c:pt>
                <c:pt idx="2920">
                  <c:v>7.9776820673453406</c:v>
                </c:pt>
                <c:pt idx="2921">
                  <c:v>10.063764601444177</c:v>
                </c:pt>
                <c:pt idx="2922">
                  <c:v>13.21534548537516</c:v>
                </c:pt>
                <c:pt idx="2923">
                  <c:v>8.9666856963960146</c:v>
                </c:pt>
                <c:pt idx="2924">
                  <c:v>9.4426780250764892</c:v>
                </c:pt>
                <c:pt idx="2925">
                  <c:v>21.806276662588047</c:v>
                </c:pt>
                <c:pt idx="2926">
                  <c:v>24.792163433653414</c:v>
                </c:pt>
                <c:pt idx="2927">
                  <c:v>13.806665047252201</c:v>
                </c:pt>
                <c:pt idx="2928">
                  <c:v>9.2789681420919088</c:v>
                </c:pt>
                <c:pt idx="2929">
                  <c:v>5.6767690165130311</c:v>
                </c:pt>
                <c:pt idx="2930">
                  <c:v>27.331575161831694</c:v>
                </c:pt>
                <c:pt idx="2931">
                  <c:v>7.8241166890887213</c:v>
                </c:pt>
                <c:pt idx="2932">
                  <c:v>11.787636985148755</c:v>
                </c:pt>
                <c:pt idx="2933">
                  <c:v>9.7053086615003412</c:v>
                </c:pt>
                <c:pt idx="2934">
                  <c:v>2.8548343657419877</c:v>
                </c:pt>
                <c:pt idx="2935">
                  <c:v>13.309235133167657</c:v>
                </c:pt>
                <c:pt idx="2936">
                  <c:v>18.437697659709045</c:v>
                </c:pt>
                <c:pt idx="2937">
                  <c:v>33.820609998195273</c:v>
                </c:pt>
                <c:pt idx="2938">
                  <c:v>7.9582591448984648</c:v>
                </c:pt>
                <c:pt idx="2939">
                  <c:v>6.9466248037676603</c:v>
                </c:pt>
                <c:pt idx="2940">
                  <c:v>7.0704097618630568</c:v>
                </c:pt>
                <c:pt idx="2941">
                  <c:v>14.504668826395884</c:v>
                </c:pt>
                <c:pt idx="2942">
                  <c:v>8.3500717360114773</c:v>
                </c:pt>
                <c:pt idx="2943">
                  <c:v>19.790009545020681</c:v>
                </c:pt>
                <c:pt idx="2944">
                  <c:v>10.723885316749236</c:v>
                </c:pt>
                <c:pt idx="2945">
                  <c:v>12.979612957855801</c:v>
                </c:pt>
                <c:pt idx="2946">
                  <c:v>6.3311487572647458</c:v>
                </c:pt>
                <c:pt idx="2947">
                  <c:v>8.5613826993137341</c:v>
                </c:pt>
                <c:pt idx="2948">
                  <c:v>9.1010645288474183</c:v>
                </c:pt>
                <c:pt idx="2949">
                  <c:v>4.9455477258167839</c:v>
                </c:pt>
                <c:pt idx="2950">
                  <c:v>9.1651884104714298</c:v>
                </c:pt>
                <c:pt idx="2951">
                  <c:v>5.5400242288696298</c:v>
                </c:pt>
                <c:pt idx="2952">
                  <c:v>7.7862412897936881</c:v>
                </c:pt>
                <c:pt idx="2953">
                  <c:v>13.666052962770706</c:v>
                </c:pt>
                <c:pt idx="2954">
                  <c:v>7.9251773352704893</c:v>
                </c:pt>
                <c:pt idx="2955">
                  <c:v>5.3085804150205211</c:v>
                </c:pt>
                <c:pt idx="2956">
                  <c:v>15.213600697471666</c:v>
                </c:pt>
                <c:pt idx="2957">
                  <c:v>5.8134303175733946</c:v>
                </c:pt>
                <c:pt idx="2958">
                  <c:v>7.405314525299457</c:v>
                </c:pt>
                <c:pt idx="2959">
                  <c:v>10.711651917404129</c:v>
                </c:pt>
                <c:pt idx="2960">
                  <c:v>3.1706448165301033</c:v>
                </c:pt>
                <c:pt idx="2961">
                  <c:v>7.7787381158167674</c:v>
                </c:pt>
                <c:pt idx="2962">
                  <c:v>8.6557817043167073</c:v>
                </c:pt>
                <c:pt idx="2963">
                  <c:v>19.54850872528641</c:v>
                </c:pt>
                <c:pt idx="2964">
                  <c:v>13.439616527515726</c:v>
                </c:pt>
                <c:pt idx="2965">
                  <c:v>14.31155370389188</c:v>
                </c:pt>
                <c:pt idx="2966">
                  <c:v>12.427941675144115</c:v>
                </c:pt>
                <c:pt idx="2967">
                  <c:v>12.252938896783361</c:v>
                </c:pt>
                <c:pt idx="2968">
                  <c:v>11.006412773197226</c:v>
                </c:pt>
                <c:pt idx="2969">
                  <c:v>6.6426172409503677</c:v>
                </c:pt>
                <c:pt idx="2970">
                  <c:v>9.7332594098441447</c:v>
                </c:pt>
                <c:pt idx="2971">
                  <c:v>4.3871079418963035</c:v>
                </c:pt>
                <c:pt idx="2972">
                  <c:v>6.7580193086265963</c:v>
                </c:pt>
                <c:pt idx="2973">
                  <c:v>17.844886753603294</c:v>
                </c:pt>
                <c:pt idx="2974">
                  <c:v>24.589710492347407</c:v>
                </c:pt>
                <c:pt idx="2975">
                  <c:v>14.783799017634269</c:v>
                </c:pt>
                <c:pt idx="2976">
                  <c:v>12.358948721611199</c:v>
                </c:pt>
                <c:pt idx="2977">
                  <c:v>7.6207409857757185</c:v>
                </c:pt>
                <c:pt idx="2978">
                  <c:v>7.5367035242779492</c:v>
                </c:pt>
                <c:pt idx="2979">
                  <c:v>7.7404879872861558</c:v>
                </c:pt>
                <c:pt idx="2980">
                  <c:v>14.875312541123831</c:v>
                </c:pt>
                <c:pt idx="2981">
                  <c:v>27.923750643997941</c:v>
                </c:pt>
                <c:pt idx="2982">
                  <c:v>6.9435764663869302</c:v>
                </c:pt>
                <c:pt idx="2983">
                  <c:v>11.037235854326472</c:v>
                </c:pt>
                <c:pt idx="2984">
                  <c:v>14.756391244668857</c:v>
                </c:pt>
                <c:pt idx="2985">
                  <c:v>5.7464589235127477</c:v>
                </c:pt>
                <c:pt idx="2986">
                  <c:v>13.904918933773015</c:v>
                </c:pt>
                <c:pt idx="2987">
                  <c:v>20.274573632439321</c:v>
                </c:pt>
                <c:pt idx="2988">
                  <c:v>6.6118822992652886</c:v>
                </c:pt>
                <c:pt idx="2989">
                  <c:v>8.3451482079857566</c:v>
                </c:pt>
                <c:pt idx="2990">
                  <c:v>10.278994420111598</c:v>
                </c:pt>
                <c:pt idx="2991">
                  <c:v>15.632648066568771</c:v>
                </c:pt>
                <c:pt idx="2992">
                  <c:v>8.7321123117359924</c:v>
                </c:pt>
                <c:pt idx="2993">
                  <c:v>6.1618768499482375</c:v>
                </c:pt>
                <c:pt idx="2994">
                  <c:v>7.1148449913790186</c:v>
                </c:pt>
                <c:pt idx="2995">
                  <c:v>12.202463905457384</c:v>
                </c:pt>
                <c:pt idx="2996">
                  <c:v>8.8309235960580121</c:v>
                </c:pt>
                <c:pt idx="2997">
                  <c:v>13.745280599839077</c:v>
                </c:pt>
                <c:pt idx="2998">
                  <c:v>8.3395176252319114</c:v>
                </c:pt>
                <c:pt idx="2999">
                  <c:v>22.552642383717519</c:v>
                </c:pt>
                <c:pt idx="3000">
                  <c:v>11.802611738598538</c:v>
                </c:pt>
                <c:pt idx="3001">
                  <c:v>9.7364943645549946</c:v>
                </c:pt>
                <c:pt idx="3002">
                  <c:v>7.2249251689484568</c:v>
                </c:pt>
                <c:pt idx="3003">
                  <c:v>15.195517262155811</c:v>
                </c:pt>
                <c:pt idx="3004">
                  <c:v>15.522620904836193</c:v>
                </c:pt>
                <c:pt idx="3005">
                  <c:v>8.2339519047364398</c:v>
                </c:pt>
                <c:pt idx="3006">
                  <c:v>10.085680255119684</c:v>
                </c:pt>
                <c:pt idx="3007">
                  <c:v>5.1903702223722616</c:v>
                </c:pt>
                <c:pt idx="3008">
                  <c:v>4.10958904109589</c:v>
                </c:pt>
                <c:pt idx="3009">
                  <c:v>1.1011699931176875</c:v>
                </c:pt>
                <c:pt idx="3010">
                  <c:v>6.22932410695317</c:v>
                </c:pt>
                <c:pt idx="3011">
                  <c:v>13.073494109100098</c:v>
                </c:pt>
                <c:pt idx="3012">
                  <c:v>5.6139166352244976</c:v>
                </c:pt>
                <c:pt idx="3013">
                  <c:v>11.548349860958078</c:v>
                </c:pt>
                <c:pt idx="3014">
                  <c:v>2.8186732027204697</c:v>
                </c:pt>
                <c:pt idx="3015">
                  <c:v>1.9221411192214113</c:v>
                </c:pt>
                <c:pt idx="3016">
                  <c:v>5.5848594602866912</c:v>
                </c:pt>
                <c:pt idx="3017">
                  <c:v>5.5076718267310678</c:v>
                </c:pt>
                <c:pt idx="3018">
                  <c:v>3.4670916026848229</c:v>
                </c:pt>
                <c:pt idx="3019">
                  <c:v>6.0035547918088161</c:v>
                </c:pt>
                <c:pt idx="3020">
                  <c:v>1.1205577887659635</c:v>
                </c:pt>
                <c:pt idx="3021">
                  <c:v>6.5723527807007285</c:v>
                </c:pt>
                <c:pt idx="3022">
                  <c:v>5.1330475468541703</c:v>
                </c:pt>
                <c:pt idx="3023">
                  <c:v>4.6304096030325361</c:v>
                </c:pt>
                <c:pt idx="3024">
                  <c:v>1.7106200997861727</c:v>
                </c:pt>
                <c:pt idx="3025">
                  <c:v>3.0792617412274073</c:v>
                </c:pt>
                <c:pt idx="3026">
                  <c:v>4.7516780857649632</c:v>
                </c:pt>
                <c:pt idx="3027">
                  <c:v>31.013987805502897</c:v>
                </c:pt>
                <c:pt idx="3028">
                  <c:v>3.4553780757685311</c:v>
                </c:pt>
                <c:pt idx="3029">
                  <c:v>5.3275924471878691</c:v>
                </c:pt>
                <c:pt idx="3030">
                  <c:v>6.6648060041254382</c:v>
                </c:pt>
                <c:pt idx="3031">
                  <c:v>2.2997768410612447</c:v>
                </c:pt>
                <c:pt idx="3032">
                  <c:v>6.3051400076716533</c:v>
                </c:pt>
                <c:pt idx="3033">
                  <c:v>9.3173947045022913</c:v>
                </c:pt>
                <c:pt idx="3034">
                  <c:v>7.7792092871847309</c:v>
                </c:pt>
                <c:pt idx="3035">
                  <c:v>3.1230631499208044</c:v>
                </c:pt>
                <c:pt idx="3036">
                  <c:v>8.1833265831384487</c:v>
                </c:pt>
                <c:pt idx="3037">
                  <c:v>9.1992064432812821</c:v>
                </c:pt>
                <c:pt idx="3038">
                  <c:v>3.1547824992922968</c:v>
                </c:pt>
                <c:pt idx="3039">
                  <c:v>3.9501830970595702</c:v>
                </c:pt>
                <c:pt idx="3040">
                  <c:v>7.5377494867527535</c:v>
                </c:pt>
                <c:pt idx="3041">
                  <c:v>9.2239848385424086</c:v>
                </c:pt>
                <c:pt idx="3042">
                  <c:v>3.5916043803233091</c:v>
                </c:pt>
                <c:pt idx="3043">
                  <c:v>2.1934825151025272</c:v>
                </c:pt>
                <c:pt idx="3044">
                  <c:v>4.0995443167960977</c:v>
                </c:pt>
                <c:pt idx="3045">
                  <c:v>6.5435869677286318</c:v>
                </c:pt>
                <c:pt idx="3046">
                  <c:v>12.164870653385085</c:v>
                </c:pt>
                <c:pt idx="3047">
                  <c:v>34.062322946175641</c:v>
                </c:pt>
                <c:pt idx="3048">
                  <c:v>7.8207166442460565</c:v>
                </c:pt>
                <c:pt idx="3049">
                  <c:v>12.974688422921149</c:v>
                </c:pt>
                <c:pt idx="3050">
                  <c:v>5.9754962994505876</c:v>
                </c:pt>
                <c:pt idx="3051">
                  <c:v>11.867121306054971</c:v>
                </c:pt>
                <c:pt idx="3052">
                  <c:v>11.110099317646489</c:v>
                </c:pt>
                <c:pt idx="3053">
                  <c:v>16.01908657123381</c:v>
                </c:pt>
                <c:pt idx="3054">
                  <c:v>8.9450552792858566</c:v>
                </c:pt>
                <c:pt idx="3055">
                  <c:v>29.996921730959286</c:v>
                </c:pt>
                <c:pt idx="3056">
                  <c:v>7.3176526490852929</c:v>
                </c:pt>
                <c:pt idx="3057">
                  <c:v>12.634922823283414</c:v>
                </c:pt>
                <c:pt idx="3058">
                  <c:v>1.0076335877862597</c:v>
                </c:pt>
                <c:pt idx="3059">
                  <c:v>8.3347406693621284</c:v>
                </c:pt>
                <c:pt idx="3060">
                  <c:v>6.4004903248402067</c:v>
                </c:pt>
                <c:pt idx="3061">
                  <c:v>9.1788013397629271</c:v>
                </c:pt>
                <c:pt idx="3062">
                  <c:v>9.6002710027100271</c:v>
                </c:pt>
                <c:pt idx="3063">
                  <c:v>7.7184369727695064</c:v>
                </c:pt>
                <c:pt idx="3064">
                  <c:v>6.774438281616753</c:v>
                </c:pt>
                <c:pt idx="3065">
                  <c:v>8.437094936957461</c:v>
                </c:pt>
                <c:pt idx="3066">
                  <c:v>6.9634891789195432</c:v>
                </c:pt>
                <c:pt idx="3067">
                  <c:v>12.650297765063742</c:v>
                </c:pt>
                <c:pt idx="3068">
                  <c:v>14.095628015791783</c:v>
                </c:pt>
                <c:pt idx="3069">
                  <c:v>14.160932453307121</c:v>
                </c:pt>
                <c:pt idx="3070">
                  <c:v>10.590365809489317</c:v>
                </c:pt>
                <c:pt idx="3071">
                  <c:v>16.535185592607725</c:v>
                </c:pt>
                <c:pt idx="3072">
                  <c:v>8.8854921246760163</c:v>
                </c:pt>
                <c:pt idx="3073">
                  <c:v>10.92530117408468</c:v>
                </c:pt>
                <c:pt idx="3074">
                  <c:v>15.603154378594306</c:v>
                </c:pt>
                <c:pt idx="3075">
                  <c:v>15.135139371661682</c:v>
                </c:pt>
                <c:pt idx="3076">
                  <c:v>5.7379473528541851</c:v>
                </c:pt>
                <c:pt idx="3077">
                  <c:v>11.880893075430658</c:v>
                </c:pt>
                <c:pt idx="3078">
                  <c:v>9.5550063650843722</c:v>
                </c:pt>
                <c:pt idx="3079">
                  <c:v>7.8356294884947966</c:v>
                </c:pt>
                <c:pt idx="3080">
                  <c:v>10.287206709121591</c:v>
                </c:pt>
                <c:pt idx="3081">
                  <c:v>22.650602409638555</c:v>
                </c:pt>
                <c:pt idx="3082">
                  <c:v>5.2266251526425913</c:v>
                </c:pt>
                <c:pt idx="3083">
                  <c:v>10.536213004024162</c:v>
                </c:pt>
                <c:pt idx="3084">
                  <c:v>3.0519431707133728</c:v>
                </c:pt>
                <c:pt idx="3085">
                  <c:v>32.176344937679282</c:v>
                </c:pt>
                <c:pt idx="3086">
                  <c:v>1.3484570704041945</c:v>
                </c:pt>
                <c:pt idx="3087">
                  <c:v>13.251297363257242</c:v>
                </c:pt>
                <c:pt idx="3088">
                  <c:v>2.9181494661921707</c:v>
                </c:pt>
                <c:pt idx="3089">
                  <c:v>6.16713687221905</c:v>
                </c:pt>
                <c:pt idx="3090">
                  <c:v>9.3345862979370828</c:v>
                </c:pt>
                <c:pt idx="3091">
                  <c:v>12.023573474333555</c:v>
                </c:pt>
                <c:pt idx="3092">
                  <c:v>1.0789014821272886</c:v>
                </c:pt>
                <c:pt idx="3093">
                  <c:v>5.7829033408631556</c:v>
                </c:pt>
                <c:pt idx="3094">
                  <c:v>14.226394656075103</c:v>
                </c:pt>
                <c:pt idx="3095">
                  <c:v>9.3572633839545958</c:v>
                </c:pt>
                <c:pt idx="3096">
                  <c:v>17.848941056391936</c:v>
                </c:pt>
                <c:pt idx="3097">
                  <c:v>12.753657855918352</c:v>
                </c:pt>
                <c:pt idx="3098">
                  <c:v>18.999104343931929</c:v>
                </c:pt>
                <c:pt idx="3099">
                  <c:v>9.4203334737855897</c:v>
                </c:pt>
                <c:pt idx="3100">
                  <c:v>8.9619569533793975</c:v>
                </c:pt>
                <c:pt idx="3101">
                  <c:v>8.5416109178485407</c:v>
                </c:pt>
                <c:pt idx="3102">
                  <c:v>4.0158596553404511</c:v>
                </c:pt>
                <c:pt idx="3103">
                  <c:v>4.5017793594306053</c:v>
                </c:pt>
                <c:pt idx="3104">
                  <c:v>21.489961726985833</c:v>
                </c:pt>
                <c:pt idx="3105">
                  <c:v>16.545562562837034</c:v>
                </c:pt>
                <c:pt idx="3106">
                  <c:v>6.0904695675210281</c:v>
                </c:pt>
                <c:pt idx="3107">
                  <c:v>10.574763634347187</c:v>
                </c:pt>
                <c:pt idx="3108">
                  <c:v>19.480197142147997</c:v>
                </c:pt>
                <c:pt idx="3109">
                  <c:v>10.458211468581052</c:v>
                </c:pt>
                <c:pt idx="3110">
                  <c:v>7.8510193199064773</c:v>
                </c:pt>
                <c:pt idx="3111">
                  <c:v>27.907091429135022</c:v>
                </c:pt>
                <c:pt idx="3112">
                  <c:v>8.5972263204485095</c:v>
                </c:pt>
                <c:pt idx="3113">
                  <c:v>31.126468312583526</c:v>
                </c:pt>
                <c:pt idx="3114">
                  <c:v>4.5363203334325686</c:v>
                </c:pt>
                <c:pt idx="3115">
                  <c:v>7.6576131687242794</c:v>
                </c:pt>
                <c:pt idx="3116">
                  <c:v>5.3701126154624825</c:v>
                </c:pt>
                <c:pt idx="3117">
                  <c:v>24.955185659411011</c:v>
                </c:pt>
                <c:pt idx="3118">
                  <c:v>6.4884622537588879</c:v>
                </c:pt>
                <c:pt idx="3119">
                  <c:v>19.15680473372781</c:v>
                </c:pt>
                <c:pt idx="3120">
                  <c:v>5.0141043723554306</c:v>
                </c:pt>
                <c:pt idx="3121">
                  <c:v>9.8415538687985222</c:v>
                </c:pt>
                <c:pt idx="3122">
                  <c:v>3.2654779667026133</c:v>
                </c:pt>
                <c:pt idx="3123">
                  <c:v>3.0150068212824008</c:v>
                </c:pt>
                <c:pt idx="3124">
                  <c:v>6.6067486597287921</c:v>
                </c:pt>
                <c:pt idx="3125">
                  <c:v>6.3797929822277197</c:v>
                </c:pt>
                <c:pt idx="3126">
                  <c:v>26.109048270470979</c:v>
                </c:pt>
                <c:pt idx="3127">
                  <c:v>15.817675503413057</c:v>
                </c:pt>
                <c:pt idx="3128">
                  <c:v>13.053900820400271</c:v>
                </c:pt>
                <c:pt idx="3129">
                  <c:v>11.897016451343061</c:v>
                </c:pt>
                <c:pt idx="3130">
                  <c:v>20.920907973873113</c:v>
                </c:pt>
                <c:pt idx="3131">
                  <c:v>8.4846368715083802</c:v>
                </c:pt>
                <c:pt idx="3132">
                  <c:v>6.384551418275894</c:v>
                </c:pt>
                <c:pt idx="3133">
                  <c:v>6.0171552938164128</c:v>
                </c:pt>
                <c:pt idx="3134">
                  <c:v>4.4397954439795448</c:v>
                </c:pt>
                <c:pt idx="3135">
                  <c:v>2.0886659158390497</c:v>
                </c:pt>
                <c:pt idx="3136">
                  <c:v>11.382652638555214</c:v>
                </c:pt>
                <c:pt idx="3137">
                  <c:v>5.8747643147762227</c:v>
                </c:pt>
                <c:pt idx="3138">
                  <c:v>4.5791923512391497</c:v>
                </c:pt>
                <c:pt idx="3139">
                  <c:v>11.85064935064935</c:v>
                </c:pt>
                <c:pt idx="3140">
                  <c:v>11.158667074289209</c:v>
                </c:pt>
                <c:pt idx="3141">
                  <c:v>6.3710877111104622</c:v>
                </c:pt>
                <c:pt idx="3142">
                  <c:v>25.248773984668855</c:v>
                </c:pt>
                <c:pt idx="3143">
                  <c:v>18.22038658516438</c:v>
                </c:pt>
                <c:pt idx="3144">
                  <c:v>8.1464335379018653</c:v>
                </c:pt>
                <c:pt idx="3145">
                  <c:v>22.72639225181598</c:v>
                </c:pt>
                <c:pt idx="3146">
                  <c:v>7.9698051197781599</c:v>
                </c:pt>
                <c:pt idx="3147">
                  <c:v>6.5644075175294789</c:v>
                </c:pt>
                <c:pt idx="3148">
                  <c:v>9.3159966123648683</c:v>
                </c:pt>
                <c:pt idx="3149">
                  <c:v>6.8963783733616575</c:v>
                </c:pt>
                <c:pt idx="3150">
                  <c:v>4.4726407613005552</c:v>
                </c:pt>
                <c:pt idx="3151">
                  <c:v>4.1520543793566258</c:v>
                </c:pt>
                <c:pt idx="3152">
                  <c:v>4.5541362448017555</c:v>
                </c:pt>
                <c:pt idx="3153">
                  <c:v>8.8142196250304359</c:v>
                </c:pt>
                <c:pt idx="3154">
                  <c:v>6.3090059028467245</c:v>
                </c:pt>
                <c:pt idx="3155">
                  <c:v>6.0233564248232003</c:v>
                </c:pt>
                <c:pt idx="3156">
                  <c:v>3.0012862655423755</c:v>
                </c:pt>
                <c:pt idx="3157">
                  <c:v>8.0415661695263463</c:v>
                </c:pt>
                <c:pt idx="3158">
                  <c:v>7.2501729201392431</c:v>
                </c:pt>
                <c:pt idx="3159">
                  <c:v>5.6846813268729033</c:v>
                </c:pt>
                <c:pt idx="3160">
                  <c:v>8.1356838967722211</c:v>
                </c:pt>
                <c:pt idx="3161">
                  <c:v>6.0412461002018718</c:v>
                </c:pt>
                <c:pt idx="3162">
                  <c:v>4.7236405234228958</c:v>
                </c:pt>
                <c:pt idx="3163">
                  <c:v>3.3989266547406083</c:v>
                </c:pt>
                <c:pt idx="3164">
                  <c:v>9.4826315104731336</c:v>
                </c:pt>
                <c:pt idx="3165">
                  <c:v>3.0493036763249952</c:v>
                </c:pt>
                <c:pt idx="3166">
                  <c:v>6.0062711538243851</c:v>
                </c:pt>
                <c:pt idx="3167">
                  <c:v>4.1687344913151367</c:v>
                </c:pt>
                <c:pt idx="3168">
                  <c:v>8.6074887249589196</c:v>
                </c:pt>
                <c:pt idx="3169">
                  <c:v>5.913808128020281</c:v>
                </c:pt>
                <c:pt idx="3170">
                  <c:v>12.114510382110824</c:v>
                </c:pt>
                <c:pt idx="3171">
                  <c:v>14.972183757257731</c:v>
                </c:pt>
                <c:pt idx="3172">
                  <c:v>6.0193144049751783</c:v>
                </c:pt>
                <c:pt idx="3173">
                  <c:v>5.9083199234549646</c:v>
                </c:pt>
                <c:pt idx="3174">
                  <c:v>3.8417178130719027</c:v>
                </c:pt>
                <c:pt idx="3175">
                  <c:v>8.136246013119095</c:v>
                </c:pt>
                <c:pt idx="3176">
                  <c:v>5.4223531586622968</c:v>
                </c:pt>
                <c:pt idx="3177">
                  <c:v>6.0129509713228497</c:v>
                </c:pt>
                <c:pt idx="3178">
                  <c:v>9.5977184852058031</c:v>
                </c:pt>
                <c:pt idx="3179">
                  <c:v>4.8507107651905841</c:v>
                </c:pt>
                <c:pt idx="3180">
                  <c:v>8.415688039359976</c:v>
                </c:pt>
                <c:pt idx="3181">
                  <c:v>7.728707521683492</c:v>
                </c:pt>
                <c:pt idx="3182">
                  <c:v>4.4806494661921707</c:v>
                </c:pt>
                <c:pt idx="3183">
                  <c:v>3.3445161290322578</c:v>
                </c:pt>
                <c:pt idx="3184">
                  <c:v>0.20441537203597709</c:v>
                </c:pt>
                <c:pt idx="3185">
                  <c:v>5.7808463654083315</c:v>
                </c:pt>
                <c:pt idx="3186">
                  <c:v>6.3303697852952796</c:v>
                </c:pt>
                <c:pt idx="3187">
                  <c:v>5.400597532328324</c:v>
                </c:pt>
                <c:pt idx="3188">
                  <c:v>7.1168590761841619</c:v>
                </c:pt>
                <c:pt idx="3189">
                  <c:v>8.9286789839032696</c:v>
                </c:pt>
                <c:pt idx="3190">
                  <c:v>3.8312928608574359</c:v>
                </c:pt>
                <c:pt idx="3191">
                  <c:v>17.69613063542776</c:v>
                </c:pt>
                <c:pt idx="3192">
                  <c:v>7.4611840322143488</c:v>
                </c:pt>
                <c:pt idx="3193">
                  <c:v>7.8870509010675063</c:v>
                </c:pt>
                <c:pt idx="3194">
                  <c:v>3.9428955771945877</c:v>
                </c:pt>
                <c:pt idx="3195">
                  <c:v>5.7575757575757578</c:v>
                </c:pt>
                <c:pt idx="3196">
                  <c:v>5.7370970327046313</c:v>
                </c:pt>
                <c:pt idx="3197">
                  <c:v>3.9868273542600896</c:v>
                </c:pt>
                <c:pt idx="3198">
                  <c:v>6.3203468449771396</c:v>
                </c:pt>
                <c:pt idx="3199">
                  <c:v>2.8805572628559721</c:v>
                </c:pt>
                <c:pt idx="3200">
                  <c:v>6.5272005822826413</c:v>
                </c:pt>
                <c:pt idx="3201">
                  <c:v>6.012075463092299</c:v>
                </c:pt>
                <c:pt idx="3202">
                  <c:v>7.1069108783427941</c:v>
                </c:pt>
                <c:pt idx="3203">
                  <c:v>10.133285827651546</c:v>
                </c:pt>
                <c:pt idx="3204">
                  <c:v>5.1192176353134373</c:v>
                </c:pt>
                <c:pt idx="3205">
                  <c:v>3.9104062049420776</c:v>
                </c:pt>
                <c:pt idx="3206">
                  <c:v>5.189496398504696</c:v>
                </c:pt>
                <c:pt idx="3207">
                  <c:v>6.5439152460040244</c:v>
                </c:pt>
                <c:pt idx="3208">
                  <c:v>8.743238143162662</c:v>
                </c:pt>
                <c:pt idx="3209">
                  <c:v>5.0420450884894059</c:v>
                </c:pt>
                <c:pt idx="3210">
                  <c:v>5.3244005641748942</c:v>
                </c:pt>
                <c:pt idx="3211">
                  <c:v>7.3361228327757892</c:v>
                </c:pt>
                <c:pt idx="3212">
                  <c:v>9.2396445600562771</c:v>
                </c:pt>
                <c:pt idx="3213">
                  <c:v>7.3738844230647516</c:v>
                </c:pt>
                <c:pt idx="3214">
                  <c:v>11.869338094293461</c:v>
                </c:pt>
                <c:pt idx="3215">
                  <c:v>6.6823846266149216</c:v>
                </c:pt>
                <c:pt idx="3216">
                  <c:v>6.6493428721140377</c:v>
                </c:pt>
                <c:pt idx="3217">
                  <c:v>2.2797725946854874</c:v>
                </c:pt>
                <c:pt idx="3218">
                  <c:v>18.048301080692177</c:v>
                </c:pt>
                <c:pt idx="3219">
                  <c:v>6.7144950234931544</c:v>
                </c:pt>
                <c:pt idx="3220">
                  <c:v>24.361733346375818</c:v>
                </c:pt>
                <c:pt idx="3221">
                  <c:v>33.002965830640271</c:v>
                </c:pt>
                <c:pt idx="3222">
                  <c:v>10.742860480056065</c:v>
                </c:pt>
                <c:pt idx="3223">
                  <c:v>34.032078767667144</c:v>
                </c:pt>
                <c:pt idx="3224">
                  <c:v>25.414053706383662</c:v>
                </c:pt>
                <c:pt idx="3225">
                  <c:v>11.781971763643366</c:v>
                </c:pt>
                <c:pt idx="3226">
                  <c:v>9.4495812557486563</c:v>
                </c:pt>
                <c:pt idx="3227">
                  <c:v>7.3271304715584682</c:v>
                </c:pt>
                <c:pt idx="3228">
                  <c:v>15.937226459922471</c:v>
                </c:pt>
                <c:pt idx="3229">
                  <c:v>10.449716009786208</c:v>
                </c:pt>
                <c:pt idx="3230">
                  <c:v>26.294965115225466</c:v>
                </c:pt>
                <c:pt idx="3231">
                  <c:v>15.830785668193503</c:v>
                </c:pt>
                <c:pt idx="3232">
                  <c:v>7.41343248896119</c:v>
                </c:pt>
                <c:pt idx="3233">
                  <c:v>13.666691214375138</c:v>
                </c:pt>
                <c:pt idx="3234">
                  <c:v>11.559558865985334</c:v>
                </c:pt>
                <c:pt idx="3235">
                  <c:v>13.293406054481416</c:v>
                </c:pt>
                <c:pt idx="3236">
                  <c:v>32.15390260523143</c:v>
                </c:pt>
                <c:pt idx="3237">
                  <c:v>23.763915785055374</c:v>
                </c:pt>
                <c:pt idx="3238">
                  <c:v>11.637840820442568</c:v>
                </c:pt>
                <c:pt idx="3239">
                  <c:v>14.096872597405818</c:v>
                </c:pt>
                <c:pt idx="3240">
                  <c:v>13.909646739130435</c:v>
                </c:pt>
                <c:pt idx="3241">
                  <c:v>11.686621551275378</c:v>
                </c:pt>
                <c:pt idx="3242">
                  <c:v>16.999899020498837</c:v>
                </c:pt>
                <c:pt idx="3243">
                  <c:v>9.8066915876810619</c:v>
                </c:pt>
                <c:pt idx="3244">
                  <c:v>13.941849380362251</c:v>
                </c:pt>
                <c:pt idx="3245">
                  <c:v>9.4949494949494948</c:v>
                </c:pt>
                <c:pt idx="3246">
                  <c:v>12.685579564284206</c:v>
                </c:pt>
                <c:pt idx="3247">
                  <c:v>10.166865315852206</c:v>
                </c:pt>
                <c:pt idx="3248">
                  <c:v>11.095676332696648</c:v>
                </c:pt>
                <c:pt idx="3249">
                  <c:v>1.8121401800548664</c:v>
                </c:pt>
                <c:pt idx="3250">
                  <c:v>10.319346238553379</c:v>
                </c:pt>
                <c:pt idx="3251">
                  <c:v>1.6953420058749473</c:v>
                </c:pt>
                <c:pt idx="3252">
                  <c:v>1.0242122199113135</c:v>
                </c:pt>
                <c:pt idx="3253">
                  <c:v>10.317406375314347</c:v>
                </c:pt>
                <c:pt idx="3254">
                  <c:v>8.2026979150396766</c:v>
                </c:pt>
                <c:pt idx="3255">
                  <c:v>4.5049017944977781</c:v>
                </c:pt>
                <c:pt idx="3256">
                  <c:v>5.690183564500332</c:v>
                </c:pt>
                <c:pt idx="3257">
                  <c:v>11.991010754989565</c:v>
                </c:pt>
                <c:pt idx="3258">
                  <c:v>1.0812309398392015</c:v>
                </c:pt>
                <c:pt idx="3259">
                  <c:v>5.1284912709855686</c:v>
                </c:pt>
                <c:pt idx="3260">
                  <c:v>4.7655768044417028</c:v>
                </c:pt>
                <c:pt idx="3261">
                  <c:v>2.0799796661865626</c:v>
                </c:pt>
                <c:pt idx="3262">
                  <c:v>2.8786945812807883</c:v>
                </c:pt>
                <c:pt idx="3263">
                  <c:v>8.2840980515399121</c:v>
                </c:pt>
                <c:pt idx="3264">
                  <c:v>3.265919650177644</c:v>
                </c:pt>
                <c:pt idx="3265">
                  <c:v>10.917777515630529</c:v>
                </c:pt>
                <c:pt idx="3266">
                  <c:v>8.6198547215496379</c:v>
                </c:pt>
                <c:pt idx="3267">
                  <c:v>6.6228046327007783</c:v>
                </c:pt>
                <c:pt idx="3268">
                  <c:v>3.2841504045692527</c:v>
                </c:pt>
                <c:pt idx="3269">
                  <c:v>7.7108797344197981</c:v>
                </c:pt>
                <c:pt idx="3270">
                  <c:v>6.7650544005170747</c:v>
                </c:pt>
                <c:pt idx="3271">
                  <c:v>8.1935975609756095</c:v>
                </c:pt>
                <c:pt idx="3272">
                  <c:v>8.1064592389232057</c:v>
                </c:pt>
                <c:pt idx="3273">
                  <c:v>14.307170837646391</c:v>
                </c:pt>
                <c:pt idx="3274">
                  <c:v>15.941776344460909</c:v>
                </c:pt>
                <c:pt idx="3275">
                  <c:v>5.6441461964369832</c:v>
                </c:pt>
                <c:pt idx="3276">
                  <c:v>3.787480273540242</c:v>
                </c:pt>
                <c:pt idx="3277">
                  <c:v>6.7101690661434201</c:v>
                </c:pt>
                <c:pt idx="3278">
                  <c:v>6.0398129995475793</c:v>
                </c:pt>
                <c:pt idx="3279">
                  <c:v>6.8609561545279183</c:v>
                </c:pt>
                <c:pt idx="3280">
                  <c:v>8.5821488759579001</c:v>
                </c:pt>
                <c:pt idx="3281">
                  <c:v>11.097552221663914</c:v>
                </c:pt>
                <c:pt idx="3282">
                  <c:v>6.8766470071527168</c:v>
                </c:pt>
                <c:pt idx="3283">
                  <c:v>4.6707769503830034</c:v>
                </c:pt>
                <c:pt idx="3284">
                  <c:v>10.822163197232689</c:v>
                </c:pt>
                <c:pt idx="3285">
                  <c:v>19.515477792732167</c:v>
                </c:pt>
                <c:pt idx="3286">
                  <c:v>5.1105472997462851</c:v>
                </c:pt>
                <c:pt idx="3287">
                  <c:v>8.2388903307667896</c:v>
                </c:pt>
                <c:pt idx="3288">
                  <c:v>0.86684324584637618</c:v>
                </c:pt>
                <c:pt idx="3289">
                  <c:v>10.173493481162097</c:v>
                </c:pt>
                <c:pt idx="3290">
                  <c:v>4.0091336231502215</c:v>
                </c:pt>
                <c:pt idx="3291">
                  <c:v>7.4815270935960587</c:v>
                </c:pt>
                <c:pt idx="3292">
                  <c:v>37.819284802043427</c:v>
                </c:pt>
                <c:pt idx="3293">
                  <c:v>8.1703385091237983</c:v>
                </c:pt>
                <c:pt idx="3294">
                  <c:v>9.9702120203259152</c:v>
                </c:pt>
                <c:pt idx="3295">
                  <c:v>6.6530829199149544</c:v>
                </c:pt>
                <c:pt idx="3296">
                  <c:v>20.946200150489087</c:v>
                </c:pt>
                <c:pt idx="3297">
                  <c:v>19.451610967780645</c:v>
                </c:pt>
                <c:pt idx="3298">
                  <c:v>9.44755804643715</c:v>
                </c:pt>
                <c:pt idx="3299">
                  <c:v>5.0524052674012356</c:v>
                </c:pt>
                <c:pt idx="3300">
                  <c:v>8.9224768405655777</c:v>
                </c:pt>
                <c:pt idx="3301">
                  <c:v>11.013770538318983</c:v>
                </c:pt>
                <c:pt idx="3302">
                  <c:v>9.5837544794633835</c:v>
                </c:pt>
                <c:pt idx="3303">
                  <c:v>4.3295372935262133</c:v>
                </c:pt>
                <c:pt idx="3304">
                  <c:v>6.1742665816326525</c:v>
                </c:pt>
                <c:pt idx="3305">
                  <c:v>2.5364107627746235</c:v>
                </c:pt>
                <c:pt idx="3306">
                  <c:v>11.659401336820691</c:v>
                </c:pt>
                <c:pt idx="3307">
                  <c:v>2.9459304447572867</c:v>
                </c:pt>
                <c:pt idx="3308">
                  <c:v>8.1849210370922556</c:v>
                </c:pt>
                <c:pt idx="3309">
                  <c:v>6.3907671971122069</c:v>
                </c:pt>
                <c:pt idx="3310">
                  <c:v>13.735640870616686</c:v>
                </c:pt>
                <c:pt idx="3311">
                  <c:v>17.776396296175115</c:v>
                </c:pt>
                <c:pt idx="3312">
                  <c:v>11.039815728858176</c:v>
                </c:pt>
                <c:pt idx="3313">
                  <c:v>9.3321148663300395</c:v>
                </c:pt>
                <c:pt idx="3314">
                  <c:v>7.2505026776293526</c:v>
                </c:pt>
                <c:pt idx="3315">
                  <c:v>20.543721973094168</c:v>
                </c:pt>
                <c:pt idx="3316">
                  <c:v>4.1214957734371271</c:v>
                </c:pt>
                <c:pt idx="3317">
                  <c:v>4.5173804297891893</c:v>
                </c:pt>
                <c:pt idx="3318">
                  <c:v>6.4799642484731121</c:v>
                </c:pt>
                <c:pt idx="3319">
                  <c:v>4.3968568172275209</c:v>
                </c:pt>
                <c:pt idx="3320">
                  <c:v>3.8709182891307683</c:v>
                </c:pt>
                <c:pt idx="3321">
                  <c:v>8.8219686919607323</c:v>
                </c:pt>
                <c:pt idx="3322">
                  <c:v>1.6060462919225318</c:v>
                </c:pt>
                <c:pt idx="3323">
                  <c:v>14.640121996344597</c:v>
                </c:pt>
                <c:pt idx="3324">
                  <c:v>16.815799159781189</c:v>
                </c:pt>
                <c:pt idx="3325">
                  <c:v>6.9575028206092515</c:v>
                </c:pt>
                <c:pt idx="3326">
                  <c:v>9.1200873362445414</c:v>
                </c:pt>
                <c:pt idx="3327">
                  <c:v>7.5904804980424583</c:v>
                </c:pt>
                <c:pt idx="3328">
                  <c:v>5.7367372260029326</c:v>
                </c:pt>
                <c:pt idx="3329">
                  <c:v>4.7995947814071522</c:v>
                </c:pt>
                <c:pt idx="3330">
                  <c:v>3.8334242343144997</c:v>
                </c:pt>
                <c:pt idx="3331">
                  <c:v>12.646505387685531</c:v>
                </c:pt>
                <c:pt idx="3332">
                  <c:v>5.3748857668631684</c:v>
                </c:pt>
                <c:pt idx="3333">
                  <c:v>6.8337337785201093</c:v>
                </c:pt>
                <c:pt idx="3334">
                  <c:v>6.1779935492993783</c:v>
                </c:pt>
                <c:pt idx="3335">
                  <c:v>4.3627697959570995</c:v>
                </c:pt>
                <c:pt idx="3336">
                  <c:v>6.0142075621799878</c:v>
                </c:pt>
                <c:pt idx="3337">
                  <c:v>1.7375900538304128</c:v>
                </c:pt>
                <c:pt idx="3338">
                  <c:v>4.8790521999063401</c:v>
                </c:pt>
                <c:pt idx="3339">
                  <c:v>8.4645173909569174</c:v>
                </c:pt>
                <c:pt idx="3340">
                  <c:v>2.9528617034812945</c:v>
                </c:pt>
                <c:pt idx="3341">
                  <c:v>3.6282834550821979</c:v>
                </c:pt>
                <c:pt idx="3342">
                  <c:v>8.7104536019778163</c:v>
                </c:pt>
                <c:pt idx="3343">
                  <c:v>3.3782867219823203</c:v>
                </c:pt>
                <c:pt idx="3344">
                  <c:v>6.6891122340835318</c:v>
                </c:pt>
                <c:pt idx="3345">
                  <c:v>4.7785892955590281</c:v>
                </c:pt>
                <c:pt idx="3346">
                  <c:v>4.5314677649195882</c:v>
                </c:pt>
                <c:pt idx="3347">
                  <c:v>6.605300709175296</c:v>
                </c:pt>
                <c:pt idx="3348">
                  <c:v>5.0641023490214367</c:v>
                </c:pt>
                <c:pt idx="3349">
                  <c:v>4.0438678415887424</c:v>
                </c:pt>
                <c:pt idx="3350">
                  <c:v>7.0082815754087147</c:v>
                </c:pt>
                <c:pt idx="3351">
                  <c:v>27.186924395304494</c:v>
                </c:pt>
                <c:pt idx="3352">
                  <c:v>7.0285742914057048</c:v>
                </c:pt>
                <c:pt idx="3353">
                  <c:v>6.0610442417476911</c:v>
                </c:pt>
                <c:pt idx="3354">
                  <c:v>8.0876575062360168</c:v>
                </c:pt>
                <c:pt idx="3355">
                  <c:v>13.51174438942467</c:v>
                </c:pt>
                <c:pt idx="3356">
                  <c:v>3.9042452489479067</c:v>
                </c:pt>
                <c:pt idx="3357">
                  <c:v>4.4794449969446068</c:v>
                </c:pt>
                <c:pt idx="3358">
                  <c:v>6.3397102774483738</c:v>
                </c:pt>
                <c:pt idx="3359">
                  <c:v>9.7125876946994527</c:v>
                </c:pt>
                <c:pt idx="3360">
                  <c:v>8.8669884807223855</c:v>
                </c:pt>
                <c:pt idx="3361">
                  <c:v>10.917190096279624</c:v>
                </c:pt>
                <c:pt idx="3362">
                  <c:v>4.8560328799754293</c:v>
                </c:pt>
                <c:pt idx="3363">
                  <c:v>4.8627344502377916</c:v>
                </c:pt>
                <c:pt idx="3364">
                  <c:v>7.0974261813498307</c:v>
                </c:pt>
                <c:pt idx="3365">
                  <c:v>4.8579997990901651</c:v>
                </c:pt>
                <c:pt idx="3366">
                  <c:v>3.4849499859720243</c:v>
                </c:pt>
                <c:pt idx="3367">
                  <c:v>3.6820679923503965</c:v>
                </c:pt>
                <c:pt idx="3368">
                  <c:v>4.5760263125132106</c:v>
                </c:pt>
                <c:pt idx="3369">
                  <c:v>2.8232690642007081</c:v>
                </c:pt>
                <c:pt idx="3370">
                  <c:v>9.4761068485198532</c:v>
                </c:pt>
                <c:pt idx="3371">
                  <c:v>4.0812933018373982</c:v>
                </c:pt>
                <c:pt idx="3372">
                  <c:v>4.1051824059927409</c:v>
                </c:pt>
                <c:pt idx="3373">
                  <c:v>5.0480487119233404</c:v>
                </c:pt>
                <c:pt idx="3374">
                  <c:v>5.7225303636068334</c:v>
                </c:pt>
                <c:pt idx="3375">
                  <c:v>4.8494021447482725</c:v>
                </c:pt>
                <c:pt idx="3376">
                  <c:v>3.3394295508777434</c:v>
                </c:pt>
                <c:pt idx="3377">
                  <c:v>5.1668068934874887</c:v>
                </c:pt>
                <c:pt idx="3378">
                  <c:v>4.6578089572982497</c:v>
                </c:pt>
                <c:pt idx="3379">
                  <c:v>5.4749908820083464</c:v>
                </c:pt>
                <c:pt idx="3380">
                  <c:v>5.1102456874903819</c:v>
                </c:pt>
                <c:pt idx="3381">
                  <c:v>4.4644888103445259</c:v>
                </c:pt>
                <c:pt idx="3382">
                  <c:v>5.5225410090293057</c:v>
                </c:pt>
                <c:pt idx="3383">
                  <c:v>14.051218361332943</c:v>
                </c:pt>
                <c:pt idx="3384">
                  <c:v>4.1558824342123444</c:v>
                </c:pt>
                <c:pt idx="3385">
                  <c:v>4.9749586517567677</c:v>
                </c:pt>
                <c:pt idx="3386">
                  <c:v>5.190040015421225</c:v>
                </c:pt>
                <c:pt idx="3387">
                  <c:v>14.920502269096911</c:v>
                </c:pt>
                <c:pt idx="3388">
                  <c:v>7.7756538311405015</c:v>
                </c:pt>
                <c:pt idx="3389">
                  <c:v>6.4881207738350604</c:v>
                </c:pt>
                <c:pt idx="3390">
                  <c:v>3.9492202780141388</c:v>
                </c:pt>
                <c:pt idx="3391">
                  <c:v>5.845078204265322</c:v>
                </c:pt>
                <c:pt idx="3392">
                  <c:v>6.2139383555717087</c:v>
                </c:pt>
                <c:pt idx="3393">
                  <c:v>3.8243664475452182</c:v>
                </c:pt>
                <c:pt idx="3394">
                  <c:v>6.3069324446787229</c:v>
                </c:pt>
                <c:pt idx="3395">
                  <c:v>0.39425359673834498</c:v>
                </c:pt>
                <c:pt idx="3396">
                  <c:v>9.5333396730438391</c:v>
                </c:pt>
                <c:pt idx="3397">
                  <c:v>5.3539887873660597</c:v>
                </c:pt>
                <c:pt idx="3398">
                  <c:v>10.371786882888518</c:v>
                </c:pt>
                <c:pt idx="3399">
                  <c:v>3.6465736103744222</c:v>
                </c:pt>
                <c:pt idx="3400">
                  <c:v>3.4776766113331052</c:v>
                </c:pt>
                <c:pt idx="3401">
                  <c:v>2.6463530182681154</c:v>
                </c:pt>
                <c:pt idx="3402">
                  <c:v>4.6001517914354215</c:v>
                </c:pt>
                <c:pt idx="3403">
                  <c:v>10.276371769475569</c:v>
                </c:pt>
                <c:pt idx="3404">
                  <c:v>7.7087743419754009</c:v>
                </c:pt>
                <c:pt idx="3405">
                  <c:v>6.7381469460787571</c:v>
                </c:pt>
                <c:pt idx="3406">
                  <c:v>4.2876236528016616</c:v>
                </c:pt>
                <c:pt idx="3407">
                  <c:v>5.7951424085758072</c:v>
                </c:pt>
                <c:pt idx="3408">
                  <c:v>2.8046671673857224</c:v>
                </c:pt>
                <c:pt idx="3409">
                  <c:v>3.7306230895648351</c:v>
                </c:pt>
                <c:pt idx="3410">
                  <c:v>5.8200416587577335</c:v>
                </c:pt>
                <c:pt idx="3411">
                  <c:v>12.369207772795217</c:v>
                </c:pt>
                <c:pt idx="3412">
                  <c:v>5.7559800119411975</c:v>
                </c:pt>
                <c:pt idx="3413">
                  <c:v>6.7392979250125356</c:v>
                </c:pt>
                <c:pt idx="3414">
                  <c:v>4.2915335598262425</c:v>
                </c:pt>
                <c:pt idx="3415">
                  <c:v>7.1156353769179139</c:v>
                </c:pt>
                <c:pt idx="3416">
                  <c:v>2.6408737876259427</c:v>
                </c:pt>
                <c:pt idx="3417">
                  <c:v>3.1019478797897722</c:v>
                </c:pt>
                <c:pt idx="3418">
                  <c:v>7.7084785897520227</c:v>
                </c:pt>
                <c:pt idx="3419">
                  <c:v>7.0606082905484575</c:v>
                </c:pt>
                <c:pt idx="3420">
                  <c:v>4.4830015077976251</c:v>
                </c:pt>
                <c:pt idx="3421">
                  <c:v>7.3335070406511829</c:v>
                </c:pt>
                <c:pt idx="3422">
                  <c:v>7.2525531422299592</c:v>
                </c:pt>
                <c:pt idx="3423">
                  <c:v>7.4661583302031005</c:v>
                </c:pt>
                <c:pt idx="3424">
                  <c:v>8.1082473533712207</c:v>
                </c:pt>
                <c:pt idx="3425">
                  <c:v>6.2142828553867879</c:v>
                </c:pt>
                <c:pt idx="3426">
                  <c:v>5.0659188933995614</c:v>
                </c:pt>
                <c:pt idx="3427">
                  <c:v>6.0549429357830329</c:v>
                </c:pt>
                <c:pt idx="3428">
                  <c:v>4.3955650182302479</c:v>
                </c:pt>
                <c:pt idx="3429">
                  <c:v>5.0864159834003591</c:v>
                </c:pt>
                <c:pt idx="3430">
                  <c:v>8.8246978222361161</c:v>
                </c:pt>
                <c:pt idx="3431">
                  <c:v>3.6136794696986123</c:v>
                </c:pt>
                <c:pt idx="3432">
                  <c:v>3.8666817457161518</c:v>
                </c:pt>
                <c:pt idx="3433">
                  <c:v>4.9297458164609456</c:v>
                </c:pt>
                <c:pt idx="3434">
                  <c:v>17.435371501103127</c:v>
                </c:pt>
                <c:pt idx="3435">
                  <c:v>4.2144652542853365</c:v>
                </c:pt>
                <c:pt idx="3436">
                  <c:v>3.1269568520612427</c:v>
                </c:pt>
                <c:pt idx="3437">
                  <c:v>5.3978451290196405</c:v>
                </c:pt>
                <c:pt idx="3438">
                  <c:v>1.4049843492389669</c:v>
                </c:pt>
                <c:pt idx="3439">
                  <c:v>4.4717624354952514</c:v>
                </c:pt>
                <c:pt idx="3440">
                  <c:v>7.2943483645142759</c:v>
                </c:pt>
                <c:pt idx="3441">
                  <c:v>7.3295519666926987</c:v>
                </c:pt>
                <c:pt idx="3442">
                  <c:v>11.5758133067184</c:v>
                </c:pt>
                <c:pt idx="3443">
                  <c:v>6.3361271881059</c:v>
                </c:pt>
                <c:pt idx="3444">
                  <c:v>19.452500753171186</c:v>
                </c:pt>
                <c:pt idx="3445">
                  <c:v>4.473015628608823</c:v>
                </c:pt>
                <c:pt idx="3446">
                  <c:v>5.6819421047063319</c:v>
                </c:pt>
                <c:pt idx="3447">
                  <c:v>4.9552697330687536</c:v>
                </c:pt>
                <c:pt idx="3448">
                  <c:v>5.3269770327455452</c:v>
                </c:pt>
                <c:pt idx="3449">
                  <c:v>5.5645998130766694</c:v>
                </c:pt>
                <c:pt idx="3450">
                  <c:v>6.6099738166562281</c:v>
                </c:pt>
                <c:pt idx="3451">
                  <c:v>8.9882475389218968</c:v>
                </c:pt>
                <c:pt idx="3452">
                  <c:v>8.4179047846057866</c:v>
                </c:pt>
                <c:pt idx="3453">
                  <c:v>6.1579398780904793</c:v>
                </c:pt>
                <c:pt idx="3454">
                  <c:v>5.6501577191843877</c:v>
                </c:pt>
                <c:pt idx="3455">
                  <c:v>17.230524275148738</c:v>
                </c:pt>
                <c:pt idx="3456">
                  <c:v>3.363524157628301</c:v>
                </c:pt>
                <c:pt idx="3457">
                  <c:v>5.2136194906493749</c:v>
                </c:pt>
                <c:pt idx="3458">
                  <c:v>5.2785781095561459</c:v>
                </c:pt>
                <c:pt idx="3459">
                  <c:v>7.9659436878997427</c:v>
                </c:pt>
                <c:pt idx="3460">
                  <c:v>6.0327807201729922</c:v>
                </c:pt>
                <c:pt idx="3461">
                  <c:v>5.2522159391081455</c:v>
                </c:pt>
                <c:pt idx="3462">
                  <c:v>7.4134623339071659</c:v>
                </c:pt>
                <c:pt idx="3463">
                  <c:v>7.661690587970134</c:v>
                </c:pt>
                <c:pt idx="3464">
                  <c:v>11.759189797449363</c:v>
                </c:pt>
                <c:pt idx="3465">
                  <c:v>5.1579654547719516</c:v>
                </c:pt>
                <c:pt idx="3466">
                  <c:v>4.4742338616724764</c:v>
                </c:pt>
                <c:pt idx="3467">
                  <c:v>8.1529126075557752</c:v>
                </c:pt>
                <c:pt idx="3468">
                  <c:v>21.447553540722215</c:v>
                </c:pt>
                <c:pt idx="3469">
                  <c:v>6.6689257163493441</c:v>
                </c:pt>
                <c:pt idx="3470">
                  <c:v>6.2040966332267162</c:v>
                </c:pt>
                <c:pt idx="3471">
                  <c:v>4.935017580414117</c:v>
                </c:pt>
                <c:pt idx="3472">
                  <c:v>5.2149961086224526</c:v>
                </c:pt>
                <c:pt idx="3473">
                  <c:v>0.65864249701279398</c:v>
                </c:pt>
                <c:pt idx="3474">
                  <c:v>5.9111363063060622</c:v>
                </c:pt>
                <c:pt idx="3475">
                  <c:v>6.3976960484220333</c:v>
                </c:pt>
                <c:pt idx="3476">
                  <c:v>4.6934384272156917</c:v>
                </c:pt>
                <c:pt idx="3477">
                  <c:v>2.4680943471869572</c:v>
                </c:pt>
                <c:pt idx="3478">
                  <c:v>3.6956659190907097</c:v>
                </c:pt>
                <c:pt idx="3479">
                  <c:v>6.0904353483600149</c:v>
                </c:pt>
                <c:pt idx="3480">
                  <c:v>3.1177402997059565</c:v>
                </c:pt>
                <c:pt idx="3481">
                  <c:v>4.5656826664578603</c:v>
                </c:pt>
                <c:pt idx="3482">
                  <c:v>3.9211988067187153</c:v>
                </c:pt>
                <c:pt idx="3483">
                  <c:v>7.3593835309825888</c:v>
                </c:pt>
                <c:pt idx="3484">
                  <c:v>2.9764909675822815</c:v>
                </c:pt>
                <c:pt idx="3485">
                  <c:v>12.563576171188668</c:v>
                </c:pt>
                <c:pt idx="3486">
                  <c:v>6.6818769159237252</c:v>
                </c:pt>
                <c:pt idx="3487">
                  <c:v>13.371032560070784</c:v>
                </c:pt>
                <c:pt idx="3488">
                  <c:v>10.480877877611668</c:v>
                </c:pt>
                <c:pt idx="3489">
                  <c:v>4.2166727991169273</c:v>
                </c:pt>
                <c:pt idx="3490">
                  <c:v>4.1310612338937354</c:v>
                </c:pt>
                <c:pt idx="3491">
                  <c:v>4.0855145596151905</c:v>
                </c:pt>
                <c:pt idx="3492">
                  <c:v>7.5071254938511967</c:v>
                </c:pt>
                <c:pt idx="3493">
                  <c:v>4.4432326559683055</c:v>
                </c:pt>
                <c:pt idx="3494">
                  <c:v>2.6961888082728711</c:v>
                </c:pt>
                <c:pt idx="3495">
                  <c:v>4.329642058969366</c:v>
                </c:pt>
                <c:pt idx="3496">
                  <c:v>5.3206564985686251</c:v>
                </c:pt>
                <c:pt idx="3497">
                  <c:v>0.37568675538885082</c:v>
                </c:pt>
                <c:pt idx="3498">
                  <c:v>7.8569353526465475</c:v>
                </c:pt>
                <c:pt idx="3499">
                  <c:v>5.6203601231107267</c:v>
                </c:pt>
                <c:pt idx="3500">
                  <c:v>5.3099275588451826</c:v>
                </c:pt>
                <c:pt idx="3501">
                  <c:v>6.3001322638450379</c:v>
                </c:pt>
                <c:pt idx="3502">
                  <c:v>2.0632348022947697</c:v>
                </c:pt>
                <c:pt idx="3503">
                  <c:v>5.2041861463994845</c:v>
                </c:pt>
                <c:pt idx="3504">
                  <c:v>5.5846630567906255</c:v>
                </c:pt>
                <c:pt idx="3505">
                  <c:v>4.7969879378064935</c:v>
                </c:pt>
                <c:pt idx="3506">
                  <c:v>6.9035130852865656</c:v>
                </c:pt>
                <c:pt idx="3507">
                  <c:v>4.8012001919615379</c:v>
                </c:pt>
                <c:pt idx="3508">
                  <c:v>3.359381144715718</c:v>
                </c:pt>
                <c:pt idx="3509">
                  <c:v>6.6082483213939378</c:v>
                </c:pt>
                <c:pt idx="3510">
                  <c:v>13.82794627320936</c:v>
                </c:pt>
                <c:pt idx="3511">
                  <c:v>5.3083159143551208</c:v>
                </c:pt>
                <c:pt idx="3512">
                  <c:v>0.54741524876805048</c:v>
                </c:pt>
                <c:pt idx="3513">
                  <c:v>6.9172676601858853</c:v>
                </c:pt>
                <c:pt idx="3514">
                  <c:v>3.3922585050906382</c:v>
                </c:pt>
                <c:pt idx="3515">
                  <c:v>4.4161027715829597</c:v>
                </c:pt>
                <c:pt idx="3516">
                  <c:v>5.125782385004424</c:v>
                </c:pt>
                <c:pt idx="3517">
                  <c:v>12.083067185715207</c:v>
                </c:pt>
                <c:pt idx="3518">
                  <c:v>4.5953556707341958</c:v>
                </c:pt>
                <c:pt idx="3519">
                  <c:v>19.943182156340328</c:v>
                </c:pt>
                <c:pt idx="3520">
                  <c:v>9.2311879897563305</c:v>
                </c:pt>
                <c:pt idx="3521">
                  <c:v>8.4739606592238168</c:v>
                </c:pt>
                <c:pt idx="3522">
                  <c:v>9.5925744765485952</c:v>
                </c:pt>
                <c:pt idx="3523">
                  <c:v>5.2624877285407416</c:v>
                </c:pt>
                <c:pt idx="3524">
                  <c:v>4.7611789020247537</c:v>
                </c:pt>
                <c:pt idx="3525">
                  <c:v>9.5410358082024711</c:v>
                </c:pt>
                <c:pt idx="3526">
                  <c:v>8.3632694240061962</c:v>
                </c:pt>
                <c:pt idx="3527">
                  <c:v>4.2499644651800565</c:v>
                </c:pt>
                <c:pt idx="3528">
                  <c:v>3.4117602664125806</c:v>
                </c:pt>
                <c:pt idx="3529">
                  <c:v>4.6329706432333504</c:v>
                </c:pt>
                <c:pt idx="3530">
                  <c:v>5.3284671532846719</c:v>
                </c:pt>
                <c:pt idx="3531">
                  <c:v>8.4218744836247073</c:v>
                </c:pt>
                <c:pt idx="3532">
                  <c:v>7.9814621768364704</c:v>
                </c:pt>
                <c:pt idx="3533">
                  <c:v>4.7050176839147442</c:v>
                </c:pt>
                <c:pt idx="3534">
                  <c:v>6.263316913422079</c:v>
                </c:pt>
                <c:pt idx="3535">
                  <c:v>6.0276300937951897</c:v>
                </c:pt>
                <c:pt idx="3536">
                  <c:v>6.3615062920699943</c:v>
                </c:pt>
                <c:pt idx="3537">
                  <c:v>15.437493862319551</c:v>
                </c:pt>
                <c:pt idx="3538">
                  <c:v>7.7639389469308719</c:v>
                </c:pt>
                <c:pt idx="3539">
                  <c:v>5.8357832669817329</c:v>
                </c:pt>
                <c:pt idx="3540">
                  <c:v>7.7420341507945469</c:v>
                </c:pt>
                <c:pt idx="3541">
                  <c:v>3.7739506572844062</c:v>
                </c:pt>
                <c:pt idx="3542">
                  <c:v>1.3377947081231338</c:v>
                </c:pt>
                <c:pt idx="3543">
                  <c:v>2.787827153054121</c:v>
                </c:pt>
                <c:pt idx="3544">
                  <c:v>13.846764805506782</c:v>
                </c:pt>
                <c:pt idx="3545">
                  <c:v>6.1141426282259115</c:v>
                </c:pt>
                <c:pt idx="3546">
                  <c:v>5.4417805138865294</c:v>
                </c:pt>
                <c:pt idx="3547">
                  <c:v>6.3887853802673495</c:v>
                </c:pt>
                <c:pt idx="3548">
                  <c:v>4.4533541225823221</c:v>
                </c:pt>
                <c:pt idx="3549">
                  <c:v>5.6680361747541674</c:v>
                </c:pt>
                <c:pt idx="3550">
                  <c:v>3.0562548228358906</c:v>
                </c:pt>
                <c:pt idx="3551">
                  <c:v>4.7871549965550315</c:v>
                </c:pt>
                <c:pt idx="3552">
                  <c:v>10.123705453785234</c:v>
                </c:pt>
                <c:pt idx="3553">
                  <c:v>5.7284746965089113</c:v>
                </c:pt>
                <c:pt idx="3554">
                  <c:v>3.6970518973380626</c:v>
                </c:pt>
                <c:pt idx="3555">
                  <c:v>7.3804374854951611</c:v>
                </c:pt>
                <c:pt idx="3556">
                  <c:v>5.6047796075487772</c:v>
                </c:pt>
                <c:pt idx="3557">
                  <c:v>6.141102383230602</c:v>
                </c:pt>
                <c:pt idx="3558">
                  <c:v>28.368100180617777</c:v>
                </c:pt>
                <c:pt idx="3559">
                  <c:v>4.9338240393093136</c:v>
                </c:pt>
                <c:pt idx="3560">
                  <c:v>6.1423078006816763</c:v>
                </c:pt>
                <c:pt idx="3561">
                  <c:v>7.7944180830237189</c:v>
                </c:pt>
                <c:pt idx="3562">
                  <c:v>8.2850136040886433</c:v>
                </c:pt>
                <c:pt idx="3563">
                  <c:v>12.388338242521217</c:v>
                </c:pt>
                <c:pt idx="3564">
                  <c:v>6.2265611372754233</c:v>
                </c:pt>
                <c:pt idx="3565">
                  <c:v>4.7692989083708932</c:v>
                </c:pt>
                <c:pt idx="3566">
                  <c:v>4.1365344958912083</c:v>
                </c:pt>
                <c:pt idx="3567">
                  <c:v>6.8140243419154594</c:v>
                </c:pt>
                <c:pt idx="3568">
                  <c:v>0.13131134494650279</c:v>
                </c:pt>
                <c:pt idx="3569">
                  <c:v>14.651952927529871</c:v>
                </c:pt>
                <c:pt idx="3570">
                  <c:v>3.9981892258940701</c:v>
                </c:pt>
                <c:pt idx="3571">
                  <c:v>4.9818169796350169</c:v>
                </c:pt>
                <c:pt idx="3572">
                  <c:v>7.4176014129457766</c:v>
                </c:pt>
                <c:pt idx="3573">
                  <c:v>6.415060529880205</c:v>
                </c:pt>
                <c:pt idx="3574">
                  <c:v>13.947225068158895</c:v>
                </c:pt>
                <c:pt idx="3575">
                  <c:v>3.4578050210900648</c:v>
                </c:pt>
                <c:pt idx="3576">
                  <c:v>4.9623618238126461</c:v>
                </c:pt>
                <c:pt idx="3577">
                  <c:v>5.4577971728640495</c:v>
                </c:pt>
                <c:pt idx="3578">
                  <c:v>7.6109539886955595</c:v>
                </c:pt>
                <c:pt idx="3579">
                  <c:v>5.5743461772280778</c:v>
                </c:pt>
                <c:pt idx="3580">
                  <c:v>5.6844146422493571</c:v>
                </c:pt>
                <c:pt idx="3581">
                  <c:v>9.5045229552279302</c:v>
                </c:pt>
                <c:pt idx="3582">
                  <c:v>5.418208377259166</c:v>
                </c:pt>
                <c:pt idx="3583">
                  <c:v>11.548212712292225</c:v>
                </c:pt>
                <c:pt idx="3584">
                  <c:v>7.3225229826353422</c:v>
                </c:pt>
                <c:pt idx="3585">
                  <c:v>24.767959791331617</c:v>
                </c:pt>
                <c:pt idx="3586">
                  <c:v>8.5541877686908503</c:v>
                </c:pt>
                <c:pt idx="3587">
                  <c:v>8.6246024012268112</c:v>
                </c:pt>
                <c:pt idx="3588">
                  <c:v>7.366127076461261</c:v>
                </c:pt>
                <c:pt idx="3589">
                  <c:v>7.4086801997842553</c:v>
                </c:pt>
                <c:pt idx="3590">
                  <c:v>7.4922949539552999</c:v>
                </c:pt>
                <c:pt idx="3591">
                  <c:v>6.3265515129989129</c:v>
                </c:pt>
                <c:pt idx="3592">
                  <c:v>3.1232625701823764</c:v>
                </c:pt>
                <c:pt idx="3593">
                  <c:v>14.192507366353304</c:v>
                </c:pt>
                <c:pt idx="3594">
                  <c:v>8.0842589046342397</c:v>
                </c:pt>
                <c:pt idx="3595">
                  <c:v>8.5995999718573159</c:v>
                </c:pt>
                <c:pt idx="3596">
                  <c:v>4.5573721691740516</c:v>
                </c:pt>
                <c:pt idx="3597">
                  <c:v>7.2212479429450056</c:v>
                </c:pt>
                <c:pt idx="3598">
                  <c:v>5.7286195485458675</c:v>
                </c:pt>
                <c:pt idx="3599">
                  <c:v>1.3977130375893771</c:v>
                </c:pt>
                <c:pt idx="3600">
                  <c:v>7.7706292906942132</c:v>
                </c:pt>
                <c:pt idx="3601">
                  <c:v>1.433334433697554</c:v>
                </c:pt>
                <c:pt idx="3602">
                  <c:v>7.7377363096186844</c:v>
                </c:pt>
                <c:pt idx="3603">
                  <c:v>6.2119819475570335</c:v>
                </c:pt>
                <c:pt idx="3604">
                  <c:v>6.460544264872488</c:v>
                </c:pt>
                <c:pt idx="3605">
                  <c:v>2.6235101686667881</c:v>
                </c:pt>
                <c:pt idx="3606">
                  <c:v>5.3423243753466219</c:v>
                </c:pt>
                <c:pt idx="3607">
                  <c:v>8.3967111412768443</c:v>
                </c:pt>
                <c:pt idx="3608">
                  <c:v>8.8826001337692819</c:v>
                </c:pt>
                <c:pt idx="3609">
                  <c:v>11.898585122628837</c:v>
                </c:pt>
                <c:pt idx="3610">
                  <c:v>3.3184918415800571</c:v>
                </c:pt>
                <c:pt idx="3611">
                  <c:v>11.105581326360284</c:v>
                </c:pt>
                <c:pt idx="3612">
                  <c:v>7.1210978345672862</c:v>
                </c:pt>
                <c:pt idx="3613">
                  <c:v>10.497836383119697</c:v>
                </c:pt>
                <c:pt idx="3614">
                  <c:v>5.2864202024921694</c:v>
                </c:pt>
                <c:pt idx="3615">
                  <c:v>7.4533230404933075</c:v>
                </c:pt>
                <c:pt idx="3616">
                  <c:v>8.2257236737318387</c:v>
                </c:pt>
                <c:pt idx="3617">
                  <c:v>7.4315094864914499</c:v>
                </c:pt>
                <c:pt idx="3618">
                  <c:v>7.8532722469720389</c:v>
                </c:pt>
                <c:pt idx="3619">
                  <c:v>8.794298883153262</c:v>
                </c:pt>
                <c:pt idx="3620">
                  <c:v>3.9702969764418077</c:v>
                </c:pt>
                <c:pt idx="3621">
                  <c:v>9.9279121508145387</c:v>
                </c:pt>
                <c:pt idx="3622">
                  <c:v>2.1421655803251327</c:v>
                </c:pt>
                <c:pt idx="3623">
                  <c:v>5.2330712724211441</c:v>
                </c:pt>
                <c:pt idx="3624">
                  <c:v>6.0984198616140191</c:v>
                </c:pt>
                <c:pt idx="3625">
                  <c:v>4.8036551342110556</c:v>
                </c:pt>
                <c:pt idx="3626">
                  <c:v>6.7347702684532056</c:v>
                </c:pt>
                <c:pt idx="3627">
                  <c:v>3.020298861383103</c:v>
                </c:pt>
                <c:pt idx="3628">
                  <c:v>8.3378780941072659</c:v>
                </c:pt>
                <c:pt idx="3629">
                  <c:v>5.1499803464532237</c:v>
                </c:pt>
                <c:pt idx="3630">
                  <c:v>8.3425017092472249</c:v>
                </c:pt>
                <c:pt idx="3631">
                  <c:v>13.46162299982416</c:v>
                </c:pt>
                <c:pt idx="3632">
                  <c:v>4.9170465585531726</c:v>
                </c:pt>
                <c:pt idx="3633">
                  <c:v>1.548932247751627</c:v>
                </c:pt>
                <c:pt idx="3634">
                  <c:v>7.2475934694555519</c:v>
                </c:pt>
                <c:pt idx="3635">
                  <c:v>32.817895926032158</c:v>
                </c:pt>
                <c:pt idx="3636">
                  <c:v>7.0660675737368654</c:v>
                </c:pt>
                <c:pt idx="3637">
                  <c:v>6.9562702117314714</c:v>
                </c:pt>
                <c:pt idx="3638">
                  <c:v>4.3913655949618828</c:v>
                </c:pt>
                <c:pt idx="3639">
                  <c:v>6.765009735358392</c:v>
                </c:pt>
                <c:pt idx="3640">
                  <c:v>7.6803965740646154</c:v>
                </c:pt>
                <c:pt idx="3641">
                  <c:v>6.4016824345646945</c:v>
                </c:pt>
                <c:pt idx="3642">
                  <c:v>3.6895509283740231</c:v>
                </c:pt>
                <c:pt idx="3643">
                  <c:v>4.8181975325660931</c:v>
                </c:pt>
                <c:pt idx="3644">
                  <c:v>4.496727836472429</c:v>
                </c:pt>
                <c:pt idx="3645">
                  <c:v>13.080512134110045</c:v>
                </c:pt>
                <c:pt idx="3646">
                  <c:v>13.198026069017255</c:v>
                </c:pt>
                <c:pt idx="3647">
                  <c:v>6.4060719790898739</c:v>
                </c:pt>
                <c:pt idx="3648">
                  <c:v>18.015228583714595</c:v>
                </c:pt>
                <c:pt idx="3649">
                  <c:v>12.2600003139816</c:v>
                </c:pt>
                <c:pt idx="3650">
                  <c:v>5.309277484330277</c:v>
                </c:pt>
                <c:pt idx="3651">
                  <c:v>5.59719454901788</c:v>
                </c:pt>
                <c:pt idx="3652">
                  <c:v>7.5642224010312527</c:v>
                </c:pt>
                <c:pt idx="3653">
                  <c:v>9.7807585324521913</c:v>
                </c:pt>
                <c:pt idx="3654">
                  <c:v>9.3441466854724951</c:v>
                </c:pt>
                <c:pt idx="3655">
                  <c:v>4.1492887745784985</c:v>
                </c:pt>
                <c:pt idx="3656">
                  <c:v>7.7341537630460557</c:v>
                </c:pt>
                <c:pt idx="3657">
                  <c:v>8.8312544918107196</c:v>
                </c:pt>
                <c:pt idx="3658">
                  <c:v>9.713357181267682</c:v>
                </c:pt>
                <c:pt idx="3659">
                  <c:v>5.1010794306310139</c:v>
                </c:pt>
                <c:pt idx="3660">
                  <c:v>7.0836065762376474</c:v>
                </c:pt>
                <c:pt idx="3661">
                  <c:v>5.1820944246383105</c:v>
                </c:pt>
                <c:pt idx="3662">
                  <c:v>5.408390528884512</c:v>
                </c:pt>
                <c:pt idx="3663">
                  <c:v>6.6765297345002335</c:v>
                </c:pt>
                <c:pt idx="3664">
                  <c:v>2.8662326430670864</c:v>
                </c:pt>
                <c:pt idx="3665">
                  <c:v>5.1161504630889043</c:v>
                </c:pt>
                <c:pt idx="3666">
                  <c:v>5.3429129507711943</c:v>
                </c:pt>
                <c:pt idx="3667">
                  <c:v>3.6397543348866854</c:v>
                </c:pt>
                <c:pt idx="3668">
                  <c:v>5.3819061961484946</c:v>
                </c:pt>
                <c:pt idx="3669">
                  <c:v>4.503457975331588</c:v>
                </c:pt>
                <c:pt idx="3670">
                  <c:v>13.230743823642072</c:v>
                </c:pt>
                <c:pt idx="3671">
                  <c:v>7.7132417102966837</c:v>
                </c:pt>
                <c:pt idx="3672">
                  <c:v>5.4539127899340309</c:v>
                </c:pt>
                <c:pt idx="3673">
                  <c:v>4.4229611369238979</c:v>
                </c:pt>
                <c:pt idx="3674">
                  <c:v>7.6773746793442914</c:v>
                </c:pt>
                <c:pt idx="3675">
                  <c:v>7.3806123471637601</c:v>
                </c:pt>
                <c:pt idx="3676">
                  <c:v>5.2104320965986872</c:v>
                </c:pt>
                <c:pt idx="3677">
                  <c:v>14.096176658454237</c:v>
                </c:pt>
                <c:pt idx="3678">
                  <c:v>5.8772440589998904</c:v>
                </c:pt>
                <c:pt idx="3679">
                  <c:v>5.9997099703277339</c:v>
                </c:pt>
                <c:pt idx="3680">
                  <c:v>3.1181056037652595</c:v>
                </c:pt>
                <c:pt idx="3681">
                  <c:v>6.9261009261009256</c:v>
                </c:pt>
                <c:pt idx="3682">
                  <c:v>7.0334687354082508</c:v>
                </c:pt>
                <c:pt idx="3683">
                  <c:v>6.1006310789823175</c:v>
                </c:pt>
                <c:pt idx="3684">
                  <c:v>8.1738868028312659</c:v>
                </c:pt>
                <c:pt idx="3685">
                  <c:v>7.8643022010417205</c:v>
                </c:pt>
                <c:pt idx="3686">
                  <c:v>3.5513243903437548</c:v>
                </c:pt>
                <c:pt idx="3687">
                  <c:v>0.25911619568632527</c:v>
                </c:pt>
                <c:pt idx="3688">
                  <c:v>11.620283659707157</c:v>
                </c:pt>
                <c:pt idx="3689">
                  <c:v>10.989130154140096</c:v>
                </c:pt>
                <c:pt idx="3690">
                  <c:v>9.5471967688313129</c:v>
                </c:pt>
                <c:pt idx="3691">
                  <c:v>0.84485542808464542</c:v>
                </c:pt>
                <c:pt idx="3692">
                  <c:v>22.81030587206336</c:v>
                </c:pt>
                <c:pt idx="3693">
                  <c:v>6.5418694874619101</c:v>
                </c:pt>
                <c:pt idx="3694">
                  <c:v>4.0945116986048529</c:v>
                </c:pt>
                <c:pt idx="3695">
                  <c:v>0.99923259364630324</c:v>
                </c:pt>
                <c:pt idx="3696">
                  <c:v>1.1110208271685431</c:v>
                </c:pt>
                <c:pt idx="3697">
                  <c:v>5.0303810252985155</c:v>
                </c:pt>
                <c:pt idx="3698">
                  <c:v>6.0573863000884591</c:v>
                </c:pt>
                <c:pt idx="3699">
                  <c:v>6.0051187260059713</c:v>
                </c:pt>
                <c:pt idx="3700">
                  <c:v>1.977533221688162</c:v>
                </c:pt>
                <c:pt idx="3701">
                  <c:v>5.036901033228931</c:v>
                </c:pt>
                <c:pt idx="3702">
                  <c:v>2.2489334349269434</c:v>
                </c:pt>
                <c:pt idx="3703">
                  <c:v>6.5411801862729284</c:v>
                </c:pt>
                <c:pt idx="3704">
                  <c:v>5.9086921751751786</c:v>
                </c:pt>
                <c:pt idx="3705">
                  <c:v>7.3824659844639413</c:v>
                </c:pt>
                <c:pt idx="3706">
                  <c:v>7.6955397642757912</c:v>
                </c:pt>
                <c:pt idx="3707">
                  <c:v>0.62988407452670947</c:v>
                </c:pt>
                <c:pt idx="3708">
                  <c:v>5.1338514019978279</c:v>
                </c:pt>
                <c:pt idx="3709">
                  <c:v>4.923937388328258</c:v>
                </c:pt>
                <c:pt idx="3710">
                  <c:v>31.031914725843162</c:v>
                </c:pt>
                <c:pt idx="3711">
                  <c:v>8.6126701356540707</c:v>
                </c:pt>
                <c:pt idx="3712">
                  <c:v>5.5866681057053889</c:v>
                </c:pt>
                <c:pt idx="3713">
                  <c:v>9.7421666515564205</c:v>
                </c:pt>
                <c:pt idx="3714">
                  <c:v>19.286161001347697</c:v>
                </c:pt>
                <c:pt idx="3715">
                  <c:v>9.8725021159495849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49-485F-B7B7-D12C76A4A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612527"/>
        <c:axId val="308382319"/>
      </c:scatterChart>
      <c:valAx>
        <c:axId val="305612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382319"/>
        <c:crosses val="autoZero"/>
        <c:crossBetween val="midCat"/>
      </c:valAx>
      <c:valAx>
        <c:axId val="308382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612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Histogram of Percent Outdoor Workers by county using "Total_covered"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 of Percent Outdoor Workers by county using "Total_covered" </a:t>
          </a:r>
        </a:p>
      </cx:txPr>
    </cx:title>
    <cx:plotArea>
      <cx:plotAreaRegion>
        <cx:series layoutId="clusteredColumn" uniqueId="{15ECE396-E96E-4421-A8C2-515B57A7DFEF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9526</xdr:colOff>
      <xdr:row>11</xdr:row>
      <xdr:rowOff>161925</xdr:rowOff>
    </xdr:from>
    <xdr:to>
      <xdr:col>15</xdr:col>
      <xdr:colOff>409576</xdr:colOff>
      <xdr:row>25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9C78EEBC-E981-4513-9CB4-AA5A1B7E04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77026" y="3240405"/>
              <a:ext cx="5276850" cy="25317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209550</xdr:colOff>
      <xdr:row>3667</xdr:row>
      <xdr:rowOff>157162</xdr:rowOff>
    </xdr:from>
    <xdr:to>
      <xdr:col>15</xdr:col>
      <xdr:colOff>590550</xdr:colOff>
      <xdr:row>3682</xdr:row>
      <xdr:rowOff>42862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C0E31AD-5E5D-38CC-2E2C-11894B57F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209550</xdr:colOff>
      <xdr:row>3682</xdr:row>
      <xdr:rowOff>128587</xdr:rowOff>
    </xdr:from>
    <xdr:to>
      <xdr:col>15</xdr:col>
      <xdr:colOff>514350</xdr:colOff>
      <xdr:row>3697</xdr:row>
      <xdr:rowOff>14287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639CF39-8F16-C80D-0E12-3E90607A3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CB02-17FB-4A32-9A43-F90C84DB4F6D}">
  <dimension ref="A1:I4431"/>
  <sheetViews>
    <sheetView tabSelected="1" workbookViewId="0">
      <selection activeCell="C2" sqref="C2"/>
    </sheetView>
  </sheetViews>
  <sheetFormatPr defaultRowHeight="14.4" x14ac:dyDescent="0.3"/>
  <cols>
    <col min="2" max="2" width="16.33203125" customWidth="1"/>
    <col min="3" max="3" width="11.88671875" customWidth="1"/>
  </cols>
  <sheetData>
    <row r="1" spans="1:9" x14ac:dyDescent="0.3">
      <c r="A1" t="s">
        <v>15</v>
      </c>
      <c r="B1" t="s">
        <v>16</v>
      </c>
      <c r="C1" t="s">
        <v>1472</v>
      </c>
      <c r="D1" t="s">
        <v>1458</v>
      </c>
    </row>
    <row r="2" spans="1:9" x14ac:dyDescent="0.3">
      <c r="A2" s="5" t="s">
        <v>1120</v>
      </c>
      <c r="B2">
        <f>_xlfn.XLOOKUP(A2,'Total covered original data'!A:A,'Total covered original data'!G:G)</f>
        <v>9851616</v>
      </c>
      <c r="C2">
        <f>_xlfn.XLOOKUP(A2,'Outdoor original data'!A:A,'Outdoor original data'!G:G)</f>
        <v>864141</v>
      </c>
      <c r="D2">
        <f>C2/B2</f>
        <v>8.7715660050087213E-2</v>
      </c>
      <c r="F2" s="5"/>
      <c r="I2" s="5"/>
    </row>
    <row r="3" spans="1:9" x14ac:dyDescent="0.3">
      <c r="A3" s="5" t="s">
        <v>1121</v>
      </c>
      <c r="B3">
        <f>_xlfn.XLOOKUP(A3,'Total covered original data'!A:A,'Total covered original data'!G:G)</f>
        <v>55533</v>
      </c>
      <c r="C3">
        <f>_xlfn.XLOOKUP(A3,'Outdoor original data'!A:A,'Outdoor original data'!G:G)</f>
        <v>4623</v>
      </c>
      <c r="D3">
        <f t="shared" ref="D3:D66" si="0">C3/B3</f>
        <v>8.324779860623413E-2</v>
      </c>
      <c r="F3" s="5"/>
      <c r="I3" s="5"/>
    </row>
    <row r="4" spans="1:9" x14ac:dyDescent="0.3">
      <c r="A4" s="5" t="s">
        <v>1122</v>
      </c>
      <c r="B4">
        <f>_xlfn.XLOOKUP(A4,'Total covered original data'!A:A,'Total covered original data'!G:G)</f>
        <v>380075</v>
      </c>
      <c r="C4">
        <f>_xlfn.XLOOKUP(A4,'Outdoor original data'!A:A,'Outdoor original data'!G:G)</f>
        <v>31294</v>
      </c>
      <c r="D4">
        <f t="shared" si="0"/>
        <v>8.2336380977438658E-2</v>
      </c>
      <c r="F4" s="5"/>
      <c r="I4" s="5"/>
    </row>
    <row r="5" spans="1:9" x14ac:dyDescent="0.3">
      <c r="A5" s="5" t="s">
        <v>1123</v>
      </c>
      <c r="B5">
        <f>_xlfn.XLOOKUP(A5,'Total covered original data'!A:A,'Total covered original data'!G:G)</f>
        <v>39829</v>
      </c>
      <c r="C5">
        <f>_xlfn.XLOOKUP(A5,'Outdoor original data'!A:A,'Outdoor original data'!G:G)</f>
        <v>4308</v>
      </c>
      <c r="D5">
        <f t="shared" si="0"/>
        <v>0.10816239423535615</v>
      </c>
      <c r="F5" s="5"/>
      <c r="I5" s="5"/>
    </row>
    <row r="6" spans="1:9" x14ac:dyDescent="0.3">
      <c r="A6" s="5" t="s">
        <v>1124</v>
      </c>
      <c r="B6">
        <f>_xlfn.XLOOKUP(A6,'Total covered original data'!A:A,'Total covered original data'!G:G)</f>
        <v>23062</v>
      </c>
      <c r="C6">
        <f>_xlfn.XLOOKUP(A6,'Outdoor original data'!A:A,'Outdoor original data'!G:G)</f>
        <v>4016</v>
      </c>
      <c r="D6">
        <f t="shared" si="0"/>
        <v>0.17413927673228688</v>
      </c>
      <c r="F6" s="5"/>
      <c r="I6" s="5"/>
    </row>
    <row r="7" spans="1:9" x14ac:dyDescent="0.3">
      <c r="A7" s="5" t="s">
        <v>1125</v>
      </c>
      <c r="B7">
        <f>_xlfn.XLOOKUP(A7,'Total covered original data'!A:A,'Total covered original data'!G:G)</f>
        <v>42849</v>
      </c>
      <c r="C7">
        <f>_xlfn.XLOOKUP(A7,'Outdoor original data'!A:A,'Outdoor original data'!G:G)</f>
        <v>3680</v>
      </c>
      <c r="D7">
        <f t="shared" si="0"/>
        <v>8.5882984433709078E-2</v>
      </c>
      <c r="F7" s="5"/>
      <c r="I7" s="5"/>
    </row>
    <row r="8" spans="1:9" x14ac:dyDescent="0.3">
      <c r="A8" s="5" t="s">
        <v>1126</v>
      </c>
      <c r="B8">
        <f>_xlfn.XLOOKUP(A8,'Total covered original data'!A:A,'Total covered original data'!G:G)</f>
        <v>14360</v>
      </c>
      <c r="C8">
        <f>_xlfn.XLOOKUP(A8,'Outdoor original data'!A:A,'Outdoor original data'!G:G)</f>
        <v>689</v>
      </c>
      <c r="D8">
        <f t="shared" si="0"/>
        <v>4.7980501392757662E-2</v>
      </c>
      <c r="F8" s="5"/>
      <c r="I8" s="5"/>
    </row>
    <row r="9" spans="1:9" x14ac:dyDescent="0.3">
      <c r="A9" s="5" t="s">
        <v>1127</v>
      </c>
      <c r="B9">
        <f>_xlfn.XLOOKUP(A9,'Total covered original data'!A:A,'Total covered original data'!G:G)</f>
        <v>33106</v>
      </c>
      <c r="C9">
        <f>_xlfn.XLOOKUP(A9,'Outdoor original data'!A:A,'Outdoor original data'!G:G)</f>
        <v>2707</v>
      </c>
      <c r="D9">
        <f t="shared" si="0"/>
        <v>8.1767655409895487E-2</v>
      </c>
      <c r="F9" s="5"/>
      <c r="I9" s="5"/>
    </row>
    <row r="10" spans="1:9" x14ac:dyDescent="0.3">
      <c r="A10" s="5" t="s">
        <v>1128</v>
      </c>
      <c r="B10">
        <f>_xlfn.XLOOKUP(A10,'Total covered original data'!A:A,'Total covered original data'!G:G)</f>
        <v>219167</v>
      </c>
      <c r="C10">
        <f>_xlfn.XLOOKUP(A10,'Outdoor original data'!A:A,'Outdoor original data'!G:G)</f>
        <v>10251</v>
      </c>
      <c r="D10">
        <f t="shared" si="0"/>
        <v>4.6772552437182605E-2</v>
      </c>
      <c r="F10" s="5"/>
      <c r="I10" s="5"/>
    </row>
    <row r="11" spans="1:9" x14ac:dyDescent="0.3">
      <c r="A11" s="5" t="s">
        <v>1129</v>
      </c>
      <c r="B11">
        <f>_xlfn.XLOOKUP(A11,'Total covered original data'!A:A,'Total covered original data'!G:G)</f>
        <v>41995</v>
      </c>
      <c r="C11">
        <f>_xlfn.XLOOKUP(A11,'Outdoor original data'!A:A,'Outdoor original data'!G:G)</f>
        <v>2852</v>
      </c>
      <c r="D11">
        <f t="shared" si="0"/>
        <v>6.7912846767472321E-2</v>
      </c>
      <c r="F11" s="5"/>
      <c r="I11" s="5"/>
    </row>
    <row r="12" spans="1:9" x14ac:dyDescent="0.3">
      <c r="A12" s="5" t="s">
        <v>1130</v>
      </c>
      <c r="B12">
        <f>_xlfn.XLOOKUP(A12,'Total covered original data'!A:A,'Total covered original data'!G:G)</f>
        <v>25877</v>
      </c>
      <c r="C12">
        <f>_xlfn.XLOOKUP(A12,'Outdoor original data'!A:A,'Outdoor original data'!G:G)</f>
        <v>1716</v>
      </c>
      <c r="D12">
        <f t="shared" si="0"/>
        <v>6.6313714881941488E-2</v>
      </c>
      <c r="F12" s="5"/>
      <c r="I12" s="5"/>
    </row>
    <row r="13" spans="1:9" x14ac:dyDescent="0.3">
      <c r="A13" s="5" t="s">
        <v>1131</v>
      </c>
      <c r="B13">
        <f>_xlfn.XLOOKUP(A13,'Total covered original data'!A:A,'Total covered original data'!G:G)</f>
        <v>46186</v>
      </c>
      <c r="C13">
        <f>_xlfn.XLOOKUP(A13,'Outdoor original data'!A:A,'Outdoor original data'!G:G)</f>
        <v>3473</v>
      </c>
      <c r="D13">
        <f t="shared" si="0"/>
        <v>7.519594682371282E-2</v>
      </c>
      <c r="F13" s="5"/>
      <c r="I13" s="5"/>
    </row>
    <row r="14" spans="1:9" x14ac:dyDescent="0.3">
      <c r="A14" s="5" t="s">
        <v>1132</v>
      </c>
      <c r="B14">
        <f>_xlfn.XLOOKUP(A14,'Total covered original data'!A:A,'Total covered original data'!G:G)</f>
        <v>17881</v>
      </c>
      <c r="C14">
        <f>_xlfn.XLOOKUP(A14,'Outdoor original data'!A:A,'Outdoor original data'!G:G)</f>
        <v>1124</v>
      </c>
      <c r="D14">
        <f t="shared" si="0"/>
        <v>6.2860019014596494E-2</v>
      </c>
      <c r="F14" s="5"/>
      <c r="I14" s="5"/>
    </row>
    <row r="15" spans="1:9" x14ac:dyDescent="0.3">
      <c r="A15" s="5" t="s">
        <v>1133</v>
      </c>
      <c r="B15">
        <f>_xlfn.XLOOKUP(A15,'Total covered original data'!A:A,'Total covered original data'!G:G)</f>
        <v>40067</v>
      </c>
      <c r="C15">
        <f>_xlfn.XLOOKUP(A15,'Outdoor original data'!A:A,'Outdoor original data'!G:G)</f>
        <v>3194</v>
      </c>
      <c r="D15">
        <f t="shared" si="0"/>
        <v>7.9716474904534901E-2</v>
      </c>
      <c r="F15" s="5"/>
      <c r="I15" s="5"/>
    </row>
    <row r="16" spans="1:9" x14ac:dyDescent="0.3">
      <c r="A16" s="5" t="s">
        <v>1134</v>
      </c>
      <c r="B16">
        <f>_xlfn.XLOOKUP(A16,'Total covered original data'!A:A,'Total covered original data'!G:G)</f>
        <v>21425</v>
      </c>
      <c r="C16">
        <f>_xlfn.XLOOKUP(A16,'Outdoor original data'!A:A,'Outdoor original data'!G:G)</f>
        <v>963</v>
      </c>
      <c r="D16">
        <f t="shared" si="0"/>
        <v>4.4947491248541423E-2</v>
      </c>
      <c r="F16" s="5"/>
      <c r="I16" s="5"/>
    </row>
    <row r="17" spans="1:9" x14ac:dyDescent="0.3">
      <c r="A17" s="5" t="s">
        <v>1135</v>
      </c>
      <c r="B17">
        <f>_xlfn.XLOOKUP(A17,'Total covered original data'!A:A,'Total covered original data'!G:G)</f>
        <v>10944</v>
      </c>
      <c r="C17">
        <f>_xlfn.XLOOKUP(A17,'Outdoor original data'!A:A,'Outdoor original data'!G:G)</f>
        <v>1512</v>
      </c>
      <c r="D17">
        <f t="shared" si="0"/>
        <v>0.13815789473684212</v>
      </c>
      <c r="F17" s="5"/>
      <c r="I17" s="5"/>
    </row>
    <row r="18" spans="1:9" x14ac:dyDescent="0.3">
      <c r="A18" s="5" t="s">
        <v>1136</v>
      </c>
      <c r="B18">
        <f>_xlfn.XLOOKUP(A18,'Total covered original data'!A:A,'Total covered original data'!G:G)</f>
        <v>81180</v>
      </c>
      <c r="C18">
        <f>_xlfn.XLOOKUP(A18,'Outdoor original data'!A:A,'Outdoor original data'!G:G)</f>
        <v>4938</v>
      </c>
      <c r="D18">
        <f t="shared" si="0"/>
        <v>6.082779009608278E-2</v>
      </c>
      <c r="F18" s="5"/>
      <c r="I18" s="5"/>
    </row>
    <row r="19" spans="1:9" x14ac:dyDescent="0.3">
      <c r="A19" s="5" t="s">
        <v>1137</v>
      </c>
      <c r="B19">
        <f>_xlfn.XLOOKUP(A19,'Total covered original data'!A:A,'Total covered original data'!G:G)</f>
        <v>118768</v>
      </c>
      <c r="C19">
        <f>_xlfn.XLOOKUP(A19,'Outdoor original data'!A:A,'Outdoor original data'!G:G)</f>
        <v>12346</v>
      </c>
      <c r="D19">
        <f t="shared" si="0"/>
        <v>0.10395055907315101</v>
      </c>
      <c r="F19" s="5"/>
      <c r="I19" s="5"/>
    </row>
    <row r="20" spans="1:9" x14ac:dyDescent="0.3">
      <c r="A20" s="5" t="s">
        <v>1138</v>
      </c>
      <c r="B20">
        <f>_xlfn.XLOOKUP(A20,'Total covered original data'!A:A,'Total covered original data'!G:G)</f>
        <v>16586</v>
      </c>
      <c r="C20">
        <f>_xlfn.XLOOKUP(A20,'Outdoor original data'!A:A,'Outdoor original data'!G:G)</f>
        <v>624</v>
      </c>
      <c r="D20">
        <f t="shared" si="0"/>
        <v>3.7622090920053058E-2</v>
      </c>
      <c r="F20" s="5"/>
      <c r="I20" s="5"/>
    </row>
    <row r="21" spans="1:9" x14ac:dyDescent="0.3">
      <c r="A21" s="5" t="s">
        <v>1139</v>
      </c>
      <c r="B21">
        <f>_xlfn.XLOOKUP(A21,'Total covered original data'!A:A,'Total covered original data'!G:G)</f>
        <v>6919</v>
      </c>
      <c r="C21">
        <f>_xlfn.XLOOKUP(A21,'Outdoor original data'!A:A,'Outdoor original data'!G:G)</f>
        <v>512</v>
      </c>
      <c r="D21">
        <f t="shared" si="0"/>
        <v>7.3999132822662239E-2</v>
      </c>
      <c r="F21" s="5"/>
      <c r="I21" s="5"/>
    </row>
    <row r="22" spans="1:9" x14ac:dyDescent="0.3">
      <c r="A22" s="5" t="s">
        <v>1140</v>
      </c>
      <c r="B22">
        <f>_xlfn.XLOOKUP(A22,'Total covered original data'!A:A,'Total covered original data'!G:G)</f>
        <v>59993</v>
      </c>
      <c r="C22">
        <f>_xlfn.XLOOKUP(A22,'Outdoor original data'!A:A,'Outdoor original data'!G:G)</f>
        <v>5922</v>
      </c>
      <c r="D22">
        <f t="shared" si="0"/>
        <v>9.8711516343573419E-2</v>
      </c>
      <c r="F22" s="5"/>
      <c r="I22" s="5"/>
    </row>
    <row r="23" spans="1:9" x14ac:dyDescent="0.3">
      <c r="A23" s="5" t="s">
        <v>1141</v>
      </c>
      <c r="B23">
        <f>_xlfn.XLOOKUP(A23,'Total covered original data'!A:A,'Total covered original data'!G:G)</f>
        <v>17440</v>
      </c>
      <c r="C23">
        <f>_xlfn.XLOOKUP(A23,'Outdoor original data'!A:A,'Outdoor original data'!G:G)</f>
        <v>1378</v>
      </c>
      <c r="D23">
        <f t="shared" si="0"/>
        <v>7.9013761467889909E-2</v>
      </c>
      <c r="F23" s="5"/>
      <c r="I23" s="5"/>
    </row>
    <row r="24" spans="1:9" x14ac:dyDescent="0.3">
      <c r="A24" s="5" t="s">
        <v>1142</v>
      </c>
      <c r="B24">
        <f>_xlfn.XLOOKUP(A24,'Total covered original data'!A:A,'Total covered original data'!G:G)</f>
        <v>145126</v>
      </c>
      <c r="C24">
        <f>_xlfn.XLOOKUP(A24,'Outdoor original data'!A:A,'Outdoor original data'!G:G)</f>
        <v>8202</v>
      </c>
      <c r="D24">
        <f t="shared" si="0"/>
        <v>5.651640643303061E-2</v>
      </c>
      <c r="F24" s="5"/>
      <c r="I24" s="5"/>
    </row>
    <row r="25" spans="1:9" x14ac:dyDescent="0.3">
      <c r="A25" s="5" t="s">
        <v>1143</v>
      </c>
      <c r="B25">
        <f>_xlfn.XLOOKUP(A25,'Total covered original data'!A:A,'Total covered original data'!G:G)</f>
        <v>86076</v>
      </c>
      <c r="C25">
        <f>_xlfn.XLOOKUP(A25,'Outdoor original data'!A:A,'Outdoor original data'!G:G)</f>
        <v>3801</v>
      </c>
      <c r="D25">
        <f t="shared" si="0"/>
        <v>4.4158650494911474E-2</v>
      </c>
      <c r="F25" s="5"/>
      <c r="I25" s="5"/>
    </row>
    <row r="26" spans="1:9" x14ac:dyDescent="0.3">
      <c r="A26" s="5" t="s">
        <v>1144</v>
      </c>
      <c r="B26">
        <f>_xlfn.XLOOKUP(A26,'Total covered original data'!A:A,'Total covered original data'!G:G)</f>
        <v>58714</v>
      </c>
      <c r="C26">
        <f>_xlfn.XLOOKUP(A26,'Outdoor original data'!A:A,'Outdoor original data'!G:G)</f>
        <v>3841</v>
      </c>
      <c r="D26">
        <f t="shared" si="0"/>
        <v>6.5418809823892088E-2</v>
      </c>
      <c r="F26" s="5"/>
      <c r="I26" s="5"/>
    </row>
    <row r="27" spans="1:9" x14ac:dyDescent="0.3">
      <c r="A27" s="5" t="s">
        <v>1145</v>
      </c>
      <c r="B27">
        <f>_xlfn.XLOOKUP(A27,'Total covered original data'!A:A,'Total covered original data'!G:G)</f>
        <v>110126</v>
      </c>
      <c r="C27">
        <f>_xlfn.XLOOKUP(A27,'Outdoor original data'!A:A,'Outdoor original data'!G:G)</f>
        <v>4092</v>
      </c>
      <c r="D27">
        <f t="shared" si="0"/>
        <v>3.7157437843924231E-2</v>
      </c>
      <c r="F27" s="5"/>
      <c r="I27" s="5"/>
    </row>
    <row r="28" spans="1:9" x14ac:dyDescent="0.3">
      <c r="A28" s="5" t="s">
        <v>1146</v>
      </c>
      <c r="B28">
        <f>_xlfn.XLOOKUP(A28,'Total covered original data'!A:A,'Total covered original data'!G:G)</f>
        <v>98801</v>
      </c>
      <c r="C28">
        <f>_xlfn.XLOOKUP(A28,'Outdoor original data'!A:A,'Outdoor original data'!G:G)</f>
        <v>9380</v>
      </c>
      <c r="D28">
        <f t="shared" si="0"/>
        <v>9.4938310340988458E-2</v>
      </c>
      <c r="F28" s="5"/>
      <c r="I28" s="5"/>
    </row>
    <row r="29" spans="1:9" x14ac:dyDescent="0.3">
      <c r="A29" s="5" t="s">
        <v>1147</v>
      </c>
      <c r="B29">
        <f>_xlfn.XLOOKUP(A29,'Total covered original data'!A:A,'Total covered original data'!G:G)</f>
        <v>62612</v>
      </c>
      <c r="C29">
        <f>_xlfn.XLOOKUP(A29,'Outdoor original data'!A:A,'Outdoor original data'!G:G)</f>
        <v>6358</v>
      </c>
      <c r="D29">
        <f t="shared" si="0"/>
        <v>0.10154602951510892</v>
      </c>
      <c r="F29" s="5"/>
      <c r="I29" s="5"/>
    </row>
    <row r="30" spans="1:9" x14ac:dyDescent="0.3">
      <c r="A30" s="5" t="s">
        <v>1148</v>
      </c>
      <c r="B30">
        <f>_xlfn.XLOOKUP(A30,'Total covered original data'!A:A,'Total covered original data'!G:G)</f>
        <v>167711</v>
      </c>
      <c r="C30">
        <f>_xlfn.XLOOKUP(A30,'Outdoor original data'!A:A,'Outdoor original data'!G:G)</f>
        <v>6860</v>
      </c>
      <c r="D30">
        <f t="shared" si="0"/>
        <v>4.0903697431891768E-2</v>
      </c>
      <c r="F30" s="5"/>
      <c r="I30" s="5"/>
    </row>
    <row r="31" spans="1:9" x14ac:dyDescent="0.3">
      <c r="A31" s="5" t="s">
        <v>1149</v>
      </c>
      <c r="B31">
        <f>_xlfn.XLOOKUP(A31,'Total covered original data'!A:A,'Total covered original data'!G:G)</f>
        <v>19842</v>
      </c>
      <c r="C31">
        <f>_xlfn.XLOOKUP(A31,'Outdoor original data'!A:A,'Outdoor original data'!G:G)</f>
        <v>1592</v>
      </c>
      <c r="D31">
        <f t="shared" si="0"/>
        <v>8.0233847394415886E-2</v>
      </c>
      <c r="F31" s="5"/>
      <c r="I31" s="5"/>
    </row>
    <row r="32" spans="1:9" x14ac:dyDescent="0.3">
      <c r="A32" s="5" t="s">
        <v>1150</v>
      </c>
      <c r="B32">
        <f>_xlfn.XLOOKUP(A32,'Total covered original data'!A:A,'Total covered original data'!G:G)</f>
        <v>54284</v>
      </c>
      <c r="C32">
        <f>_xlfn.XLOOKUP(A32,'Outdoor original data'!A:A,'Outdoor original data'!G:G)</f>
        <v>2279</v>
      </c>
      <c r="D32">
        <f t="shared" si="0"/>
        <v>4.1982904723307055E-2</v>
      </c>
      <c r="F32" s="5"/>
      <c r="I32" s="5"/>
    </row>
    <row r="33" spans="1:9" x14ac:dyDescent="0.3">
      <c r="A33" s="5" t="s">
        <v>1151</v>
      </c>
      <c r="B33">
        <f>_xlfn.XLOOKUP(A33,'Total covered original data'!A:A,'Total covered original data'!G:G)</f>
        <v>25685</v>
      </c>
      <c r="C33">
        <f>_xlfn.XLOOKUP(A33,'Outdoor original data'!A:A,'Outdoor original data'!G:G)</f>
        <v>2103</v>
      </c>
      <c r="D33">
        <f t="shared" si="0"/>
        <v>8.1876581662448905E-2</v>
      </c>
      <c r="F33" s="5"/>
      <c r="I33" s="5"/>
    </row>
    <row r="34" spans="1:9" x14ac:dyDescent="0.3">
      <c r="A34" s="5" t="s">
        <v>1152</v>
      </c>
      <c r="B34">
        <f>_xlfn.XLOOKUP(A34,'Total covered original data'!A:A,'Total covered original data'!G:G)</f>
        <v>8845</v>
      </c>
      <c r="C34">
        <f>_xlfn.XLOOKUP(A34,'Outdoor original data'!A:A,'Outdoor original data'!G:G)</f>
        <v>441</v>
      </c>
      <c r="D34">
        <f t="shared" si="0"/>
        <v>4.9858677218767668E-2</v>
      </c>
      <c r="F34" s="5"/>
      <c r="I34" s="5"/>
    </row>
    <row r="35" spans="1:9" x14ac:dyDescent="0.3">
      <c r="A35" s="5" t="s">
        <v>1153</v>
      </c>
      <c r="B35">
        <f>_xlfn.XLOOKUP(A35,'Total covered original data'!A:A,'Total covered original data'!G:G)</f>
        <v>13016</v>
      </c>
      <c r="C35">
        <f>_xlfn.XLOOKUP(A35,'Outdoor original data'!A:A,'Outdoor original data'!G:G)</f>
        <v>1358</v>
      </c>
      <c r="D35">
        <f t="shared" si="0"/>
        <v>0.10433312845728335</v>
      </c>
      <c r="F35" s="5"/>
      <c r="I35" s="5"/>
    </row>
    <row r="36" spans="1:9" x14ac:dyDescent="0.3">
      <c r="A36" s="5" t="s">
        <v>1154</v>
      </c>
      <c r="B36">
        <f>_xlfn.XLOOKUP(A36,'Total covered original data'!A:A,'Total covered original data'!G:G)</f>
        <v>17579</v>
      </c>
      <c r="C36">
        <f>_xlfn.XLOOKUP(A36,'Outdoor original data'!A:A,'Outdoor original data'!G:G)</f>
        <v>2971</v>
      </c>
      <c r="D36">
        <f t="shared" si="0"/>
        <v>0.16900847602252689</v>
      </c>
      <c r="F36" s="5"/>
      <c r="I36" s="5"/>
    </row>
    <row r="37" spans="1:9" x14ac:dyDescent="0.3">
      <c r="A37" s="5" t="s">
        <v>1155</v>
      </c>
      <c r="B37">
        <f>_xlfn.XLOOKUP(A37,'Total covered original data'!A:A,'Total covered original data'!G:G)</f>
        <v>241941</v>
      </c>
      <c r="C37">
        <f>_xlfn.XLOOKUP(A37,'Outdoor original data'!A:A,'Outdoor original data'!G:G)</f>
        <v>11587</v>
      </c>
      <c r="D37">
        <f t="shared" si="0"/>
        <v>4.7891841399349426E-2</v>
      </c>
      <c r="F37" s="5"/>
      <c r="I37" s="5"/>
    </row>
    <row r="38" spans="1:9" x14ac:dyDescent="0.3">
      <c r="A38" s="5" t="s">
        <v>1156</v>
      </c>
      <c r="B38">
        <f>_xlfn.XLOOKUP(A38,'Total covered original data'!A:A,'Total covered original data'!G:G)</f>
        <v>76346</v>
      </c>
      <c r="C38">
        <f>_xlfn.XLOOKUP(A38,'Outdoor original data'!A:A,'Outdoor original data'!G:G)</f>
        <v>3627</v>
      </c>
      <c r="D38">
        <f t="shared" si="0"/>
        <v>4.750740051869122E-2</v>
      </c>
      <c r="F38" s="5"/>
      <c r="I38" s="5"/>
    </row>
    <row r="39" spans="1:9" x14ac:dyDescent="0.3">
      <c r="A39" s="5" t="s">
        <v>1157</v>
      </c>
      <c r="B39">
        <f>_xlfn.XLOOKUP(A39,'Total covered original data'!A:A,'Total covered original data'!G:G)</f>
        <v>1745334</v>
      </c>
      <c r="C39">
        <f>_xlfn.XLOOKUP(A39,'Outdoor original data'!A:A,'Outdoor original data'!G:G)</f>
        <v>156912</v>
      </c>
      <c r="D39">
        <f t="shared" si="0"/>
        <v>8.9903708974901075E-2</v>
      </c>
      <c r="F39" s="5"/>
      <c r="I39" s="5"/>
    </row>
    <row r="40" spans="1:9" x14ac:dyDescent="0.3">
      <c r="A40" s="5" t="s">
        <v>1158</v>
      </c>
      <c r="B40">
        <f>_xlfn.XLOOKUP(A40,'Total covered original data'!A:A,'Total covered original data'!G:G)</f>
        <v>16915</v>
      </c>
      <c r="C40">
        <f>_xlfn.XLOOKUP(A40,'Outdoor original data'!A:A,'Outdoor original data'!G:G)</f>
        <v>645</v>
      </c>
      <c r="D40">
        <f t="shared" si="0"/>
        <v>3.81318356488324E-2</v>
      </c>
      <c r="F40" s="5"/>
      <c r="I40" s="5"/>
    </row>
    <row r="41" spans="1:9" x14ac:dyDescent="0.3">
      <c r="A41" s="5" t="s">
        <v>1159</v>
      </c>
      <c r="B41">
        <f>_xlfn.XLOOKUP(A41,'Total covered original data'!A:A,'Total covered original data'!G:G)</f>
        <v>146286</v>
      </c>
      <c r="C41">
        <f>_xlfn.XLOOKUP(A41,'Outdoor original data'!A:A,'Outdoor original data'!G:G)</f>
        <v>8904</v>
      </c>
      <c r="D41">
        <f t="shared" si="0"/>
        <v>6.0867068619006606E-2</v>
      </c>
      <c r="F41" s="5"/>
      <c r="I41" s="5"/>
    </row>
    <row r="42" spans="1:9" x14ac:dyDescent="0.3">
      <c r="A42" s="5" t="s">
        <v>1160</v>
      </c>
      <c r="B42">
        <f>_xlfn.XLOOKUP(A42,'Total covered original data'!A:A,'Total covered original data'!G:G)</f>
        <v>24841</v>
      </c>
      <c r="C42">
        <f>_xlfn.XLOOKUP(A42,'Outdoor original data'!A:A,'Outdoor original data'!G:G)</f>
        <v>2649</v>
      </c>
      <c r="D42">
        <f t="shared" si="0"/>
        <v>0.10663821907330623</v>
      </c>
      <c r="F42" s="5"/>
      <c r="I42" s="5"/>
    </row>
    <row r="43" spans="1:9" x14ac:dyDescent="0.3">
      <c r="A43" s="5" t="s">
        <v>1161</v>
      </c>
      <c r="B43">
        <f>_xlfn.XLOOKUP(A43,'Total covered original data'!A:A,'Total covered original data'!G:G)</f>
        <v>298039</v>
      </c>
      <c r="C43">
        <f>_xlfn.XLOOKUP(A43,'Outdoor original data'!A:A,'Outdoor original data'!G:G)</f>
        <v>19547</v>
      </c>
      <c r="D43">
        <f t="shared" si="0"/>
        <v>6.558537641046977E-2</v>
      </c>
      <c r="F43" s="5"/>
      <c r="I43" s="5"/>
    </row>
    <row r="44" spans="1:9" x14ac:dyDescent="0.3">
      <c r="A44" s="5" t="s">
        <v>1162</v>
      </c>
      <c r="B44">
        <f>_xlfn.XLOOKUP(A44,'Total covered original data'!A:A,'Total covered original data'!G:G)</f>
        <v>127087</v>
      </c>
      <c r="C44">
        <f>_xlfn.XLOOKUP(A44,'Outdoor original data'!A:A,'Outdoor original data'!G:G)</f>
        <v>20007</v>
      </c>
      <c r="D44">
        <f t="shared" si="0"/>
        <v>0.15742758897448206</v>
      </c>
      <c r="F44" s="5"/>
      <c r="I44" s="5"/>
    </row>
    <row r="45" spans="1:9" x14ac:dyDescent="0.3">
      <c r="A45" s="5" t="s">
        <v>1163</v>
      </c>
      <c r="B45">
        <f>_xlfn.XLOOKUP(A45,'Total covered original data'!A:A,'Total covered original data'!G:G)</f>
        <v>11784</v>
      </c>
      <c r="C45">
        <f>_xlfn.XLOOKUP(A45,'Outdoor original data'!A:A,'Outdoor original data'!G:G)</f>
        <v>609</v>
      </c>
      <c r="D45">
        <f t="shared" si="0"/>
        <v>5.1680244399185338E-2</v>
      </c>
      <c r="F45" s="5"/>
      <c r="I45" s="5"/>
    </row>
    <row r="46" spans="1:9" x14ac:dyDescent="0.3">
      <c r="A46" s="5" t="s">
        <v>1164</v>
      </c>
      <c r="B46">
        <f>_xlfn.XLOOKUP(A46,'Total covered original data'!A:A,'Total covered original data'!G:G)</f>
        <v>22817</v>
      </c>
      <c r="C46">
        <f>_xlfn.XLOOKUP(A46,'Outdoor original data'!A:A,'Outdoor original data'!G:G)</f>
        <v>672</v>
      </c>
      <c r="D46">
        <f t="shared" si="0"/>
        <v>2.9451724591313493E-2</v>
      </c>
      <c r="F46" s="5"/>
      <c r="I46" s="5"/>
    </row>
    <row r="47" spans="1:9" x14ac:dyDescent="0.3">
      <c r="A47" s="5" t="s">
        <v>1165</v>
      </c>
      <c r="B47">
        <f>_xlfn.XLOOKUP(A47,'Total covered original data'!A:A,'Total covered original data'!G:G)</f>
        <v>1036127</v>
      </c>
      <c r="C47">
        <f>_xlfn.XLOOKUP(A47,'Outdoor original data'!A:A,'Outdoor original data'!G:G)</f>
        <v>53761</v>
      </c>
      <c r="D47">
        <f t="shared" si="0"/>
        <v>5.1886496539516873E-2</v>
      </c>
      <c r="F47" s="5"/>
      <c r="I47" s="5"/>
    </row>
    <row r="48" spans="1:9" x14ac:dyDescent="0.3">
      <c r="A48" s="5" t="s">
        <v>1166</v>
      </c>
      <c r="B48">
        <f>_xlfn.XLOOKUP(A48,'Total covered original data'!A:A,'Total covered original data'!G:G)</f>
        <v>35455</v>
      </c>
      <c r="C48">
        <f>_xlfn.XLOOKUP(A48,'Outdoor original data'!A:A,'Outdoor original data'!G:G)</f>
        <v>4188</v>
      </c>
      <c r="D48">
        <f t="shared" si="0"/>
        <v>0.11812156254406994</v>
      </c>
      <c r="F48" s="5"/>
      <c r="I48" s="5"/>
    </row>
    <row r="49" spans="1:9" x14ac:dyDescent="0.3">
      <c r="A49" s="5" t="s">
        <v>1167</v>
      </c>
      <c r="B49">
        <f>_xlfn.XLOOKUP(A49,'Total covered original data'!A:A,'Total covered original data'!G:G)</f>
        <v>51816</v>
      </c>
      <c r="C49">
        <f>_xlfn.XLOOKUP(A49,'Outdoor original data'!A:A,'Outdoor original data'!G:G)</f>
        <v>1846</v>
      </c>
      <c r="D49">
        <f t="shared" si="0"/>
        <v>3.5626061448201331E-2</v>
      </c>
      <c r="F49" s="5"/>
      <c r="I49" s="5"/>
    </row>
    <row r="50" spans="1:9" x14ac:dyDescent="0.3">
      <c r="A50" s="5" t="s">
        <v>1168</v>
      </c>
      <c r="B50">
        <f>_xlfn.XLOOKUP(A50,'Total covered original data'!A:A,'Total covered original data'!G:G)</f>
        <v>189318</v>
      </c>
      <c r="C50">
        <f>_xlfn.XLOOKUP(A50,'Outdoor original data'!A:A,'Outdoor original data'!G:G)</f>
        <v>9239</v>
      </c>
      <c r="D50">
        <f t="shared" si="0"/>
        <v>4.8801487444405711E-2</v>
      </c>
      <c r="F50" s="5"/>
      <c r="I50" s="5"/>
    </row>
    <row r="51" spans="1:9" x14ac:dyDescent="0.3">
      <c r="A51" s="5" t="s">
        <v>1169</v>
      </c>
      <c r="B51">
        <f>_xlfn.XLOOKUP(A51,'Total covered original data'!A:A,'Total covered original data'!G:G)</f>
        <v>849377</v>
      </c>
      <c r="C51">
        <f>_xlfn.XLOOKUP(A51,'Outdoor original data'!A:A,'Outdoor original data'!G:G)</f>
        <v>80931</v>
      </c>
      <c r="D51">
        <f t="shared" si="0"/>
        <v>9.5282777847763719E-2</v>
      </c>
      <c r="F51" s="5"/>
      <c r="I51" s="5"/>
    </row>
    <row r="52" spans="1:9" x14ac:dyDescent="0.3">
      <c r="A52" s="5" t="s">
        <v>1170</v>
      </c>
      <c r="B52">
        <f>_xlfn.XLOOKUP(A52,'Total covered original data'!A:A,'Total covered original data'!G:G)</f>
        <v>30918</v>
      </c>
      <c r="C52">
        <f>_xlfn.XLOOKUP(A52,'Outdoor original data'!A:A,'Outdoor original data'!G:G)</f>
        <v>1994</v>
      </c>
      <c r="D52">
        <f t="shared" si="0"/>
        <v>6.4493175496474542E-2</v>
      </c>
      <c r="F52" s="5"/>
      <c r="I52" s="5"/>
    </row>
    <row r="53" spans="1:9" x14ac:dyDescent="0.3">
      <c r="A53" s="5" t="s">
        <v>1171</v>
      </c>
      <c r="B53">
        <f>_xlfn.XLOOKUP(A53,'Total covered original data'!A:A,'Total covered original data'!G:G)</f>
        <v>641296</v>
      </c>
      <c r="C53">
        <f>_xlfn.XLOOKUP(A53,'Outdoor original data'!A:A,'Outdoor original data'!G:G)</f>
        <v>54902</v>
      </c>
      <c r="D53">
        <f t="shared" si="0"/>
        <v>8.561101269928395E-2</v>
      </c>
      <c r="F53" s="5"/>
      <c r="I53" s="5"/>
    </row>
    <row r="54" spans="1:9" x14ac:dyDescent="0.3">
      <c r="A54" s="5" t="s">
        <v>1172</v>
      </c>
      <c r="B54">
        <f>_xlfn.XLOOKUP(A54,'Total covered original data'!A:A,'Total covered original data'!G:G)</f>
        <v>247646</v>
      </c>
      <c r="C54">
        <f>_xlfn.XLOOKUP(A54,'Outdoor original data'!A:A,'Outdoor original data'!G:G)</f>
        <v>20373</v>
      </c>
      <c r="D54">
        <f t="shared" si="0"/>
        <v>8.2266622517625967E-2</v>
      </c>
      <c r="F54" s="5"/>
      <c r="I54" s="5"/>
    </row>
    <row r="55" spans="1:9" x14ac:dyDescent="0.3">
      <c r="A55" s="5" t="s">
        <v>1173</v>
      </c>
      <c r="B55">
        <f>_xlfn.XLOOKUP(A55,'Total covered original data'!A:A,'Total covered original data'!G:G)</f>
        <v>9780</v>
      </c>
      <c r="C55">
        <f>_xlfn.XLOOKUP(A55,'Outdoor original data'!A:A,'Outdoor original data'!G:G)</f>
        <v>554</v>
      </c>
      <c r="D55">
        <f t="shared" si="0"/>
        <v>5.6646216768916152E-2</v>
      </c>
      <c r="F55" s="5"/>
      <c r="I55" s="5"/>
    </row>
    <row r="56" spans="1:9" x14ac:dyDescent="0.3">
      <c r="A56" s="5" t="s">
        <v>1174</v>
      </c>
      <c r="B56">
        <f>_xlfn.XLOOKUP(A56,'Total covered original data'!A:A,'Total covered original data'!G:G)</f>
        <v>18335</v>
      </c>
      <c r="C56">
        <f>_xlfn.XLOOKUP(A56,'Outdoor original data'!A:A,'Outdoor original data'!G:G)</f>
        <v>2218</v>
      </c>
      <c r="D56">
        <f t="shared" si="0"/>
        <v>0.1209708208344696</v>
      </c>
      <c r="F56" s="5"/>
      <c r="I56" s="5"/>
    </row>
    <row r="57" spans="1:9" x14ac:dyDescent="0.3">
      <c r="A57" s="5" t="s">
        <v>1175</v>
      </c>
      <c r="B57">
        <f>_xlfn.XLOOKUP(A57,'Total covered original data'!A:A,'Total covered original data'!G:G)</f>
        <v>72953</v>
      </c>
      <c r="C57">
        <f>_xlfn.XLOOKUP(A57,'Outdoor original data'!A:A,'Outdoor original data'!G:G)</f>
        <v>2500</v>
      </c>
      <c r="D57">
        <f t="shared" si="0"/>
        <v>3.4268638712595778E-2</v>
      </c>
      <c r="F57" s="5"/>
      <c r="I57" s="5"/>
    </row>
    <row r="58" spans="1:9" x14ac:dyDescent="0.3">
      <c r="A58" s="5" t="s">
        <v>1176</v>
      </c>
      <c r="B58">
        <f>_xlfn.XLOOKUP(A58,'Total covered original data'!A:A,'Total covered original data'!G:G)</f>
        <v>23748</v>
      </c>
      <c r="C58">
        <f>_xlfn.XLOOKUP(A58,'Outdoor original data'!A:A,'Outdoor original data'!G:G)</f>
        <v>1570</v>
      </c>
      <c r="D58">
        <f t="shared" si="0"/>
        <v>6.611083038571669E-2</v>
      </c>
      <c r="F58" s="5"/>
      <c r="I58" s="5"/>
    </row>
    <row r="59" spans="1:9" x14ac:dyDescent="0.3">
      <c r="A59" s="5" t="s">
        <v>1177</v>
      </c>
      <c r="B59">
        <f>_xlfn.XLOOKUP(A59,'Total covered original data'!A:A,'Total covered original data'!G:G)</f>
        <v>69105</v>
      </c>
      <c r="C59">
        <f>_xlfn.XLOOKUP(A59,'Outdoor original data'!A:A,'Outdoor original data'!G:G)</f>
        <v>4615</v>
      </c>
      <c r="D59">
        <f t="shared" si="0"/>
        <v>6.6782432530207658E-2</v>
      </c>
      <c r="F59" s="5"/>
      <c r="I59" s="5"/>
    </row>
    <row r="60" spans="1:9" x14ac:dyDescent="0.3">
      <c r="A60" s="5" t="s">
        <v>1178</v>
      </c>
      <c r="B60">
        <f>_xlfn.XLOOKUP(A60,'Total covered original data'!A:A,'Total covered original data'!G:G)</f>
        <v>97921</v>
      </c>
      <c r="C60">
        <f>_xlfn.XLOOKUP(A60,'Outdoor original data'!A:A,'Outdoor original data'!G:G)</f>
        <v>10827</v>
      </c>
      <c r="D60">
        <f t="shared" si="0"/>
        <v>0.11056872376711839</v>
      </c>
      <c r="F60" s="5"/>
      <c r="I60" s="5"/>
    </row>
    <row r="61" spans="1:9" x14ac:dyDescent="0.3">
      <c r="A61" s="5" t="s">
        <v>1179</v>
      </c>
      <c r="B61">
        <f>_xlfn.XLOOKUP(A61,'Total covered original data'!A:A,'Total covered original data'!G:G)</f>
        <v>421082</v>
      </c>
      <c r="C61">
        <f>_xlfn.XLOOKUP(A61,'Outdoor original data'!A:A,'Outdoor original data'!G:G)</f>
        <v>40171</v>
      </c>
      <c r="D61">
        <f t="shared" si="0"/>
        <v>9.5399470886905632E-2</v>
      </c>
      <c r="F61" s="5"/>
      <c r="I61" s="5"/>
    </row>
    <row r="62" spans="1:9" x14ac:dyDescent="0.3">
      <c r="A62" s="5" t="s">
        <v>1180</v>
      </c>
      <c r="B62">
        <f>_xlfn.XLOOKUP(A62,'Total covered original data'!A:A,'Total covered original data'!G:G)</f>
        <v>14457</v>
      </c>
      <c r="C62">
        <f>_xlfn.XLOOKUP(A62,'Outdoor original data'!A:A,'Outdoor original data'!G:G)</f>
        <v>633</v>
      </c>
      <c r="D62">
        <f t="shared" si="0"/>
        <v>4.3785017638514216E-2</v>
      </c>
      <c r="F62" s="5"/>
      <c r="I62" s="5"/>
    </row>
    <row r="63" spans="1:9" x14ac:dyDescent="0.3">
      <c r="A63" s="5" t="s">
        <v>1181</v>
      </c>
      <c r="B63">
        <f>_xlfn.XLOOKUP(A63,'Total covered original data'!A:A,'Total covered original data'!G:G)</f>
        <v>148990</v>
      </c>
      <c r="C63">
        <f>_xlfn.XLOOKUP(A63,'Outdoor original data'!A:A,'Outdoor original data'!G:G)</f>
        <v>10341</v>
      </c>
      <c r="D63">
        <f t="shared" si="0"/>
        <v>6.940734277468287E-2</v>
      </c>
      <c r="F63" s="5"/>
      <c r="I63" s="5"/>
    </row>
    <row r="64" spans="1:9" x14ac:dyDescent="0.3">
      <c r="A64" s="5" t="s">
        <v>1182</v>
      </c>
      <c r="B64">
        <f>_xlfn.XLOOKUP(A64,'Total covered original data'!A:A,'Total covered original data'!G:G)</f>
        <v>63920</v>
      </c>
      <c r="C64">
        <f>_xlfn.XLOOKUP(A64,'Outdoor original data'!A:A,'Outdoor original data'!G:G)</f>
        <v>3058</v>
      </c>
      <c r="D64">
        <f t="shared" si="0"/>
        <v>4.784105131414268E-2</v>
      </c>
      <c r="F64" s="5"/>
      <c r="I64" s="5"/>
    </row>
    <row r="65" spans="1:9" x14ac:dyDescent="0.3">
      <c r="A65" s="5" t="s">
        <v>1183</v>
      </c>
      <c r="B65">
        <f>_xlfn.XLOOKUP(A65,'Total covered original data'!A:A,'Total covered original data'!G:G)</f>
        <v>466367</v>
      </c>
      <c r="C65">
        <f>_xlfn.XLOOKUP(A65,'Outdoor original data'!A:A,'Outdoor original data'!G:G)</f>
        <v>34562</v>
      </c>
      <c r="D65">
        <f t="shared" si="0"/>
        <v>7.4109017147439671E-2</v>
      </c>
      <c r="F65" s="5"/>
      <c r="I65" s="5"/>
    </row>
    <row r="66" spans="1:9" x14ac:dyDescent="0.3">
      <c r="A66" s="5" t="s">
        <v>1184</v>
      </c>
      <c r="B66">
        <f>_xlfn.XLOOKUP(A66,'Total covered original data'!A:A,'Total covered original data'!G:G)</f>
        <v>89475</v>
      </c>
      <c r="C66">
        <f>_xlfn.XLOOKUP(A66,'Outdoor original data'!A:A,'Outdoor original data'!G:G)</f>
        <v>7254</v>
      </c>
      <c r="D66">
        <f t="shared" si="0"/>
        <v>8.1072925398155915E-2</v>
      </c>
      <c r="F66" s="5"/>
      <c r="I66" s="5"/>
    </row>
    <row r="67" spans="1:9" x14ac:dyDescent="0.3">
      <c r="A67" s="5" t="s">
        <v>1185</v>
      </c>
      <c r="B67">
        <f>_xlfn.XLOOKUP(A67,'Total covered original data'!A:A,'Total covered original data'!G:G)</f>
        <v>17547</v>
      </c>
      <c r="C67">
        <f>_xlfn.XLOOKUP(A67,'Outdoor original data'!A:A,'Outdoor original data'!G:G)</f>
        <v>1955</v>
      </c>
      <c r="D67">
        <f t="shared" ref="D67:D130" si="1">C67/B67</f>
        <v>0.11141505670484983</v>
      </c>
      <c r="F67" s="5"/>
      <c r="I67" s="5"/>
    </row>
    <row r="68" spans="1:9" x14ac:dyDescent="0.3">
      <c r="A68" s="5" t="s">
        <v>1186</v>
      </c>
      <c r="B68">
        <f>_xlfn.XLOOKUP(A68,'Total covered original data'!A:A,'Total covered original data'!G:G)</f>
        <v>13360</v>
      </c>
      <c r="C68">
        <f>_xlfn.XLOOKUP(A68,'Outdoor original data'!A:A,'Outdoor original data'!G:G)</f>
        <v>1083</v>
      </c>
      <c r="D68">
        <f t="shared" si="1"/>
        <v>8.1062874251497011E-2</v>
      </c>
      <c r="F68" s="5"/>
      <c r="I68" s="5"/>
    </row>
    <row r="69" spans="1:9" x14ac:dyDescent="0.3">
      <c r="A69" s="5" t="s">
        <v>1187</v>
      </c>
      <c r="B69">
        <f>_xlfn.XLOOKUP(A69,'Total covered original data'!A:A,'Total covered original data'!G:G)</f>
        <v>40362</v>
      </c>
      <c r="C69">
        <f>_xlfn.XLOOKUP(A69,'Outdoor original data'!A:A,'Outdoor original data'!G:G)</f>
        <v>1177</v>
      </c>
      <c r="D69">
        <f t="shared" si="1"/>
        <v>2.916109211634706E-2</v>
      </c>
      <c r="F69" s="5"/>
      <c r="I69" s="5"/>
    </row>
    <row r="70" spans="1:9" x14ac:dyDescent="0.3">
      <c r="A70" s="5" t="s">
        <v>1188</v>
      </c>
      <c r="B70">
        <f>_xlfn.XLOOKUP(A70,'Total covered original data'!A:A,'Total covered original data'!G:G)</f>
        <v>309228</v>
      </c>
      <c r="C70">
        <f>_xlfn.XLOOKUP(A70,'Outdoor original data'!A:A,'Outdoor original data'!G:G)</f>
        <v>30498</v>
      </c>
      <c r="D70">
        <f t="shared" si="1"/>
        <v>9.8626256354534522E-2</v>
      </c>
      <c r="F70" s="5"/>
      <c r="I70" s="5"/>
    </row>
    <row r="71" spans="1:9" x14ac:dyDescent="0.3">
      <c r="A71" s="5" t="s">
        <v>1189</v>
      </c>
      <c r="B71">
        <f>_xlfn.XLOOKUP(A71,'Total covered original data'!A:A,'Total covered original data'!G:G)</f>
        <v>1561306</v>
      </c>
      <c r="C71">
        <f>_xlfn.XLOOKUP(A71,'Outdoor original data'!A:A,'Outdoor original data'!G:G)</f>
        <v>211807</v>
      </c>
      <c r="D71">
        <f t="shared" si="1"/>
        <v>0.13566014605721108</v>
      </c>
      <c r="F71" s="5"/>
      <c r="I71" s="5"/>
    </row>
    <row r="72" spans="1:9" x14ac:dyDescent="0.3">
      <c r="A72" s="5" t="s">
        <v>1190</v>
      </c>
      <c r="B72">
        <f>_xlfn.XLOOKUP(A72,'Total covered original data'!A:A,'Total covered original data'!G:G)</f>
        <v>11318</v>
      </c>
      <c r="C72">
        <f>_xlfn.XLOOKUP(A72,'Outdoor original data'!A:A,'Outdoor original data'!G:G)</f>
        <v>62</v>
      </c>
      <c r="D72">
        <f t="shared" si="1"/>
        <v>5.4779996465806682E-3</v>
      </c>
      <c r="F72" s="5"/>
      <c r="I72" s="5"/>
    </row>
    <row r="73" spans="1:9" x14ac:dyDescent="0.3">
      <c r="A73" s="5" t="s">
        <v>1191</v>
      </c>
      <c r="B73">
        <f>_xlfn.XLOOKUP(A73,'Total covered original data'!A:A,'Total covered original data'!G:G)</f>
        <v>16129</v>
      </c>
      <c r="C73">
        <f>_xlfn.XLOOKUP(A73,'Outdoor original data'!A:A,'Outdoor original data'!G:G)</f>
        <v>268</v>
      </c>
      <c r="D73">
        <f t="shared" si="1"/>
        <v>1.6616033232066466E-2</v>
      </c>
      <c r="F73" s="5"/>
      <c r="I73" s="5"/>
    </row>
    <row r="74" spans="1:9" x14ac:dyDescent="0.3">
      <c r="A74" s="5" t="s">
        <v>1192</v>
      </c>
      <c r="B74">
        <f>_xlfn.XLOOKUP(A74,'Total covered original data'!A:A,'Total covered original data'!G:G)</f>
        <v>712534</v>
      </c>
      <c r="C74">
        <f>_xlfn.XLOOKUP(A74,'Outdoor original data'!A:A,'Outdoor original data'!G:G)</f>
        <v>84016</v>
      </c>
      <c r="D74">
        <f t="shared" si="1"/>
        <v>0.11791156632525605</v>
      </c>
      <c r="F74" s="5"/>
      <c r="I74" s="5"/>
    </row>
    <row r="75" spans="1:9" x14ac:dyDescent="0.3">
      <c r="A75" s="5" t="s">
        <v>1193</v>
      </c>
      <c r="B75">
        <f>_xlfn.XLOOKUP(A75,'Total covered original data'!A:A,'Total covered original data'!G:G)</f>
        <v>33103</v>
      </c>
      <c r="C75">
        <f>_xlfn.XLOOKUP(A75,'Outdoor original data'!A:A,'Outdoor original data'!G:G)</f>
        <v>1827</v>
      </c>
      <c r="D75">
        <f t="shared" si="1"/>
        <v>5.5191372383167688E-2</v>
      </c>
      <c r="F75" s="5"/>
      <c r="I75" s="5"/>
    </row>
    <row r="76" spans="1:9" x14ac:dyDescent="0.3">
      <c r="A76" s="5" t="s">
        <v>1194</v>
      </c>
      <c r="B76">
        <f>_xlfn.XLOOKUP(A76,'Total covered original data'!A:A,'Total covered original data'!G:G)</f>
        <v>6071</v>
      </c>
      <c r="C76">
        <f>_xlfn.XLOOKUP(A76,'Outdoor original data'!A:A,'Outdoor original data'!G:G)</f>
        <v>137</v>
      </c>
      <c r="D76">
        <f t="shared" si="1"/>
        <v>2.2566298797562181E-2</v>
      </c>
      <c r="F76" s="5"/>
      <c r="I76" s="5"/>
    </row>
    <row r="77" spans="1:9" x14ac:dyDescent="0.3">
      <c r="A77" s="5" t="s">
        <v>1195</v>
      </c>
      <c r="B77">
        <f>_xlfn.XLOOKUP(A77,'Total covered original data'!A:A,'Total covered original data'!G:G)</f>
        <v>10416</v>
      </c>
      <c r="C77">
        <f>_xlfn.XLOOKUP(A77,'Outdoor original data'!A:A,'Outdoor original data'!G:G)</f>
        <v>668</v>
      </c>
      <c r="D77">
        <f t="shared" si="1"/>
        <v>6.4132104454685104E-2</v>
      </c>
      <c r="F77" s="5"/>
      <c r="I77" s="5"/>
    </row>
    <row r="78" spans="1:9" x14ac:dyDescent="0.3">
      <c r="A78" s="5" t="s">
        <v>1196</v>
      </c>
      <c r="B78">
        <f>_xlfn.XLOOKUP(A78,'Total covered original data'!A:A,'Total covered original data'!G:G)</f>
        <v>2985</v>
      </c>
      <c r="C78">
        <f>_xlfn.XLOOKUP(A78,'Outdoor original data'!A:A,'Outdoor original data'!G:G)</f>
        <v>83</v>
      </c>
      <c r="D78">
        <f t="shared" si="1"/>
        <v>2.7805695142378559E-2</v>
      </c>
      <c r="F78" s="5"/>
      <c r="I78" s="5"/>
    </row>
    <row r="79" spans="1:9" x14ac:dyDescent="0.3">
      <c r="A79" s="5" t="s">
        <v>1197</v>
      </c>
      <c r="B79">
        <f>_xlfn.XLOOKUP(A79,'Total covered original data'!A:A,'Total covered original data'!G:G)</f>
        <v>8376</v>
      </c>
      <c r="C79">
        <f>_xlfn.XLOOKUP(A79,'Outdoor original data'!A:A,'Outdoor original data'!G:G)</f>
        <v>156</v>
      </c>
      <c r="D79">
        <f t="shared" si="1"/>
        <v>1.8624641833810889E-2</v>
      </c>
      <c r="F79" s="5"/>
      <c r="I79" s="5"/>
    </row>
    <row r="80" spans="1:9" x14ac:dyDescent="0.3">
      <c r="A80" s="5" t="s">
        <v>1198</v>
      </c>
      <c r="B80">
        <f>_xlfn.XLOOKUP(A80,'Total covered original data'!A:A,'Total covered original data'!G:G)</f>
        <v>11166</v>
      </c>
      <c r="C80">
        <f>_xlfn.XLOOKUP(A80,'Outdoor original data'!A:A,'Outdoor original data'!G:G)</f>
        <v>198</v>
      </c>
      <c r="D80">
        <f t="shared" si="1"/>
        <v>1.7732401934443847E-2</v>
      </c>
      <c r="F80" s="5"/>
      <c r="I80" s="5"/>
    </row>
    <row r="81" spans="1:9" x14ac:dyDescent="0.3">
      <c r="A81" s="5" t="s">
        <v>1199</v>
      </c>
      <c r="B81">
        <f>_xlfn.XLOOKUP(A81,'Total covered original data'!A:A,'Total covered original data'!G:G)</f>
        <v>178346</v>
      </c>
      <c r="C81">
        <f>_xlfn.XLOOKUP(A81,'Outdoor original data'!A:A,'Outdoor original data'!G:G)</f>
        <v>23054</v>
      </c>
      <c r="D81">
        <f t="shared" si="1"/>
        <v>0.12926558487434536</v>
      </c>
      <c r="F81" s="5"/>
      <c r="I81" s="5"/>
    </row>
    <row r="82" spans="1:9" x14ac:dyDescent="0.3">
      <c r="A82" s="5" t="s">
        <v>1200</v>
      </c>
      <c r="B82">
        <f>_xlfn.XLOOKUP(A82,'Total covered original data'!A:A,'Total covered original data'!G:G)</f>
        <v>4485</v>
      </c>
      <c r="C82">
        <f>_xlfn.XLOOKUP(A82,'Outdoor original data'!A:A,'Outdoor original data'!G:G)</f>
        <v>521</v>
      </c>
      <c r="D82">
        <f t="shared" si="1"/>
        <v>0.11616499442586399</v>
      </c>
      <c r="F82" s="5"/>
      <c r="I82" s="5"/>
    </row>
    <row r="83" spans="1:9" x14ac:dyDescent="0.3">
      <c r="A83" s="5" t="s">
        <v>1201</v>
      </c>
      <c r="B83">
        <f>_xlfn.XLOOKUP(A83,'Total covered original data'!A:A,'Total covered original data'!G:G)</f>
        <v>4006</v>
      </c>
      <c r="C83">
        <f>_xlfn.XLOOKUP(A83,'Outdoor original data'!A:A,'Outdoor original data'!G:G)</f>
        <v>95</v>
      </c>
      <c r="D83">
        <f t="shared" si="1"/>
        <v>2.3714428357463804E-2</v>
      </c>
      <c r="F83" s="5"/>
      <c r="I83" s="5"/>
    </row>
    <row r="84" spans="1:9" x14ac:dyDescent="0.3">
      <c r="A84" s="5" t="s">
        <v>1202</v>
      </c>
      <c r="B84">
        <f>_xlfn.XLOOKUP(A84,'Total covered original data'!A:A,'Total covered original data'!G:G)</f>
        <v>83407</v>
      </c>
      <c r="C84">
        <f>_xlfn.XLOOKUP(A84,'Outdoor original data'!A:A,'Outdoor original data'!G:G)</f>
        <v>8278</v>
      </c>
      <c r="D84">
        <f t="shared" si="1"/>
        <v>9.9248264534151809E-2</v>
      </c>
      <c r="F84" s="5"/>
      <c r="I84" s="5"/>
    </row>
    <row r="85" spans="1:9" x14ac:dyDescent="0.3">
      <c r="A85" s="5" t="s">
        <v>1203</v>
      </c>
      <c r="B85">
        <f>_xlfn.XLOOKUP(A85,'Total covered original data'!A:A,'Total covered original data'!G:G)</f>
        <v>97956</v>
      </c>
      <c r="C85">
        <f>_xlfn.XLOOKUP(A85,'Outdoor original data'!A:A,'Outdoor original data'!G:G)</f>
        <v>13819</v>
      </c>
      <c r="D85">
        <f t="shared" si="1"/>
        <v>0.14107354322348808</v>
      </c>
      <c r="F85" s="5"/>
      <c r="I85" s="5"/>
    </row>
    <row r="86" spans="1:9" x14ac:dyDescent="0.3">
      <c r="A86" s="5" t="s">
        <v>1204</v>
      </c>
      <c r="B86">
        <f>_xlfn.XLOOKUP(A86,'Total covered original data'!A:A,'Total covered original data'!G:G)</f>
        <v>34066</v>
      </c>
      <c r="C86">
        <f>_xlfn.XLOOKUP(A86,'Outdoor original data'!A:A,'Outdoor original data'!G:G)</f>
        <v>2192</v>
      </c>
      <c r="D86">
        <f t="shared" si="1"/>
        <v>6.4345681911583394E-2</v>
      </c>
      <c r="F86" s="5"/>
      <c r="I86" s="5"/>
    </row>
    <row r="87" spans="1:9" x14ac:dyDescent="0.3">
      <c r="A87" s="5" t="s">
        <v>1205</v>
      </c>
      <c r="B87">
        <f>_xlfn.XLOOKUP(A87,'Total covered original data'!A:A,'Total covered original data'!G:G)</f>
        <v>28240</v>
      </c>
      <c r="C87">
        <f>_xlfn.XLOOKUP(A87,'Outdoor original data'!A:A,'Outdoor original data'!G:G)</f>
        <v>1391</v>
      </c>
      <c r="D87">
        <f t="shared" si="1"/>
        <v>4.9256373937677053E-2</v>
      </c>
      <c r="F87" s="5"/>
      <c r="I87" s="5"/>
    </row>
    <row r="88" spans="1:9" x14ac:dyDescent="0.3">
      <c r="A88" s="5" t="s">
        <v>1206</v>
      </c>
      <c r="B88">
        <f>_xlfn.XLOOKUP(A88,'Total covered original data'!A:A,'Total covered original data'!G:G)</f>
        <v>10463</v>
      </c>
      <c r="C88">
        <f>_xlfn.XLOOKUP(A88,'Outdoor original data'!A:A,'Outdoor original data'!G:G)</f>
        <v>318</v>
      </c>
      <c r="D88">
        <f t="shared" si="1"/>
        <v>3.0392812768804359E-2</v>
      </c>
      <c r="F88" s="5"/>
      <c r="I88" s="5"/>
    </row>
    <row r="89" spans="1:9" x14ac:dyDescent="0.3">
      <c r="A89" s="5" t="s">
        <v>1207</v>
      </c>
      <c r="B89">
        <f>_xlfn.XLOOKUP(A89,'Total covered original data'!A:A,'Total covered original data'!G:G)</f>
        <v>4330</v>
      </c>
      <c r="C89">
        <f>_xlfn.XLOOKUP(A89,'Outdoor original data'!A:A,'Outdoor original data'!G:G)</f>
        <v>192</v>
      </c>
      <c r="D89">
        <f t="shared" si="1"/>
        <v>4.4341801385681293E-2</v>
      </c>
      <c r="F89" s="5"/>
      <c r="I89" s="5"/>
    </row>
    <row r="90" spans="1:9" x14ac:dyDescent="0.3">
      <c r="A90" s="5" t="s">
        <v>1208</v>
      </c>
      <c r="B90">
        <f>_xlfn.XLOOKUP(A90,'Total covered original data'!A:A,'Total covered original data'!G:G)</f>
        <v>125919</v>
      </c>
      <c r="C90">
        <f>_xlfn.XLOOKUP(A90,'Outdoor original data'!A:A,'Outdoor original data'!G:G)</f>
        <v>20375</v>
      </c>
      <c r="D90">
        <f t="shared" si="1"/>
        <v>0.16181037015859401</v>
      </c>
      <c r="F90" s="5"/>
      <c r="I90" s="5"/>
    </row>
    <row r="91" spans="1:9" x14ac:dyDescent="0.3">
      <c r="A91" s="5" t="s">
        <v>1209</v>
      </c>
      <c r="B91">
        <f>_xlfn.XLOOKUP(A91,'Total covered original data'!A:A,'Total covered original data'!G:G)</f>
        <v>18891</v>
      </c>
      <c r="C91">
        <f>_xlfn.XLOOKUP(A91,'Outdoor original data'!A:A,'Outdoor original data'!G:G)</f>
        <v>869</v>
      </c>
      <c r="D91">
        <f t="shared" si="1"/>
        <v>4.6000741093642473E-2</v>
      </c>
      <c r="F91" s="5"/>
      <c r="I91" s="5"/>
    </row>
    <row r="92" spans="1:9" x14ac:dyDescent="0.3">
      <c r="A92" s="5" t="s">
        <v>1210</v>
      </c>
      <c r="B92">
        <f>_xlfn.XLOOKUP(A92,'Total covered original data'!A:A,'Total covered original data'!G:G)</f>
        <v>55082</v>
      </c>
      <c r="C92">
        <f>_xlfn.XLOOKUP(A92,'Outdoor original data'!A:A,'Outdoor original data'!G:G)</f>
        <v>26796</v>
      </c>
      <c r="D92">
        <f t="shared" si="1"/>
        <v>0.48647471043171997</v>
      </c>
      <c r="F92" s="5"/>
      <c r="I92" s="5"/>
    </row>
    <row r="93" spans="1:9" x14ac:dyDescent="0.3">
      <c r="A93" s="5" t="s">
        <v>1211</v>
      </c>
      <c r="B93">
        <f>_xlfn.XLOOKUP(A93,'Total covered original data'!A:A,'Total covered original data'!G:G)</f>
        <v>14073</v>
      </c>
      <c r="C93">
        <f>_xlfn.XLOOKUP(A93,'Outdoor original data'!A:A,'Outdoor original data'!G:G)</f>
        <v>492</v>
      </c>
      <c r="D93">
        <f t="shared" si="1"/>
        <v>3.4960562779791086E-2</v>
      </c>
      <c r="F93" s="5"/>
      <c r="I93" s="5"/>
    </row>
    <row r="94" spans="1:9" x14ac:dyDescent="0.3">
      <c r="A94" s="5" t="s">
        <v>1212</v>
      </c>
      <c r="B94">
        <f>_xlfn.XLOOKUP(A94,'Total covered original data'!A:A,'Total covered original data'!G:G)</f>
        <v>6249</v>
      </c>
      <c r="C94">
        <f>_xlfn.XLOOKUP(A94,'Outdoor original data'!A:A,'Outdoor original data'!G:G)</f>
        <v>229</v>
      </c>
      <c r="D94">
        <f t="shared" si="1"/>
        <v>3.6645863338134105E-2</v>
      </c>
      <c r="F94" s="5"/>
      <c r="I94" s="5"/>
    </row>
    <row r="95" spans="1:9" x14ac:dyDescent="0.3">
      <c r="A95" s="5" t="s">
        <v>1213</v>
      </c>
      <c r="B95">
        <f>_xlfn.XLOOKUP(A95,'Total covered original data'!A:A,'Total covered original data'!G:G)</f>
        <v>10739</v>
      </c>
      <c r="C95">
        <f>_xlfn.XLOOKUP(A95,'Outdoor original data'!A:A,'Outdoor original data'!G:G)</f>
        <v>393</v>
      </c>
      <c r="D95">
        <f t="shared" si="1"/>
        <v>3.6595586181208679E-2</v>
      </c>
      <c r="F95" s="5"/>
      <c r="I95" s="5"/>
    </row>
    <row r="96" spans="1:9" x14ac:dyDescent="0.3">
      <c r="A96" s="5" t="s">
        <v>1214</v>
      </c>
      <c r="B96">
        <f>_xlfn.XLOOKUP(A96,'Total covered original data'!A:A,'Total covered original data'!G:G)</f>
        <v>20334</v>
      </c>
      <c r="C96">
        <f>_xlfn.XLOOKUP(A96,'Outdoor original data'!A:A,'Outdoor original data'!G:G)</f>
        <v>1350</v>
      </c>
      <c r="D96">
        <f t="shared" si="1"/>
        <v>6.6391265860135731E-2</v>
      </c>
      <c r="F96" s="5"/>
      <c r="I96" s="5"/>
    </row>
    <row r="97" spans="1:9" x14ac:dyDescent="0.3">
      <c r="A97" s="5" t="s">
        <v>1215</v>
      </c>
      <c r="B97">
        <f>_xlfn.XLOOKUP(A97,'Total covered original data'!A:A,'Total covered original data'!G:G)</f>
        <v>3615</v>
      </c>
      <c r="C97">
        <f>_xlfn.XLOOKUP(A97,'Outdoor original data'!A:A,'Outdoor original data'!G:G)</f>
        <v>85</v>
      </c>
      <c r="D97">
        <f t="shared" si="1"/>
        <v>2.351313969571231E-2</v>
      </c>
      <c r="F97" s="5"/>
      <c r="I97" s="5"/>
    </row>
    <row r="98" spans="1:9" x14ac:dyDescent="0.3">
      <c r="A98" s="5" t="s">
        <v>1216</v>
      </c>
      <c r="B98">
        <f>_xlfn.XLOOKUP(A98,'Total covered original data'!A:A,'Total covered original data'!G:G)</f>
        <v>12852</v>
      </c>
      <c r="C98">
        <f>_xlfn.XLOOKUP(A98,'Outdoor original data'!A:A,'Outdoor original data'!G:G)</f>
        <v>2658</v>
      </c>
      <c r="D98">
        <f t="shared" si="1"/>
        <v>0.20681605975723621</v>
      </c>
      <c r="F98" s="5"/>
      <c r="I98" s="5"/>
    </row>
    <row r="99" spans="1:9" x14ac:dyDescent="0.3">
      <c r="A99" s="5" t="s">
        <v>1217</v>
      </c>
      <c r="B99">
        <f>_xlfn.XLOOKUP(A99,'Total covered original data'!A:A,'Total covered original data'!G:G)</f>
        <v>9807</v>
      </c>
      <c r="C99">
        <f>_xlfn.XLOOKUP(A99,'Outdoor original data'!A:A,'Outdoor original data'!G:G)</f>
        <v>700</v>
      </c>
      <c r="D99">
        <f t="shared" si="1"/>
        <v>7.1377587437544618E-2</v>
      </c>
      <c r="F99" s="5"/>
      <c r="I99" s="5"/>
    </row>
    <row r="100" spans="1:9" x14ac:dyDescent="0.3">
      <c r="A100" s="5" t="s">
        <v>1218</v>
      </c>
      <c r="B100">
        <f>_xlfn.XLOOKUP(A100,'Total covered original data'!A:A,'Total covered original data'!G:G)</f>
        <v>3786</v>
      </c>
      <c r="C100">
        <f>_xlfn.XLOOKUP(A100,'Outdoor original data'!A:A,'Outdoor original data'!G:G)</f>
        <v>149</v>
      </c>
      <c r="D100">
        <f t="shared" si="1"/>
        <v>3.9355520338087695E-2</v>
      </c>
      <c r="F100" s="5"/>
      <c r="I100" s="5"/>
    </row>
    <row r="101" spans="1:9" x14ac:dyDescent="0.3">
      <c r="A101" s="5" t="s">
        <v>1219</v>
      </c>
      <c r="B101">
        <f>_xlfn.XLOOKUP(A101,'Total covered original data'!A:A,'Total covered original data'!G:G)</f>
        <v>1509</v>
      </c>
      <c r="C101">
        <f>_xlfn.XLOOKUP(A101,'Outdoor original data'!A:A,'Outdoor original data'!G:G)</f>
        <v>14</v>
      </c>
      <c r="D101">
        <f t="shared" si="1"/>
        <v>9.2776673293571907E-3</v>
      </c>
      <c r="F101" s="5"/>
      <c r="I101" s="5"/>
    </row>
    <row r="102" spans="1:9" x14ac:dyDescent="0.3">
      <c r="A102" s="5" t="s">
        <v>1220</v>
      </c>
      <c r="B102">
        <f>_xlfn.XLOOKUP(A102,'Total covered original data'!A:A,'Total covered original data'!G:G)</f>
        <v>10953</v>
      </c>
      <c r="C102">
        <f>_xlfn.XLOOKUP(A102,'Outdoor original data'!A:A,'Outdoor original data'!G:G)</f>
        <v>530</v>
      </c>
      <c r="D102">
        <f t="shared" si="1"/>
        <v>4.8388569341732857E-2</v>
      </c>
      <c r="F102" s="5"/>
      <c r="I102" s="5"/>
    </row>
    <row r="103" spans="1:9" x14ac:dyDescent="0.3">
      <c r="A103" s="5" t="s">
        <v>1221</v>
      </c>
      <c r="B103">
        <f>_xlfn.XLOOKUP(A103,'Total covered original data'!A:A,'Total covered original data'!G:G)</f>
        <v>10108</v>
      </c>
      <c r="C103">
        <f>_xlfn.XLOOKUP(A103,'Outdoor original data'!A:A,'Outdoor original data'!G:G)</f>
        <v>444</v>
      </c>
      <c r="D103">
        <f t="shared" si="1"/>
        <v>4.3925603482390184E-2</v>
      </c>
      <c r="F103" s="5"/>
      <c r="I103" s="5"/>
    </row>
    <row r="104" spans="1:9" x14ac:dyDescent="0.3">
      <c r="A104" s="5" t="s">
        <v>1222</v>
      </c>
      <c r="B104">
        <f>_xlfn.XLOOKUP(A104,'Total covered original data'!A:A,'Total covered original data'!G:G)</f>
        <v>14569258</v>
      </c>
      <c r="C104">
        <f>_xlfn.XLOOKUP(A104,'Outdoor original data'!A:A,'Outdoor original data'!G:G)</f>
        <v>1623209</v>
      </c>
      <c r="D104">
        <f t="shared" si="1"/>
        <v>0.11141329228983383</v>
      </c>
      <c r="F104" s="5"/>
      <c r="I104" s="5"/>
    </row>
    <row r="105" spans="1:9" x14ac:dyDescent="0.3">
      <c r="A105" s="5" t="s">
        <v>1223</v>
      </c>
      <c r="B105">
        <f>_xlfn.XLOOKUP(A105,'Total covered original data'!A:A,'Total covered original data'!G:G)</f>
        <v>86302</v>
      </c>
      <c r="C105">
        <f>_xlfn.XLOOKUP(A105,'Outdoor original data'!A:A,'Outdoor original data'!G:G)</f>
        <v>8842</v>
      </c>
      <c r="D105">
        <f t="shared" si="1"/>
        <v>0.1024541725568353</v>
      </c>
      <c r="F105" s="5"/>
      <c r="I105" s="5"/>
    </row>
    <row r="106" spans="1:9" x14ac:dyDescent="0.3">
      <c r="A106" s="5" t="s">
        <v>1224</v>
      </c>
      <c r="B106">
        <f>_xlfn.XLOOKUP(A106,'Total covered original data'!A:A,'Total covered original data'!G:G)</f>
        <v>171084</v>
      </c>
      <c r="C106">
        <f>_xlfn.XLOOKUP(A106,'Outdoor original data'!A:A,'Outdoor original data'!G:G)</f>
        <v>28618</v>
      </c>
      <c r="D106">
        <f t="shared" si="1"/>
        <v>0.16727455518926376</v>
      </c>
      <c r="F106" s="5"/>
      <c r="I106" s="5"/>
    </row>
    <row r="107" spans="1:9" x14ac:dyDescent="0.3">
      <c r="A107" s="5" t="s">
        <v>1225</v>
      </c>
      <c r="B107">
        <f>_xlfn.XLOOKUP(A107,'Total covered original data'!A:A,'Total covered original data'!G:G)</f>
        <v>303374</v>
      </c>
      <c r="C107">
        <f>_xlfn.XLOOKUP(A107,'Outdoor original data'!A:A,'Outdoor original data'!G:G)</f>
        <v>22449</v>
      </c>
      <c r="D107">
        <f t="shared" si="1"/>
        <v>7.3997771727306885E-2</v>
      </c>
      <c r="F107" s="5"/>
      <c r="I107" s="5"/>
    </row>
    <row r="108" spans="1:9" x14ac:dyDescent="0.3">
      <c r="A108" s="5" t="s">
        <v>1226</v>
      </c>
      <c r="B108">
        <f>_xlfn.XLOOKUP(A108,'Total covered original data'!A:A,'Total covered original data'!G:G)</f>
        <v>72998</v>
      </c>
      <c r="C108">
        <f>_xlfn.XLOOKUP(A108,'Outdoor original data'!A:A,'Outdoor original data'!G:G)</f>
        <v>9143</v>
      </c>
      <c r="D108">
        <f t="shared" si="1"/>
        <v>0.12525000684950272</v>
      </c>
      <c r="F108" s="5"/>
      <c r="I108" s="5"/>
    </row>
    <row r="109" spans="1:9" x14ac:dyDescent="0.3">
      <c r="A109" s="5" t="s">
        <v>1227</v>
      </c>
      <c r="B109">
        <f>_xlfn.XLOOKUP(A109,'Total covered original data'!A:A,'Total covered original data'!G:G)</f>
        <v>47985</v>
      </c>
      <c r="C109">
        <f>_xlfn.XLOOKUP(A109,'Outdoor original data'!A:A,'Outdoor original data'!G:G)</f>
        <v>4665</v>
      </c>
      <c r="D109">
        <f t="shared" si="1"/>
        <v>9.7217880587683644E-2</v>
      </c>
      <c r="F109" s="5"/>
      <c r="I109" s="5"/>
    </row>
    <row r="110" spans="1:9" x14ac:dyDescent="0.3">
      <c r="A110" s="5" t="s">
        <v>1228</v>
      </c>
      <c r="B110">
        <f>_xlfn.XLOOKUP(A110,'Total covered original data'!A:A,'Total covered original data'!G:G)</f>
        <v>25606</v>
      </c>
      <c r="C110">
        <f>_xlfn.XLOOKUP(A110,'Outdoor original data'!A:A,'Outdoor original data'!G:G)</f>
        <v>1012</v>
      </c>
      <c r="D110">
        <f t="shared" si="1"/>
        <v>3.9521987034288837E-2</v>
      </c>
      <c r="F110" s="5"/>
      <c r="I110" s="5"/>
    </row>
    <row r="111" spans="1:9" x14ac:dyDescent="0.3">
      <c r="A111" s="5" t="s">
        <v>1229</v>
      </c>
      <c r="B111">
        <f>_xlfn.XLOOKUP(A111,'Total covered original data'!A:A,'Total covered original data'!G:G)</f>
        <v>29576</v>
      </c>
      <c r="C111">
        <f>_xlfn.XLOOKUP(A111,'Outdoor original data'!A:A,'Outdoor original data'!G:G)</f>
        <v>4023</v>
      </c>
      <c r="D111">
        <f t="shared" si="1"/>
        <v>0.13602245063565052</v>
      </c>
      <c r="F111" s="5"/>
      <c r="I111" s="5"/>
    </row>
    <row r="112" spans="1:9" x14ac:dyDescent="0.3">
      <c r="A112" s="5" t="s">
        <v>1230</v>
      </c>
      <c r="B112">
        <f>_xlfn.XLOOKUP(A112,'Total covered original data'!A:A,'Total covered original data'!G:G)</f>
        <v>10316143</v>
      </c>
      <c r="C112">
        <f>_xlfn.XLOOKUP(A112,'Outdoor original data'!A:A,'Outdoor original data'!G:G)</f>
        <v>1051357</v>
      </c>
      <c r="D112">
        <f t="shared" si="1"/>
        <v>0.10191376757766929</v>
      </c>
      <c r="F112" s="5"/>
      <c r="I112" s="5"/>
    </row>
    <row r="113" spans="1:9" x14ac:dyDescent="0.3">
      <c r="A113" s="5" t="s">
        <v>1231</v>
      </c>
      <c r="B113">
        <f>_xlfn.XLOOKUP(A113,'Total covered original data'!A:A,'Total covered original data'!G:G)</f>
        <v>260844</v>
      </c>
      <c r="C113">
        <f>_xlfn.XLOOKUP(A113,'Outdoor original data'!A:A,'Outdoor original data'!G:G)</f>
        <v>27156</v>
      </c>
      <c r="D113">
        <f t="shared" si="1"/>
        <v>0.10410820260385517</v>
      </c>
      <c r="F113" s="5"/>
      <c r="I113" s="5"/>
    </row>
    <row r="114" spans="1:9" x14ac:dyDescent="0.3">
      <c r="A114" s="5" t="s">
        <v>1232</v>
      </c>
      <c r="B114">
        <f>_xlfn.XLOOKUP(A114,'Total covered original data'!A:A,'Total covered original data'!G:G)</f>
        <v>134086</v>
      </c>
      <c r="C114">
        <f>_xlfn.XLOOKUP(A114,'Outdoor original data'!A:A,'Outdoor original data'!G:G)</f>
        <v>13837</v>
      </c>
      <c r="D114">
        <f t="shared" si="1"/>
        <v>0.10319496442581627</v>
      </c>
      <c r="F114" s="5"/>
      <c r="I114" s="5"/>
    </row>
    <row r="115" spans="1:9" x14ac:dyDescent="0.3">
      <c r="A115" s="5" t="s">
        <v>1233</v>
      </c>
      <c r="B115">
        <f>_xlfn.XLOOKUP(A115,'Total covered original data'!A:A,'Total covered original data'!G:G)</f>
        <v>1851850</v>
      </c>
      <c r="C115">
        <f>_xlfn.XLOOKUP(A115,'Outdoor original data'!A:A,'Outdoor original data'!G:G)</f>
        <v>182921</v>
      </c>
      <c r="D115">
        <f t="shared" si="1"/>
        <v>9.8777438777438775E-2</v>
      </c>
      <c r="F115" s="5"/>
      <c r="I115" s="5"/>
    </row>
    <row r="116" spans="1:9" x14ac:dyDescent="0.3">
      <c r="A116" s="5" t="s">
        <v>1234</v>
      </c>
      <c r="B116">
        <f>_xlfn.XLOOKUP(A116,'Total covered original data'!A:A,'Total covered original data'!G:G)</f>
        <v>321850</v>
      </c>
      <c r="C116">
        <f>_xlfn.XLOOKUP(A116,'Outdoor original data'!A:A,'Outdoor original data'!G:G)</f>
        <v>41102</v>
      </c>
      <c r="D116">
        <f t="shared" si="1"/>
        <v>0.12770545285070686</v>
      </c>
      <c r="F116" s="5"/>
      <c r="I116" s="5"/>
    </row>
    <row r="117" spans="1:9" x14ac:dyDescent="0.3">
      <c r="A117" s="5" t="s">
        <v>1235</v>
      </c>
      <c r="B117">
        <f>_xlfn.XLOOKUP(A117,'Total covered original data'!A:A,'Total covered original data'!G:G)</f>
        <v>66493</v>
      </c>
      <c r="C117">
        <f>_xlfn.XLOOKUP(A117,'Outdoor original data'!A:A,'Outdoor original data'!G:G)</f>
        <v>10010</v>
      </c>
      <c r="D117">
        <f t="shared" si="1"/>
        <v>0.15054216233287715</v>
      </c>
      <c r="F117" s="5"/>
      <c r="I117" s="5"/>
    </row>
    <row r="118" spans="1:9" x14ac:dyDescent="0.3">
      <c r="A118" s="5" t="s">
        <v>1236</v>
      </c>
      <c r="B118">
        <f>_xlfn.XLOOKUP(A118,'Total covered original data'!A:A,'Total covered original data'!G:G)</f>
        <v>326106</v>
      </c>
      <c r="C118">
        <f>_xlfn.XLOOKUP(A118,'Outdoor original data'!A:A,'Outdoor original data'!G:G)</f>
        <v>49201</v>
      </c>
      <c r="D118">
        <f t="shared" si="1"/>
        <v>0.15087425561013904</v>
      </c>
      <c r="F118" s="5"/>
      <c r="I118" s="5"/>
    </row>
    <row r="119" spans="1:9" x14ac:dyDescent="0.3">
      <c r="A119" s="5" t="s">
        <v>1237</v>
      </c>
      <c r="B119">
        <f>_xlfn.XLOOKUP(A119,'Total covered original data'!A:A,'Total covered original data'!G:G)</f>
        <v>340581</v>
      </c>
      <c r="C119">
        <f>_xlfn.XLOOKUP(A119,'Outdoor original data'!A:A,'Outdoor original data'!G:G)</f>
        <v>76822</v>
      </c>
      <c r="D119">
        <f t="shared" si="1"/>
        <v>0.22556161383048379</v>
      </c>
      <c r="F119" s="5"/>
      <c r="I119" s="5"/>
    </row>
    <row r="120" spans="1:9" x14ac:dyDescent="0.3">
      <c r="A120" s="5" t="s">
        <v>1238</v>
      </c>
      <c r="B120">
        <f>_xlfn.XLOOKUP(A120,'Total covered original data'!A:A,'Total covered original data'!G:G)</f>
        <v>214386</v>
      </c>
      <c r="C120">
        <f>_xlfn.XLOOKUP(A120,'Outdoor original data'!A:A,'Outdoor original data'!G:G)</f>
        <v>8747</v>
      </c>
      <c r="D120">
        <f t="shared" si="1"/>
        <v>4.080023882156484E-2</v>
      </c>
      <c r="F120" s="5"/>
      <c r="I120" s="5"/>
    </row>
    <row r="121" spans="1:9" x14ac:dyDescent="0.3">
      <c r="A121" s="5" t="s">
        <v>1239</v>
      </c>
      <c r="B121">
        <f>_xlfn.XLOOKUP(A121,'Total covered original data'!A:A,'Total covered original data'!G:G)</f>
        <v>6056035</v>
      </c>
      <c r="C121">
        <f>_xlfn.XLOOKUP(A121,'Outdoor original data'!A:A,'Outdoor original data'!G:G)</f>
        <v>610651</v>
      </c>
      <c r="D121">
        <f t="shared" si="1"/>
        <v>0.10083346612098509</v>
      </c>
      <c r="F121" s="5"/>
      <c r="I121" s="5"/>
    </row>
    <row r="122" spans="1:9" x14ac:dyDescent="0.3">
      <c r="A122" s="5" t="s">
        <v>1240</v>
      </c>
      <c r="B122">
        <f>_xlfn.XLOOKUP(A122,'Total covered original data'!A:A,'Total covered original data'!G:G)</f>
        <v>50971</v>
      </c>
      <c r="C122">
        <f>_xlfn.XLOOKUP(A122,'Outdoor original data'!A:A,'Outdoor original data'!G:G)</f>
        <v>2638</v>
      </c>
      <c r="D122">
        <f t="shared" si="1"/>
        <v>5.1754919464008946E-2</v>
      </c>
      <c r="F122" s="5"/>
      <c r="I122" s="5"/>
    </row>
    <row r="123" spans="1:9" x14ac:dyDescent="0.3">
      <c r="A123" s="5" t="s">
        <v>1241</v>
      </c>
      <c r="B123">
        <f>_xlfn.XLOOKUP(A123,'Total covered original data'!A:A,'Total covered original data'!G:G)</f>
        <v>30495</v>
      </c>
      <c r="C123">
        <f>_xlfn.XLOOKUP(A123,'Outdoor original data'!A:A,'Outdoor original data'!G:G)</f>
        <v>3445</v>
      </c>
      <c r="D123">
        <f t="shared" si="1"/>
        <v>0.11296933923594032</v>
      </c>
      <c r="F123" s="5"/>
      <c r="I123" s="5"/>
    </row>
    <row r="124" spans="1:9" x14ac:dyDescent="0.3">
      <c r="A124" s="5" t="s">
        <v>1242</v>
      </c>
      <c r="B124">
        <f>_xlfn.XLOOKUP(A124,'Total covered original data'!A:A,'Total covered original data'!G:G)</f>
        <v>75265</v>
      </c>
      <c r="C124">
        <f>_xlfn.XLOOKUP(A124,'Outdoor original data'!A:A,'Outdoor original data'!G:G)</f>
        <v>4548</v>
      </c>
      <c r="D124">
        <f t="shared" si="1"/>
        <v>6.042649305786222E-2</v>
      </c>
      <c r="F124" s="5"/>
      <c r="I124" s="5"/>
    </row>
    <row r="125" spans="1:9" x14ac:dyDescent="0.3">
      <c r="A125" s="5" t="s">
        <v>1243</v>
      </c>
      <c r="B125">
        <f>_xlfn.XLOOKUP(A125,'Total covered original data'!A:A,'Total covered original data'!G:G)</f>
        <v>626389</v>
      </c>
      <c r="C125">
        <f>_xlfn.XLOOKUP(A125,'Outdoor original data'!A:A,'Outdoor original data'!G:G)</f>
        <v>44708</v>
      </c>
      <c r="D125">
        <f t="shared" si="1"/>
        <v>7.1374178026753346E-2</v>
      </c>
      <c r="F125" s="5"/>
      <c r="I125" s="5"/>
    </row>
    <row r="126" spans="1:9" x14ac:dyDescent="0.3">
      <c r="A126" s="5" t="s">
        <v>1244</v>
      </c>
      <c r="B126">
        <f>_xlfn.XLOOKUP(A126,'Total covered original data'!A:A,'Total covered original data'!G:G)</f>
        <v>70558</v>
      </c>
      <c r="C126">
        <f>_xlfn.XLOOKUP(A126,'Outdoor original data'!A:A,'Outdoor original data'!G:G)</f>
        <v>3607</v>
      </c>
      <c r="D126">
        <f t="shared" si="1"/>
        <v>5.112106352220868E-2</v>
      </c>
      <c r="F126" s="5"/>
      <c r="I126" s="5"/>
    </row>
    <row r="127" spans="1:9" x14ac:dyDescent="0.3">
      <c r="A127" s="5" t="s">
        <v>1245</v>
      </c>
      <c r="B127">
        <f>_xlfn.XLOOKUP(A127,'Total covered original data'!A:A,'Total covered original data'!G:G)</f>
        <v>18360</v>
      </c>
      <c r="C127">
        <f>_xlfn.XLOOKUP(A127,'Outdoor original data'!A:A,'Outdoor original data'!G:G)</f>
        <v>639</v>
      </c>
      <c r="D127">
        <f t="shared" si="1"/>
        <v>3.4803921568627452E-2</v>
      </c>
      <c r="F127" s="5"/>
      <c r="I127" s="5"/>
    </row>
    <row r="128" spans="1:9" x14ac:dyDescent="0.3">
      <c r="A128" s="5" t="s">
        <v>1246</v>
      </c>
      <c r="B128">
        <f>_xlfn.XLOOKUP(A128,'Total covered original data'!A:A,'Total covered original data'!G:G)</f>
        <v>15039</v>
      </c>
      <c r="C128">
        <f>_xlfn.XLOOKUP(A128,'Outdoor original data'!A:A,'Outdoor original data'!G:G)</f>
        <v>651</v>
      </c>
      <c r="D128">
        <f t="shared" si="1"/>
        <v>4.3287452623179734E-2</v>
      </c>
      <c r="F128" s="5"/>
      <c r="I128" s="5"/>
    </row>
    <row r="129" spans="1:9" x14ac:dyDescent="0.3">
      <c r="A129" s="5" t="s">
        <v>1247</v>
      </c>
      <c r="B129">
        <f>_xlfn.XLOOKUP(A129,'Total covered original data'!A:A,'Total covered original data'!G:G)</f>
        <v>53866</v>
      </c>
      <c r="C129">
        <f>_xlfn.XLOOKUP(A129,'Outdoor original data'!A:A,'Outdoor original data'!G:G)</f>
        <v>3476</v>
      </c>
      <c r="D129">
        <f t="shared" si="1"/>
        <v>6.4530501615119001E-2</v>
      </c>
      <c r="F129" s="5"/>
      <c r="I129" s="5"/>
    </row>
    <row r="130" spans="1:9" x14ac:dyDescent="0.3">
      <c r="A130" s="5" t="s">
        <v>1248</v>
      </c>
      <c r="B130">
        <f>_xlfn.XLOOKUP(A130,'Total covered original data'!A:A,'Total covered original data'!G:G)</f>
        <v>14441</v>
      </c>
      <c r="C130">
        <f>_xlfn.XLOOKUP(A130,'Outdoor original data'!A:A,'Outdoor original data'!G:G)</f>
        <v>1869</v>
      </c>
      <c r="D130">
        <f t="shared" si="1"/>
        <v>0.12942317014057197</v>
      </c>
      <c r="F130" s="5"/>
      <c r="I130" s="5"/>
    </row>
    <row r="131" spans="1:9" x14ac:dyDescent="0.3">
      <c r="A131" s="5" t="s">
        <v>1249</v>
      </c>
      <c r="B131">
        <f>_xlfn.XLOOKUP(A131,'Total covered original data'!A:A,'Total covered original data'!G:G)</f>
        <v>43918</v>
      </c>
      <c r="C131">
        <f>_xlfn.XLOOKUP(A131,'Outdoor original data'!A:A,'Outdoor original data'!G:G)</f>
        <v>1592</v>
      </c>
      <c r="D131">
        <f t="shared" ref="D131:D194" si="2">C131/B131</f>
        <v>3.624937383305251E-2</v>
      </c>
      <c r="F131" s="5"/>
      <c r="I131" s="5"/>
    </row>
    <row r="132" spans="1:9" x14ac:dyDescent="0.3">
      <c r="A132" s="5" t="s">
        <v>1250</v>
      </c>
      <c r="B132">
        <f>_xlfn.XLOOKUP(A132,'Total covered original data'!A:A,'Total covered original data'!G:G)</f>
        <v>15638</v>
      </c>
      <c r="C132">
        <f>_xlfn.XLOOKUP(A132,'Outdoor original data'!A:A,'Outdoor original data'!G:G)</f>
        <v>2020</v>
      </c>
      <c r="D132">
        <f t="shared" si="2"/>
        <v>0.12917252845632435</v>
      </c>
      <c r="F132" s="5"/>
      <c r="I132" s="5"/>
    </row>
    <row r="133" spans="1:9" x14ac:dyDescent="0.3">
      <c r="A133" s="5" t="s">
        <v>1251</v>
      </c>
      <c r="B133">
        <f>_xlfn.XLOOKUP(A133,'Total covered original data'!A:A,'Total covered original data'!G:G)</f>
        <v>31431</v>
      </c>
      <c r="C133">
        <f>_xlfn.XLOOKUP(A133,'Outdoor original data'!A:A,'Outdoor original data'!G:G)</f>
        <v>3116</v>
      </c>
      <c r="D133">
        <f t="shared" si="2"/>
        <v>9.913779389774427E-2</v>
      </c>
      <c r="F133" s="5"/>
      <c r="I133" s="5"/>
    </row>
    <row r="134" spans="1:9" x14ac:dyDescent="0.3">
      <c r="A134" s="5" t="s">
        <v>1252</v>
      </c>
      <c r="B134">
        <f>_xlfn.XLOOKUP(A134,'Total covered original data'!A:A,'Total covered original data'!G:G)</f>
        <v>5062</v>
      </c>
      <c r="C134">
        <f>_xlfn.XLOOKUP(A134,'Outdoor original data'!A:A,'Outdoor original data'!G:G)</f>
        <v>927</v>
      </c>
      <c r="D134">
        <f t="shared" si="2"/>
        <v>0.18312919794547611</v>
      </c>
      <c r="F134" s="5"/>
      <c r="I134" s="5"/>
    </row>
    <row r="135" spans="1:9" x14ac:dyDescent="0.3">
      <c r="A135" s="5" t="s">
        <v>1253</v>
      </c>
      <c r="B135">
        <f>_xlfn.XLOOKUP(A135,'Total covered original data'!A:A,'Total covered original data'!G:G)</f>
        <v>39507</v>
      </c>
      <c r="C135">
        <f>_xlfn.XLOOKUP(A135,'Outdoor original data'!A:A,'Outdoor original data'!G:G)</f>
        <v>3302</v>
      </c>
      <c r="D135">
        <f t="shared" si="2"/>
        <v>8.358012504113195E-2</v>
      </c>
      <c r="F135" s="5"/>
      <c r="I135" s="5"/>
    </row>
    <row r="136" spans="1:9" x14ac:dyDescent="0.3">
      <c r="A136" s="5" t="s">
        <v>1254</v>
      </c>
      <c r="B136">
        <f>_xlfn.XLOOKUP(A136,'Total covered original data'!A:A,'Total covered original data'!G:G)</f>
        <v>33105</v>
      </c>
      <c r="C136">
        <f>_xlfn.XLOOKUP(A136,'Outdoor original data'!A:A,'Outdoor original data'!G:G)</f>
        <v>4683</v>
      </c>
      <c r="D136">
        <f t="shared" si="2"/>
        <v>0.1414589941096511</v>
      </c>
      <c r="F136" s="5"/>
      <c r="I136" s="5"/>
    </row>
    <row r="137" spans="1:9" x14ac:dyDescent="0.3">
      <c r="A137" s="5" t="s">
        <v>1255</v>
      </c>
      <c r="B137">
        <f>_xlfn.XLOOKUP(A137,'Total covered original data'!A:A,'Total covered original data'!G:G)</f>
        <v>258910</v>
      </c>
      <c r="C137">
        <f>_xlfn.XLOOKUP(A137,'Outdoor original data'!A:A,'Outdoor original data'!G:G)</f>
        <v>16778</v>
      </c>
      <c r="D137">
        <f t="shared" si="2"/>
        <v>6.4802441002665023E-2</v>
      </c>
      <c r="F137" s="5"/>
      <c r="I137" s="5"/>
    </row>
    <row r="138" spans="1:9" x14ac:dyDescent="0.3">
      <c r="A138" s="5" t="s">
        <v>1256</v>
      </c>
      <c r="B138">
        <f>_xlfn.XLOOKUP(A138,'Total covered original data'!A:A,'Total covered original data'!G:G)</f>
        <v>97064</v>
      </c>
      <c r="C138">
        <f>_xlfn.XLOOKUP(A138,'Outdoor original data'!A:A,'Outdoor original data'!G:G)</f>
        <v>8548</v>
      </c>
      <c r="D138">
        <f t="shared" si="2"/>
        <v>8.8065606197972476E-2</v>
      </c>
      <c r="F138" s="5"/>
      <c r="I138" s="5"/>
    </row>
    <row r="139" spans="1:9" x14ac:dyDescent="0.3">
      <c r="A139" s="5" t="s">
        <v>1257</v>
      </c>
      <c r="B139">
        <f>_xlfn.XLOOKUP(A139,'Total covered original data'!A:A,'Total covered original data'!G:G)</f>
        <v>78473</v>
      </c>
      <c r="C139">
        <f>_xlfn.XLOOKUP(A139,'Outdoor original data'!A:A,'Outdoor original data'!G:G)</f>
        <v>4930</v>
      </c>
      <c r="D139">
        <f t="shared" si="2"/>
        <v>6.2824156079160989E-2</v>
      </c>
      <c r="F139" s="5"/>
      <c r="I139" s="5"/>
    </row>
    <row r="140" spans="1:9" x14ac:dyDescent="0.3">
      <c r="A140" s="5" t="s">
        <v>1258</v>
      </c>
      <c r="B140">
        <f>_xlfn.XLOOKUP(A140,'Total covered original data'!A:A,'Total covered original data'!G:G)</f>
        <v>23500</v>
      </c>
      <c r="C140">
        <f>_xlfn.XLOOKUP(A140,'Outdoor original data'!A:A,'Outdoor original data'!G:G)</f>
        <v>2292</v>
      </c>
      <c r="D140">
        <f t="shared" si="2"/>
        <v>9.7531914893617025E-2</v>
      </c>
      <c r="F140" s="5"/>
      <c r="I140" s="5"/>
    </row>
    <row r="141" spans="1:9" x14ac:dyDescent="0.3">
      <c r="A141" s="5" t="s">
        <v>1259</v>
      </c>
      <c r="B141">
        <f>_xlfn.XLOOKUP(A141,'Total covered original data'!A:A,'Total covered original data'!G:G)</f>
        <v>13312</v>
      </c>
      <c r="C141">
        <f>_xlfn.XLOOKUP(A141,'Outdoor original data'!A:A,'Outdoor original data'!G:G)</f>
        <v>1032</v>
      </c>
      <c r="D141">
        <f t="shared" si="2"/>
        <v>7.7524038461538464E-2</v>
      </c>
      <c r="F141" s="5"/>
      <c r="I141" s="5"/>
    </row>
    <row r="142" spans="1:9" x14ac:dyDescent="0.3">
      <c r="A142" s="5" t="s">
        <v>1260</v>
      </c>
      <c r="B142">
        <f>_xlfn.XLOOKUP(A142,'Total covered original data'!A:A,'Total covered original data'!G:G)</f>
        <v>22476</v>
      </c>
      <c r="C142">
        <f>_xlfn.XLOOKUP(A142,'Outdoor original data'!A:A,'Outdoor original data'!G:G)</f>
        <v>2004</v>
      </c>
      <c r="D142">
        <f t="shared" si="2"/>
        <v>8.9161772557394547E-2</v>
      </c>
      <c r="F142" s="5"/>
      <c r="I142" s="5"/>
    </row>
    <row r="143" spans="1:9" x14ac:dyDescent="0.3">
      <c r="A143" s="5" t="s">
        <v>1261</v>
      </c>
      <c r="B143">
        <f>_xlfn.XLOOKUP(A143,'Total covered original data'!A:A,'Total covered original data'!G:G)</f>
        <v>31631</v>
      </c>
      <c r="C143">
        <f>_xlfn.XLOOKUP(A143,'Outdoor original data'!A:A,'Outdoor original data'!G:G)</f>
        <v>3279</v>
      </c>
      <c r="D143">
        <f t="shared" si="2"/>
        <v>0.10366412696405425</v>
      </c>
      <c r="F143" s="5"/>
      <c r="I143" s="5"/>
    </row>
    <row r="144" spans="1:9" x14ac:dyDescent="0.3">
      <c r="A144" s="5" t="s">
        <v>1262</v>
      </c>
      <c r="B144">
        <f>_xlfn.XLOOKUP(A144,'Total covered original data'!A:A,'Total covered original data'!G:G)</f>
        <v>205485</v>
      </c>
      <c r="C144">
        <f>_xlfn.XLOOKUP(A144,'Outdoor original data'!A:A,'Outdoor original data'!G:G)</f>
        <v>21236</v>
      </c>
      <c r="D144">
        <f t="shared" si="2"/>
        <v>0.10334574299827239</v>
      </c>
      <c r="F144" s="5"/>
      <c r="I144" s="5"/>
    </row>
    <row r="145" spans="1:9" x14ac:dyDescent="0.3">
      <c r="A145" s="5" t="s">
        <v>1263</v>
      </c>
      <c r="B145">
        <f>_xlfn.XLOOKUP(A145,'Total covered original data'!A:A,'Total covered original data'!G:G)</f>
        <v>23623</v>
      </c>
      <c r="C145">
        <f>_xlfn.XLOOKUP(A145,'Outdoor original data'!A:A,'Outdoor original data'!G:G)</f>
        <v>2999</v>
      </c>
      <c r="D145">
        <f t="shared" si="2"/>
        <v>0.12695254624730135</v>
      </c>
      <c r="F145" s="5"/>
      <c r="I145" s="5"/>
    </row>
    <row r="146" spans="1:9" x14ac:dyDescent="0.3">
      <c r="A146" s="5" t="s">
        <v>1264</v>
      </c>
      <c r="B146">
        <f>_xlfn.XLOOKUP(A146,'Total covered original data'!A:A,'Total covered original data'!G:G)</f>
        <v>10364</v>
      </c>
      <c r="C146">
        <f>_xlfn.XLOOKUP(A146,'Outdoor original data'!A:A,'Outdoor original data'!G:G)</f>
        <v>1199</v>
      </c>
      <c r="D146">
        <f t="shared" si="2"/>
        <v>0.11568892319567735</v>
      </c>
      <c r="F146" s="5"/>
      <c r="I146" s="5"/>
    </row>
    <row r="147" spans="1:9" x14ac:dyDescent="0.3">
      <c r="A147" s="5" t="s">
        <v>1265</v>
      </c>
      <c r="B147">
        <f>_xlfn.XLOOKUP(A147,'Total covered original data'!A:A,'Total covered original data'!G:G)</f>
        <v>184963</v>
      </c>
      <c r="C147">
        <f>_xlfn.XLOOKUP(A147,'Outdoor original data'!A:A,'Outdoor original data'!G:G)</f>
        <v>16248</v>
      </c>
      <c r="D147">
        <f t="shared" si="2"/>
        <v>8.784459594621627E-2</v>
      </c>
      <c r="F147" s="5"/>
      <c r="I147" s="5"/>
    </row>
    <row r="148" spans="1:9" x14ac:dyDescent="0.3">
      <c r="A148" s="5" t="s">
        <v>1266</v>
      </c>
      <c r="B148">
        <f>_xlfn.XLOOKUP(A148,'Total covered original data'!A:A,'Total covered original data'!G:G)</f>
        <v>20910</v>
      </c>
      <c r="C148">
        <f>_xlfn.XLOOKUP(A148,'Outdoor original data'!A:A,'Outdoor original data'!G:G)</f>
        <v>1454</v>
      </c>
      <c r="D148">
        <f t="shared" si="2"/>
        <v>6.9536107125777138E-2</v>
      </c>
      <c r="F148" s="5"/>
      <c r="I148" s="5"/>
    </row>
    <row r="149" spans="1:9" x14ac:dyDescent="0.3">
      <c r="A149" s="5" t="s">
        <v>1267</v>
      </c>
      <c r="B149">
        <f>_xlfn.XLOOKUP(A149,'Total covered original data'!A:A,'Total covered original data'!G:G)</f>
        <v>76551</v>
      </c>
      <c r="C149">
        <f>_xlfn.XLOOKUP(A149,'Outdoor original data'!A:A,'Outdoor original data'!G:G)</f>
        <v>3741</v>
      </c>
      <c r="D149">
        <f t="shared" si="2"/>
        <v>4.8869381196849158E-2</v>
      </c>
      <c r="F149" s="5"/>
      <c r="I149" s="5"/>
    </row>
    <row r="150" spans="1:9" x14ac:dyDescent="0.3">
      <c r="A150" s="5" t="s">
        <v>1268</v>
      </c>
      <c r="B150">
        <f>_xlfn.XLOOKUP(A150,'Total covered original data'!A:A,'Total covered original data'!G:G)</f>
        <v>38241</v>
      </c>
      <c r="C150">
        <f>_xlfn.XLOOKUP(A150,'Outdoor original data'!A:A,'Outdoor original data'!G:G)</f>
        <v>2260</v>
      </c>
      <c r="D150">
        <f t="shared" si="2"/>
        <v>5.9098872937423184E-2</v>
      </c>
      <c r="F150" s="5"/>
      <c r="I150" s="5"/>
    </row>
    <row r="151" spans="1:9" x14ac:dyDescent="0.3">
      <c r="A151" s="5" t="s">
        <v>1269</v>
      </c>
      <c r="B151">
        <f>_xlfn.XLOOKUP(A151,'Total covered original data'!A:A,'Total covered original data'!G:G)</f>
        <v>41072</v>
      </c>
      <c r="C151">
        <f>_xlfn.XLOOKUP(A151,'Outdoor original data'!A:A,'Outdoor original data'!G:G)</f>
        <v>3813</v>
      </c>
      <c r="D151">
        <f t="shared" si="2"/>
        <v>9.2836969224776009E-2</v>
      </c>
      <c r="F151" s="5"/>
      <c r="I151" s="5"/>
    </row>
    <row r="152" spans="1:9" x14ac:dyDescent="0.3">
      <c r="A152" s="5" t="s">
        <v>1270</v>
      </c>
      <c r="B152">
        <f>_xlfn.XLOOKUP(A152,'Total covered original data'!A:A,'Total covered original data'!G:G)</f>
        <v>32899</v>
      </c>
      <c r="C152">
        <f>_xlfn.XLOOKUP(A152,'Outdoor original data'!A:A,'Outdoor original data'!G:G)</f>
        <v>865</v>
      </c>
      <c r="D152">
        <f t="shared" si="2"/>
        <v>2.6292592480014591E-2</v>
      </c>
      <c r="F152" s="5"/>
      <c r="I152" s="5"/>
    </row>
    <row r="153" spans="1:9" x14ac:dyDescent="0.3">
      <c r="A153" s="5" t="s">
        <v>1271</v>
      </c>
      <c r="B153">
        <f>_xlfn.XLOOKUP(A153,'Total covered original data'!A:A,'Total covered original data'!G:G)</f>
        <v>81298</v>
      </c>
      <c r="C153">
        <f>_xlfn.XLOOKUP(A153,'Outdoor original data'!A:A,'Outdoor original data'!G:G)</f>
        <v>5519</v>
      </c>
      <c r="D153">
        <f t="shared" si="2"/>
        <v>6.7886048857290465E-2</v>
      </c>
      <c r="F153" s="5"/>
      <c r="I153" s="5"/>
    </row>
    <row r="154" spans="1:9" x14ac:dyDescent="0.3">
      <c r="A154" s="5" t="s">
        <v>1272</v>
      </c>
      <c r="B154">
        <f>_xlfn.XLOOKUP(A154,'Total covered original data'!A:A,'Total covered original data'!G:G)</f>
        <v>14444</v>
      </c>
      <c r="C154">
        <f>_xlfn.XLOOKUP(A154,'Outdoor original data'!A:A,'Outdoor original data'!G:G)</f>
        <v>681</v>
      </c>
      <c r="D154">
        <f t="shared" si="2"/>
        <v>4.7147604541678205E-2</v>
      </c>
      <c r="F154" s="5"/>
      <c r="I154" s="5"/>
    </row>
    <row r="155" spans="1:9" x14ac:dyDescent="0.3">
      <c r="A155" s="5" t="s">
        <v>1273</v>
      </c>
      <c r="B155">
        <f>_xlfn.XLOOKUP(A155,'Total covered original data'!A:A,'Total covered original data'!G:G)</f>
        <v>25771</v>
      </c>
      <c r="C155">
        <f>_xlfn.XLOOKUP(A155,'Outdoor original data'!A:A,'Outdoor original data'!G:G)</f>
        <v>5620</v>
      </c>
      <c r="D155">
        <f t="shared" si="2"/>
        <v>0.21807457995421209</v>
      </c>
      <c r="F155" s="5"/>
      <c r="I155" s="5"/>
    </row>
    <row r="156" spans="1:9" x14ac:dyDescent="0.3">
      <c r="A156" s="5" t="s">
        <v>1274</v>
      </c>
      <c r="B156">
        <f>_xlfn.XLOOKUP(A156,'Total covered original data'!A:A,'Total covered original data'!G:G)</f>
        <v>132740</v>
      </c>
      <c r="C156">
        <f>_xlfn.XLOOKUP(A156,'Outdoor original data'!A:A,'Outdoor original data'!G:G)</f>
        <v>14924</v>
      </c>
      <c r="D156">
        <f t="shared" si="2"/>
        <v>0.11243031490131083</v>
      </c>
      <c r="F156" s="5"/>
      <c r="I156" s="5"/>
    </row>
    <row r="157" spans="1:9" x14ac:dyDescent="0.3">
      <c r="A157" s="5" t="s">
        <v>1275</v>
      </c>
      <c r="B157">
        <f>_xlfn.XLOOKUP(A157,'Total covered original data'!A:A,'Total covered original data'!G:G)</f>
        <v>41806</v>
      </c>
      <c r="C157">
        <f>_xlfn.XLOOKUP(A157,'Outdoor original data'!A:A,'Outdoor original data'!G:G)</f>
        <v>1340</v>
      </c>
      <c r="D157">
        <f t="shared" si="2"/>
        <v>3.2052815385351388E-2</v>
      </c>
      <c r="F157" s="5"/>
      <c r="I157" s="5"/>
    </row>
    <row r="158" spans="1:9" x14ac:dyDescent="0.3">
      <c r="A158" s="5" t="s">
        <v>1276</v>
      </c>
      <c r="B158">
        <f>_xlfn.XLOOKUP(A158,'Total covered original data'!A:A,'Total covered original data'!G:G)</f>
        <v>5576</v>
      </c>
      <c r="C158">
        <f>_xlfn.XLOOKUP(A158,'Outdoor original data'!A:A,'Outdoor original data'!G:G)</f>
        <v>906</v>
      </c>
      <c r="D158">
        <f t="shared" si="2"/>
        <v>0.16248206599713055</v>
      </c>
      <c r="F158" s="5"/>
      <c r="I158" s="5"/>
    </row>
    <row r="159" spans="1:9" x14ac:dyDescent="0.3">
      <c r="A159" s="5" t="s">
        <v>1277</v>
      </c>
      <c r="B159">
        <f>_xlfn.XLOOKUP(A159,'Total covered original data'!A:A,'Total covered original data'!G:G)</f>
        <v>19465</v>
      </c>
      <c r="C159">
        <f>_xlfn.XLOOKUP(A159,'Outdoor original data'!A:A,'Outdoor original data'!G:G)</f>
        <v>2141</v>
      </c>
      <c r="D159">
        <f t="shared" si="2"/>
        <v>0.10999229386077575</v>
      </c>
      <c r="F159" s="5"/>
      <c r="I159" s="5"/>
    </row>
    <row r="160" spans="1:9" x14ac:dyDescent="0.3">
      <c r="A160" s="5" t="s">
        <v>1278</v>
      </c>
      <c r="B160">
        <f>_xlfn.XLOOKUP(A160,'Total covered original data'!A:A,'Total covered original data'!G:G)</f>
        <v>8856</v>
      </c>
      <c r="C160">
        <f>_xlfn.XLOOKUP(A160,'Outdoor original data'!A:A,'Outdoor original data'!G:G)</f>
        <v>1675</v>
      </c>
      <c r="D160">
        <f t="shared" si="2"/>
        <v>0.18913730803974707</v>
      </c>
      <c r="F160" s="5"/>
      <c r="I160" s="5"/>
    </row>
    <row r="161" spans="1:9" x14ac:dyDescent="0.3">
      <c r="A161" s="5" t="s">
        <v>1279</v>
      </c>
      <c r="B161">
        <f>_xlfn.XLOOKUP(A161,'Total covered original data'!A:A,'Total covered original data'!G:G)</f>
        <v>13661</v>
      </c>
      <c r="C161">
        <f>_xlfn.XLOOKUP(A161,'Outdoor original data'!A:A,'Outdoor original data'!G:G)</f>
        <v>4946</v>
      </c>
      <c r="D161">
        <f t="shared" si="2"/>
        <v>0.36205255837786399</v>
      </c>
      <c r="F161" s="5"/>
      <c r="I161" s="5"/>
    </row>
    <row r="162" spans="1:9" x14ac:dyDescent="0.3">
      <c r="A162" s="5" t="s">
        <v>1280</v>
      </c>
      <c r="B162">
        <f>_xlfn.XLOOKUP(A162,'Total covered original data'!A:A,'Total covered original data'!G:G)</f>
        <v>16026</v>
      </c>
      <c r="C162">
        <f>_xlfn.XLOOKUP(A162,'Outdoor original data'!A:A,'Outdoor original data'!G:G)</f>
        <v>791</v>
      </c>
      <c r="D162">
        <f t="shared" si="2"/>
        <v>4.9357294396605515E-2</v>
      </c>
      <c r="F162" s="5"/>
      <c r="I162" s="5"/>
    </row>
    <row r="163" spans="1:9" x14ac:dyDescent="0.3">
      <c r="A163" s="5" t="s">
        <v>1281</v>
      </c>
      <c r="B163">
        <f>_xlfn.XLOOKUP(A163,'Total covered original data'!A:A,'Total covered original data'!G:G)</f>
        <v>25869</v>
      </c>
      <c r="C163">
        <f>_xlfn.XLOOKUP(A163,'Outdoor original data'!A:A,'Outdoor original data'!G:G)</f>
        <v>1888</v>
      </c>
      <c r="D163">
        <f t="shared" si="2"/>
        <v>7.298310719393869E-2</v>
      </c>
      <c r="F163" s="5"/>
      <c r="I163" s="5"/>
    </row>
    <row r="164" spans="1:9" x14ac:dyDescent="0.3">
      <c r="A164" s="5" t="s">
        <v>1282</v>
      </c>
      <c r="B164">
        <f>_xlfn.XLOOKUP(A164,'Total covered original data'!A:A,'Total covered original data'!G:G)</f>
        <v>70789</v>
      </c>
      <c r="C164">
        <f>_xlfn.XLOOKUP(A164,'Outdoor original data'!A:A,'Outdoor original data'!G:G)</f>
        <v>6582</v>
      </c>
      <c r="D164">
        <f t="shared" si="2"/>
        <v>9.2980547825227078E-2</v>
      </c>
      <c r="F164" s="5"/>
      <c r="I164" s="5"/>
    </row>
    <row r="165" spans="1:9" x14ac:dyDescent="0.3">
      <c r="A165" s="5" t="s">
        <v>1283</v>
      </c>
      <c r="B165">
        <f>_xlfn.XLOOKUP(A165,'Total covered original data'!A:A,'Total covered original data'!G:G)</f>
        <v>17111</v>
      </c>
      <c r="C165">
        <f>_xlfn.XLOOKUP(A165,'Outdoor original data'!A:A,'Outdoor original data'!G:G)</f>
        <v>1037</v>
      </c>
      <c r="D165">
        <f t="shared" si="2"/>
        <v>6.0604289638244407E-2</v>
      </c>
      <c r="F165" s="5"/>
      <c r="I165" s="5"/>
    </row>
    <row r="166" spans="1:9" x14ac:dyDescent="0.3">
      <c r="A166" s="5" t="s">
        <v>1284</v>
      </c>
      <c r="B166">
        <f>_xlfn.XLOOKUP(A166,'Total covered original data'!A:A,'Total covered original data'!G:G)</f>
        <v>18059</v>
      </c>
      <c r="C166">
        <f>_xlfn.XLOOKUP(A166,'Outdoor original data'!A:A,'Outdoor original data'!G:G)</f>
        <v>360</v>
      </c>
      <c r="D166">
        <f t="shared" si="2"/>
        <v>1.993465861897115E-2</v>
      </c>
      <c r="F166" s="5"/>
      <c r="I166" s="5"/>
    </row>
    <row r="167" spans="1:9" x14ac:dyDescent="0.3">
      <c r="A167" s="5" t="s">
        <v>1285</v>
      </c>
      <c r="B167">
        <f>_xlfn.XLOOKUP(A167,'Total covered original data'!A:A,'Total covered original data'!G:G)</f>
        <v>62683</v>
      </c>
      <c r="C167">
        <f>_xlfn.XLOOKUP(A167,'Outdoor original data'!A:A,'Outdoor original data'!G:G)</f>
        <v>7183</v>
      </c>
      <c r="D167">
        <f t="shared" si="2"/>
        <v>0.11459247323835808</v>
      </c>
      <c r="F167" s="5"/>
      <c r="I167" s="5"/>
    </row>
    <row r="168" spans="1:9" x14ac:dyDescent="0.3">
      <c r="A168" s="5" t="s">
        <v>1286</v>
      </c>
      <c r="B168">
        <f>_xlfn.XLOOKUP(A168,'Total covered original data'!A:A,'Total covered original data'!G:G)</f>
        <v>86213</v>
      </c>
      <c r="C168">
        <f>_xlfn.XLOOKUP(A168,'Outdoor original data'!A:A,'Outdoor original data'!G:G)</f>
        <v>7702</v>
      </c>
      <c r="D168">
        <f t="shared" si="2"/>
        <v>8.9336874949253589E-2</v>
      </c>
      <c r="F168" s="5"/>
      <c r="I168" s="5"/>
    </row>
    <row r="169" spans="1:9" x14ac:dyDescent="0.3">
      <c r="A169" s="5" t="s">
        <v>1287</v>
      </c>
      <c r="B169">
        <f>_xlfn.XLOOKUP(A169,'Total covered original data'!A:A,'Total covered original data'!G:G)</f>
        <v>9756</v>
      </c>
      <c r="C169">
        <f>_xlfn.XLOOKUP(A169,'Outdoor original data'!A:A,'Outdoor original data'!G:G)</f>
        <v>977</v>
      </c>
      <c r="D169">
        <f t="shared" si="2"/>
        <v>0.10014350143501435</v>
      </c>
      <c r="F169" s="5"/>
      <c r="I169" s="5"/>
    </row>
    <row r="170" spans="1:9" x14ac:dyDescent="0.3">
      <c r="A170" s="5" t="s">
        <v>1288</v>
      </c>
      <c r="B170">
        <f>_xlfn.XLOOKUP(A170,'Total covered original data'!A:A,'Total covered original data'!G:G)</f>
        <v>6261</v>
      </c>
      <c r="C170">
        <f>_xlfn.XLOOKUP(A170,'Outdoor original data'!A:A,'Outdoor original data'!G:G)</f>
        <v>402</v>
      </c>
      <c r="D170">
        <f t="shared" si="2"/>
        <v>6.4206995687589835E-2</v>
      </c>
      <c r="F170" s="5"/>
      <c r="I170" s="5"/>
    </row>
    <row r="171" spans="1:9" x14ac:dyDescent="0.3">
      <c r="A171" s="5" t="s">
        <v>1289</v>
      </c>
      <c r="B171">
        <f>_xlfn.XLOOKUP(A171,'Total covered original data'!A:A,'Total covered original data'!G:G)</f>
        <v>11732</v>
      </c>
      <c r="C171">
        <f>_xlfn.XLOOKUP(A171,'Outdoor original data'!A:A,'Outdoor original data'!G:G)</f>
        <v>919</v>
      </c>
      <c r="D171">
        <f t="shared" si="2"/>
        <v>7.8332765086941702E-2</v>
      </c>
      <c r="F171" s="5"/>
      <c r="I171" s="5"/>
    </row>
    <row r="172" spans="1:9" x14ac:dyDescent="0.3">
      <c r="A172" s="5" t="s">
        <v>1290</v>
      </c>
      <c r="B172">
        <f>_xlfn.XLOOKUP(A172,'Total covered original data'!A:A,'Total covered original data'!G:G)</f>
        <v>5100</v>
      </c>
      <c r="C172">
        <f>_xlfn.XLOOKUP(A172,'Outdoor original data'!A:A,'Outdoor original data'!G:G)</f>
        <v>339</v>
      </c>
      <c r="D172">
        <f t="shared" si="2"/>
        <v>6.6470588235294115E-2</v>
      </c>
      <c r="F172" s="5"/>
      <c r="I172" s="5"/>
    </row>
    <row r="173" spans="1:9" x14ac:dyDescent="0.3">
      <c r="A173" s="5" t="s">
        <v>1291</v>
      </c>
      <c r="B173">
        <f>_xlfn.XLOOKUP(A173,'Total covered original data'!A:A,'Total covered original data'!G:G)</f>
        <v>35056</v>
      </c>
      <c r="C173">
        <f>_xlfn.XLOOKUP(A173,'Outdoor original data'!A:A,'Outdoor original data'!G:G)</f>
        <v>3632</v>
      </c>
      <c r="D173">
        <f t="shared" si="2"/>
        <v>0.10360565951620265</v>
      </c>
      <c r="F173" s="5"/>
      <c r="I173" s="5"/>
    </row>
    <row r="174" spans="1:9" x14ac:dyDescent="0.3">
      <c r="A174" s="5" t="s">
        <v>1292</v>
      </c>
      <c r="B174">
        <f>_xlfn.XLOOKUP(A174,'Total covered original data'!A:A,'Total covered original data'!G:G)</f>
        <v>5577</v>
      </c>
      <c r="C174">
        <f>_xlfn.XLOOKUP(A174,'Outdoor original data'!A:A,'Outdoor original data'!G:G)</f>
        <v>498</v>
      </c>
      <c r="D174">
        <f t="shared" si="2"/>
        <v>8.9295320064550834E-2</v>
      </c>
      <c r="F174" s="5"/>
      <c r="I174" s="5"/>
    </row>
    <row r="175" spans="1:9" x14ac:dyDescent="0.3">
      <c r="A175" s="5" t="s">
        <v>1293</v>
      </c>
      <c r="B175">
        <f>_xlfn.XLOOKUP(A175,'Total covered original data'!A:A,'Total covered original data'!G:G)</f>
        <v>25510</v>
      </c>
      <c r="C175">
        <f>_xlfn.XLOOKUP(A175,'Outdoor original data'!A:A,'Outdoor original data'!G:G)</f>
        <v>2940</v>
      </c>
      <c r="D175">
        <f t="shared" si="2"/>
        <v>0.11524892199137593</v>
      </c>
      <c r="F175" s="5"/>
      <c r="I175" s="5"/>
    </row>
    <row r="176" spans="1:9" x14ac:dyDescent="0.3">
      <c r="A176" s="5" t="s">
        <v>1294</v>
      </c>
      <c r="B176">
        <f>_xlfn.XLOOKUP(A176,'Total covered original data'!A:A,'Total covered original data'!G:G)</f>
        <v>13068</v>
      </c>
      <c r="C176">
        <f>_xlfn.XLOOKUP(A176,'Outdoor original data'!A:A,'Outdoor original data'!G:G)</f>
        <v>387</v>
      </c>
      <c r="D176">
        <f t="shared" si="2"/>
        <v>2.9614325068870524E-2</v>
      </c>
      <c r="F176" s="5"/>
      <c r="I176" s="5"/>
    </row>
    <row r="177" spans="1:9" x14ac:dyDescent="0.3">
      <c r="A177" s="5" t="s">
        <v>1295</v>
      </c>
      <c r="B177">
        <f>_xlfn.XLOOKUP(A177,'Total covered original data'!A:A,'Total covered original data'!G:G)</f>
        <v>26051</v>
      </c>
      <c r="C177">
        <f>_xlfn.XLOOKUP(A177,'Outdoor original data'!A:A,'Outdoor original data'!G:G)</f>
        <v>1060</v>
      </c>
      <c r="D177">
        <f t="shared" si="2"/>
        <v>4.0689416912978386E-2</v>
      </c>
      <c r="F177" s="5"/>
      <c r="I177" s="5"/>
    </row>
    <row r="178" spans="1:9" x14ac:dyDescent="0.3">
      <c r="A178" s="5" t="s">
        <v>1296</v>
      </c>
      <c r="B178">
        <f>_xlfn.XLOOKUP(A178,'Total covered original data'!A:A,'Total covered original data'!G:G)</f>
        <v>29025</v>
      </c>
      <c r="C178">
        <f>_xlfn.XLOOKUP(A178,'Outdoor original data'!A:A,'Outdoor original data'!G:G)</f>
        <v>1535</v>
      </c>
      <c r="D178">
        <f t="shared" si="2"/>
        <v>5.2885443583118003E-2</v>
      </c>
      <c r="F178" s="5"/>
      <c r="I178" s="5"/>
    </row>
    <row r="179" spans="1:9" x14ac:dyDescent="0.3">
      <c r="A179" s="5" t="s">
        <v>1297</v>
      </c>
      <c r="B179">
        <f>_xlfn.XLOOKUP(A179,'Total covered original data'!A:A,'Total covered original data'!G:G)</f>
        <v>125509</v>
      </c>
      <c r="C179">
        <f>_xlfn.XLOOKUP(A179,'Outdoor original data'!A:A,'Outdoor original data'!G:G)</f>
        <v>12720</v>
      </c>
      <c r="D179">
        <f t="shared" si="2"/>
        <v>0.101347313738457</v>
      </c>
      <c r="F179" s="5"/>
      <c r="I179" s="5"/>
    </row>
    <row r="180" spans="1:9" x14ac:dyDescent="0.3">
      <c r="A180" s="5" t="s">
        <v>1298</v>
      </c>
      <c r="B180">
        <f>_xlfn.XLOOKUP(A180,'Total covered original data'!A:A,'Total covered original data'!G:G)</f>
        <v>7413</v>
      </c>
      <c r="C180">
        <f>_xlfn.XLOOKUP(A180,'Outdoor original data'!A:A,'Outdoor original data'!G:G)</f>
        <v>1182</v>
      </c>
      <c r="D180">
        <f t="shared" si="2"/>
        <v>0.1594496155402671</v>
      </c>
      <c r="F180" s="5"/>
      <c r="I180" s="5"/>
    </row>
    <row r="181" spans="1:9" x14ac:dyDescent="0.3">
      <c r="A181" s="5" t="s">
        <v>1299</v>
      </c>
      <c r="B181">
        <f>_xlfn.XLOOKUP(A181,'Total covered original data'!A:A,'Total covered original data'!G:G)</f>
        <v>1235716</v>
      </c>
      <c r="C181">
        <f>_xlfn.XLOOKUP(A181,'Outdoor original data'!A:A,'Outdoor original data'!G:G)</f>
        <v>109382</v>
      </c>
      <c r="D181">
        <f t="shared" si="2"/>
        <v>8.8517102635233338E-2</v>
      </c>
      <c r="F181" s="5"/>
      <c r="I181" s="5"/>
    </row>
    <row r="182" spans="1:9" x14ac:dyDescent="0.3">
      <c r="A182" s="5" t="s">
        <v>1300</v>
      </c>
      <c r="B182">
        <f>_xlfn.XLOOKUP(A182,'Total covered original data'!A:A,'Total covered original data'!G:G)</f>
        <v>29316</v>
      </c>
      <c r="C182">
        <f>_xlfn.XLOOKUP(A182,'Outdoor original data'!A:A,'Outdoor original data'!G:G)</f>
        <v>1703</v>
      </c>
      <c r="D182">
        <f t="shared" si="2"/>
        <v>5.8091144767362532E-2</v>
      </c>
      <c r="F182" s="5"/>
      <c r="I182" s="5"/>
    </row>
    <row r="183" spans="1:9" x14ac:dyDescent="0.3">
      <c r="A183" s="5" t="s">
        <v>1301</v>
      </c>
      <c r="B183">
        <f>_xlfn.XLOOKUP(A183,'Total covered original data'!A:A,'Total covered original data'!G:G)</f>
        <v>35003</v>
      </c>
      <c r="C183">
        <f>_xlfn.XLOOKUP(A183,'Outdoor original data'!A:A,'Outdoor original data'!G:G)</f>
        <v>4688</v>
      </c>
      <c r="D183">
        <f t="shared" si="2"/>
        <v>0.13393137731051624</v>
      </c>
      <c r="F183" s="5"/>
      <c r="I183" s="5"/>
    </row>
    <row r="184" spans="1:9" x14ac:dyDescent="0.3">
      <c r="A184" s="5" t="s">
        <v>1302</v>
      </c>
      <c r="B184">
        <f>_xlfn.XLOOKUP(A184,'Total covered original data'!A:A,'Total covered original data'!G:G)</f>
        <v>125360</v>
      </c>
      <c r="C184">
        <f>_xlfn.XLOOKUP(A184,'Outdoor original data'!A:A,'Outdoor original data'!G:G)</f>
        <v>14252</v>
      </c>
      <c r="D184">
        <f t="shared" si="2"/>
        <v>0.11368857689853222</v>
      </c>
      <c r="F184" s="5"/>
      <c r="I184" s="5"/>
    </row>
    <row r="185" spans="1:9" x14ac:dyDescent="0.3">
      <c r="A185" s="5" t="s">
        <v>1303</v>
      </c>
      <c r="B185">
        <f>_xlfn.XLOOKUP(A185,'Total covered original data'!A:A,'Total covered original data'!G:G)</f>
        <v>15112</v>
      </c>
      <c r="C185">
        <f>_xlfn.XLOOKUP(A185,'Outdoor original data'!A:A,'Outdoor original data'!G:G)</f>
        <v>278</v>
      </c>
      <c r="D185">
        <f t="shared" si="2"/>
        <v>1.8395976707252515E-2</v>
      </c>
      <c r="F185" s="5"/>
      <c r="I185" s="5"/>
    </row>
    <row r="186" spans="1:9" x14ac:dyDescent="0.3">
      <c r="A186" s="5" t="s">
        <v>1304</v>
      </c>
      <c r="B186">
        <f>_xlfn.XLOOKUP(A186,'Total covered original data'!A:A,'Total covered original data'!G:G)</f>
        <v>7517</v>
      </c>
      <c r="C186">
        <f>_xlfn.XLOOKUP(A186,'Outdoor original data'!A:A,'Outdoor original data'!G:G)</f>
        <v>95</v>
      </c>
      <c r="D186">
        <f t="shared" si="2"/>
        <v>1.2638020486896369E-2</v>
      </c>
      <c r="F186" s="5"/>
      <c r="I186" s="5"/>
    </row>
    <row r="187" spans="1:9" x14ac:dyDescent="0.3">
      <c r="A187" s="5" t="s">
        <v>1305</v>
      </c>
      <c r="B187">
        <f>_xlfn.XLOOKUP(A187,'Total covered original data'!A:A,'Total covered original data'!G:G)</f>
        <v>319466</v>
      </c>
      <c r="C187">
        <f>_xlfn.XLOOKUP(A187,'Outdoor original data'!A:A,'Outdoor original data'!G:G)</f>
        <v>22384</v>
      </c>
      <c r="D187">
        <f t="shared" si="2"/>
        <v>7.0066924179724918E-2</v>
      </c>
      <c r="F187" s="5"/>
      <c r="I187" s="5"/>
    </row>
    <row r="188" spans="1:9" x14ac:dyDescent="0.3">
      <c r="A188" s="5" t="s">
        <v>1306</v>
      </c>
      <c r="B188">
        <f>_xlfn.XLOOKUP(A188,'Total covered original data'!A:A,'Total covered original data'!G:G)</f>
        <v>23799</v>
      </c>
      <c r="C188">
        <f>_xlfn.XLOOKUP(A188,'Outdoor original data'!A:A,'Outdoor original data'!G:G)</f>
        <v>861</v>
      </c>
      <c r="D188">
        <f t="shared" si="2"/>
        <v>3.6177990671876971E-2</v>
      </c>
      <c r="F188" s="5"/>
      <c r="I188" s="5"/>
    </row>
    <row r="189" spans="1:9" x14ac:dyDescent="0.3">
      <c r="A189" s="5" t="s">
        <v>1307</v>
      </c>
      <c r="B189">
        <f>_xlfn.XLOOKUP(A189,'Total covered original data'!A:A,'Total covered original data'!G:G)</f>
        <v>17649</v>
      </c>
      <c r="C189">
        <f>_xlfn.XLOOKUP(A189,'Outdoor original data'!A:A,'Outdoor original data'!G:G)</f>
        <v>1082</v>
      </c>
      <c r="D189">
        <f t="shared" si="2"/>
        <v>6.1306589608476403E-2</v>
      </c>
      <c r="F189" s="5"/>
      <c r="I189" s="5"/>
    </row>
    <row r="190" spans="1:9" x14ac:dyDescent="0.3">
      <c r="A190" s="5" t="s">
        <v>1308</v>
      </c>
      <c r="B190">
        <f>_xlfn.XLOOKUP(A190,'Total covered original data'!A:A,'Total covered original data'!G:G)</f>
        <v>12857</v>
      </c>
      <c r="C190">
        <f>_xlfn.XLOOKUP(A190,'Outdoor original data'!A:A,'Outdoor original data'!G:G)</f>
        <v>377</v>
      </c>
      <c r="D190">
        <f t="shared" si="2"/>
        <v>2.9322548028311426E-2</v>
      </c>
      <c r="F190" s="5"/>
      <c r="I190" s="5"/>
    </row>
    <row r="191" spans="1:9" x14ac:dyDescent="0.3">
      <c r="A191" s="5" t="s">
        <v>1309</v>
      </c>
      <c r="B191">
        <f>_xlfn.XLOOKUP(A191,'Total covered original data'!A:A,'Total covered original data'!G:G)</f>
        <v>83976</v>
      </c>
      <c r="C191">
        <f>_xlfn.XLOOKUP(A191,'Outdoor original data'!A:A,'Outdoor original data'!G:G)</f>
        <v>12528</v>
      </c>
      <c r="D191">
        <f t="shared" si="2"/>
        <v>0.14918548156616177</v>
      </c>
      <c r="F191" s="5"/>
      <c r="I191" s="5"/>
    </row>
    <row r="192" spans="1:9" x14ac:dyDescent="0.3">
      <c r="A192" s="5" t="s">
        <v>1310</v>
      </c>
      <c r="B192">
        <f>_xlfn.XLOOKUP(A192,'Total covered original data'!A:A,'Total covered original data'!G:G)</f>
        <v>17593</v>
      </c>
      <c r="C192">
        <f>_xlfn.XLOOKUP(A192,'Outdoor original data'!A:A,'Outdoor original data'!G:G)</f>
        <v>1363</v>
      </c>
      <c r="D192">
        <f t="shared" si="2"/>
        <v>7.7473995339055302E-2</v>
      </c>
      <c r="F192" s="5"/>
      <c r="I192" s="5"/>
    </row>
    <row r="193" spans="1:9" x14ac:dyDescent="0.3">
      <c r="A193" s="5" t="s">
        <v>1311</v>
      </c>
      <c r="B193">
        <f>_xlfn.XLOOKUP(A193,'Total covered original data'!A:A,'Total covered original data'!G:G)</f>
        <v>550900</v>
      </c>
      <c r="C193">
        <f>_xlfn.XLOOKUP(A193,'Outdoor original data'!A:A,'Outdoor original data'!G:G)</f>
        <v>47888</v>
      </c>
      <c r="D193">
        <f t="shared" si="2"/>
        <v>8.6926846977672903E-2</v>
      </c>
      <c r="F193" s="5"/>
      <c r="I193" s="5"/>
    </row>
    <row r="194" spans="1:9" x14ac:dyDescent="0.3">
      <c r="A194" s="5" t="s">
        <v>1312</v>
      </c>
      <c r="B194">
        <f>_xlfn.XLOOKUP(A194,'Total covered original data'!A:A,'Total covered original data'!G:G)</f>
        <v>121102</v>
      </c>
      <c r="C194">
        <f>_xlfn.XLOOKUP(A194,'Outdoor original data'!A:A,'Outdoor original data'!G:G)</f>
        <v>10817</v>
      </c>
      <c r="D194">
        <f t="shared" si="2"/>
        <v>8.9321398490528642E-2</v>
      </c>
      <c r="F194" s="5"/>
      <c r="I194" s="5"/>
    </row>
    <row r="195" spans="1:9" x14ac:dyDescent="0.3">
      <c r="A195" s="5" t="s">
        <v>1313</v>
      </c>
      <c r="B195">
        <f>_xlfn.XLOOKUP(A195,'Total covered original data'!A:A,'Total covered original data'!G:G)</f>
        <v>8909</v>
      </c>
      <c r="C195">
        <f>_xlfn.XLOOKUP(A195,'Outdoor original data'!A:A,'Outdoor original data'!G:G)</f>
        <v>289</v>
      </c>
      <c r="D195">
        <f t="shared" ref="D195:D258" si="3">C195/B195</f>
        <v>3.243910652149512E-2</v>
      </c>
      <c r="F195" s="5"/>
      <c r="I195" s="5"/>
    </row>
    <row r="196" spans="1:9" x14ac:dyDescent="0.3">
      <c r="A196" s="5" t="s">
        <v>1314</v>
      </c>
      <c r="B196">
        <f>_xlfn.XLOOKUP(A196,'Total covered original data'!A:A,'Total covered original data'!G:G)</f>
        <v>32209</v>
      </c>
      <c r="C196">
        <f>_xlfn.XLOOKUP(A196,'Outdoor original data'!A:A,'Outdoor original data'!G:G)</f>
        <v>1520</v>
      </c>
      <c r="D196">
        <f t="shared" si="3"/>
        <v>4.7191778695395696E-2</v>
      </c>
      <c r="F196" s="5"/>
      <c r="I196" s="5"/>
    </row>
    <row r="197" spans="1:9" x14ac:dyDescent="0.3">
      <c r="A197" s="5" t="s">
        <v>1315</v>
      </c>
      <c r="B197">
        <f>_xlfn.XLOOKUP(A197,'Total covered original data'!A:A,'Total covered original data'!G:G)</f>
        <v>195623</v>
      </c>
      <c r="C197">
        <f>_xlfn.XLOOKUP(A197,'Outdoor original data'!A:A,'Outdoor original data'!G:G)</f>
        <v>23026</v>
      </c>
      <c r="D197">
        <f t="shared" si="3"/>
        <v>0.11770599571625014</v>
      </c>
      <c r="F197" s="5"/>
      <c r="I197" s="5"/>
    </row>
    <row r="198" spans="1:9" x14ac:dyDescent="0.3">
      <c r="A198" s="5" t="s">
        <v>1316</v>
      </c>
      <c r="B198">
        <f>_xlfn.XLOOKUP(A198,'Total covered original data'!A:A,'Total covered original data'!G:G)</f>
        <v>86243812</v>
      </c>
      <c r="C198">
        <f>_xlfn.XLOOKUP(A198,'Outdoor original data'!A:A,'Outdoor original data'!G:G)</f>
        <v>9868333</v>
      </c>
      <c r="D198">
        <f t="shared" si="3"/>
        <v>0.11442366438997385</v>
      </c>
      <c r="F198" s="5"/>
      <c r="I198" s="5"/>
    </row>
    <row r="199" spans="1:9" x14ac:dyDescent="0.3">
      <c r="A199" s="5" t="s">
        <v>1317</v>
      </c>
      <c r="B199">
        <f>_xlfn.XLOOKUP(A199,'Total covered original data'!A:A,'Total covered original data'!G:G)</f>
        <v>3852538</v>
      </c>
      <c r="C199">
        <f>_xlfn.XLOOKUP(A199,'Outdoor original data'!A:A,'Outdoor original data'!G:G)</f>
        <v>397349</v>
      </c>
      <c r="D199">
        <f t="shared" si="3"/>
        <v>0.10313954073911795</v>
      </c>
      <c r="F199" s="5"/>
      <c r="I199" s="5"/>
    </row>
    <row r="200" spans="1:9" x14ac:dyDescent="0.3">
      <c r="A200" s="5" t="s">
        <v>1318</v>
      </c>
      <c r="B200">
        <f>_xlfn.XLOOKUP(A200,'Total covered original data'!A:A,'Total covered original data'!G:G)</f>
        <v>3564</v>
      </c>
      <c r="C200">
        <f>_xlfn.XLOOKUP(A200,'Outdoor original data'!A:A,'Outdoor original data'!G:G)</f>
        <v>191</v>
      </c>
      <c r="D200">
        <f t="shared" si="3"/>
        <v>5.3591470258136924E-2</v>
      </c>
      <c r="F200" s="5"/>
      <c r="I200" s="5"/>
    </row>
    <row r="201" spans="1:9" x14ac:dyDescent="0.3">
      <c r="A201" s="5" t="s">
        <v>1319</v>
      </c>
      <c r="B201">
        <f>_xlfn.XLOOKUP(A201,'Total covered original data'!A:A,'Total covered original data'!G:G)</f>
        <v>60181</v>
      </c>
      <c r="C201">
        <f>_xlfn.XLOOKUP(A201,'Outdoor original data'!A:A,'Outdoor original data'!G:G)</f>
        <v>14957</v>
      </c>
      <c r="D201">
        <f t="shared" si="3"/>
        <v>0.24853359033582029</v>
      </c>
      <c r="F201" s="5"/>
      <c r="I201" s="5"/>
    </row>
    <row r="202" spans="1:9" x14ac:dyDescent="0.3">
      <c r="A202" s="5" t="s">
        <v>1320</v>
      </c>
      <c r="B202">
        <f>_xlfn.XLOOKUP(A202,'Total covered original data'!A:A,'Total covered original data'!G:G)</f>
        <v>396383</v>
      </c>
      <c r="C202">
        <f>_xlfn.XLOOKUP(A202,'Outdoor original data'!A:A,'Outdoor original data'!G:G)</f>
        <v>47441</v>
      </c>
      <c r="D202">
        <f t="shared" si="3"/>
        <v>0.11968474934596085</v>
      </c>
      <c r="F202" s="5"/>
      <c r="I202" s="5"/>
    </row>
    <row r="203" spans="1:9" x14ac:dyDescent="0.3">
      <c r="A203" s="5" t="s">
        <v>1321</v>
      </c>
      <c r="B203">
        <f>_xlfn.XLOOKUP(A203,'Total covered original data'!A:A,'Total covered original data'!G:G)</f>
        <v>49647</v>
      </c>
      <c r="C203">
        <f>_xlfn.XLOOKUP(A203,'Outdoor original data'!A:A,'Outdoor original data'!G:G)</f>
        <v>7963</v>
      </c>
      <c r="D203">
        <f t="shared" si="3"/>
        <v>0.16039237013313998</v>
      </c>
      <c r="F203" s="5"/>
      <c r="I203" s="5"/>
    </row>
    <row r="204" spans="1:9" x14ac:dyDescent="0.3">
      <c r="A204" s="5" t="s">
        <v>1322</v>
      </c>
      <c r="B204">
        <f>_xlfn.XLOOKUP(A204,'Total covered original data'!A:A,'Total covered original data'!G:G)</f>
        <v>45841</v>
      </c>
      <c r="C204">
        <f>_xlfn.XLOOKUP(A204,'Outdoor original data'!A:A,'Outdoor original data'!G:G)</f>
        <v>10061</v>
      </c>
      <c r="D204">
        <f t="shared" si="3"/>
        <v>0.21947601492114047</v>
      </c>
      <c r="F204" s="5"/>
      <c r="I204" s="5"/>
    </row>
    <row r="205" spans="1:9" x14ac:dyDescent="0.3">
      <c r="A205" s="5" t="s">
        <v>1323</v>
      </c>
      <c r="B205">
        <f>_xlfn.XLOOKUP(A205,'Total covered original data'!A:A,'Total covered original data'!G:G)</f>
        <v>1796347</v>
      </c>
      <c r="C205">
        <f>_xlfn.XLOOKUP(A205,'Outdoor original data'!A:A,'Outdoor original data'!G:G)</f>
        <v>195817</v>
      </c>
      <c r="D205">
        <f t="shared" si="3"/>
        <v>0.1090084488130634</v>
      </c>
      <c r="F205" s="5"/>
      <c r="I205" s="5"/>
    </row>
    <row r="206" spans="1:9" x14ac:dyDescent="0.3">
      <c r="A206" s="5" t="s">
        <v>1324</v>
      </c>
      <c r="B206">
        <f>_xlfn.XLOOKUP(A206,'Total covered original data'!A:A,'Total covered original data'!G:G)</f>
        <v>40212</v>
      </c>
      <c r="C206">
        <f>_xlfn.XLOOKUP(A206,'Outdoor original data'!A:A,'Outdoor original data'!G:G)</f>
        <v>10331</v>
      </c>
      <c r="D206">
        <f t="shared" si="3"/>
        <v>0.25691335919625985</v>
      </c>
      <c r="F206" s="5"/>
      <c r="I206" s="5"/>
    </row>
    <row r="207" spans="1:9" x14ac:dyDescent="0.3">
      <c r="A207" s="5" t="s">
        <v>1325</v>
      </c>
      <c r="B207">
        <f>_xlfn.XLOOKUP(A207,'Total covered original data'!A:A,'Total covered original data'!G:G)</f>
        <v>281469</v>
      </c>
      <c r="C207">
        <f>_xlfn.XLOOKUP(A207,'Outdoor original data'!A:A,'Outdoor original data'!G:G)</f>
        <v>40886</v>
      </c>
      <c r="D207">
        <f t="shared" si="3"/>
        <v>0.14525933584160244</v>
      </c>
      <c r="F207" s="5"/>
      <c r="I207" s="5"/>
    </row>
    <row r="208" spans="1:9" x14ac:dyDescent="0.3">
      <c r="A208" s="5" t="s">
        <v>1326</v>
      </c>
      <c r="B208">
        <f>_xlfn.XLOOKUP(A208,'Total covered original data'!A:A,'Total covered original data'!G:G)</f>
        <v>1974612</v>
      </c>
      <c r="C208">
        <f>_xlfn.XLOOKUP(A208,'Outdoor original data'!A:A,'Outdoor original data'!G:G)</f>
        <v>385306</v>
      </c>
      <c r="D208">
        <f t="shared" si="3"/>
        <v>0.1951299799656844</v>
      </c>
      <c r="F208" s="5"/>
      <c r="I208" s="5"/>
    </row>
    <row r="209" spans="1:9" x14ac:dyDescent="0.3">
      <c r="A209" s="5" t="s">
        <v>1327</v>
      </c>
      <c r="B209">
        <f>_xlfn.XLOOKUP(A209,'Total covered original data'!A:A,'Total covered original data'!G:G)</f>
        <v>46848</v>
      </c>
      <c r="C209">
        <f>_xlfn.XLOOKUP(A209,'Outdoor original data'!A:A,'Outdoor original data'!G:G)</f>
        <v>9869</v>
      </c>
      <c r="D209">
        <f t="shared" si="3"/>
        <v>0.2106600068306011</v>
      </c>
      <c r="F209" s="5"/>
      <c r="I209" s="5"/>
    </row>
    <row r="210" spans="1:9" x14ac:dyDescent="0.3">
      <c r="A210" s="5" t="s">
        <v>1328</v>
      </c>
      <c r="B210">
        <f>_xlfn.XLOOKUP(A210,'Total covered original data'!A:A,'Total covered original data'!G:G)</f>
        <v>245441</v>
      </c>
      <c r="C210">
        <f>_xlfn.XLOOKUP(A210,'Outdoor original data'!A:A,'Outdoor original data'!G:G)</f>
        <v>20682</v>
      </c>
      <c r="D210">
        <f t="shared" si="3"/>
        <v>8.4264650160323668E-2</v>
      </c>
      <c r="F210" s="5"/>
      <c r="I210" s="5"/>
    </row>
    <row r="211" spans="1:9" x14ac:dyDescent="0.3">
      <c r="A211" s="5" t="s">
        <v>1329</v>
      </c>
      <c r="B211">
        <f>_xlfn.XLOOKUP(A211,'Total covered original data'!A:A,'Total covered original data'!G:G)</f>
        <v>315921</v>
      </c>
      <c r="C211">
        <f>_xlfn.XLOOKUP(A211,'Outdoor original data'!A:A,'Outdoor original data'!G:G)</f>
        <v>79936</v>
      </c>
      <c r="D211">
        <f t="shared" si="3"/>
        <v>0.25302528163686488</v>
      </c>
      <c r="F211" s="5"/>
      <c r="I211" s="5"/>
    </row>
    <row r="212" spans="1:9" x14ac:dyDescent="0.3">
      <c r="A212" s="5" t="s">
        <v>1330</v>
      </c>
      <c r="B212">
        <f>_xlfn.XLOOKUP(A212,'Total covered original data'!A:A,'Total covered original data'!G:G)</f>
        <v>36863</v>
      </c>
      <c r="C212">
        <f>_xlfn.XLOOKUP(A212,'Outdoor original data'!A:A,'Outdoor original data'!G:G)</f>
        <v>3424</v>
      </c>
      <c r="D212">
        <f t="shared" si="3"/>
        <v>9.2884464096790825E-2</v>
      </c>
      <c r="F212" s="5"/>
      <c r="I212" s="5"/>
    </row>
    <row r="213" spans="1:9" x14ac:dyDescent="0.3">
      <c r="A213" s="5" t="s">
        <v>1331</v>
      </c>
      <c r="B213">
        <f>_xlfn.XLOOKUP(A213,'Total covered original data'!A:A,'Total covered original data'!G:G)</f>
        <v>1640123</v>
      </c>
      <c r="C213">
        <f>_xlfn.XLOOKUP(A213,'Outdoor original data'!A:A,'Outdoor original data'!G:G)</f>
        <v>493143</v>
      </c>
      <c r="D213">
        <f t="shared" si="3"/>
        <v>0.30067440063946421</v>
      </c>
      <c r="F213" s="5"/>
      <c r="I213" s="5"/>
    </row>
    <row r="214" spans="1:9" x14ac:dyDescent="0.3">
      <c r="A214" s="5" t="s">
        <v>1332</v>
      </c>
      <c r="B214">
        <f>_xlfn.XLOOKUP(A214,'Total covered original data'!A:A,'Total covered original data'!G:G)</f>
        <v>239456</v>
      </c>
      <c r="C214">
        <f>_xlfn.XLOOKUP(A214,'Outdoor original data'!A:A,'Outdoor original data'!G:G)</f>
        <v>26224</v>
      </c>
      <c r="D214">
        <f t="shared" si="3"/>
        <v>0.1095149004409996</v>
      </c>
      <c r="F214" s="5"/>
      <c r="I214" s="5"/>
    </row>
    <row r="215" spans="1:9" x14ac:dyDescent="0.3">
      <c r="A215" s="5" t="s">
        <v>1333</v>
      </c>
      <c r="B215">
        <f>_xlfn.XLOOKUP(A215,'Total covered original data'!A:A,'Total covered original data'!G:G)</f>
        <v>81401</v>
      </c>
      <c r="C215">
        <f>_xlfn.XLOOKUP(A215,'Outdoor original data'!A:A,'Outdoor original data'!G:G)</f>
        <v>12119</v>
      </c>
      <c r="D215">
        <f t="shared" si="3"/>
        <v>0.14888023488654931</v>
      </c>
      <c r="F215" s="5"/>
      <c r="I215" s="5"/>
    </row>
    <row r="216" spans="1:9" x14ac:dyDescent="0.3">
      <c r="A216" s="5" t="s">
        <v>1334</v>
      </c>
      <c r="B216">
        <f>_xlfn.XLOOKUP(A216,'Total covered original data'!A:A,'Total covered original data'!G:G)</f>
        <v>47839</v>
      </c>
      <c r="C216">
        <f>_xlfn.XLOOKUP(A216,'Outdoor original data'!A:A,'Outdoor original data'!G:G)</f>
        <v>16592</v>
      </c>
      <c r="D216">
        <f t="shared" si="3"/>
        <v>0.34682999226572464</v>
      </c>
      <c r="F216" s="5"/>
      <c r="I216" s="5"/>
    </row>
    <row r="217" spans="1:9" x14ac:dyDescent="0.3">
      <c r="A217" s="5" t="s">
        <v>1335</v>
      </c>
      <c r="B217">
        <f>_xlfn.XLOOKUP(A217,'Total covered original data'!A:A,'Total covered original data'!G:G)</f>
        <v>21798864</v>
      </c>
      <c r="C217">
        <f>_xlfn.XLOOKUP(A217,'Outdoor original data'!A:A,'Outdoor original data'!G:G)</f>
        <v>1646861</v>
      </c>
      <c r="D217">
        <f t="shared" si="3"/>
        <v>7.5548019383028395E-2</v>
      </c>
      <c r="F217" s="5"/>
      <c r="I217" s="5"/>
    </row>
    <row r="218" spans="1:9" x14ac:dyDescent="0.3">
      <c r="A218" s="5" t="s">
        <v>1336</v>
      </c>
      <c r="B218">
        <f>_xlfn.XLOOKUP(A218,'Total covered original data'!A:A,'Total covered original data'!G:G)</f>
        <v>256847</v>
      </c>
      <c r="C218">
        <f>_xlfn.XLOOKUP(A218,'Outdoor original data'!A:A,'Outdoor original data'!G:G)</f>
        <v>49603</v>
      </c>
      <c r="D218">
        <f t="shared" si="3"/>
        <v>0.19312275401308951</v>
      </c>
      <c r="F218" s="5"/>
      <c r="I218" s="5"/>
    </row>
    <row r="219" spans="1:9" x14ac:dyDescent="0.3">
      <c r="A219" s="5" t="s">
        <v>1337</v>
      </c>
      <c r="B219">
        <f>_xlfn.XLOOKUP(A219,'Total covered original data'!A:A,'Total covered original data'!G:G)</f>
        <v>550779</v>
      </c>
      <c r="C219">
        <f>_xlfn.XLOOKUP(A219,'Outdoor original data'!A:A,'Outdoor original data'!G:G)</f>
        <v>61631</v>
      </c>
      <c r="D219">
        <f t="shared" si="3"/>
        <v>0.11189787555444199</v>
      </c>
      <c r="F219" s="5"/>
      <c r="I219" s="5"/>
    </row>
    <row r="220" spans="1:9" x14ac:dyDescent="0.3">
      <c r="A220" s="5" t="s">
        <v>1338</v>
      </c>
      <c r="B220">
        <f>_xlfn.XLOOKUP(A220,'Total covered original data'!A:A,'Total covered original data'!G:G)</f>
        <v>26928</v>
      </c>
      <c r="C220">
        <f>_xlfn.XLOOKUP(A220,'Outdoor original data'!A:A,'Outdoor original data'!G:G)</f>
        <v>1439</v>
      </c>
      <c r="D220">
        <f t="shared" si="3"/>
        <v>5.3438799762329174E-2</v>
      </c>
      <c r="F220" s="5"/>
      <c r="I220" s="5"/>
    </row>
    <row r="221" spans="1:9" x14ac:dyDescent="0.3">
      <c r="A221" s="5" t="s">
        <v>1339</v>
      </c>
      <c r="B221">
        <f>_xlfn.XLOOKUP(A221,'Total covered original data'!A:A,'Total covered original data'!G:G)</f>
        <v>157618</v>
      </c>
      <c r="C221">
        <f>_xlfn.XLOOKUP(A221,'Outdoor original data'!A:A,'Outdoor original data'!G:G)</f>
        <v>17967</v>
      </c>
      <c r="D221">
        <f t="shared" si="3"/>
        <v>0.11399078785417908</v>
      </c>
      <c r="F221" s="5"/>
      <c r="I221" s="5"/>
    </row>
    <row r="222" spans="1:9" x14ac:dyDescent="0.3">
      <c r="A222" s="5" t="s">
        <v>1340</v>
      </c>
      <c r="B222">
        <f>_xlfn.XLOOKUP(A222,'Total covered original data'!A:A,'Total covered original data'!G:G)</f>
        <v>402564</v>
      </c>
      <c r="C222">
        <f>_xlfn.XLOOKUP(A222,'Outdoor original data'!A:A,'Outdoor original data'!G:G)</f>
        <v>24461</v>
      </c>
      <c r="D222">
        <f t="shared" si="3"/>
        <v>6.0763009111594678E-2</v>
      </c>
      <c r="F222" s="5"/>
      <c r="I222" s="5"/>
    </row>
    <row r="223" spans="1:9" x14ac:dyDescent="0.3">
      <c r="A223" s="5" t="s">
        <v>1341</v>
      </c>
      <c r="B223">
        <f>_xlfn.XLOOKUP(A223,'Total covered original data'!A:A,'Total covered original data'!G:G)</f>
        <v>13000</v>
      </c>
      <c r="C223">
        <f>_xlfn.XLOOKUP(A223,'Outdoor original data'!A:A,'Outdoor original data'!G:G)</f>
        <v>2660</v>
      </c>
      <c r="D223">
        <f t="shared" si="3"/>
        <v>0.20461538461538462</v>
      </c>
      <c r="F223" s="5"/>
      <c r="I223" s="5"/>
    </row>
    <row r="224" spans="1:9" x14ac:dyDescent="0.3">
      <c r="A224" s="5" t="s">
        <v>1342</v>
      </c>
      <c r="B224">
        <f>_xlfn.XLOOKUP(A224,'Total covered original data'!A:A,'Total covered original data'!G:G)</f>
        <v>36482</v>
      </c>
      <c r="C224">
        <f>_xlfn.XLOOKUP(A224,'Outdoor original data'!A:A,'Outdoor original data'!G:G)</f>
        <v>2598</v>
      </c>
      <c r="D224">
        <f t="shared" si="3"/>
        <v>7.1213201030645254E-2</v>
      </c>
      <c r="F224" s="5"/>
      <c r="I224" s="5"/>
    </row>
    <row r="225" spans="1:9" x14ac:dyDescent="0.3">
      <c r="A225" s="5" t="s">
        <v>1343</v>
      </c>
      <c r="B225">
        <f>_xlfn.XLOOKUP(A225,'Total covered original data'!A:A,'Total covered original data'!G:G)</f>
        <v>965717</v>
      </c>
      <c r="C225">
        <f>_xlfn.XLOOKUP(A225,'Outdoor original data'!A:A,'Outdoor original data'!G:G)</f>
        <v>343155</v>
      </c>
      <c r="D225">
        <f t="shared" si="3"/>
        <v>0.35533701902317139</v>
      </c>
      <c r="F225" s="5"/>
      <c r="I225" s="5"/>
    </row>
    <row r="226" spans="1:9" x14ac:dyDescent="0.3">
      <c r="A226" s="5" t="s">
        <v>1344</v>
      </c>
      <c r="B226">
        <f>_xlfn.XLOOKUP(A226,'Total covered original data'!A:A,'Total covered original data'!G:G)</f>
        <v>379482</v>
      </c>
      <c r="C226">
        <f>_xlfn.XLOOKUP(A226,'Outdoor original data'!A:A,'Outdoor original data'!G:G)</f>
        <v>26245</v>
      </c>
      <c r="D226">
        <f t="shared" si="3"/>
        <v>6.916006556305701E-2</v>
      </c>
      <c r="F226" s="5"/>
      <c r="I226" s="5"/>
    </row>
    <row r="227" spans="1:9" x14ac:dyDescent="0.3">
      <c r="A227" s="5" t="s">
        <v>1345</v>
      </c>
      <c r="B227">
        <f>_xlfn.XLOOKUP(A227,'Total covered original data'!A:A,'Total covered original data'!G:G)</f>
        <v>157867</v>
      </c>
      <c r="C227">
        <f>_xlfn.XLOOKUP(A227,'Outdoor original data'!A:A,'Outdoor original data'!G:G)</f>
        <v>22449</v>
      </c>
      <c r="D227">
        <f t="shared" si="3"/>
        <v>0.14220198014784596</v>
      </c>
      <c r="F227" s="5"/>
      <c r="I227" s="5"/>
    </row>
    <row r="228" spans="1:9" x14ac:dyDescent="0.3">
      <c r="A228" s="5" t="s">
        <v>1346</v>
      </c>
      <c r="B228">
        <f>_xlfn.XLOOKUP(A228,'Total covered original data'!A:A,'Total covered original data'!G:G)</f>
        <v>7971330</v>
      </c>
      <c r="C228">
        <f>_xlfn.XLOOKUP(A228,'Outdoor original data'!A:A,'Outdoor original data'!G:G)</f>
        <v>736998</v>
      </c>
      <c r="D228">
        <f t="shared" si="3"/>
        <v>9.2456089510784267E-2</v>
      </c>
      <c r="F228" s="5"/>
      <c r="I228" s="5"/>
    </row>
    <row r="229" spans="1:9" x14ac:dyDescent="0.3">
      <c r="A229" s="5" t="s">
        <v>1347</v>
      </c>
      <c r="B229">
        <f>_xlfn.XLOOKUP(A229,'Total covered original data'!A:A,'Total covered original data'!G:G)</f>
        <v>858026</v>
      </c>
      <c r="C229">
        <f>_xlfn.XLOOKUP(A229,'Outdoor original data'!A:A,'Outdoor original data'!G:G)</f>
        <v>111880</v>
      </c>
      <c r="D229">
        <f t="shared" si="3"/>
        <v>0.130392319113873</v>
      </c>
      <c r="F229" s="5"/>
      <c r="I229" s="5"/>
    </row>
    <row r="230" spans="1:9" x14ac:dyDescent="0.3">
      <c r="A230" s="5" t="s">
        <v>1348</v>
      </c>
      <c r="B230">
        <f>_xlfn.XLOOKUP(A230,'Total covered original data'!A:A,'Total covered original data'!G:G)</f>
        <v>31631</v>
      </c>
      <c r="C230">
        <f>_xlfn.XLOOKUP(A230,'Outdoor original data'!A:A,'Outdoor original data'!G:G)</f>
        <v>3744</v>
      </c>
      <c r="D230">
        <f t="shared" si="3"/>
        <v>0.11836489519774904</v>
      </c>
      <c r="F230" s="5"/>
      <c r="I230" s="5"/>
    </row>
    <row r="231" spans="1:9" x14ac:dyDescent="0.3">
      <c r="A231" s="5" t="s">
        <v>1349</v>
      </c>
      <c r="B231">
        <f>_xlfn.XLOOKUP(A231,'Total covered original data'!A:A,'Total covered original data'!G:G)</f>
        <v>3788536</v>
      </c>
      <c r="C231">
        <f>_xlfn.XLOOKUP(A231,'Outdoor original data'!A:A,'Outdoor original data'!G:G)</f>
        <v>536160</v>
      </c>
      <c r="D231">
        <f t="shared" si="3"/>
        <v>0.14152168542149263</v>
      </c>
      <c r="F231" s="5"/>
      <c r="I231" s="5"/>
    </row>
    <row r="232" spans="1:9" x14ac:dyDescent="0.3">
      <c r="A232" s="5" t="s">
        <v>1350</v>
      </c>
      <c r="B232">
        <f>_xlfn.XLOOKUP(A232,'Total covered original data'!A:A,'Total covered original data'!G:G)</f>
        <v>3361728</v>
      </c>
      <c r="C232">
        <f>_xlfn.XLOOKUP(A232,'Outdoor original data'!A:A,'Outdoor original data'!G:G)</f>
        <v>416999</v>
      </c>
      <c r="D232">
        <f t="shared" si="3"/>
        <v>0.12404305166866564</v>
      </c>
      <c r="F232" s="5"/>
      <c r="I232" s="5"/>
    </row>
    <row r="233" spans="1:9" x14ac:dyDescent="0.3">
      <c r="A233" s="5" t="s">
        <v>1351</v>
      </c>
      <c r="B233">
        <f>_xlfn.XLOOKUP(A233,'Total covered original data'!A:A,'Total covered original data'!G:G)</f>
        <v>85297</v>
      </c>
      <c r="C233">
        <f>_xlfn.XLOOKUP(A233,'Outdoor original data'!A:A,'Outdoor original data'!G:G)</f>
        <v>10910</v>
      </c>
      <c r="D233">
        <f t="shared" si="3"/>
        <v>0.12790602248613667</v>
      </c>
      <c r="F233" s="5"/>
      <c r="I233" s="5"/>
    </row>
    <row r="234" spans="1:9" x14ac:dyDescent="0.3">
      <c r="A234" s="5" t="s">
        <v>1352</v>
      </c>
      <c r="B234">
        <f>_xlfn.XLOOKUP(A234,'Total covered original data'!A:A,'Total covered original data'!G:G)</f>
        <v>3912207</v>
      </c>
      <c r="C234">
        <f>_xlfn.XLOOKUP(A234,'Outdoor original data'!A:A,'Outdoor original data'!G:G)</f>
        <v>409370</v>
      </c>
      <c r="D234">
        <f t="shared" si="3"/>
        <v>0.10463914613925081</v>
      </c>
      <c r="F234" s="5"/>
      <c r="I234" s="5"/>
    </row>
    <row r="235" spans="1:9" x14ac:dyDescent="0.3">
      <c r="A235" s="5" t="s">
        <v>1353</v>
      </c>
      <c r="B235">
        <f>_xlfn.XLOOKUP(A235,'Total covered original data'!A:A,'Total covered original data'!G:G)</f>
        <v>7253727</v>
      </c>
      <c r="C235">
        <f>_xlfn.XLOOKUP(A235,'Outdoor original data'!A:A,'Outdoor original data'!G:G)</f>
        <v>707478</v>
      </c>
      <c r="D235">
        <f t="shared" si="3"/>
        <v>9.7533033708051053E-2</v>
      </c>
      <c r="F235" s="5"/>
      <c r="I235" s="5"/>
    </row>
    <row r="236" spans="1:9" x14ac:dyDescent="0.3">
      <c r="A236" s="5" t="s">
        <v>1354</v>
      </c>
      <c r="B236">
        <f>_xlfn.XLOOKUP(A236,'Total covered original data'!A:A,'Total covered original data'!G:G)</f>
        <v>3611818</v>
      </c>
      <c r="C236">
        <f>_xlfn.XLOOKUP(A236,'Outdoor original data'!A:A,'Outdoor original data'!G:G)</f>
        <v>213071</v>
      </c>
      <c r="D236">
        <f t="shared" si="3"/>
        <v>5.8992728869505608E-2</v>
      </c>
      <c r="F236" s="5"/>
      <c r="I236" s="5"/>
    </row>
    <row r="237" spans="1:9" x14ac:dyDescent="0.3">
      <c r="A237" s="5" t="s">
        <v>1355</v>
      </c>
      <c r="B237">
        <f>_xlfn.XLOOKUP(A237,'Total covered original data'!A:A,'Total covered original data'!G:G)</f>
        <v>1307931</v>
      </c>
      <c r="C237">
        <f>_xlfn.XLOOKUP(A237,'Outdoor original data'!A:A,'Outdoor original data'!G:G)</f>
        <v>206940</v>
      </c>
      <c r="D237">
        <f t="shared" si="3"/>
        <v>0.15821935560820868</v>
      </c>
      <c r="F237" s="5"/>
      <c r="I237" s="5"/>
    </row>
    <row r="238" spans="1:9" x14ac:dyDescent="0.3">
      <c r="A238" s="5" t="s">
        <v>1356</v>
      </c>
      <c r="B238">
        <f>_xlfn.XLOOKUP(A238,'Total covered original data'!A:A,'Total covered original data'!G:G)</f>
        <v>581254</v>
      </c>
      <c r="C238">
        <f>_xlfn.XLOOKUP(A238,'Outdoor original data'!A:A,'Outdoor original data'!G:G)</f>
        <v>92104</v>
      </c>
      <c r="D238">
        <f t="shared" si="3"/>
        <v>0.15845740416410037</v>
      </c>
      <c r="F238" s="5"/>
      <c r="I238" s="5"/>
    </row>
    <row r="239" spans="1:9" x14ac:dyDescent="0.3">
      <c r="A239" s="5" t="s">
        <v>1357</v>
      </c>
      <c r="B239">
        <f>_xlfn.XLOOKUP(A239,'Total covered original data'!A:A,'Total covered original data'!G:G)</f>
        <v>2030403</v>
      </c>
      <c r="C239">
        <f>_xlfn.XLOOKUP(A239,'Outdoor original data'!A:A,'Outdoor original data'!G:G)</f>
        <v>159376</v>
      </c>
      <c r="D239">
        <f t="shared" si="3"/>
        <v>7.8494761877321892E-2</v>
      </c>
      <c r="F239" s="5"/>
      <c r="I239" s="5"/>
    </row>
    <row r="240" spans="1:9" x14ac:dyDescent="0.3">
      <c r="A240" s="5" t="s">
        <v>1358</v>
      </c>
      <c r="B240">
        <f>_xlfn.XLOOKUP(A240,'Total covered original data'!A:A,'Total covered original data'!G:G)</f>
        <v>1032532</v>
      </c>
      <c r="C240">
        <f>_xlfn.XLOOKUP(A240,'Outdoor original data'!A:A,'Outdoor original data'!G:G)</f>
        <v>206778</v>
      </c>
      <c r="D240">
        <f t="shared" si="3"/>
        <v>0.2002630426950448</v>
      </c>
      <c r="F240" s="5"/>
      <c r="I240" s="5"/>
    </row>
    <row r="241" spans="1:9" x14ac:dyDescent="0.3">
      <c r="A241" s="5" t="s">
        <v>1359</v>
      </c>
      <c r="B241">
        <f>_xlfn.XLOOKUP(A241,'Total covered original data'!A:A,'Total covered original data'!G:G)</f>
        <v>5456816</v>
      </c>
      <c r="C241">
        <f>_xlfn.XLOOKUP(A241,'Outdoor original data'!A:A,'Outdoor original data'!G:G)</f>
        <v>391356</v>
      </c>
      <c r="D241">
        <f t="shared" si="3"/>
        <v>7.171874587671638E-2</v>
      </c>
      <c r="F241" s="5"/>
      <c r="I241" s="5"/>
    </row>
    <row r="242" spans="1:9" x14ac:dyDescent="0.3">
      <c r="A242" s="5" t="s">
        <v>1360</v>
      </c>
      <c r="B242">
        <f>_xlfn.XLOOKUP(A242,'Total covered original data'!A:A,'Total covered original data'!G:G)</f>
        <v>511872</v>
      </c>
      <c r="C242">
        <f>_xlfn.XLOOKUP(A242,'Outdoor original data'!A:A,'Outdoor original data'!G:G)</f>
        <v>78320</v>
      </c>
      <c r="D242">
        <f t="shared" si="3"/>
        <v>0.1530070017504376</v>
      </c>
      <c r="F242" s="5"/>
      <c r="I242" s="5"/>
    </row>
    <row r="243" spans="1:9" x14ac:dyDescent="0.3">
      <c r="A243" s="5" t="s">
        <v>1361</v>
      </c>
      <c r="B243">
        <f>_xlfn.XLOOKUP(A243,'Total covered original data'!A:A,'Total covered original data'!G:G)</f>
        <v>331989</v>
      </c>
      <c r="C243">
        <f>_xlfn.XLOOKUP(A243,'Outdoor original data'!A:A,'Outdoor original data'!G:G)</f>
        <v>33625</v>
      </c>
      <c r="D243">
        <f t="shared" si="3"/>
        <v>0.10128347625975559</v>
      </c>
      <c r="F243" s="5"/>
      <c r="I243" s="5"/>
    </row>
    <row r="244" spans="1:9" x14ac:dyDescent="0.3">
      <c r="A244" s="5" t="s">
        <v>1362</v>
      </c>
      <c r="B244">
        <f>_xlfn.XLOOKUP(A244,'Total covered original data'!A:A,'Total covered original data'!G:G)</f>
        <v>2680</v>
      </c>
      <c r="C244">
        <f>_xlfn.XLOOKUP(A244,'Outdoor original data'!A:A,'Outdoor original data'!G:G)</f>
        <v>245</v>
      </c>
      <c r="D244">
        <f t="shared" si="3"/>
        <v>9.1417910447761194E-2</v>
      </c>
      <c r="F244" s="5"/>
      <c r="I244" s="5"/>
    </row>
    <row r="245" spans="1:9" x14ac:dyDescent="0.3">
      <c r="A245" s="5" t="s">
        <v>1363</v>
      </c>
      <c r="B245">
        <f>_xlfn.XLOOKUP(A245,'Total covered original data'!A:A,'Total covered original data'!G:G)</f>
        <v>68847</v>
      </c>
      <c r="C245">
        <f>_xlfn.XLOOKUP(A245,'Outdoor original data'!A:A,'Outdoor original data'!G:G)</f>
        <v>4970</v>
      </c>
      <c r="D245">
        <f t="shared" si="3"/>
        <v>7.218905689427281E-2</v>
      </c>
      <c r="F245" s="5"/>
      <c r="I245" s="5"/>
    </row>
    <row r="246" spans="1:9" x14ac:dyDescent="0.3">
      <c r="A246" s="5" t="s">
        <v>1364</v>
      </c>
      <c r="B246">
        <f>_xlfn.XLOOKUP(A246,'Total covered original data'!A:A,'Total covered original data'!G:G)</f>
        <v>688219</v>
      </c>
      <c r="C246">
        <f>_xlfn.XLOOKUP(A246,'Outdoor original data'!A:A,'Outdoor original data'!G:G)</f>
        <v>101192</v>
      </c>
      <c r="D246">
        <f t="shared" si="3"/>
        <v>0.14703459218649878</v>
      </c>
      <c r="F246" s="5"/>
      <c r="I246" s="5"/>
    </row>
    <row r="247" spans="1:9" x14ac:dyDescent="0.3">
      <c r="A247" s="5" t="s">
        <v>1365</v>
      </c>
      <c r="B247">
        <f>_xlfn.XLOOKUP(A247,'Total covered original data'!A:A,'Total covered original data'!G:G)</f>
        <v>1019168</v>
      </c>
      <c r="C247">
        <f>_xlfn.XLOOKUP(A247,'Outdoor original data'!A:A,'Outdoor original data'!G:G)</f>
        <v>143069</v>
      </c>
      <c r="D247">
        <f t="shared" si="3"/>
        <v>0.14037823008571698</v>
      </c>
      <c r="F247" s="5"/>
      <c r="I247" s="5"/>
    </row>
    <row r="248" spans="1:9" x14ac:dyDescent="0.3">
      <c r="A248" s="5" t="s">
        <v>1366</v>
      </c>
      <c r="B248">
        <f>_xlfn.XLOOKUP(A248,'Total covered original data'!A:A,'Total covered original data'!G:G)</f>
        <v>954333</v>
      </c>
      <c r="C248">
        <f>_xlfn.XLOOKUP(A248,'Outdoor original data'!A:A,'Outdoor original data'!G:G)</f>
        <v>138401</v>
      </c>
      <c r="D248">
        <f t="shared" si="3"/>
        <v>0.14502380196430387</v>
      </c>
      <c r="F248" s="5"/>
      <c r="I248" s="5"/>
    </row>
    <row r="249" spans="1:9" x14ac:dyDescent="0.3">
      <c r="A249" s="5" t="s">
        <v>1367</v>
      </c>
      <c r="B249">
        <f>_xlfn.XLOOKUP(A249,'Total covered original data'!A:A,'Total covered original data'!G:G)</f>
        <v>158672</v>
      </c>
      <c r="C249">
        <f>_xlfn.XLOOKUP(A249,'Outdoor original data'!A:A,'Outdoor original data'!G:G)</f>
        <v>31987</v>
      </c>
      <c r="D249">
        <f t="shared" si="3"/>
        <v>0.20159196329535142</v>
      </c>
      <c r="F249" s="5"/>
      <c r="I249" s="5"/>
    </row>
    <row r="250" spans="1:9" x14ac:dyDescent="0.3">
      <c r="A250" s="5" t="s">
        <v>1368</v>
      </c>
      <c r="B250">
        <f>_xlfn.XLOOKUP(A250,'Total covered original data'!A:A,'Total covered original data'!G:G)</f>
        <v>94655</v>
      </c>
      <c r="C250">
        <f>_xlfn.XLOOKUP(A250,'Outdoor original data'!A:A,'Outdoor original data'!G:G)</f>
        <v>6061</v>
      </c>
      <c r="D250">
        <f t="shared" si="3"/>
        <v>6.4032539221382911E-2</v>
      </c>
      <c r="F250" s="5"/>
      <c r="I250" s="5"/>
    </row>
    <row r="251" spans="1:9" x14ac:dyDescent="0.3">
      <c r="A251" s="5" t="s">
        <v>1369</v>
      </c>
      <c r="B251">
        <f>_xlfn.XLOOKUP(A251,'Total covered original data'!A:A,'Total covered original data'!G:G)</f>
        <v>13648</v>
      </c>
      <c r="C251">
        <f>_xlfn.XLOOKUP(A251,'Outdoor original data'!A:A,'Outdoor original data'!G:G)</f>
        <v>880</v>
      </c>
      <c r="D251">
        <f t="shared" si="3"/>
        <v>6.4478311840562713E-2</v>
      </c>
      <c r="F251" s="5"/>
      <c r="I251" s="5"/>
    </row>
    <row r="252" spans="1:9" x14ac:dyDescent="0.3">
      <c r="A252" s="5" t="s">
        <v>1370</v>
      </c>
      <c r="B252">
        <f>_xlfn.XLOOKUP(A252,'Total covered original data'!A:A,'Total covered original data'!G:G)</f>
        <v>823220</v>
      </c>
      <c r="C252">
        <f>_xlfn.XLOOKUP(A252,'Outdoor original data'!A:A,'Outdoor original data'!G:G)</f>
        <v>196966</v>
      </c>
      <c r="D252">
        <f t="shared" si="3"/>
        <v>0.23926289448750029</v>
      </c>
      <c r="F252" s="5"/>
      <c r="I252" s="5"/>
    </row>
    <row r="253" spans="1:9" x14ac:dyDescent="0.3">
      <c r="A253" s="5" t="s">
        <v>1371</v>
      </c>
      <c r="B253">
        <f>_xlfn.XLOOKUP(A253,'Total covered original data'!A:A,'Total covered original data'!G:G)</f>
        <v>84858</v>
      </c>
      <c r="C253">
        <f>_xlfn.XLOOKUP(A253,'Outdoor original data'!A:A,'Outdoor original data'!G:G)</f>
        <v>12553</v>
      </c>
      <c r="D253">
        <f t="shared" si="3"/>
        <v>0.14792948219378255</v>
      </c>
      <c r="F253" s="5"/>
      <c r="I253" s="5"/>
    </row>
    <row r="254" spans="1:9" x14ac:dyDescent="0.3">
      <c r="A254" s="5" t="s">
        <v>1372</v>
      </c>
      <c r="B254">
        <f>_xlfn.XLOOKUP(A254,'Total covered original data'!A:A,'Total covered original data'!G:G)</f>
        <v>1610702</v>
      </c>
      <c r="C254">
        <f>_xlfn.XLOOKUP(A254,'Outdoor original data'!A:A,'Outdoor original data'!G:G)</f>
        <v>258045</v>
      </c>
      <c r="D254">
        <f t="shared" si="3"/>
        <v>0.16020654348228289</v>
      </c>
      <c r="F254" s="5"/>
      <c r="I254" s="5"/>
    </row>
    <row r="255" spans="1:9" x14ac:dyDescent="0.3">
      <c r="A255" s="5" t="s">
        <v>1373</v>
      </c>
      <c r="B255">
        <f>_xlfn.XLOOKUP(A255,'Total covered original data'!A:A,'Total covered original data'!G:G)</f>
        <v>528379</v>
      </c>
      <c r="C255">
        <f>_xlfn.XLOOKUP(A255,'Outdoor original data'!A:A,'Outdoor original data'!G:G)</f>
        <v>73322</v>
      </c>
      <c r="D255">
        <f t="shared" si="3"/>
        <v>0.1387678162833875</v>
      </c>
      <c r="F255" s="5"/>
      <c r="I255" s="5"/>
    </row>
    <row r="256" spans="1:9" x14ac:dyDescent="0.3">
      <c r="A256" s="5" t="s">
        <v>1374</v>
      </c>
      <c r="B256">
        <f>_xlfn.XLOOKUP(A256,'Total covered original data'!A:A,'Total covered original data'!G:G)</f>
        <v>95020</v>
      </c>
      <c r="C256">
        <f>_xlfn.XLOOKUP(A256,'Outdoor original data'!A:A,'Outdoor original data'!G:G)</f>
        <v>10255</v>
      </c>
      <c r="D256">
        <f t="shared" si="3"/>
        <v>0.10792464744264366</v>
      </c>
      <c r="F256" s="5"/>
      <c r="I256" s="5"/>
    </row>
    <row r="257" spans="1:9" x14ac:dyDescent="0.3">
      <c r="A257" s="5" t="s">
        <v>1375</v>
      </c>
      <c r="B257">
        <f>_xlfn.XLOOKUP(A257,'Total covered original data'!A:A,'Total covered original data'!G:G)</f>
        <v>2073492</v>
      </c>
      <c r="C257">
        <f>_xlfn.XLOOKUP(A257,'Outdoor original data'!A:A,'Outdoor original data'!G:G)</f>
        <v>47287</v>
      </c>
      <c r="D257">
        <f t="shared" si="3"/>
        <v>2.2805489483441459E-2</v>
      </c>
      <c r="F257" s="5"/>
      <c r="I257" s="5"/>
    </row>
    <row r="258" spans="1:9" x14ac:dyDescent="0.3">
      <c r="A258" s="5" t="s">
        <v>1376</v>
      </c>
      <c r="B258">
        <f>_xlfn.XLOOKUP(A258,'Total covered original data'!A:A,'Total covered original data'!G:G)</f>
        <v>13527372</v>
      </c>
      <c r="C258">
        <f>_xlfn.XLOOKUP(A258,'Outdoor original data'!A:A,'Outdoor original data'!G:G)</f>
        <v>1517311</v>
      </c>
      <c r="D258">
        <f t="shared" si="3"/>
        <v>0.11216598464210195</v>
      </c>
      <c r="F258" s="5"/>
      <c r="I258" s="5"/>
    </row>
    <row r="259" spans="1:9" x14ac:dyDescent="0.3">
      <c r="A259" s="5" t="s">
        <v>1377</v>
      </c>
      <c r="B259">
        <f>_xlfn.XLOOKUP(A259,'Total covered original data'!A:A,'Total covered original data'!G:G)</f>
        <v>1126252</v>
      </c>
      <c r="C259">
        <f>_xlfn.XLOOKUP(A259,'Outdoor original data'!A:A,'Outdoor original data'!G:G)</f>
        <v>186472</v>
      </c>
      <c r="D259">
        <f t="shared" ref="D259:D322" si="4">C259/B259</f>
        <v>0.16556862940088007</v>
      </c>
      <c r="F259" s="5"/>
      <c r="I259" s="5"/>
    </row>
    <row r="260" spans="1:9" x14ac:dyDescent="0.3">
      <c r="A260" s="5" t="s">
        <v>1378</v>
      </c>
      <c r="B260">
        <f>_xlfn.XLOOKUP(A260,'Total covered original data'!A:A,'Total covered original data'!G:G)</f>
        <v>41185</v>
      </c>
      <c r="C260">
        <f>_xlfn.XLOOKUP(A260,'Outdoor original data'!A:A,'Outdoor original data'!G:G)</f>
        <v>5000</v>
      </c>
      <c r="D260">
        <f t="shared" si="4"/>
        <v>0.12140342357654486</v>
      </c>
      <c r="F260" s="5"/>
      <c r="I260" s="5"/>
    </row>
    <row r="261" spans="1:9" x14ac:dyDescent="0.3">
      <c r="A261" s="5" t="s">
        <v>1379</v>
      </c>
      <c r="B261">
        <f>_xlfn.XLOOKUP(A261,'Total covered original data'!A:A,'Total covered original data'!G:G)</f>
        <v>1650182</v>
      </c>
      <c r="C261">
        <f>_xlfn.XLOOKUP(A261,'Outdoor original data'!A:A,'Outdoor original data'!G:G)</f>
        <v>145931</v>
      </c>
      <c r="D261">
        <f t="shared" si="4"/>
        <v>8.8433275844725004E-2</v>
      </c>
      <c r="F261" s="5"/>
      <c r="I261" s="5"/>
    </row>
    <row r="262" spans="1:9" x14ac:dyDescent="0.3">
      <c r="A262" s="5" t="s">
        <v>1380</v>
      </c>
      <c r="B262">
        <f>_xlfn.XLOOKUP(A262,'Total covered original data'!A:A,'Total covered original data'!G:G)</f>
        <v>21706</v>
      </c>
      <c r="C262">
        <f>_xlfn.XLOOKUP(A262,'Outdoor original data'!A:A,'Outdoor original data'!G:G)</f>
        <v>2327</v>
      </c>
      <c r="D262">
        <f t="shared" si="4"/>
        <v>0.10720538100064499</v>
      </c>
      <c r="F262" s="5"/>
      <c r="I262" s="5"/>
    </row>
    <row r="263" spans="1:9" x14ac:dyDescent="0.3">
      <c r="A263" s="5" t="s">
        <v>1381</v>
      </c>
      <c r="B263">
        <f>_xlfn.XLOOKUP(A263,'Total covered original data'!A:A,'Total covered original data'!G:G)</f>
        <v>5609</v>
      </c>
      <c r="C263">
        <f>_xlfn.XLOOKUP(A263,'Outdoor original data'!A:A,'Outdoor original data'!G:G)</f>
        <v>370</v>
      </c>
      <c r="D263">
        <f t="shared" si="4"/>
        <v>6.5965412729541803E-2</v>
      </c>
      <c r="F263" s="5"/>
      <c r="I263" s="5"/>
    </row>
    <row r="264" spans="1:9" x14ac:dyDescent="0.3">
      <c r="A264" s="5" t="s">
        <v>1382</v>
      </c>
      <c r="B264">
        <f>_xlfn.XLOOKUP(A264,'Total covered original data'!A:A,'Total covered original data'!G:G)</f>
        <v>5496</v>
      </c>
      <c r="C264">
        <f>_xlfn.XLOOKUP(A264,'Outdoor original data'!A:A,'Outdoor original data'!G:G)</f>
        <v>116</v>
      </c>
      <c r="D264">
        <f t="shared" si="4"/>
        <v>2.1106259097525473E-2</v>
      </c>
      <c r="F264" s="5"/>
      <c r="I264" s="5"/>
    </row>
    <row r="265" spans="1:9" x14ac:dyDescent="0.3">
      <c r="A265" s="5" t="s">
        <v>1383</v>
      </c>
      <c r="B265">
        <f>_xlfn.XLOOKUP(A265,'Total covered original data'!A:A,'Total covered original data'!G:G)</f>
        <v>930726</v>
      </c>
      <c r="C265">
        <f>_xlfn.XLOOKUP(A265,'Outdoor original data'!A:A,'Outdoor original data'!G:G)</f>
        <v>43092</v>
      </c>
      <c r="D265">
        <f t="shared" si="4"/>
        <v>4.6299340514823914E-2</v>
      </c>
      <c r="F265" s="5"/>
      <c r="I265" s="5"/>
    </row>
    <row r="266" spans="1:9" x14ac:dyDescent="0.3">
      <c r="A266" s="5" t="s">
        <v>1384</v>
      </c>
      <c r="B266">
        <f>_xlfn.XLOOKUP(A266,'Total covered original data'!A:A,'Total covered original data'!G:G)</f>
        <v>200930</v>
      </c>
      <c r="C266">
        <f>_xlfn.XLOOKUP(A266,'Outdoor original data'!A:A,'Outdoor original data'!G:G)</f>
        <v>11271</v>
      </c>
      <c r="D266">
        <f t="shared" si="4"/>
        <v>5.6094162146021004E-2</v>
      </c>
      <c r="F266" s="5"/>
      <c r="I266" s="5"/>
    </row>
    <row r="267" spans="1:9" x14ac:dyDescent="0.3">
      <c r="A267" s="5" t="s">
        <v>1385</v>
      </c>
      <c r="B267">
        <f>_xlfn.XLOOKUP(A267,'Total covered original data'!A:A,'Total covered original data'!G:G)</f>
        <v>41225</v>
      </c>
      <c r="C267">
        <f>_xlfn.XLOOKUP(A267,'Outdoor original data'!A:A,'Outdoor original data'!G:G)</f>
        <v>5256</v>
      </c>
      <c r="D267">
        <f t="shared" si="4"/>
        <v>0.12749545178896302</v>
      </c>
      <c r="F267" s="5"/>
      <c r="I267" s="5"/>
    </row>
    <row r="268" spans="1:9" x14ac:dyDescent="0.3">
      <c r="A268" s="5" t="s">
        <v>1386</v>
      </c>
      <c r="B268">
        <f>_xlfn.XLOOKUP(A268,'Total covered original data'!A:A,'Total covered original data'!G:G)</f>
        <v>3473</v>
      </c>
      <c r="C268">
        <f>_xlfn.XLOOKUP(A268,'Outdoor original data'!A:A,'Outdoor original data'!G:G)</f>
        <v>653</v>
      </c>
      <c r="D268">
        <f t="shared" si="4"/>
        <v>0.18802188309818602</v>
      </c>
      <c r="F268" s="5"/>
      <c r="I268" s="5"/>
    </row>
    <row r="269" spans="1:9" x14ac:dyDescent="0.3">
      <c r="A269" s="5" t="s">
        <v>1387</v>
      </c>
      <c r="B269">
        <f>_xlfn.XLOOKUP(A269,'Total covered original data'!A:A,'Total covered original data'!G:G)</f>
        <v>15575</v>
      </c>
      <c r="C269">
        <f>_xlfn.XLOOKUP(A269,'Outdoor original data'!A:A,'Outdoor original data'!G:G)</f>
        <v>729</v>
      </c>
      <c r="D269">
        <f t="shared" si="4"/>
        <v>4.6805778491171748E-2</v>
      </c>
      <c r="F269" s="5"/>
      <c r="I269" s="5"/>
    </row>
    <row r="270" spans="1:9" x14ac:dyDescent="0.3">
      <c r="A270" s="5" t="s">
        <v>1388</v>
      </c>
      <c r="B270">
        <f>_xlfn.XLOOKUP(A270,'Total covered original data'!A:A,'Total covered original data'!G:G)</f>
        <v>7737</v>
      </c>
      <c r="C270">
        <f>_xlfn.XLOOKUP(A270,'Outdoor original data'!A:A,'Outdoor original data'!G:G)</f>
        <v>1280</v>
      </c>
      <c r="D270">
        <f t="shared" si="4"/>
        <v>0.16543880056869587</v>
      </c>
      <c r="F270" s="5"/>
      <c r="I270" s="5"/>
    </row>
    <row r="271" spans="1:9" x14ac:dyDescent="0.3">
      <c r="A271" s="5" t="s">
        <v>1389</v>
      </c>
      <c r="B271">
        <f>_xlfn.XLOOKUP(A271,'Total covered original data'!A:A,'Total covered original data'!G:G)</f>
        <v>4684</v>
      </c>
      <c r="C271">
        <f>_xlfn.XLOOKUP(A271,'Outdoor original data'!A:A,'Outdoor original data'!G:G)</f>
        <v>689</v>
      </c>
      <c r="D271">
        <f t="shared" si="4"/>
        <v>0.14709649871904354</v>
      </c>
      <c r="F271" s="5"/>
      <c r="I271" s="5"/>
    </row>
    <row r="272" spans="1:9" x14ac:dyDescent="0.3">
      <c r="A272" s="5" t="s">
        <v>1390</v>
      </c>
      <c r="B272">
        <f>_xlfn.XLOOKUP(A272,'Total covered original data'!A:A,'Total covered original data'!G:G)</f>
        <v>5516</v>
      </c>
      <c r="C272">
        <f>_xlfn.XLOOKUP(A272,'Outdoor original data'!A:A,'Outdoor original data'!G:G)</f>
        <v>474</v>
      </c>
      <c r="D272">
        <f t="shared" si="4"/>
        <v>8.5931834662799134E-2</v>
      </c>
      <c r="F272" s="5"/>
      <c r="I272" s="5"/>
    </row>
    <row r="273" spans="1:9" x14ac:dyDescent="0.3">
      <c r="A273" s="5" t="s">
        <v>1391</v>
      </c>
      <c r="B273">
        <f>_xlfn.XLOOKUP(A273,'Total covered original data'!A:A,'Total covered original data'!G:G)</f>
        <v>4423</v>
      </c>
      <c r="C273">
        <f>_xlfn.XLOOKUP(A273,'Outdoor original data'!A:A,'Outdoor original data'!G:G)</f>
        <v>322</v>
      </c>
      <c r="D273">
        <f t="shared" si="4"/>
        <v>7.2801266108975804E-2</v>
      </c>
      <c r="F273" s="5"/>
      <c r="I273" s="5"/>
    </row>
    <row r="274" spans="1:9" x14ac:dyDescent="0.3">
      <c r="A274" s="5" t="s">
        <v>1392</v>
      </c>
      <c r="B274">
        <f>_xlfn.XLOOKUP(A274,'Total covered original data'!A:A,'Total covered original data'!G:G)</f>
        <v>42006</v>
      </c>
      <c r="C274">
        <f>_xlfn.XLOOKUP(A274,'Outdoor original data'!A:A,'Outdoor original data'!G:G)</f>
        <v>5191</v>
      </c>
      <c r="D274">
        <f t="shared" si="4"/>
        <v>0.12357758415464458</v>
      </c>
      <c r="F274" s="5"/>
      <c r="I274" s="5"/>
    </row>
    <row r="275" spans="1:9" x14ac:dyDescent="0.3">
      <c r="A275" s="5" t="s">
        <v>1393</v>
      </c>
      <c r="B275">
        <f>_xlfn.XLOOKUP(A275,'Total covered original data'!A:A,'Total covered original data'!G:G)</f>
        <v>2612287</v>
      </c>
      <c r="C275">
        <f>_xlfn.XLOOKUP(A275,'Outdoor original data'!A:A,'Outdoor original data'!G:G)</f>
        <v>232758</v>
      </c>
      <c r="D275">
        <f t="shared" si="4"/>
        <v>8.9101235813675905E-2</v>
      </c>
      <c r="F275" s="5"/>
      <c r="I275" s="5"/>
    </row>
    <row r="276" spans="1:9" x14ac:dyDescent="0.3">
      <c r="A276" s="5" t="s">
        <v>1394</v>
      </c>
      <c r="B276">
        <f>_xlfn.XLOOKUP(A276,'Total covered original data'!A:A,'Total covered original data'!G:G)</f>
        <v>2757</v>
      </c>
      <c r="C276">
        <f>_xlfn.XLOOKUP(A276,'Outdoor original data'!A:A,'Outdoor original data'!G:G)</f>
        <v>84</v>
      </c>
      <c r="D276">
        <f t="shared" si="4"/>
        <v>3.0467899891186073E-2</v>
      </c>
      <c r="F276" s="5"/>
      <c r="I276" s="5"/>
    </row>
    <row r="277" spans="1:9" x14ac:dyDescent="0.3">
      <c r="A277" s="5" t="s">
        <v>1395</v>
      </c>
      <c r="B277">
        <f>_xlfn.XLOOKUP(A277,'Total covered original data'!A:A,'Total covered original data'!G:G)</f>
        <v>658755</v>
      </c>
      <c r="C277">
        <f>_xlfn.XLOOKUP(A277,'Outdoor original data'!A:A,'Outdoor original data'!G:G)</f>
        <v>60357</v>
      </c>
      <c r="D277">
        <f t="shared" si="4"/>
        <v>9.1622833982284768E-2</v>
      </c>
      <c r="F277" s="5"/>
      <c r="I277" s="5"/>
    </row>
    <row r="278" spans="1:9" x14ac:dyDescent="0.3">
      <c r="A278" s="5" t="s">
        <v>1396</v>
      </c>
      <c r="B278">
        <f>_xlfn.XLOOKUP(A278,'Total covered original data'!A:A,'Total covered original data'!G:G)</f>
        <v>164317</v>
      </c>
      <c r="C278">
        <f>_xlfn.XLOOKUP(A278,'Outdoor original data'!A:A,'Outdoor original data'!G:G)</f>
        <v>18594</v>
      </c>
      <c r="D278">
        <f t="shared" si="4"/>
        <v>0.11315932009469501</v>
      </c>
      <c r="F278" s="5"/>
      <c r="I278" s="5"/>
    </row>
    <row r="279" spans="1:9" x14ac:dyDescent="0.3">
      <c r="A279" s="5" t="s">
        <v>1397</v>
      </c>
      <c r="B279">
        <f>_xlfn.XLOOKUP(A279,'Total covered original data'!A:A,'Total covered original data'!G:G)</f>
        <v>19711</v>
      </c>
      <c r="C279">
        <f>_xlfn.XLOOKUP(A279,'Outdoor original data'!A:A,'Outdoor original data'!G:G)</f>
        <v>4784</v>
      </c>
      <c r="D279">
        <f t="shared" si="4"/>
        <v>0.2427071178529755</v>
      </c>
      <c r="F279" s="5"/>
      <c r="I279" s="5"/>
    </row>
    <row r="280" spans="1:9" x14ac:dyDescent="0.3">
      <c r="A280" s="5" t="s">
        <v>1398</v>
      </c>
      <c r="B280">
        <f>_xlfn.XLOOKUP(A280,'Total covered original data'!A:A,'Total covered original data'!G:G)</f>
        <v>1419013</v>
      </c>
      <c r="C280">
        <f>_xlfn.XLOOKUP(A280,'Outdoor original data'!A:A,'Outdoor original data'!G:G)</f>
        <v>131498</v>
      </c>
      <c r="D280">
        <f t="shared" si="4"/>
        <v>9.2668636580496441E-2</v>
      </c>
      <c r="F280" s="5"/>
      <c r="I280" s="5"/>
    </row>
    <row r="281" spans="1:9" x14ac:dyDescent="0.3">
      <c r="A281" s="5" t="s">
        <v>1399</v>
      </c>
      <c r="B281">
        <f>_xlfn.XLOOKUP(A281,'Total covered original data'!A:A,'Total covered original data'!G:G)</f>
        <v>68668</v>
      </c>
      <c r="C281">
        <f>_xlfn.XLOOKUP(A281,'Outdoor original data'!A:A,'Outdoor original data'!G:G)</f>
        <v>11424</v>
      </c>
      <c r="D281">
        <f t="shared" si="4"/>
        <v>0.16636570163686143</v>
      </c>
      <c r="F281" s="5"/>
      <c r="I281" s="5"/>
    </row>
    <row r="282" spans="1:9" x14ac:dyDescent="0.3">
      <c r="A282" s="5" t="s">
        <v>1400</v>
      </c>
      <c r="B282">
        <f>_xlfn.XLOOKUP(A282,'Total covered original data'!A:A,'Total covered original data'!G:G)</f>
        <v>128753</v>
      </c>
      <c r="C282">
        <f>_xlfn.XLOOKUP(A282,'Outdoor original data'!A:A,'Outdoor original data'!G:G)</f>
        <v>26403</v>
      </c>
      <c r="D282">
        <f t="shared" si="4"/>
        <v>0.20506706639845285</v>
      </c>
      <c r="F282" s="5"/>
      <c r="I282" s="5"/>
    </row>
    <row r="283" spans="1:9" x14ac:dyDescent="0.3">
      <c r="A283" s="5" t="s">
        <v>1401</v>
      </c>
      <c r="B283">
        <f>_xlfn.XLOOKUP(A283,'Total covered original data'!A:A,'Total covered original data'!G:G)</f>
        <v>21348</v>
      </c>
      <c r="C283">
        <f>_xlfn.XLOOKUP(A283,'Outdoor original data'!A:A,'Outdoor original data'!G:G)</f>
        <v>385</v>
      </c>
      <c r="D283">
        <f t="shared" si="4"/>
        <v>1.8034476297545437E-2</v>
      </c>
      <c r="F283" s="5"/>
      <c r="I283" s="5"/>
    </row>
    <row r="284" spans="1:9" x14ac:dyDescent="0.3">
      <c r="A284" s="5" t="s">
        <v>1402</v>
      </c>
      <c r="B284">
        <f>_xlfn.XLOOKUP(A284,'Total covered original data'!A:A,'Total covered original data'!G:G)</f>
        <v>37370</v>
      </c>
      <c r="C284">
        <f>_xlfn.XLOOKUP(A284,'Outdoor original data'!A:A,'Outdoor original data'!G:G)</f>
        <v>4469</v>
      </c>
      <c r="D284">
        <f t="shared" si="4"/>
        <v>0.11958790473641959</v>
      </c>
      <c r="F284" s="5"/>
      <c r="I284" s="5"/>
    </row>
    <row r="285" spans="1:9" x14ac:dyDescent="0.3">
      <c r="A285" s="5" t="s">
        <v>1403</v>
      </c>
      <c r="B285">
        <f>_xlfn.XLOOKUP(A285,'Total covered original data'!A:A,'Total covered original data'!G:G)</f>
        <v>43618</v>
      </c>
      <c r="C285">
        <f>_xlfn.XLOOKUP(A285,'Outdoor original data'!A:A,'Outdoor original data'!G:G)</f>
        <v>6268</v>
      </c>
      <c r="D285">
        <f t="shared" si="4"/>
        <v>0.14370214131780457</v>
      </c>
      <c r="F285" s="5"/>
      <c r="I285" s="5"/>
    </row>
    <row r="286" spans="1:9" x14ac:dyDescent="0.3">
      <c r="A286" s="5" t="s">
        <v>1404</v>
      </c>
      <c r="B286">
        <f>_xlfn.XLOOKUP(A286,'Total covered original data'!A:A,'Total covered original data'!G:G)</f>
        <v>1371</v>
      </c>
      <c r="C286">
        <f>_xlfn.XLOOKUP(A286,'Outdoor original data'!A:A,'Outdoor original data'!G:G)</f>
        <v>187</v>
      </c>
      <c r="D286">
        <f t="shared" si="4"/>
        <v>0.1363967906637491</v>
      </c>
      <c r="F286" s="5"/>
      <c r="I286" s="5"/>
    </row>
    <row r="287" spans="1:9" x14ac:dyDescent="0.3">
      <c r="A287" s="5" t="s">
        <v>1405</v>
      </c>
      <c r="B287">
        <f>_xlfn.XLOOKUP(A287,'Total covered original data'!A:A,'Total covered original data'!G:G)</f>
        <v>8591</v>
      </c>
      <c r="C287">
        <f>_xlfn.XLOOKUP(A287,'Outdoor original data'!A:A,'Outdoor original data'!G:G)</f>
        <v>399</v>
      </c>
      <c r="D287">
        <f t="shared" si="4"/>
        <v>4.64439529740426E-2</v>
      </c>
      <c r="F287" s="5"/>
      <c r="I287" s="5"/>
    </row>
    <row r="288" spans="1:9" x14ac:dyDescent="0.3">
      <c r="A288" s="5" t="s">
        <v>1406</v>
      </c>
      <c r="B288">
        <f>_xlfn.XLOOKUP(A288,'Total covered original data'!A:A,'Total covered original data'!G:G)</f>
        <v>2927</v>
      </c>
      <c r="C288">
        <f>_xlfn.XLOOKUP(A288,'Outdoor original data'!A:A,'Outdoor original data'!G:G)</f>
        <v>523</v>
      </c>
      <c r="D288">
        <f t="shared" si="4"/>
        <v>0.17868124359412368</v>
      </c>
      <c r="F288" s="5"/>
      <c r="I288" s="5"/>
    </row>
    <row r="289" spans="1:9" x14ac:dyDescent="0.3">
      <c r="A289" s="5" t="s">
        <v>1407</v>
      </c>
      <c r="B289">
        <f>_xlfn.XLOOKUP(A289,'Total covered original data'!A:A,'Total covered original data'!G:G)</f>
        <v>1193446</v>
      </c>
      <c r="C289">
        <f>_xlfn.XLOOKUP(A289,'Outdoor original data'!A:A,'Outdoor original data'!G:G)</f>
        <v>121646</v>
      </c>
      <c r="D289">
        <f t="shared" si="4"/>
        <v>0.10192836542248246</v>
      </c>
      <c r="F289" s="5"/>
      <c r="I289" s="5"/>
    </row>
    <row r="290" spans="1:9" x14ac:dyDescent="0.3">
      <c r="A290" s="5" t="s">
        <v>1408</v>
      </c>
      <c r="B290">
        <f>_xlfn.XLOOKUP(A290,'Total covered original data'!A:A,'Total covered original data'!G:G)</f>
        <v>2394</v>
      </c>
      <c r="C290">
        <f>_xlfn.XLOOKUP(A290,'Outdoor original data'!A:A,'Outdoor original data'!G:G)</f>
        <v>187</v>
      </c>
      <c r="D290">
        <f t="shared" si="4"/>
        <v>7.811194653299916E-2</v>
      </c>
      <c r="F290" s="5"/>
      <c r="I290" s="5"/>
    </row>
    <row r="291" spans="1:9" x14ac:dyDescent="0.3">
      <c r="A291" s="5" t="s">
        <v>1409</v>
      </c>
      <c r="B291">
        <f>_xlfn.XLOOKUP(A291,'Total covered original data'!A:A,'Total covered original data'!G:G)</f>
        <v>14340</v>
      </c>
      <c r="C291">
        <f>_xlfn.XLOOKUP(A291,'Outdoor original data'!A:A,'Outdoor original data'!G:G)</f>
        <v>1283</v>
      </c>
      <c r="D291">
        <f t="shared" si="4"/>
        <v>8.9470013947001395E-2</v>
      </c>
      <c r="F291" s="5"/>
      <c r="I291" s="5"/>
    </row>
    <row r="292" spans="1:9" x14ac:dyDescent="0.3">
      <c r="A292" s="5" t="s">
        <v>1410</v>
      </c>
      <c r="B292">
        <f>_xlfn.XLOOKUP(A292,'Total covered original data'!A:A,'Total covered original data'!G:G)</f>
        <v>11948</v>
      </c>
      <c r="C292">
        <f>_xlfn.XLOOKUP(A292,'Outdoor original data'!A:A,'Outdoor original data'!G:G)</f>
        <v>884</v>
      </c>
      <c r="D292">
        <f t="shared" si="4"/>
        <v>7.3987278205557422E-2</v>
      </c>
      <c r="F292" s="5"/>
      <c r="I292" s="5"/>
    </row>
    <row r="293" spans="1:9" x14ac:dyDescent="0.3">
      <c r="A293" s="5" t="s">
        <v>1411</v>
      </c>
      <c r="B293">
        <f>_xlfn.XLOOKUP(A293,'Total covered original data'!A:A,'Total covered original data'!G:G)</f>
        <v>128353</v>
      </c>
      <c r="C293">
        <f>_xlfn.XLOOKUP(A293,'Outdoor original data'!A:A,'Outdoor original data'!G:G)</f>
        <v>16738</v>
      </c>
      <c r="D293">
        <f t="shared" si="4"/>
        <v>0.13040598973144377</v>
      </c>
      <c r="F293" s="5"/>
      <c r="I293" s="5"/>
    </row>
    <row r="294" spans="1:9" x14ac:dyDescent="0.3">
      <c r="A294" s="5" t="s">
        <v>1412</v>
      </c>
      <c r="B294">
        <f>_xlfn.XLOOKUP(A294,'Total covered original data'!A:A,'Total covered original data'!G:G)</f>
        <v>822283</v>
      </c>
      <c r="C294">
        <f>_xlfn.XLOOKUP(A294,'Outdoor original data'!A:A,'Outdoor original data'!G:G)</f>
        <v>78371</v>
      </c>
      <c r="D294">
        <f t="shared" si="4"/>
        <v>9.5309035940181183E-2</v>
      </c>
      <c r="F294" s="5"/>
      <c r="I294" s="5"/>
    </row>
    <row r="295" spans="1:9" x14ac:dyDescent="0.3">
      <c r="A295" s="5" t="s">
        <v>1413</v>
      </c>
      <c r="B295">
        <f>_xlfn.XLOOKUP(A295,'Total covered original data'!A:A,'Total covered original data'!G:G)</f>
        <v>24424</v>
      </c>
      <c r="C295">
        <f>_xlfn.XLOOKUP(A295,'Outdoor original data'!A:A,'Outdoor original data'!G:G)</f>
        <v>3703</v>
      </c>
      <c r="D295">
        <f t="shared" si="4"/>
        <v>0.15161316737635114</v>
      </c>
      <c r="F295" s="5"/>
      <c r="I295" s="5"/>
    </row>
    <row r="296" spans="1:9" x14ac:dyDescent="0.3">
      <c r="A296" s="5" t="s">
        <v>1414</v>
      </c>
      <c r="B296">
        <f>_xlfn.XLOOKUP(A296,'Total covered original data'!A:A,'Total covered original data'!G:G)</f>
        <v>10968</v>
      </c>
      <c r="C296">
        <f>_xlfn.XLOOKUP(A296,'Outdoor original data'!A:A,'Outdoor original data'!G:G)</f>
        <v>1121</v>
      </c>
      <c r="D296">
        <f t="shared" si="4"/>
        <v>0.10220641867250183</v>
      </c>
      <c r="F296" s="5"/>
      <c r="I296" s="5"/>
    </row>
    <row r="297" spans="1:9" x14ac:dyDescent="0.3">
      <c r="A297" s="5" t="s">
        <v>1415</v>
      </c>
      <c r="B297">
        <f>_xlfn.XLOOKUP(A297,'Total covered original data'!A:A,'Total covered original data'!G:G)</f>
        <v>38837</v>
      </c>
      <c r="C297">
        <f>_xlfn.XLOOKUP(A297,'Outdoor original data'!A:A,'Outdoor original data'!G:G)</f>
        <v>5203</v>
      </c>
      <c r="D297">
        <f t="shared" si="4"/>
        <v>0.13397018307284292</v>
      </c>
      <c r="F297" s="5"/>
      <c r="I297" s="5"/>
    </row>
    <row r="298" spans="1:9" x14ac:dyDescent="0.3">
      <c r="A298" s="5" t="s">
        <v>1416</v>
      </c>
      <c r="B298">
        <f>_xlfn.XLOOKUP(A298,'Total covered original data'!A:A,'Total covered original data'!G:G)</f>
        <v>314588</v>
      </c>
      <c r="C298">
        <f>_xlfn.XLOOKUP(A298,'Outdoor original data'!A:A,'Outdoor original data'!G:G)</f>
        <v>41730</v>
      </c>
      <c r="D298">
        <f t="shared" si="4"/>
        <v>0.13264968784569023</v>
      </c>
      <c r="F298" s="5"/>
      <c r="I298" s="5"/>
    </row>
    <row r="299" spans="1:9" x14ac:dyDescent="0.3">
      <c r="A299" s="5" t="s">
        <v>1417</v>
      </c>
      <c r="B299">
        <f>_xlfn.XLOOKUP(A299,'Total covered original data'!A:A,'Total covered original data'!G:G)</f>
        <v>2826</v>
      </c>
      <c r="C299">
        <f>_xlfn.XLOOKUP(A299,'Outdoor original data'!A:A,'Outdoor original data'!G:G)</f>
        <v>50</v>
      </c>
      <c r="D299">
        <f t="shared" si="4"/>
        <v>1.7692852087756547E-2</v>
      </c>
      <c r="F299" s="5"/>
      <c r="I299" s="5"/>
    </row>
    <row r="300" spans="1:9" x14ac:dyDescent="0.3">
      <c r="A300" s="5" t="s">
        <v>1418</v>
      </c>
      <c r="B300">
        <f>_xlfn.XLOOKUP(A300,'Total covered original data'!A:A,'Total covered original data'!G:G)</f>
        <v>23078</v>
      </c>
      <c r="C300">
        <f>_xlfn.XLOOKUP(A300,'Outdoor original data'!A:A,'Outdoor original data'!G:G)</f>
        <v>3735</v>
      </c>
      <c r="D300">
        <f t="shared" si="4"/>
        <v>0.1618424473524569</v>
      </c>
      <c r="F300" s="5"/>
      <c r="I300" s="5"/>
    </row>
    <row r="301" spans="1:9" x14ac:dyDescent="0.3">
      <c r="A301" s="5" t="s">
        <v>1419</v>
      </c>
      <c r="B301">
        <f>_xlfn.XLOOKUP(A301,'Total covered original data'!A:A,'Total covered original data'!G:G)</f>
        <v>45729</v>
      </c>
      <c r="C301">
        <f>_xlfn.XLOOKUP(A301,'Outdoor original data'!A:A,'Outdoor original data'!G:G)</f>
        <v>3726</v>
      </c>
      <c r="D301">
        <f t="shared" si="4"/>
        <v>8.1480023617398145E-2</v>
      </c>
      <c r="F301" s="5"/>
      <c r="I301" s="5"/>
    </row>
    <row r="302" spans="1:9" x14ac:dyDescent="0.3">
      <c r="A302" s="5" t="s">
        <v>1420</v>
      </c>
      <c r="B302">
        <f>_xlfn.XLOOKUP(A302,'Total covered original data'!A:A,'Total covered original data'!G:G)</f>
        <v>77204</v>
      </c>
      <c r="C302">
        <f>_xlfn.XLOOKUP(A302,'Outdoor original data'!A:A,'Outdoor original data'!G:G)</f>
        <v>11056</v>
      </c>
      <c r="D302">
        <f t="shared" si="4"/>
        <v>0.14320501528418217</v>
      </c>
      <c r="F302" s="5"/>
      <c r="I302" s="5"/>
    </row>
    <row r="303" spans="1:9" x14ac:dyDescent="0.3">
      <c r="A303" s="5" t="s">
        <v>1421</v>
      </c>
      <c r="B303">
        <f>_xlfn.XLOOKUP(A303,'Total covered original data'!A:A,'Total covered original data'!G:G)</f>
        <v>62039</v>
      </c>
      <c r="C303">
        <f>_xlfn.XLOOKUP(A303,'Outdoor original data'!A:A,'Outdoor original data'!G:G)</f>
        <v>10391</v>
      </c>
      <c r="D303">
        <f t="shared" si="4"/>
        <v>0.16749141668950177</v>
      </c>
      <c r="F303" s="5"/>
      <c r="I303" s="5"/>
    </row>
    <row r="304" spans="1:9" x14ac:dyDescent="0.3">
      <c r="A304" s="5" t="s">
        <v>1422</v>
      </c>
      <c r="B304">
        <f>_xlfn.XLOOKUP(A304,'Total covered original data'!A:A,'Total covered original data'!G:G)</f>
        <v>30420</v>
      </c>
      <c r="C304">
        <f>_xlfn.XLOOKUP(A304,'Outdoor original data'!A:A,'Outdoor original data'!G:G)</f>
        <v>2648</v>
      </c>
      <c r="D304">
        <f t="shared" si="4"/>
        <v>8.7047994740302434E-2</v>
      </c>
      <c r="F304" s="5"/>
      <c r="I304" s="5"/>
    </row>
    <row r="305" spans="1:9" x14ac:dyDescent="0.3">
      <c r="A305" s="5" t="s">
        <v>1423</v>
      </c>
      <c r="B305">
        <f>_xlfn.XLOOKUP(A305,'Total covered original data'!A:A,'Total covered original data'!G:G)</f>
        <v>10020</v>
      </c>
      <c r="C305">
        <f>_xlfn.XLOOKUP(A305,'Outdoor original data'!A:A,'Outdoor original data'!G:G)</f>
        <v>1041</v>
      </c>
      <c r="D305">
        <f t="shared" si="4"/>
        <v>0.10389221556886227</v>
      </c>
      <c r="F305" s="5"/>
      <c r="I305" s="5"/>
    </row>
    <row r="306" spans="1:9" x14ac:dyDescent="0.3">
      <c r="A306" s="5" t="s">
        <v>1424</v>
      </c>
      <c r="B306">
        <f>_xlfn.XLOOKUP(A306,'Total covered original data'!A:A,'Total covered original data'!G:G)</f>
        <v>13053</v>
      </c>
      <c r="C306">
        <f>_xlfn.XLOOKUP(A306,'Outdoor original data'!A:A,'Outdoor original data'!G:G)</f>
        <v>2076</v>
      </c>
      <c r="D306">
        <f t="shared" si="4"/>
        <v>0.15904389795449322</v>
      </c>
      <c r="F306" s="5"/>
      <c r="I306" s="5"/>
    </row>
    <row r="307" spans="1:9" x14ac:dyDescent="0.3">
      <c r="A307" s="5" t="s">
        <v>1425</v>
      </c>
      <c r="B307">
        <f>_xlfn.XLOOKUP(A307,'Total covered original data'!A:A,'Total covered original data'!G:G)</f>
        <v>8327</v>
      </c>
      <c r="C307">
        <f>_xlfn.XLOOKUP(A307,'Outdoor original data'!A:A,'Outdoor original data'!G:G)</f>
        <v>1064</v>
      </c>
      <c r="D307">
        <f t="shared" si="4"/>
        <v>0.12777711060405908</v>
      </c>
      <c r="F307" s="5"/>
      <c r="I307" s="5"/>
    </row>
    <row r="308" spans="1:9" x14ac:dyDescent="0.3">
      <c r="A308" s="5" t="s">
        <v>1426</v>
      </c>
      <c r="B308">
        <f>_xlfn.XLOOKUP(A308,'Total covered original data'!A:A,'Total covered original data'!G:G)</f>
        <v>81257</v>
      </c>
      <c r="C308">
        <f>_xlfn.XLOOKUP(A308,'Outdoor original data'!A:A,'Outdoor original data'!G:G)</f>
        <v>3890</v>
      </c>
      <c r="D308">
        <f t="shared" si="4"/>
        <v>4.7872798651193128E-2</v>
      </c>
      <c r="F308" s="5"/>
      <c r="I308" s="5"/>
    </row>
    <row r="309" spans="1:9" x14ac:dyDescent="0.3">
      <c r="A309" s="5" t="s">
        <v>1427</v>
      </c>
      <c r="B309">
        <f>_xlfn.XLOOKUP(A309,'Total covered original data'!A:A,'Total covered original data'!G:G)</f>
        <v>22700</v>
      </c>
      <c r="C309">
        <f>_xlfn.XLOOKUP(A309,'Outdoor original data'!A:A,'Outdoor original data'!G:G)</f>
        <v>3616</v>
      </c>
      <c r="D309">
        <f t="shared" si="4"/>
        <v>0.15929515418502202</v>
      </c>
      <c r="F309" s="5"/>
      <c r="I309" s="5"/>
    </row>
    <row r="310" spans="1:9" x14ac:dyDescent="0.3">
      <c r="A310" s="5" t="s">
        <v>1428</v>
      </c>
      <c r="B310">
        <f>_xlfn.XLOOKUP(A310,'Total covered original data'!A:A,'Total covered original data'!G:G)</f>
        <v>308899</v>
      </c>
      <c r="C310">
        <f>_xlfn.XLOOKUP(A310,'Outdoor original data'!A:A,'Outdoor original data'!G:G)</f>
        <v>28763</v>
      </c>
      <c r="D310">
        <f t="shared" si="4"/>
        <v>9.3114577904104573E-2</v>
      </c>
      <c r="F310" s="5"/>
      <c r="I310" s="5"/>
    </row>
    <row r="311" spans="1:9" x14ac:dyDescent="0.3">
      <c r="A311" s="5" t="s">
        <v>1429</v>
      </c>
      <c r="B311">
        <f>_xlfn.XLOOKUP(A311,'Total covered original data'!A:A,'Total covered original data'!G:G)</f>
        <v>14043</v>
      </c>
      <c r="C311">
        <f>_xlfn.XLOOKUP(A311,'Outdoor original data'!A:A,'Outdoor original data'!G:G)</f>
        <v>3778</v>
      </c>
      <c r="D311">
        <f t="shared" si="4"/>
        <v>0.26903083386740723</v>
      </c>
      <c r="F311" s="5"/>
      <c r="I311" s="5"/>
    </row>
    <row r="312" spans="1:9" x14ac:dyDescent="0.3">
      <c r="A312" s="5" t="s">
        <v>1430</v>
      </c>
      <c r="B312">
        <f>_xlfn.XLOOKUP(A312,'Total covered original data'!A:A,'Total covered original data'!G:G)</f>
        <v>20542</v>
      </c>
      <c r="C312">
        <f>_xlfn.XLOOKUP(A312,'Outdoor original data'!A:A,'Outdoor original data'!G:G)</f>
        <v>3506</v>
      </c>
      <c r="D312">
        <f t="shared" si="4"/>
        <v>0.17067471521760297</v>
      </c>
      <c r="F312" s="5"/>
      <c r="I312" s="5"/>
    </row>
    <row r="313" spans="1:9" x14ac:dyDescent="0.3">
      <c r="A313" s="5" t="s">
        <v>1431</v>
      </c>
      <c r="B313">
        <f>_xlfn.XLOOKUP(A313,'Total covered original data'!A:A,'Total covered original data'!G:G)</f>
        <v>75861</v>
      </c>
      <c r="C313">
        <f>_xlfn.XLOOKUP(A313,'Outdoor original data'!A:A,'Outdoor original data'!G:G)</f>
        <v>9932</v>
      </c>
      <c r="D313">
        <f t="shared" si="4"/>
        <v>0.13092366301525157</v>
      </c>
      <c r="F313" s="5"/>
      <c r="I313" s="5"/>
    </row>
    <row r="314" spans="1:9" x14ac:dyDescent="0.3">
      <c r="A314" s="5" t="s">
        <v>1432</v>
      </c>
      <c r="B314">
        <f>_xlfn.XLOOKUP(A314,'Total covered original data'!A:A,'Total covered original data'!G:G)</f>
        <v>7861</v>
      </c>
      <c r="C314">
        <f>_xlfn.XLOOKUP(A314,'Outdoor original data'!A:A,'Outdoor original data'!G:G)</f>
        <v>575</v>
      </c>
      <c r="D314">
        <f t="shared" si="4"/>
        <v>7.314591018954332E-2</v>
      </c>
      <c r="F314" s="5"/>
      <c r="I314" s="5"/>
    </row>
    <row r="315" spans="1:9" x14ac:dyDescent="0.3">
      <c r="A315" s="5" t="s">
        <v>1433</v>
      </c>
      <c r="B315">
        <f>_xlfn.XLOOKUP(A315,'Total covered original data'!A:A,'Total covered original data'!G:G)</f>
        <v>1729</v>
      </c>
      <c r="C315">
        <f>_xlfn.XLOOKUP(A315,'Outdoor original data'!A:A,'Outdoor original data'!G:G)</f>
        <v>12</v>
      </c>
      <c r="D315">
        <f t="shared" si="4"/>
        <v>6.940427993059572E-3</v>
      </c>
      <c r="F315" s="5"/>
      <c r="I315" s="5"/>
    </row>
    <row r="316" spans="1:9" x14ac:dyDescent="0.3">
      <c r="A316" s="5" t="s">
        <v>1434</v>
      </c>
      <c r="B316">
        <f>_xlfn.XLOOKUP(A316,'Total covered original data'!A:A,'Total covered original data'!G:G)</f>
        <v>27348</v>
      </c>
      <c r="C316">
        <f>_xlfn.XLOOKUP(A316,'Outdoor original data'!A:A,'Outdoor original data'!G:G)</f>
        <v>2428</v>
      </c>
      <c r="D316">
        <f t="shared" si="4"/>
        <v>8.8781629369606554E-2</v>
      </c>
      <c r="F316" s="5"/>
      <c r="I316" s="5"/>
    </row>
    <row r="317" spans="1:9" x14ac:dyDescent="0.3">
      <c r="A317" s="5" t="s">
        <v>1435</v>
      </c>
      <c r="B317">
        <f>_xlfn.XLOOKUP(A317,'Total covered original data'!A:A,'Total covered original data'!G:G)</f>
        <v>3854</v>
      </c>
      <c r="C317">
        <f>_xlfn.XLOOKUP(A317,'Outdoor original data'!A:A,'Outdoor original data'!G:G)</f>
        <v>630</v>
      </c>
      <c r="D317">
        <f t="shared" si="4"/>
        <v>0.1634665282823041</v>
      </c>
      <c r="F317" s="5"/>
      <c r="I317" s="5"/>
    </row>
    <row r="318" spans="1:9" x14ac:dyDescent="0.3">
      <c r="A318" s="5" t="s">
        <v>1436</v>
      </c>
      <c r="B318">
        <f>_xlfn.XLOOKUP(A318,'Total covered original data'!A:A,'Total covered original data'!G:G)</f>
        <v>106598</v>
      </c>
      <c r="C318">
        <f>_xlfn.XLOOKUP(A318,'Outdoor original data'!A:A,'Outdoor original data'!G:G)</f>
        <v>7557</v>
      </c>
      <c r="D318">
        <f t="shared" si="4"/>
        <v>7.0892512054635176E-2</v>
      </c>
      <c r="F318" s="5"/>
      <c r="I318" s="5"/>
    </row>
    <row r="319" spans="1:9" x14ac:dyDescent="0.3">
      <c r="A319" s="5" t="s">
        <v>1437</v>
      </c>
      <c r="B319">
        <f>_xlfn.XLOOKUP(A319,'Total covered original data'!A:A,'Total covered original data'!G:G)</f>
        <v>37426</v>
      </c>
      <c r="C319">
        <f>_xlfn.XLOOKUP(A319,'Outdoor original data'!A:A,'Outdoor original data'!G:G)</f>
        <v>2306</v>
      </c>
      <c r="D319">
        <f t="shared" si="4"/>
        <v>6.161492010901512E-2</v>
      </c>
      <c r="F319" s="5"/>
      <c r="I319" s="5"/>
    </row>
    <row r="320" spans="1:9" x14ac:dyDescent="0.3">
      <c r="A320" s="5" t="s">
        <v>1438</v>
      </c>
      <c r="B320">
        <f>_xlfn.XLOOKUP(A320,'Total covered original data'!A:A,'Total covered original data'!G:G)</f>
        <v>5895</v>
      </c>
      <c r="C320">
        <f>_xlfn.XLOOKUP(A320,'Outdoor original data'!A:A,'Outdoor original data'!G:G)</f>
        <v>75</v>
      </c>
      <c r="D320">
        <f t="shared" si="4"/>
        <v>1.2722646310432569E-2</v>
      </c>
      <c r="F320" s="5"/>
      <c r="I320" s="5"/>
    </row>
    <row r="321" spans="1:9" x14ac:dyDescent="0.3">
      <c r="A321" s="5" t="s">
        <v>1439</v>
      </c>
      <c r="B321">
        <f>_xlfn.XLOOKUP(A321,'Total covered original data'!A:A,'Total covered original data'!G:G)</f>
        <v>550142</v>
      </c>
      <c r="C321">
        <f>_xlfn.XLOOKUP(A321,'Outdoor original data'!A:A,'Outdoor original data'!G:G)</f>
        <v>124942</v>
      </c>
      <c r="D321">
        <f t="shared" si="4"/>
        <v>0.22710863740634235</v>
      </c>
      <c r="F321" s="5"/>
      <c r="I321" s="5"/>
    </row>
    <row r="322" spans="1:9" x14ac:dyDescent="0.3">
      <c r="A322" s="5" t="s">
        <v>1440</v>
      </c>
      <c r="B322">
        <f>_xlfn.XLOOKUP(A322,'Total covered original data'!A:A,'Total covered original data'!G:G)</f>
        <v>20124</v>
      </c>
      <c r="C322">
        <f>_xlfn.XLOOKUP(A322,'Outdoor original data'!A:A,'Outdoor original data'!G:G)</f>
        <v>6188</v>
      </c>
      <c r="D322">
        <f t="shared" si="4"/>
        <v>0.30749354005167956</v>
      </c>
      <c r="F322" s="5"/>
      <c r="I322" s="5"/>
    </row>
    <row r="323" spans="1:9" x14ac:dyDescent="0.3">
      <c r="A323" s="5" t="s">
        <v>1441</v>
      </c>
      <c r="B323">
        <f>_xlfn.XLOOKUP(A323,'Total covered original data'!A:A,'Total covered original data'!G:G)</f>
        <v>112612</v>
      </c>
      <c r="C323">
        <f>_xlfn.XLOOKUP(A323,'Outdoor original data'!A:A,'Outdoor original data'!G:G)</f>
        <v>2549</v>
      </c>
      <c r="D323">
        <f t="shared" ref="D323:D386" si="5">C323/B323</f>
        <v>2.2635243135722658E-2</v>
      </c>
      <c r="F323" s="5"/>
      <c r="I323" s="5"/>
    </row>
    <row r="324" spans="1:9" x14ac:dyDescent="0.3">
      <c r="A324" s="5" t="s">
        <v>1442</v>
      </c>
      <c r="B324">
        <f>_xlfn.XLOOKUP(A324,'Total covered original data'!A:A,'Total covered original data'!G:G)</f>
        <v>8123596</v>
      </c>
      <c r="C324">
        <f>_xlfn.XLOOKUP(A324,'Outdoor original data'!A:A,'Outdoor original data'!G:G)</f>
        <v>660424</v>
      </c>
      <c r="D324">
        <f t="shared" si="5"/>
        <v>8.1297001968093932E-2</v>
      </c>
      <c r="F324" s="5"/>
      <c r="I324" s="5"/>
    </row>
    <row r="325" spans="1:9" x14ac:dyDescent="0.3">
      <c r="A325" s="5" t="s">
        <v>1443</v>
      </c>
      <c r="B325">
        <f>_xlfn.XLOOKUP(A325,'Total covered original data'!A:A,'Total covered original data'!G:G)</f>
        <v>2023734</v>
      </c>
      <c r="C325">
        <f>_xlfn.XLOOKUP(A325,'Outdoor original data'!A:A,'Outdoor original data'!G:G)</f>
        <v>143414</v>
      </c>
      <c r="D325">
        <f t="shared" si="5"/>
        <v>7.0866032788894195E-2</v>
      </c>
      <c r="F325" s="5"/>
      <c r="I325" s="5"/>
    </row>
    <row r="326" spans="1:9" x14ac:dyDescent="0.3">
      <c r="A326" s="5" t="s">
        <v>1444</v>
      </c>
      <c r="B326">
        <f>_xlfn.XLOOKUP(A326,'Total covered original data'!A:A,'Total covered original data'!G:G)</f>
        <v>2481344</v>
      </c>
      <c r="C326">
        <f>_xlfn.XLOOKUP(A326,'Outdoor original data'!A:A,'Outdoor original data'!G:G)</f>
        <v>186841</v>
      </c>
      <c r="D326">
        <f t="shared" si="5"/>
        <v>7.5298306079286059E-2</v>
      </c>
      <c r="F326" s="5"/>
      <c r="I326" s="5"/>
    </row>
    <row r="327" spans="1:9" x14ac:dyDescent="0.3">
      <c r="A327" s="5" t="s">
        <v>1445</v>
      </c>
      <c r="B327">
        <f>_xlfn.XLOOKUP(A327,'Total covered original data'!A:A,'Total covered original data'!G:G)</f>
        <v>299727</v>
      </c>
      <c r="C327">
        <f>_xlfn.XLOOKUP(A327,'Outdoor original data'!A:A,'Outdoor original data'!G:G)</f>
        <v>27896</v>
      </c>
      <c r="D327">
        <f t="shared" si="5"/>
        <v>9.3071361605727876E-2</v>
      </c>
      <c r="F327" s="5"/>
      <c r="I327" s="5"/>
    </row>
    <row r="328" spans="1:9" x14ac:dyDescent="0.3">
      <c r="A328" s="5" t="s">
        <v>1446</v>
      </c>
      <c r="B328">
        <f>_xlfn.XLOOKUP(A328,'Total covered original data'!A:A,'Total covered original data'!G:G)</f>
        <v>336530</v>
      </c>
      <c r="C328">
        <f>_xlfn.XLOOKUP(A328,'Outdoor original data'!A:A,'Outdoor original data'!G:G)</f>
        <v>24902</v>
      </c>
      <c r="D328">
        <f t="shared" si="5"/>
        <v>7.3996374765994119E-2</v>
      </c>
      <c r="F328" s="5"/>
      <c r="I328" s="5"/>
    </row>
    <row r="329" spans="1:9" x14ac:dyDescent="0.3">
      <c r="A329" s="5" t="s">
        <v>1447</v>
      </c>
      <c r="B329">
        <f>_xlfn.XLOOKUP(A329,'Total covered original data'!A:A,'Total covered original data'!G:G)</f>
        <v>1809393</v>
      </c>
      <c r="C329">
        <f>_xlfn.XLOOKUP(A329,'Outdoor original data'!A:A,'Outdoor original data'!G:G)</f>
        <v>150489</v>
      </c>
      <c r="D329">
        <f t="shared" si="5"/>
        <v>8.3170986071019401E-2</v>
      </c>
      <c r="F329" s="5"/>
      <c r="I329" s="5"/>
    </row>
    <row r="330" spans="1:9" x14ac:dyDescent="0.3">
      <c r="A330" s="5" t="s">
        <v>1448</v>
      </c>
      <c r="B330">
        <f>_xlfn.XLOOKUP(A330,'Total covered original data'!A:A,'Total covered original data'!G:G)</f>
        <v>580524</v>
      </c>
      <c r="C330">
        <f>_xlfn.XLOOKUP(A330,'Outdoor original data'!A:A,'Outdoor original data'!G:G)</f>
        <v>47447</v>
      </c>
      <c r="D330">
        <f t="shared" si="5"/>
        <v>8.1731332382468255E-2</v>
      </c>
      <c r="F330" s="5"/>
      <c r="I330" s="5"/>
    </row>
    <row r="331" spans="1:9" x14ac:dyDescent="0.3">
      <c r="A331" s="5" t="s">
        <v>1449</v>
      </c>
      <c r="B331">
        <f>_xlfn.XLOOKUP(A331,'Total covered original data'!A:A,'Total covered original data'!G:G)</f>
        <v>198350</v>
      </c>
      <c r="C331">
        <f>_xlfn.XLOOKUP(A331,'Outdoor original data'!A:A,'Outdoor original data'!G:G)</f>
        <v>18408</v>
      </c>
      <c r="D331">
        <f t="shared" si="5"/>
        <v>9.2805646584320639E-2</v>
      </c>
      <c r="F331" s="5"/>
      <c r="I331" s="5"/>
    </row>
    <row r="332" spans="1:9" x14ac:dyDescent="0.3">
      <c r="A332" s="5" t="s">
        <v>1450</v>
      </c>
      <c r="B332">
        <f>_xlfn.XLOOKUP(A332,'Total covered original data'!A:A,'Total covered original data'!G:G)</f>
        <v>188751</v>
      </c>
      <c r="C332">
        <f>_xlfn.XLOOKUP(A332,'Outdoor original data'!A:A,'Outdoor original data'!G:G)</f>
        <v>8622</v>
      </c>
      <c r="D332">
        <f t="shared" si="5"/>
        <v>4.5679228189519527E-2</v>
      </c>
      <c r="F332" s="5"/>
      <c r="I332" s="5"/>
    </row>
    <row r="333" spans="1:9" x14ac:dyDescent="0.3">
      <c r="A333" s="5" t="s">
        <v>1451</v>
      </c>
      <c r="B333">
        <f>_xlfn.XLOOKUP(A333,'Total covered original data'!A:A,'Total covered original data'!G:G)</f>
        <v>205243</v>
      </c>
      <c r="C333">
        <f>_xlfn.XLOOKUP(A333,'Outdoor original data'!A:A,'Outdoor original data'!G:G)</f>
        <v>3737</v>
      </c>
      <c r="D333">
        <f t="shared" si="5"/>
        <v>1.8207685523988638E-2</v>
      </c>
      <c r="F333" s="5"/>
      <c r="I333" s="5"/>
    </row>
    <row r="334" spans="1:9" x14ac:dyDescent="0.3">
      <c r="A334">
        <v>10000</v>
      </c>
      <c r="B334">
        <f>_xlfn.XLOOKUP(A334,'Total covered original data'!A:A,'Total covered original data'!G:G)</f>
        <v>2227294</v>
      </c>
      <c r="C334">
        <f>_xlfn.XLOOKUP(A334,'Outdoor original data'!A:A,'Outdoor original data'!G:G)</f>
        <v>203072</v>
      </c>
      <c r="D334">
        <f t="shared" si="5"/>
        <v>9.117431286574651E-2</v>
      </c>
    </row>
    <row r="335" spans="1:9" x14ac:dyDescent="0.3">
      <c r="A335">
        <v>10001</v>
      </c>
      <c r="B335">
        <f>_xlfn.XLOOKUP(A335,'Total covered original data'!A:A,'Total covered original data'!G:G)</f>
        <v>334883</v>
      </c>
      <c r="C335">
        <f>_xlfn.XLOOKUP(A335,'Outdoor original data'!A:A,'Outdoor original data'!G:G)</f>
        <v>20151</v>
      </c>
      <c r="D335">
        <f t="shared" si="5"/>
        <v>6.0173254539645192E-2</v>
      </c>
    </row>
    <row r="336" spans="1:9" x14ac:dyDescent="0.3">
      <c r="A336">
        <v>10003</v>
      </c>
      <c r="B336">
        <f>_xlfn.XLOOKUP(A336,'Total covered original data'!A:A,'Total covered original data'!G:G)</f>
        <v>1439677</v>
      </c>
      <c r="C336">
        <f>_xlfn.XLOOKUP(A336,'Outdoor original data'!A:A,'Outdoor original data'!G:G)</f>
        <v>102569</v>
      </c>
      <c r="D336">
        <f t="shared" si="5"/>
        <v>7.1244452748776291E-2</v>
      </c>
    </row>
    <row r="337" spans="1:4" x14ac:dyDescent="0.3">
      <c r="A337">
        <v>10005</v>
      </c>
      <c r="B337">
        <f>_xlfn.XLOOKUP(A337,'Total covered original data'!A:A,'Total covered original data'!G:G)</f>
        <v>415228</v>
      </c>
      <c r="C337">
        <f>_xlfn.XLOOKUP(A337,'Outdoor original data'!A:A,'Outdoor original data'!G:G)</f>
        <v>35257</v>
      </c>
      <c r="D337">
        <f t="shared" si="5"/>
        <v>8.4909977169169704E-2</v>
      </c>
    </row>
    <row r="338" spans="1:4" x14ac:dyDescent="0.3">
      <c r="A338">
        <v>10999</v>
      </c>
      <c r="B338">
        <f>_xlfn.XLOOKUP(A338,'Total covered original data'!A:A,'Total covered original data'!G:G)</f>
        <v>37509</v>
      </c>
      <c r="C338">
        <f>_xlfn.XLOOKUP(A338,'Outdoor original data'!A:A,'Outdoor original data'!G:G)</f>
        <v>2727</v>
      </c>
      <c r="D338">
        <f t="shared" si="5"/>
        <v>7.2702551387666958E-2</v>
      </c>
    </row>
    <row r="339" spans="1:4" x14ac:dyDescent="0.3">
      <c r="A339">
        <v>11000</v>
      </c>
      <c r="B339">
        <f>_xlfn.XLOOKUP(A339,'Total covered original data'!A:A,'Total covered original data'!G:G)</f>
        <v>3748437</v>
      </c>
      <c r="C339">
        <f>_xlfn.XLOOKUP(A339,'Outdoor original data'!A:A,'Outdoor original data'!G:G)</f>
        <v>344288</v>
      </c>
      <c r="D339">
        <f t="shared" si="5"/>
        <v>9.1848415753019191E-2</v>
      </c>
    </row>
    <row r="340" spans="1:4" x14ac:dyDescent="0.3">
      <c r="A340">
        <v>11001</v>
      </c>
      <c r="B340">
        <f>_xlfn.XLOOKUP(A340,'Total covered original data'!A:A,'Total covered original data'!G:G)</f>
        <v>3748174</v>
      </c>
      <c r="C340">
        <f>_xlfn.XLOOKUP(A340,'Outdoor original data'!A:A,'Outdoor original data'!G:G)</f>
        <v>344288</v>
      </c>
      <c r="D340">
        <f t="shared" si="5"/>
        <v>9.1854860526752499E-2</v>
      </c>
    </row>
    <row r="341" spans="1:4" x14ac:dyDescent="0.3">
      <c r="A341">
        <v>11999</v>
      </c>
      <c r="B341">
        <f>_xlfn.XLOOKUP(A341,'Total covered original data'!A:A,'Total covered original data'!G:G)</f>
        <v>262</v>
      </c>
      <c r="C341" t="e">
        <f>_xlfn.XLOOKUP(A341,'Outdoor original data'!A:A,'Outdoor original data'!G:G)</f>
        <v>#N/A</v>
      </c>
      <c r="D341" t="e">
        <f t="shared" si="5"/>
        <v>#N/A</v>
      </c>
    </row>
    <row r="342" spans="1:4" x14ac:dyDescent="0.3">
      <c r="A342">
        <v>12000</v>
      </c>
      <c r="B342">
        <f>_xlfn.XLOOKUP(A342,'Total covered original data'!A:A,'Total covered original data'!G:G)</f>
        <v>44250726</v>
      </c>
      <c r="C342">
        <f>_xlfn.XLOOKUP(A342,'Outdoor original data'!A:A,'Outdoor original data'!G:G)</f>
        <v>4566888</v>
      </c>
      <c r="D342">
        <f t="shared" si="5"/>
        <v>0.10320481521591307</v>
      </c>
    </row>
    <row r="343" spans="1:4" x14ac:dyDescent="0.3">
      <c r="A343">
        <v>12001</v>
      </c>
      <c r="B343">
        <f>_xlfn.XLOOKUP(A343,'Total covered original data'!A:A,'Total covered original data'!G:G)</f>
        <v>663194</v>
      </c>
      <c r="C343">
        <f>_xlfn.XLOOKUP(A343,'Outdoor original data'!A:A,'Outdoor original data'!G:G)</f>
        <v>41078</v>
      </c>
      <c r="D343">
        <f t="shared" si="5"/>
        <v>6.193964360353079E-2</v>
      </c>
    </row>
    <row r="344" spans="1:4" x14ac:dyDescent="0.3">
      <c r="A344">
        <v>12003</v>
      </c>
      <c r="B344">
        <f>_xlfn.XLOOKUP(A344,'Total covered original data'!A:A,'Total covered original data'!G:G)</f>
        <v>37818</v>
      </c>
      <c r="C344">
        <f>_xlfn.XLOOKUP(A344,'Outdoor original data'!A:A,'Outdoor original data'!G:G)</f>
        <v>2610</v>
      </c>
      <c r="D344">
        <f t="shared" si="5"/>
        <v>6.9014754878629223E-2</v>
      </c>
    </row>
    <row r="345" spans="1:4" x14ac:dyDescent="0.3">
      <c r="A345">
        <v>12005</v>
      </c>
      <c r="B345">
        <f>_xlfn.XLOOKUP(A345,'Total covered original data'!A:A,'Total covered original data'!G:G)</f>
        <v>378625</v>
      </c>
      <c r="C345">
        <f>_xlfn.XLOOKUP(A345,'Outdoor original data'!A:A,'Outdoor original data'!G:G)</f>
        <v>40490</v>
      </c>
      <c r="D345">
        <f t="shared" si="5"/>
        <v>0.10693958402112909</v>
      </c>
    </row>
    <row r="346" spans="1:4" x14ac:dyDescent="0.3">
      <c r="A346">
        <v>12007</v>
      </c>
      <c r="B346">
        <f>_xlfn.XLOOKUP(A346,'Total covered original data'!A:A,'Total covered original data'!G:G)</f>
        <v>31794</v>
      </c>
      <c r="C346">
        <f>_xlfn.XLOOKUP(A346,'Outdoor original data'!A:A,'Outdoor original data'!G:G)</f>
        <v>3084</v>
      </c>
      <c r="D346">
        <f t="shared" si="5"/>
        <v>9.699943385544442E-2</v>
      </c>
    </row>
    <row r="347" spans="1:4" x14ac:dyDescent="0.3">
      <c r="A347">
        <v>12009</v>
      </c>
      <c r="B347">
        <f>_xlfn.XLOOKUP(A347,'Total covered original data'!A:A,'Total covered original data'!G:G)</f>
        <v>1109675</v>
      </c>
      <c r="C347">
        <f>_xlfn.XLOOKUP(A347,'Outdoor original data'!A:A,'Outdoor original data'!G:G)</f>
        <v>98689</v>
      </c>
      <c r="D347">
        <f t="shared" si="5"/>
        <v>8.8935048550251194E-2</v>
      </c>
    </row>
    <row r="348" spans="1:4" x14ac:dyDescent="0.3">
      <c r="A348">
        <v>12011</v>
      </c>
      <c r="B348">
        <f>_xlfn.XLOOKUP(A348,'Total covered original data'!A:A,'Total covered original data'!G:G)</f>
        <v>4035274</v>
      </c>
      <c r="C348">
        <f>_xlfn.XLOOKUP(A348,'Outdoor original data'!A:A,'Outdoor original data'!G:G)</f>
        <v>326822</v>
      </c>
      <c r="D348">
        <f t="shared" si="5"/>
        <v>8.0991278411329692E-2</v>
      </c>
    </row>
    <row r="349" spans="1:4" x14ac:dyDescent="0.3">
      <c r="A349">
        <v>12013</v>
      </c>
      <c r="B349">
        <f>_xlfn.XLOOKUP(A349,'Total covered original data'!A:A,'Total covered original data'!G:G)</f>
        <v>14523</v>
      </c>
      <c r="C349">
        <f>_xlfn.XLOOKUP(A349,'Outdoor original data'!A:A,'Outdoor original data'!G:G)</f>
        <v>1929</v>
      </c>
      <c r="D349">
        <f t="shared" si="5"/>
        <v>0.13282379673621153</v>
      </c>
    </row>
    <row r="350" spans="1:4" x14ac:dyDescent="0.3">
      <c r="A350">
        <v>12015</v>
      </c>
      <c r="B350">
        <f>_xlfn.XLOOKUP(A350,'Total covered original data'!A:A,'Total covered original data'!G:G)</f>
        <v>244498</v>
      </c>
      <c r="C350">
        <f>_xlfn.XLOOKUP(A350,'Outdoor original data'!A:A,'Outdoor original data'!G:G)</f>
        <v>28919</v>
      </c>
      <c r="D350">
        <f t="shared" si="5"/>
        <v>0.11827908612749388</v>
      </c>
    </row>
    <row r="351" spans="1:4" x14ac:dyDescent="0.3">
      <c r="A351">
        <v>12017</v>
      </c>
      <c r="B351">
        <f>_xlfn.XLOOKUP(A351,'Total covered original data'!A:A,'Total covered original data'!G:G)</f>
        <v>162207</v>
      </c>
      <c r="C351">
        <f>_xlfn.XLOOKUP(A351,'Outdoor original data'!A:A,'Outdoor original data'!G:G)</f>
        <v>22011</v>
      </c>
      <c r="D351">
        <f t="shared" si="5"/>
        <v>0.13569697978508943</v>
      </c>
    </row>
    <row r="352" spans="1:4" x14ac:dyDescent="0.3">
      <c r="A352">
        <v>12019</v>
      </c>
      <c r="B352">
        <f>_xlfn.XLOOKUP(A352,'Total covered original data'!A:A,'Total covered original data'!G:G)</f>
        <v>262096</v>
      </c>
      <c r="C352">
        <f>_xlfn.XLOOKUP(A352,'Outdoor original data'!A:A,'Outdoor original data'!G:G)</f>
        <v>25332</v>
      </c>
      <c r="D352">
        <f t="shared" si="5"/>
        <v>9.6651608570905323E-2</v>
      </c>
    </row>
    <row r="353" spans="1:4" x14ac:dyDescent="0.3">
      <c r="A353">
        <v>12021</v>
      </c>
      <c r="B353">
        <f>_xlfn.XLOOKUP(A353,'Total covered original data'!A:A,'Total covered original data'!G:G)</f>
        <v>754487</v>
      </c>
      <c r="C353">
        <f>_xlfn.XLOOKUP(A353,'Outdoor original data'!A:A,'Outdoor original data'!G:G)</f>
        <v>118168</v>
      </c>
      <c r="D353">
        <f t="shared" si="5"/>
        <v>0.15662032612887963</v>
      </c>
    </row>
    <row r="354" spans="1:4" x14ac:dyDescent="0.3">
      <c r="A354">
        <v>12023</v>
      </c>
      <c r="B354">
        <f>_xlfn.XLOOKUP(A354,'Total covered original data'!A:A,'Total covered original data'!G:G)</f>
        <v>121195</v>
      </c>
      <c r="C354">
        <f>_xlfn.XLOOKUP(A354,'Outdoor original data'!A:A,'Outdoor original data'!G:G)</f>
        <v>10906</v>
      </c>
      <c r="D354">
        <f t="shared" si="5"/>
        <v>8.9987210693510455E-2</v>
      </c>
    </row>
    <row r="355" spans="1:4" x14ac:dyDescent="0.3">
      <c r="A355">
        <v>12027</v>
      </c>
      <c r="B355">
        <f>_xlfn.XLOOKUP(A355,'Total covered original data'!A:A,'Total covered original data'!G:G)</f>
        <v>46488</v>
      </c>
      <c r="C355">
        <f>_xlfn.XLOOKUP(A355,'Outdoor original data'!A:A,'Outdoor original data'!G:G)</f>
        <v>6564</v>
      </c>
      <c r="D355">
        <f t="shared" si="5"/>
        <v>0.14119772844605058</v>
      </c>
    </row>
    <row r="356" spans="1:4" x14ac:dyDescent="0.3">
      <c r="A356">
        <v>12029</v>
      </c>
      <c r="B356">
        <f>_xlfn.XLOOKUP(A356,'Total covered original data'!A:A,'Total covered original data'!G:G)</f>
        <v>13618</v>
      </c>
      <c r="C356">
        <f>_xlfn.XLOOKUP(A356,'Outdoor original data'!A:A,'Outdoor original data'!G:G)</f>
        <v>1752</v>
      </c>
      <c r="D356">
        <f t="shared" si="5"/>
        <v>0.12865325304743722</v>
      </c>
    </row>
    <row r="357" spans="1:4" x14ac:dyDescent="0.3">
      <c r="A357">
        <v>12031</v>
      </c>
      <c r="B357">
        <f>_xlfn.XLOOKUP(A357,'Total covered original data'!A:A,'Total covered original data'!G:G)</f>
        <v>2626244</v>
      </c>
      <c r="C357">
        <f>_xlfn.XLOOKUP(A357,'Outdoor original data'!A:A,'Outdoor original data'!G:G)</f>
        <v>249588</v>
      </c>
      <c r="D357">
        <f t="shared" si="5"/>
        <v>9.5036104794527856E-2</v>
      </c>
    </row>
    <row r="358" spans="1:4" x14ac:dyDescent="0.3">
      <c r="A358">
        <v>12033</v>
      </c>
      <c r="B358">
        <f>_xlfn.XLOOKUP(A358,'Total covered original data'!A:A,'Total covered original data'!G:G)</f>
        <v>689580</v>
      </c>
      <c r="C358">
        <f>_xlfn.XLOOKUP(A358,'Outdoor original data'!A:A,'Outdoor original data'!G:G)</f>
        <v>60545</v>
      </c>
      <c r="D358">
        <f t="shared" si="5"/>
        <v>8.7799820180399668E-2</v>
      </c>
    </row>
    <row r="359" spans="1:4" x14ac:dyDescent="0.3">
      <c r="A359">
        <v>12035</v>
      </c>
      <c r="B359">
        <f>_xlfn.XLOOKUP(A359,'Total covered original data'!A:A,'Total covered original data'!G:G)</f>
        <v>123188</v>
      </c>
      <c r="C359">
        <f>_xlfn.XLOOKUP(A359,'Outdoor original data'!A:A,'Outdoor original data'!G:G)</f>
        <v>11616</v>
      </c>
      <c r="D359">
        <f t="shared" si="5"/>
        <v>9.4294898853784462E-2</v>
      </c>
    </row>
    <row r="360" spans="1:4" x14ac:dyDescent="0.3">
      <c r="A360">
        <v>12037</v>
      </c>
      <c r="B360">
        <f>_xlfn.XLOOKUP(A360,'Total covered original data'!A:A,'Total covered original data'!G:G)</f>
        <v>16841</v>
      </c>
      <c r="C360">
        <f>_xlfn.XLOOKUP(A360,'Outdoor original data'!A:A,'Outdoor original data'!G:G)</f>
        <v>1500</v>
      </c>
      <c r="D360">
        <f t="shared" si="5"/>
        <v>8.9068345110147856E-2</v>
      </c>
    </row>
    <row r="361" spans="1:4" x14ac:dyDescent="0.3">
      <c r="A361">
        <v>12039</v>
      </c>
      <c r="B361">
        <f>_xlfn.XLOOKUP(A361,'Total covered original data'!A:A,'Total covered original data'!G:G)</f>
        <v>80840</v>
      </c>
      <c r="C361">
        <f>_xlfn.XLOOKUP(A361,'Outdoor original data'!A:A,'Outdoor original data'!G:G)</f>
        <v>23589</v>
      </c>
      <c r="D361">
        <f t="shared" si="5"/>
        <v>0.29179861454725381</v>
      </c>
    </row>
    <row r="362" spans="1:4" x14ac:dyDescent="0.3">
      <c r="A362">
        <v>12041</v>
      </c>
      <c r="B362">
        <f>_xlfn.XLOOKUP(A362,'Total covered original data'!A:A,'Total covered original data'!G:G)</f>
        <v>17831</v>
      </c>
      <c r="C362">
        <f>_xlfn.XLOOKUP(A362,'Outdoor original data'!A:A,'Outdoor original data'!G:G)</f>
        <v>4258</v>
      </c>
      <c r="D362">
        <f t="shared" si="5"/>
        <v>0.23879759968594022</v>
      </c>
    </row>
    <row r="363" spans="1:4" x14ac:dyDescent="0.3">
      <c r="A363">
        <v>12043</v>
      </c>
      <c r="B363">
        <f>_xlfn.XLOOKUP(A363,'Total covered original data'!A:A,'Total covered original data'!G:G)</f>
        <v>9753</v>
      </c>
      <c r="C363">
        <f>_xlfn.XLOOKUP(A363,'Outdoor original data'!A:A,'Outdoor original data'!G:G)</f>
        <v>923</v>
      </c>
      <c r="D363">
        <f t="shared" si="5"/>
        <v>9.463754742130627E-2</v>
      </c>
    </row>
    <row r="364" spans="1:4" x14ac:dyDescent="0.3">
      <c r="A364">
        <v>12045</v>
      </c>
      <c r="B364">
        <f>_xlfn.XLOOKUP(A364,'Total covered original data'!A:A,'Total covered original data'!G:G)</f>
        <v>19347</v>
      </c>
      <c r="C364">
        <f>_xlfn.XLOOKUP(A364,'Outdoor original data'!A:A,'Outdoor original data'!G:G)</f>
        <v>2649</v>
      </c>
      <c r="D364">
        <f t="shared" si="5"/>
        <v>0.13692045278337728</v>
      </c>
    </row>
    <row r="365" spans="1:4" x14ac:dyDescent="0.3">
      <c r="A365">
        <v>12047</v>
      </c>
      <c r="B365">
        <f>_xlfn.XLOOKUP(A365,'Total covered original data'!A:A,'Total covered original data'!G:G)</f>
        <v>14757</v>
      </c>
      <c r="C365">
        <f>_xlfn.XLOOKUP(A365,'Outdoor original data'!A:A,'Outdoor original data'!G:G)</f>
        <v>1564</v>
      </c>
      <c r="D365">
        <f t="shared" si="5"/>
        <v>0.10598360100291387</v>
      </c>
    </row>
    <row r="366" spans="1:4" x14ac:dyDescent="0.3">
      <c r="A366">
        <v>12049</v>
      </c>
      <c r="B366">
        <f>_xlfn.XLOOKUP(A366,'Total covered original data'!A:A,'Total covered original data'!G:G)</f>
        <v>34410</v>
      </c>
      <c r="C366">
        <f>_xlfn.XLOOKUP(A366,'Outdoor original data'!A:A,'Outdoor original data'!G:G)</f>
        <v>3207</v>
      </c>
      <c r="D366">
        <f t="shared" si="5"/>
        <v>9.3199651264167391E-2</v>
      </c>
    </row>
    <row r="367" spans="1:4" x14ac:dyDescent="0.3">
      <c r="A367">
        <v>12051</v>
      </c>
      <c r="B367">
        <f>_xlfn.XLOOKUP(A367,'Total covered original data'!A:A,'Total covered original data'!G:G)</f>
        <v>59902</v>
      </c>
      <c r="C367">
        <f>_xlfn.XLOOKUP(A367,'Outdoor original data'!A:A,'Outdoor original data'!G:G)</f>
        <v>9056</v>
      </c>
      <c r="D367">
        <f t="shared" si="5"/>
        <v>0.15118026109311877</v>
      </c>
    </row>
    <row r="368" spans="1:4" x14ac:dyDescent="0.3">
      <c r="A368">
        <v>12053</v>
      </c>
      <c r="B368">
        <f>_xlfn.XLOOKUP(A368,'Total covered original data'!A:A,'Total covered original data'!G:G)</f>
        <v>226162</v>
      </c>
      <c r="C368">
        <f>_xlfn.XLOOKUP(A368,'Outdoor original data'!A:A,'Outdoor original data'!G:G)</f>
        <v>21659</v>
      </c>
      <c r="D368">
        <f t="shared" si="5"/>
        <v>9.5767635588648842E-2</v>
      </c>
    </row>
    <row r="369" spans="1:4" x14ac:dyDescent="0.3">
      <c r="A369">
        <v>12055</v>
      </c>
      <c r="B369">
        <f>_xlfn.XLOOKUP(A369,'Total covered original data'!A:A,'Total covered original data'!G:G)</f>
        <v>136128</v>
      </c>
      <c r="C369">
        <f>_xlfn.XLOOKUP(A369,'Outdoor original data'!A:A,'Outdoor original data'!G:G)</f>
        <v>14265</v>
      </c>
      <c r="D369">
        <f t="shared" si="5"/>
        <v>0.10479107898448518</v>
      </c>
    </row>
    <row r="370" spans="1:4" x14ac:dyDescent="0.3">
      <c r="A370">
        <v>12057</v>
      </c>
      <c r="B370">
        <f>_xlfn.XLOOKUP(A370,'Total covered original data'!A:A,'Total covered original data'!G:G)</f>
        <v>3539993</v>
      </c>
      <c r="C370">
        <f>_xlfn.XLOOKUP(A370,'Outdoor original data'!A:A,'Outdoor original data'!G:G)</f>
        <v>336588</v>
      </c>
      <c r="D370">
        <f t="shared" si="5"/>
        <v>9.5081543946555824E-2</v>
      </c>
    </row>
    <row r="371" spans="1:4" x14ac:dyDescent="0.3">
      <c r="A371">
        <v>12059</v>
      </c>
      <c r="B371">
        <f>_xlfn.XLOOKUP(A371,'Total covered original data'!A:A,'Total covered original data'!G:G)</f>
        <v>17165</v>
      </c>
      <c r="C371">
        <f>_xlfn.XLOOKUP(A371,'Outdoor original data'!A:A,'Outdoor original data'!G:G)</f>
        <v>2375</v>
      </c>
      <c r="D371">
        <f t="shared" si="5"/>
        <v>0.13836294785901543</v>
      </c>
    </row>
    <row r="372" spans="1:4" x14ac:dyDescent="0.3">
      <c r="A372">
        <v>12061</v>
      </c>
      <c r="B372">
        <f>_xlfn.XLOOKUP(A372,'Total covered original data'!A:A,'Total covered original data'!G:G)</f>
        <v>264959</v>
      </c>
      <c r="C372">
        <f>_xlfn.XLOOKUP(A372,'Outdoor original data'!A:A,'Outdoor original data'!G:G)</f>
        <v>28002</v>
      </c>
      <c r="D372">
        <f t="shared" si="5"/>
        <v>0.10568427568038828</v>
      </c>
    </row>
    <row r="373" spans="1:4" x14ac:dyDescent="0.3">
      <c r="A373">
        <v>12063</v>
      </c>
      <c r="B373">
        <f>_xlfn.XLOOKUP(A373,'Total covered original data'!A:A,'Total covered original data'!G:G)</f>
        <v>72173</v>
      </c>
      <c r="C373">
        <f>_xlfn.XLOOKUP(A373,'Outdoor original data'!A:A,'Outdoor original data'!G:G)</f>
        <v>12907</v>
      </c>
      <c r="D373">
        <f t="shared" si="5"/>
        <v>0.1788341900710792</v>
      </c>
    </row>
    <row r="374" spans="1:4" x14ac:dyDescent="0.3">
      <c r="A374">
        <v>12065</v>
      </c>
      <c r="B374">
        <f>_xlfn.XLOOKUP(A374,'Total covered original data'!A:A,'Total covered original data'!G:G)</f>
        <v>13055</v>
      </c>
      <c r="C374">
        <f>_xlfn.XLOOKUP(A374,'Outdoor original data'!A:A,'Outdoor original data'!G:G)</f>
        <v>2912</v>
      </c>
      <c r="D374">
        <f t="shared" si="5"/>
        <v>0.2230563002680965</v>
      </c>
    </row>
    <row r="375" spans="1:4" x14ac:dyDescent="0.3">
      <c r="A375">
        <v>12067</v>
      </c>
      <c r="B375">
        <f>_xlfn.XLOOKUP(A375,'Total covered original data'!A:A,'Total covered original data'!G:G)</f>
        <v>6744</v>
      </c>
      <c r="C375">
        <f>_xlfn.XLOOKUP(A375,'Outdoor original data'!A:A,'Outdoor original data'!G:G)</f>
        <v>469</v>
      </c>
      <c r="D375">
        <f t="shared" si="5"/>
        <v>6.9543297746144719E-2</v>
      </c>
    </row>
    <row r="376" spans="1:4" x14ac:dyDescent="0.3">
      <c r="A376">
        <v>12069</v>
      </c>
      <c r="B376">
        <f>_xlfn.XLOOKUP(A376,'Total covered original data'!A:A,'Total covered original data'!G:G)</f>
        <v>512663</v>
      </c>
      <c r="C376">
        <f>_xlfn.XLOOKUP(A376,'Outdoor original data'!A:A,'Outdoor original data'!G:G)</f>
        <v>72914</v>
      </c>
      <c r="D376">
        <f t="shared" si="5"/>
        <v>0.14222598471120404</v>
      </c>
    </row>
    <row r="377" spans="1:4" x14ac:dyDescent="0.3">
      <c r="A377">
        <v>12071</v>
      </c>
      <c r="B377">
        <f>_xlfn.XLOOKUP(A377,'Total covered original data'!A:A,'Total covered original data'!G:G)</f>
        <v>1347876</v>
      </c>
      <c r="C377">
        <f>_xlfn.XLOOKUP(A377,'Outdoor original data'!A:A,'Outdoor original data'!G:G)</f>
        <v>217142</v>
      </c>
      <c r="D377">
        <f t="shared" si="5"/>
        <v>0.16109938896456349</v>
      </c>
    </row>
    <row r="378" spans="1:4" x14ac:dyDescent="0.3">
      <c r="A378">
        <v>12073</v>
      </c>
      <c r="B378">
        <f>_xlfn.XLOOKUP(A378,'Total covered original data'!A:A,'Total covered original data'!G:G)</f>
        <v>756492</v>
      </c>
      <c r="C378">
        <f>_xlfn.XLOOKUP(A378,'Outdoor original data'!A:A,'Outdoor original data'!G:G)</f>
        <v>66413</v>
      </c>
      <c r="D378">
        <f t="shared" si="5"/>
        <v>8.7790749935227341E-2</v>
      </c>
    </row>
    <row r="379" spans="1:4" x14ac:dyDescent="0.3">
      <c r="A379">
        <v>12075</v>
      </c>
      <c r="B379">
        <f>_xlfn.XLOOKUP(A379,'Total covered original data'!A:A,'Total covered original data'!G:G)</f>
        <v>44667</v>
      </c>
      <c r="C379">
        <f>_xlfn.XLOOKUP(A379,'Outdoor original data'!A:A,'Outdoor original data'!G:G)</f>
        <v>8557</v>
      </c>
      <c r="D379">
        <f t="shared" si="5"/>
        <v>0.19157319721494614</v>
      </c>
    </row>
    <row r="380" spans="1:4" x14ac:dyDescent="0.3">
      <c r="A380">
        <v>12077</v>
      </c>
      <c r="B380">
        <f>_xlfn.XLOOKUP(A380,'Total covered original data'!A:A,'Total covered original data'!G:G)</f>
        <v>9207</v>
      </c>
      <c r="C380">
        <f>_xlfn.XLOOKUP(A380,'Outdoor original data'!A:A,'Outdoor original data'!G:G)</f>
        <v>1562</v>
      </c>
      <c r="D380">
        <f t="shared" si="5"/>
        <v>0.16965352449223417</v>
      </c>
    </row>
    <row r="381" spans="1:4" x14ac:dyDescent="0.3">
      <c r="A381">
        <v>12079</v>
      </c>
      <c r="B381">
        <f>_xlfn.XLOOKUP(A381,'Total covered original data'!A:A,'Total covered original data'!G:G)</f>
        <v>22823</v>
      </c>
      <c r="C381">
        <f>_xlfn.XLOOKUP(A381,'Outdoor original data'!A:A,'Outdoor original data'!G:G)</f>
        <v>1394</v>
      </c>
      <c r="D381">
        <f t="shared" si="5"/>
        <v>6.1078736362441398E-2</v>
      </c>
    </row>
    <row r="382" spans="1:4" x14ac:dyDescent="0.3">
      <c r="A382">
        <v>12081</v>
      </c>
      <c r="B382">
        <f>_xlfn.XLOOKUP(A382,'Total covered original data'!A:A,'Total covered original data'!G:G)</f>
        <v>641942</v>
      </c>
      <c r="C382">
        <f>_xlfn.XLOOKUP(A382,'Outdoor original data'!A:A,'Outdoor original data'!G:G)</f>
        <v>80387</v>
      </c>
      <c r="D382">
        <f t="shared" si="5"/>
        <v>0.12522470877431294</v>
      </c>
    </row>
    <row r="383" spans="1:4" x14ac:dyDescent="0.3">
      <c r="A383">
        <v>12083</v>
      </c>
      <c r="B383">
        <f>_xlfn.XLOOKUP(A383,'Total covered original data'!A:A,'Total covered original data'!G:G)</f>
        <v>536819</v>
      </c>
      <c r="C383">
        <f>_xlfn.XLOOKUP(A383,'Outdoor original data'!A:A,'Outdoor original data'!G:G)</f>
        <v>75545</v>
      </c>
      <c r="D383">
        <f t="shared" si="5"/>
        <v>0.14072713521689806</v>
      </c>
    </row>
    <row r="384" spans="1:4" x14ac:dyDescent="0.3">
      <c r="A384">
        <v>12085</v>
      </c>
      <c r="B384">
        <f>_xlfn.XLOOKUP(A384,'Total covered original data'!A:A,'Total covered original data'!G:G)</f>
        <v>347962</v>
      </c>
      <c r="C384">
        <f>_xlfn.XLOOKUP(A384,'Outdoor original data'!A:A,'Outdoor original data'!G:G)</f>
        <v>38318</v>
      </c>
      <c r="D384">
        <f t="shared" si="5"/>
        <v>0.11012122013323294</v>
      </c>
    </row>
    <row r="385" spans="1:4" x14ac:dyDescent="0.3">
      <c r="A385">
        <v>12086</v>
      </c>
      <c r="B385">
        <f>_xlfn.XLOOKUP(A385,'Total covered original data'!A:A,'Total covered original data'!G:G)</f>
        <v>5698795</v>
      </c>
      <c r="C385">
        <f>_xlfn.XLOOKUP(A385,'Outdoor original data'!A:A,'Outdoor original data'!G:G)</f>
        <v>463564</v>
      </c>
      <c r="D385">
        <f t="shared" si="5"/>
        <v>8.1344213996116729E-2</v>
      </c>
    </row>
    <row r="386" spans="1:4" x14ac:dyDescent="0.3">
      <c r="A386">
        <v>12087</v>
      </c>
      <c r="B386">
        <f>_xlfn.XLOOKUP(A386,'Total covered original data'!A:A,'Total covered original data'!G:G)</f>
        <v>204542</v>
      </c>
      <c r="C386">
        <f>_xlfn.XLOOKUP(A386,'Outdoor original data'!A:A,'Outdoor original data'!G:G)</f>
        <v>22728</v>
      </c>
      <c r="D386">
        <f t="shared" si="5"/>
        <v>0.1111165433016202</v>
      </c>
    </row>
    <row r="387" spans="1:4" x14ac:dyDescent="0.3">
      <c r="A387">
        <v>12089</v>
      </c>
      <c r="B387">
        <f>_xlfn.XLOOKUP(A387,'Total covered original data'!A:A,'Total covered original data'!G:G)</f>
        <v>117971</v>
      </c>
      <c r="C387">
        <f>_xlfn.XLOOKUP(A387,'Outdoor original data'!A:A,'Outdoor original data'!G:G)</f>
        <v>9642</v>
      </c>
      <c r="D387">
        <f t="shared" ref="D387:D450" si="6">C387/B387</f>
        <v>8.1731951072721257E-2</v>
      </c>
    </row>
    <row r="388" spans="1:4" x14ac:dyDescent="0.3">
      <c r="A388">
        <v>12091</v>
      </c>
      <c r="B388">
        <f>_xlfn.XLOOKUP(A388,'Total covered original data'!A:A,'Total covered original data'!G:G)</f>
        <v>430410</v>
      </c>
      <c r="C388">
        <f>_xlfn.XLOOKUP(A388,'Outdoor original data'!A:A,'Outdoor original data'!G:G)</f>
        <v>32580</v>
      </c>
      <c r="D388">
        <f t="shared" si="6"/>
        <v>7.5695267303268976E-2</v>
      </c>
    </row>
    <row r="389" spans="1:4" x14ac:dyDescent="0.3">
      <c r="A389">
        <v>12093</v>
      </c>
      <c r="B389">
        <f>_xlfn.XLOOKUP(A389,'Total covered original data'!A:A,'Total covered original data'!G:G)</f>
        <v>56824</v>
      </c>
      <c r="C389">
        <f>_xlfn.XLOOKUP(A389,'Outdoor original data'!A:A,'Outdoor original data'!G:G)</f>
        <v>6823</v>
      </c>
      <c r="D389">
        <f t="shared" si="6"/>
        <v>0.12007250457553147</v>
      </c>
    </row>
    <row r="390" spans="1:4" x14ac:dyDescent="0.3">
      <c r="A390">
        <v>12095</v>
      </c>
      <c r="B390">
        <f>_xlfn.XLOOKUP(A390,'Total covered original data'!A:A,'Total covered original data'!G:G)</f>
        <v>4196579</v>
      </c>
      <c r="C390">
        <f>_xlfn.XLOOKUP(A390,'Outdoor original data'!A:A,'Outdoor original data'!G:G)</f>
        <v>317195</v>
      </c>
      <c r="D390">
        <f t="shared" si="6"/>
        <v>7.5584184165245066E-2</v>
      </c>
    </row>
    <row r="391" spans="1:4" x14ac:dyDescent="0.3">
      <c r="A391">
        <v>12097</v>
      </c>
      <c r="B391">
        <f>_xlfn.XLOOKUP(A391,'Total covered original data'!A:A,'Total covered original data'!G:G)</f>
        <v>490961</v>
      </c>
      <c r="C391">
        <f>_xlfn.XLOOKUP(A391,'Outdoor original data'!A:A,'Outdoor original data'!G:G)</f>
        <v>39749</v>
      </c>
      <c r="D391">
        <f t="shared" si="6"/>
        <v>8.0961624243066146E-2</v>
      </c>
    </row>
    <row r="392" spans="1:4" x14ac:dyDescent="0.3">
      <c r="A392">
        <v>12099</v>
      </c>
      <c r="B392">
        <f>_xlfn.XLOOKUP(A392,'Total covered original data'!A:A,'Total covered original data'!G:G)</f>
        <v>3046151</v>
      </c>
      <c r="C392">
        <f>_xlfn.XLOOKUP(A392,'Outdoor original data'!A:A,'Outdoor original data'!G:G)</f>
        <v>288166</v>
      </c>
      <c r="D392">
        <f t="shared" si="6"/>
        <v>9.4600037883873778E-2</v>
      </c>
    </row>
    <row r="393" spans="1:4" x14ac:dyDescent="0.3">
      <c r="A393">
        <v>12101</v>
      </c>
      <c r="B393">
        <f>_xlfn.XLOOKUP(A393,'Total covered original data'!A:A,'Total covered original data'!G:G)</f>
        <v>621833</v>
      </c>
      <c r="C393">
        <f>_xlfn.XLOOKUP(A393,'Outdoor original data'!A:A,'Outdoor original data'!G:G)</f>
        <v>74708</v>
      </c>
      <c r="D393">
        <f t="shared" si="6"/>
        <v>0.12014158142137842</v>
      </c>
    </row>
    <row r="394" spans="1:4" x14ac:dyDescent="0.3">
      <c r="A394">
        <v>12103</v>
      </c>
      <c r="B394">
        <f>_xlfn.XLOOKUP(A394,'Total covered original data'!A:A,'Total covered original data'!G:G)</f>
        <v>2179803</v>
      </c>
      <c r="C394">
        <f>_xlfn.XLOOKUP(A394,'Outdoor original data'!A:A,'Outdoor original data'!G:G)</f>
        <v>174399</v>
      </c>
      <c r="D394">
        <f t="shared" si="6"/>
        <v>8.0006771254099565E-2</v>
      </c>
    </row>
    <row r="395" spans="1:4" x14ac:dyDescent="0.3">
      <c r="A395">
        <v>12105</v>
      </c>
      <c r="B395">
        <f>_xlfn.XLOOKUP(A395,'Total covered original data'!A:A,'Total covered original data'!G:G)</f>
        <v>1175625</v>
      </c>
      <c r="C395">
        <f>_xlfn.XLOOKUP(A395,'Outdoor original data'!A:A,'Outdoor original data'!G:G)</f>
        <v>114009</v>
      </c>
      <c r="D395">
        <f t="shared" si="6"/>
        <v>9.6977352472089315E-2</v>
      </c>
    </row>
    <row r="396" spans="1:4" x14ac:dyDescent="0.3">
      <c r="A396">
        <v>12107</v>
      </c>
      <c r="B396">
        <f>_xlfn.XLOOKUP(A396,'Total covered original data'!A:A,'Total covered original data'!G:G)</f>
        <v>81508</v>
      </c>
      <c r="C396">
        <f>_xlfn.XLOOKUP(A396,'Outdoor original data'!A:A,'Outdoor original data'!G:G)</f>
        <v>10331</v>
      </c>
      <c r="D396">
        <f t="shared" si="6"/>
        <v>0.12674829464592433</v>
      </c>
    </row>
    <row r="397" spans="1:4" x14ac:dyDescent="0.3">
      <c r="A397">
        <v>12109</v>
      </c>
      <c r="B397">
        <f>_xlfn.XLOOKUP(A397,'Total covered original data'!A:A,'Total covered original data'!G:G)</f>
        <v>408462</v>
      </c>
      <c r="C397">
        <f>_xlfn.XLOOKUP(A397,'Outdoor original data'!A:A,'Outdoor original data'!G:G)</f>
        <v>32745</v>
      </c>
      <c r="D397">
        <f t="shared" si="6"/>
        <v>8.0166576082964874E-2</v>
      </c>
    </row>
    <row r="398" spans="1:4" x14ac:dyDescent="0.3">
      <c r="A398">
        <v>12111</v>
      </c>
      <c r="B398">
        <f>_xlfn.XLOOKUP(A398,'Total covered original data'!A:A,'Total covered original data'!G:G)</f>
        <v>402585</v>
      </c>
      <c r="C398">
        <f>_xlfn.XLOOKUP(A398,'Outdoor original data'!A:A,'Outdoor original data'!G:G)</f>
        <v>50023</v>
      </c>
      <c r="D398">
        <f t="shared" si="6"/>
        <v>0.12425450525975881</v>
      </c>
    </row>
    <row r="399" spans="1:4" x14ac:dyDescent="0.3">
      <c r="A399">
        <v>12113</v>
      </c>
      <c r="B399">
        <f>_xlfn.XLOOKUP(A399,'Total covered original data'!A:A,'Total covered original data'!G:G)</f>
        <v>198825</v>
      </c>
      <c r="C399">
        <f>_xlfn.XLOOKUP(A399,'Outdoor original data'!A:A,'Outdoor original data'!G:G)</f>
        <v>28603</v>
      </c>
      <c r="D399">
        <f t="shared" si="6"/>
        <v>0.14386017854897523</v>
      </c>
    </row>
    <row r="400" spans="1:4" x14ac:dyDescent="0.3">
      <c r="A400">
        <v>12115</v>
      </c>
      <c r="B400">
        <f>_xlfn.XLOOKUP(A400,'Total covered original data'!A:A,'Total covered original data'!G:G)</f>
        <v>861942</v>
      </c>
      <c r="C400">
        <f>_xlfn.XLOOKUP(A400,'Outdoor original data'!A:A,'Outdoor original data'!G:G)</f>
        <v>88506</v>
      </c>
      <c r="D400">
        <f t="shared" si="6"/>
        <v>0.10268208301718677</v>
      </c>
    </row>
    <row r="401" spans="1:4" x14ac:dyDescent="0.3">
      <c r="A401">
        <v>12117</v>
      </c>
      <c r="B401">
        <f>_xlfn.XLOOKUP(A401,'Total covered original data'!A:A,'Total covered original data'!G:G)</f>
        <v>996711</v>
      </c>
      <c r="C401">
        <f>_xlfn.XLOOKUP(A401,'Outdoor original data'!A:A,'Outdoor original data'!G:G)</f>
        <v>132518</v>
      </c>
      <c r="D401">
        <f t="shared" si="6"/>
        <v>0.13295528994864109</v>
      </c>
    </row>
    <row r="402" spans="1:4" x14ac:dyDescent="0.3">
      <c r="A402">
        <v>12119</v>
      </c>
      <c r="B402">
        <f>_xlfn.XLOOKUP(A402,'Total covered original data'!A:A,'Total covered original data'!G:G)</f>
        <v>164385</v>
      </c>
      <c r="C402">
        <f>_xlfn.XLOOKUP(A402,'Outdoor original data'!A:A,'Outdoor original data'!G:G)</f>
        <v>31635</v>
      </c>
      <c r="D402">
        <f t="shared" si="6"/>
        <v>0.19244456611004654</v>
      </c>
    </row>
    <row r="403" spans="1:4" x14ac:dyDescent="0.3">
      <c r="A403">
        <v>12121</v>
      </c>
      <c r="B403">
        <f>_xlfn.XLOOKUP(A403,'Total covered original data'!A:A,'Total covered original data'!G:G)</f>
        <v>55738</v>
      </c>
      <c r="C403">
        <f>_xlfn.XLOOKUP(A403,'Outdoor original data'!A:A,'Outdoor original data'!G:G)</f>
        <v>8864</v>
      </c>
      <c r="D403">
        <f t="shared" si="6"/>
        <v>0.15902974631310776</v>
      </c>
    </row>
    <row r="404" spans="1:4" x14ac:dyDescent="0.3">
      <c r="A404">
        <v>12123</v>
      </c>
      <c r="B404">
        <f>_xlfn.XLOOKUP(A404,'Total covered original data'!A:A,'Total covered original data'!G:G)</f>
        <v>31874</v>
      </c>
      <c r="C404">
        <f>_xlfn.XLOOKUP(A404,'Outdoor original data'!A:A,'Outdoor original data'!G:G)</f>
        <v>2556</v>
      </c>
      <c r="D404">
        <f t="shared" si="6"/>
        <v>8.0190751082386894E-2</v>
      </c>
    </row>
    <row r="405" spans="1:4" x14ac:dyDescent="0.3">
      <c r="A405">
        <v>12125</v>
      </c>
      <c r="B405">
        <f>_xlfn.XLOOKUP(A405,'Total covered original data'!A:A,'Total covered original data'!G:G)</f>
        <v>16758</v>
      </c>
      <c r="C405">
        <f>_xlfn.XLOOKUP(A405,'Outdoor original data'!A:A,'Outdoor original data'!G:G)</f>
        <v>2724</v>
      </c>
      <c r="D405">
        <f t="shared" si="6"/>
        <v>0.16254923021840315</v>
      </c>
    </row>
    <row r="406" spans="1:4" x14ac:dyDescent="0.3">
      <c r="A406">
        <v>12127</v>
      </c>
      <c r="B406">
        <f>_xlfn.XLOOKUP(A406,'Total covered original data'!A:A,'Total covered original data'!G:G)</f>
        <v>872476</v>
      </c>
      <c r="C406">
        <f>_xlfn.XLOOKUP(A406,'Outdoor original data'!A:A,'Outdoor original data'!G:G)</f>
        <v>81696</v>
      </c>
      <c r="D406">
        <f t="shared" si="6"/>
        <v>9.363695964129673E-2</v>
      </c>
    </row>
    <row r="407" spans="1:4" x14ac:dyDescent="0.3">
      <c r="A407">
        <v>12129</v>
      </c>
      <c r="B407">
        <f>_xlfn.XLOOKUP(A407,'Total covered original data'!A:A,'Total covered original data'!G:G)</f>
        <v>29882</v>
      </c>
      <c r="C407">
        <f>_xlfn.XLOOKUP(A407,'Outdoor original data'!A:A,'Outdoor original data'!G:G)</f>
        <v>3983</v>
      </c>
      <c r="D407">
        <f t="shared" si="6"/>
        <v>0.13329094438123285</v>
      </c>
    </row>
    <row r="408" spans="1:4" x14ac:dyDescent="0.3">
      <c r="A408">
        <v>12131</v>
      </c>
      <c r="B408">
        <f>_xlfn.XLOOKUP(A408,'Total covered original data'!A:A,'Total covered original data'!G:G)</f>
        <v>141980</v>
      </c>
      <c r="C408">
        <f>_xlfn.XLOOKUP(A408,'Outdoor original data'!A:A,'Outdoor original data'!G:G)</f>
        <v>19517</v>
      </c>
      <c r="D408">
        <f t="shared" si="6"/>
        <v>0.13746302296098042</v>
      </c>
    </row>
    <row r="409" spans="1:4" x14ac:dyDescent="0.3">
      <c r="A409">
        <v>12133</v>
      </c>
      <c r="B409">
        <f>_xlfn.XLOOKUP(A409,'Total covered original data'!A:A,'Total covered original data'!G:G)</f>
        <v>29663</v>
      </c>
      <c r="C409">
        <f>_xlfn.XLOOKUP(A409,'Outdoor original data'!A:A,'Outdoor original data'!G:G)</f>
        <v>2943</v>
      </c>
      <c r="D409">
        <f t="shared" si="6"/>
        <v>9.9214509658497124E-2</v>
      </c>
    </row>
    <row r="410" spans="1:4" x14ac:dyDescent="0.3">
      <c r="A410">
        <v>12999</v>
      </c>
      <c r="B410">
        <f>_xlfn.XLOOKUP(A410,'Total covered original data'!A:A,'Total covered original data'!G:G)</f>
        <v>1673433</v>
      </c>
      <c r="C410">
        <f>_xlfn.XLOOKUP(A410,'Outdoor original data'!A:A,'Outdoor original data'!G:G)</f>
        <v>10181</v>
      </c>
      <c r="D410">
        <f t="shared" si="6"/>
        <v>6.0839005804235961E-3</v>
      </c>
    </row>
    <row r="411" spans="1:4" x14ac:dyDescent="0.3">
      <c r="A411">
        <v>13000</v>
      </c>
      <c r="B411">
        <f>_xlfn.XLOOKUP(A411,'Total covered original data'!A:A,'Total covered original data'!G:G)</f>
        <v>22430758</v>
      </c>
      <c r="C411">
        <f>_xlfn.XLOOKUP(A411,'Outdoor original data'!A:A,'Outdoor original data'!G:G)</f>
        <v>1694602</v>
      </c>
      <c r="D411">
        <f t="shared" si="6"/>
        <v>7.5548137963059481E-2</v>
      </c>
    </row>
    <row r="412" spans="1:4" x14ac:dyDescent="0.3">
      <c r="A412">
        <v>13001</v>
      </c>
      <c r="B412">
        <f>_xlfn.XLOOKUP(A412,'Total covered original data'!A:A,'Total covered original data'!G:G)</f>
        <v>34762</v>
      </c>
      <c r="C412">
        <f>_xlfn.XLOOKUP(A412,'Outdoor original data'!A:A,'Outdoor original data'!G:G)</f>
        <v>3898</v>
      </c>
      <c r="D412">
        <f t="shared" si="6"/>
        <v>0.11213393935907025</v>
      </c>
    </row>
    <row r="413" spans="1:4" x14ac:dyDescent="0.3">
      <c r="A413">
        <v>13003</v>
      </c>
      <c r="B413">
        <f>_xlfn.XLOOKUP(A413,'Total covered original data'!A:A,'Total covered original data'!G:G)</f>
        <v>11411</v>
      </c>
      <c r="C413">
        <f>_xlfn.XLOOKUP(A413,'Outdoor original data'!A:A,'Outdoor original data'!G:G)</f>
        <v>217</v>
      </c>
      <c r="D413">
        <f t="shared" si="6"/>
        <v>1.9016738235036367E-2</v>
      </c>
    </row>
    <row r="414" spans="1:4" x14ac:dyDescent="0.3">
      <c r="A414">
        <v>13005</v>
      </c>
      <c r="B414">
        <f>_xlfn.XLOOKUP(A414,'Total covered original data'!A:A,'Total covered original data'!G:G)</f>
        <v>18574</v>
      </c>
      <c r="C414">
        <f>_xlfn.XLOOKUP(A414,'Outdoor original data'!A:A,'Outdoor original data'!G:G)</f>
        <v>727</v>
      </c>
      <c r="D414">
        <f t="shared" si="6"/>
        <v>3.9140734359857869E-2</v>
      </c>
    </row>
    <row r="415" spans="1:4" x14ac:dyDescent="0.3">
      <c r="A415">
        <v>13007</v>
      </c>
      <c r="B415">
        <f>_xlfn.XLOOKUP(A415,'Total covered original data'!A:A,'Total covered original data'!G:G)</f>
        <v>2179</v>
      </c>
      <c r="C415">
        <f>_xlfn.XLOOKUP(A415,'Outdoor original data'!A:A,'Outdoor original data'!G:G)</f>
        <v>388</v>
      </c>
      <c r="D415">
        <f t="shared" si="6"/>
        <v>0.17806333180357961</v>
      </c>
    </row>
    <row r="416" spans="1:4" x14ac:dyDescent="0.3">
      <c r="A416">
        <v>13009</v>
      </c>
      <c r="B416">
        <f>_xlfn.XLOOKUP(A416,'Total covered original data'!A:A,'Total covered original data'!G:G)</f>
        <v>77504</v>
      </c>
      <c r="C416">
        <f>_xlfn.XLOOKUP(A416,'Outdoor original data'!A:A,'Outdoor original data'!G:G)</f>
        <v>4855</v>
      </c>
      <c r="D416">
        <f t="shared" si="6"/>
        <v>6.2641928158546661E-2</v>
      </c>
    </row>
    <row r="417" spans="1:4" x14ac:dyDescent="0.3">
      <c r="A417">
        <v>13011</v>
      </c>
      <c r="B417">
        <f>_xlfn.XLOOKUP(A417,'Total covered original data'!A:A,'Total covered original data'!G:G)</f>
        <v>22050</v>
      </c>
      <c r="C417">
        <f>_xlfn.XLOOKUP(A417,'Outdoor original data'!A:A,'Outdoor original data'!G:G)</f>
        <v>2638</v>
      </c>
      <c r="D417">
        <f t="shared" si="6"/>
        <v>0.11963718820861678</v>
      </c>
    </row>
    <row r="418" spans="1:4" x14ac:dyDescent="0.3">
      <c r="A418">
        <v>13013</v>
      </c>
      <c r="B418">
        <f>_xlfn.XLOOKUP(A418,'Total covered original data'!A:A,'Total covered original data'!G:G)</f>
        <v>103148</v>
      </c>
      <c r="C418">
        <f>_xlfn.XLOOKUP(A418,'Outdoor original data'!A:A,'Outdoor original data'!G:G)</f>
        <v>7358</v>
      </c>
      <c r="D418">
        <f t="shared" si="6"/>
        <v>7.1334393298949084E-2</v>
      </c>
    </row>
    <row r="419" spans="1:4" x14ac:dyDescent="0.3">
      <c r="A419">
        <v>13015</v>
      </c>
      <c r="B419">
        <f>_xlfn.XLOOKUP(A419,'Total covered original data'!A:A,'Total covered original data'!G:G)</f>
        <v>203151</v>
      </c>
      <c r="C419">
        <f>_xlfn.XLOOKUP(A419,'Outdoor original data'!A:A,'Outdoor original data'!G:G)</f>
        <v>12356</v>
      </c>
      <c r="D419">
        <f t="shared" si="6"/>
        <v>6.0821753277118994E-2</v>
      </c>
    </row>
    <row r="420" spans="1:4" x14ac:dyDescent="0.3">
      <c r="A420">
        <v>13017</v>
      </c>
      <c r="B420">
        <f>_xlfn.XLOOKUP(A420,'Total covered original data'!A:A,'Total covered original data'!G:G)</f>
        <v>27586</v>
      </c>
      <c r="C420">
        <f>_xlfn.XLOOKUP(A420,'Outdoor original data'!A:A,'Outdoor original data'!G:G)</f>
        <v>2216</v>
      </c>
      <c r="D420">
        <f t="shared" si="6"/>
        <v>8.0330602479518592E-2</v>
      </c>
    </row>
    <row r="421" spans="1:4" x14ac:dyDescent="0.3">
      <c r="A421">
        <v>13019</v>
      </c>
      <c r="B421">
        <f>_xlfn.XLOOKUP(A421,'Total covered original data'!A:A,'Total covered original data'!G:G)</f>
        <v>18217</v>
      </c>
      <c r="C421">
        <f>_xlfn.XLOOKUP(A421,'Outdoor original data'!A:A,'Outdoor original data'!G:G)</f>
        <v>1617</v>
      </c>
      <c r="D421">
        <f t="shared" si="6"/>
        <v>8.8763243124553984E-2</v>
      </c>
    </row>
    <row r="422" spans="1:4" x14ac:dyDescent="0.3">
      <c r="A422">
        <v>13021</v>
      </c>
      <c r="B422">
        <f>_xlfn.XLOOKUP(A422,'Total covered original data'!A:A,'Total covered original data'!G:G)</f>
        <v>405017</v>
      </c>
      <c r="C422">
        <f>_xlfn.XLOOKUP(A422,'Outdoor original data'!A:A,'Outdoor original data'!G:G)</f>
        <v>18744</v>
      </c>
      <c r="D422">
        <f t="shared" si="6"/>
        <v>4.6279538883553038E-2</v>
      </c>
    </row>
    <row r="423" spans="1:4" x14ac:dyDescent="0.3">
      <c r="A423">
        <v>13023</v>
      </c>
      <c r="B423">
        <f>_xlfn.XLOOKUP(A423,'Total covered original data'!A:A,'Total covered original data'!G:G)</f>
        <v>13115</v>
      </c>
      <c r="C423">
        <f>_xlfn.XLOOKUP(A423,'Outdoor original data'!A:A,'Outdoor original data'!G:G)</f>
        <v>1235</v>
      </c>
      <c r="D423">
        <f t="shared" si="6"/>
        <v>9.4166984369043083E-2</v>
      </c>
    </row>
    <row r="424" spans="1:4" x14ac:dyDescent="0.3">
      <c r="A424">
        <v>13025</v>
      </c>
      <c r="B424">
        <f>_xlfn.XLOOKUP(A424,'Total covered original data'!A:A,'Total covered original data'!G:G)</f>
        <v>12600</v>
      </c>
      <c r="C424">
        <f>_xlfn.XLOOKUP(A424,'Outdoor original data'!A:A,'Outdoor original data'!G:G)</f>
        <v>1221</v>
      </c>
      <c r="D424">
        <f t="shared" si="6"/>
        <v>9.690476190476191E-2</v>
      </c>
    </row>
    <row r="425" spans="1:4" x14ac:dyDescent="0.3">
      <c r="A425">
        <v>13027</v>
      </c>
      <c r="B425">
        <f>_xlfn.XLOOKUP(A425,'Total covered original data'!A:A,'Total covered original data'!G:G)</f>
        <v>16462</v>
      </c>
      <c r="C425">
        <f>_xlfn.XLOOKUP(A425,'Outdoor original data'!A:A,'Outdoor original data'!G:G)</f>
        <v>2548</v>
      </c>
      <c r="D425">
        <f t="shared" si="6"/>
        <v>0.15478070708297897</v>
      </c>
    </row>
    <row r="426" spans="1:4" x14ac:dyDescent="0.3">
      <c r="A426">
        <v>13029</v>
      </c>
      <c r="B426">
        <f>_xlfn.XLOOKUP(A426,'Total covered original data'!A:A,'Total covered original data'!G:G)</f>
        <v>46266</v>
      </c>
      <c r="C426">
        <f>_xlfn.XLOOKUP(A426,'Outdoor original data'!A:A,'Outdoor original data'!G:G)</f>
        <v>3778</v>
      </c>
      <c r="D426">
        <f t="shared" si="6"/>
        <v>8.1658237150391222E-2</v>
      </c>
    </row>
    <row r="427" spans="1:4" x14ac:dyDescent="0.3">
      <c r="A427">
        <v>13031</v>
      </c>
      <c r="B427">
        <f>_xlfn.XLOOKUP(A427,'Total covered original data'!A:A,'Total covered original data'!G:G)</f>
        <v>129395</v>
      </c>
      <c r="C427">
        <f>_xlfn.XLOOKUP(A427,'Outdoor original data'!A:A,'Outdoor original data'!G:G)</f>
        <v>7512</v>
      </c>
      <c r="D427">
        <f t="shared" si="6"/>
        <v>5.8054793461880291E-2</v>
      </c>
    </row>
    <row r="428" spans="1:4" x14ac:dyDescent="0.3">
      <c r="A428">
        <v>13033</v>
      </c>
      <c r="B428">
        <f>_xlfn.XLOOKUP(A428,'Total covered original data'!A:A,'Total covered original data'!G:G)</f>
        <v>63923</v>
      </c>
      <c r="C428">
        <f>_xlfn.XLOOKUP(A428,'Outdoor original data'!A:A,'Outdoor original data'!G:G)</f>
        <v>9575</v>
      </c>
      <c r="D428">
        <f t="shared" si="6"/>
        <v>0.14978959060119207</v>
      </c>
    </row>
    <row r="429" spans="1:4" x14ac:dyDescent="0.3">
      <c r="A429">
        <v>13035</v>
      </c>
      <c r="B429">
        <f>_xlfn.XLOOKUP(A429,'Total covered original data'!A:A,'Total covered original data'!G:G)</f>
        <v>36942</v>
      </c>
      <c r="C429">
        <f>_xlfn.XLOOKUP(A429,'Outdoor original data'!A:A,'Outdoor original data'!G:G)</f>
        <v>1282</v>
      </c>
      <c r="D429">
        <f t="shared" si="6"/>
        <v>3.4703048021222455E-2</v>
      </c>
    </row>
    <row r="430" spans="1:4" x14ac:dyDescent="0.3">
      <c r="A430">
        <v>13037</v>
      </c>
      <c r="B430">
        <f>_xlfn.XLOOKUP(A430,'Total covered original data'!A:A,'Total covered original data'!G:G)</f>
        <v>5216</v>
      </c>
      <c r="C430">
        <f>_xlfn.XLOOKUP(A430,'Outdoor original data'!A:A,'Outdoor original data'!G:G)</f>
        <v>194</v>
      </c>
      <c r="D430">
        <f t="shared" si="6"/>
        <v>3.7193251533742332E-2</v>
      </c>
    </row>
    <row r="431" spans="1:4" x14ac:dyDescent="0.3">
      <c r="A431">
        <v>13039</v>
      </c>
      <c r="B431">
        <f>_xlfn.XLOOKUP(A431,'Total covered original data'!A:A,'Total covered original data'!G:G)</f>
        <v>72647</v>
      </c>
      <c r="C431">
        <f>_xlfn.XLOOKUP(A431,'Outdoor original data'!A:A,'Outdoor original data'!G:G)</f>
        <v>2317</v>
      </c>
      <c r="D431">
        <f t="shared" si="6"/>
        <v>3.1893952950569189E-2</v>
      </c>
    </row>
    <row r="432" spans="1:4" x14ac:dyDescent="0.3">
      <c r="A432">
        <v>13043</v>
      </c>
      <c r="B432">
        <f>_xlfn.XLOOKUP(A432,'Total covered original data'!A:A,'Total covered original data'!G:G)</f>
        <v>16574</v>
      </c>
      <c r="C432">
        <f>_xlfn.XLOOKUP(A432,'Outdoor original data'!A:A,'Outdoor original data'!G:G)</f>
        <v>1466</v>
      </c>
      <c r="D432">
        <f t="shared" si="6"/>
        <v>8.845179196331604E-2</v>
      </c>
    </row>
    <row r="433" spans="1:4" x14ac:dyDescent="0.3">
      <c r="A433">
        <v>13045</v>
      </c>
      <c r="B433">
        <f>_xlfn.XLOOKUP(A433,'Total covered original data'!A:A,'Total covered original data'!G:G)</f>
        <v>207047</v>
      </c>
      <c r="C433">
        <f>_xlfn.XLOOKUP(A433,'Outdoor original data'!A:A,'Outdoor original data'!G:G)</f>
        <v>14451</v>
      </c>
      <c r="D433">
        <f t="shared" si="6"/>
        <v>6.979574685940873E-2</v>
      </c>
    </row>
    <row r="434" spans="1:4" x14ac:dyDescent="0.3">
      <c r="A434">
        <v>13047</v>
      </c>
      <c r="B434">
        <f>_xlfn.XLOOKUP(A434,'Total covered original data'!A:A,'Total covered original data'!G:G)</f>
        <v>77275</v>
      </c>
      <c r="C434">
        <f>_xlfn.XLOOKUP(A434,'Outdoor original data'!A:A,'Outdoor original data'!G:G)</f>
        <v>3709</v>
      </c>
      <c r="D434">
        <f t="shared" si="6"/>
        <v>4.7997411840828209E-2</v>
      </c>
    </row>
    <row r="435" spans="1:4" x14ac:dyDescent="0.3">
      <c r="A435">
        <v>13049</v>
      </c>
      <c r="B435">
        <f>_xlfn.XLOOKUP(A435,'Total covered original data'!A:A,'Total covered original data'!G:G)</f>
        <v>9768</v>
      </c>
      <c r="C435">
        <f>_xlfn.XLOOKUP(A435,'Outdoor original data'!A:A,'Outdoor original data'!G:G)</f>
        <v>368</v>
      </c>
      <c r="D435">
        <f t="shared" si="6"/>
        <v>3.7674037674037673E-2</v>
      </c>
    </row>
    <row r="436" spans="1:4" x14ac:dyDescent="0.3">
      <c r="A436">
        <v>13051</v>
      </c>
      <c r="B436">
        <f>_xlfn.XLOOKUP(A436,'Total covered original data'!A:A,'Total covered original data'!G:G)</f>
        <v>791912</v>
      </c>
      <c r="C436">
        <f>_xlfn.XLOOKUP(A436,'Outdoor original data'!A:A,'Outdoor original data'!G:G)</f>
        <v>51621</v>
      </c>
      <c r="D436">
        <f t="shared" si="6"/>
        <v>6.5185273111153769E-2</v>
      </c>
    </row>
    <row r="437" spans="1:4" x14ac:dyDescent="0.3">
      <c r="A437">
        <v>13053</v>
      </c>
      <c r="B437">
        <f>_xlfn.XLOOKUP(A437,'Total covered original data'!A:A,'Total covered original data'!G:G)</f>
        <v>11273</v>
      </c>
      <c r="C437">
        <f>_xlfn.XLOOKUP(A437,'Outdoor original data'!A:A,'Outdoor original data'!G:G)</f>
        <v>107</v>
      </c>
      <c r="D437">
        <f t="shared" si="6"/>
        <v>9.4917058458263114E-3</v>
      </c>
    </row>
    <row r="438" spans="1:4" x14ac:dyDescent="0.3">
      <c r="A438">
        <v>13055</v>
      </c>
      <c r="B438">
        <f>_xlfn.XLOOKUP(A438,'Total covered original data'!A:A,'Total covered original data'!G:G)</f>
        <v>27182</v>
      </c>
      <c r="C438">
        <f>_xlfn.XLOOKUP(A438,'Outdoor original data'!A:A,'Outdoor original data'!G:G)</f>
        <v>1813</v>
      </c>
      <c r="D438">
        <f t="shared" si="6"/>
        <v>6.6698550511367818E-2</v>
      </c>
    </row>
    <row r="439" spans="1:4" x14ac:dyDescent="0.3">
      <c r="A439">
        <v>13057</v>
      </c>
      <c r="B439">
        <f>_xlfn.XLOOKUP(A439,'Total covered original data'!A:A,'Total covered original data'!G:G)</f>
        <v>323690</v>
      </c>
      <c r="C439">
        <f>_xlfn.XLOOKUP(A439,'Outdoor original data'!A:A,'Outdoor original data'!G:G)</f>
        <v>29295</v>
      </c>
      <c r="D439">
        <f t="shared" si="6"/>
        <v>9.0503259291297225E-2</v>
      </c>
    </row>
    <row r="440" spans="1:4" x14ac:dyDescent="0.3">
      <c r="A440">
        <v>13059</v>
      </c>
      <c r="B440">
        <f>_xlfn.XLOOKUP(A440,'Total covered original data'!A:A,'Total covered original data'!G:G)</f>
        <v>343543</v>
      </c>
      <c r="C440">
        <f>_xlfn.XLOOKUP(A440,'Outdoor original data'!A:A,'Outdoor original data'!G:G)</f>
        <v>11480</v>
      </c>
      <c r="D440">
        <f t="shared" si="6"/>
        <v>3.3416486436923472E-2</v>
      </c>
    </row>
    <row r="441" spans="1:4" x14ac:dyDescent="0.3">
      <c r="A441">
        <v>13061</v>
      </c>
      <c r="B441">
        <f>_xlfn.XLOOKUP(A441,'Total covered original data'!A:A,'Total covered original data'!G:G)</f>
        <v>3181</v>
      </c>
      <c r="C441">
        <f>_xlfn.XLOOKUP(A441,'Outdoor original data'!A:A,'Outdoor original data'!G:G)</f>
        <v>661</v>
      </c>
      <c r="D441">
        <f t="shared" si="6"/>
        <v>0.2077962904746935</v>
      </c>
    </row>
    <row r="442" spans="1:4" x14ac:dyDescent="0.3">
      <c r="A442">
        <v>13063</v>
      </c>
      <c r="B442">
        <f>_xlfn.XLOOKUP(A442,'Total covered original data'!A:A,'Total covered original data'!G:G)</f>
        <v>590528</v>
      </c>
      <c r="C442">
        <f>_xlfn.XLOOKUP(A442,'Outdoor original data'!A:A,'Outdoor original data'!G:G)</f>
        <v>32077</v>
      </c>
      <c r="D442">
        <f t="shared" si="6"/>
        <v>5.4319185542429822E-2</v>
      </c>
    </row>
    <row r="443" spans="1:4" x14ac:dyDescent="0.3">
      <c r="A443">
        <v>13065</v>
      </c>
      <c r="B443">
        <f>_xlfn.XLOOKUP(A443,'Total covered original data'!A:A,'Total covered original data'!G:G)</f>
        <v>11645</v>
      </c>
      <c r="C443">
        <f>_xlfn.XLOOKUP(A443,'Outdoor original data'!A:A,'Outdoor original data'!G:G)</f>
        <v>1192</v>
      </c>
      <c r="D443">
        <f t="shared" si="6"/>
        <v>0.10236152855302705</v>
      </c>
    </row>
    <row r="444" spans="1:4" x14ac:dyDescent="0.3">
      <c r="A444">
        <v>13067</v>
      </c>
      <c r="B444">
        <f>_xlfn.XLOOKUP(A444,'Total covered original data'!A:A,'Total covered original data'!G:G)</f>
        <v>1836711</v>
      </c>
      <c r="C444">
        <f>_xlfn.XLOOKUP(A444,'Outdoor original data'!A:A,'Outdoor original data'!G:G)</f>
        <v>171567</v>
      </c>
      <c r="D444">
        <f t="shared" si="6"/>
        <v>9.3409904987774336E-2</v>
      </c>
    </row>
    <row r="445" spans="1:4" x14ac:dyDescent="0.3">
      <c r="A445">
        <v>13069</v>
      </c>
      <c r="B445">
        <f>_xlfn.XLOOKUP(A445,'Total covered original data'!A:A,'Total covered original data'!G:G)</f>
        <v>87276</v>
      </c>
      <c r="C445">
        <f>_xlfn.XLOOKUP(A445,'Outdoor original data'!A:A,'Outdoor original data'!G:G)</f>
        <v>8157</v>
      </c>
      <c r="D445">
        <f t="shared" si="6"/>
        <v>9.3462120170493601E-2</v>
      </c>
    </row>
    <row r="446" spans="1:4" x14ac:dyDescent="0.3">
      <c r="A446">
        <v>13071</v>
      </c>
      <c r="B446">
        <f>_xlfn.XLOOKUP(A446,'Total covered original data'!A:A,'Total covered original data'!G:G)</f>
        <v>74346</v>
      </c>
      <c r="C446">
        <f>_xlfn.XLOOKUP(A446,'Outdoor original data'!A:A,'Outdoor original data'!G:G)</f>
        <v>8182</v>
      </c>
      <c r="D446">
        <f t="shared" si="6"/>
        <v>0.1100529954536895</v>
      </c>
    </row>
    <row r="447" spans="1:4" x14ac:dyDescent="0.3">
      <c r="A447">
        <v>13073</v>
      </c>
      <c r="B447">
        <f>_xlfn.XLOOKUP(A447,'Total covered original data'!A:A,'Total covered original data'!G:G)</f>
        <v>182590</v>
      </c>
      <c r="C447">
        <f>_xlfn.XLOOKUP(A447,'Outdoor original data'!A:A,'Outdoor original data'!G:G)</f>
        <v>14588</v>
      </c>
      <c r="D447">
        <f t="shared" si="6"/>
        <v>7.9894846377129083E-2</v>
      </c>
    </row>
    <row r="448" spans="1:4" x14ac:dyDescent="0.3">
      <c r="A448">
        <v>13075</v>
      </c>
      <c r="B448">
        <f>_xlfn.XLOOKUP(A448,'Total covered original data'!A:A,'Total covered original data'!G:G)</f>
        <v>21965</v>
      </c>
      <c r="C448">
        <f>_xlfn.XLOOKUP(A448,'Outdoor original data'!A:A,'Outdoor original data'!G:G)</f>
        <v>1567</v>
      </c>
      <c r="D448">
        <f t="shared" si="6"/>
        <v>7.1340769405872986E-2</v>
      </c>
    </row>
    <row r="449" spans="1:4" x14ac:dyDescent="0.3">
      <c r="A449">
        <v>13077</v>
      </c>
      <c r="B449">
        <f>_xlfn.XLOOKUP(A449,'Total covered original data'!A:A,'Total covered original data'!G:G)</f>
        <v>207686</v>
      </c>
      <c r="C449">
        <f>_xlfn.XLOOKUP(A449,'Outdoor original data'!A:A,'Outdoor original data'!G:G)</f>
        <v>11060</v>
      </c>
      <c r="D449">
        <f t="shared" si="6"/>
        <v>5.325346917943434E-2</v>
      </c>
    </row>
    <row r="450" spans="1:4" x14ac:dyDescent="0.3">
      <c r="A450">
        <v>13079</v>
      </c>
      <c r="B450">
        <f>_xlfn.XLOOKUP(A450,'Total covered original data'!A:A,'Total covered original data'!G:G)</f>
        <v>6411</v>
      </c>
      <c r="C450">
        <f>_xlfn.XLOOKUP(A450,'Outdoor original data'!A:A,'Outdoor original data'!G:G)</f>
        <v>354</v>
      </c>
      <c r="D450">
        <f t="shared" si="6"/>
        <v>5.5217594759007955E-2</v>
      </c>
    </row>
    <row r="451" spans="1:4" x14ac:dyDescent="0.3">
      <c r="A451">
        <v>13081</v>
      </c>
      <c r="B451">
        <f>_xlfn.XLOOKUP(A451,'Total covered original data'!A:A,'Total covered original data'!G:G)</f>
        <v>41368</v>
      </c>
      <c r="C451">
        <f>_xlfn.XLOOKUP(A451,'Outdoor original data'!A:A,'Outdoor original data'!G:G)</f>
        <v>1091</v>
      </c>
      <c r="D451">
        <f t="shared" ref="D451:D514" si="7">C451/B451</f>
        <v>2.6373041964803712E-2</v>
      </c>
    </row>
    <row r="452" spans="1:4" x14ac:dyDescent="0.3">
      <c r="A452">
        <v>13083</v>
      </c>
      <c r="B452">
        <f>_xlfn.XLOOKUP(A452,'Total covered original data'!A:A,'Total covered original data'!G:G)</f>
        <v>19237</v>
      </c>
      <c r="C452">
        <f>_xlfn.XLOOKUP(A452,'Outdoor original data'!A:A,'Outdoor original data'!G:G)</f>
        <v>111</v>
      </c>
      <c r="D452">
        <f t="shared" si="7"/>
        <v>5.7701304777252171E-3</v>
      </c>
    </row>
    <row r="453" spans="1:4" x14ac:dyDescent="0.3">
      <c r="A453">
        <v>13085</v>
      </c>
      <c r="B453">
        <f>_xlfn.XLOOKUP(A453,'Total covered original data'!A:A,'Total covered original data'!G:G)</f>
        <v>46730</v>
      </c>
      <c r="C453">
        <f>_xlfn.XLOOKUP(A453,'Outdoor original data'!A:A,'Outdoor original data'!G:G)</f>
        <v>2368</v>
      </c>
      <c r="D453">
        <f t="shared" si="7"/>
        <v>5.0674085170126254E-2</v>
      </c>
    </row>
    <row r="454" spans="1:4" x14ac:dyDescent="0.3">
      <c r="A454">
        <v>13087</v>
      </c>
      <c r="B454">
        <f>_xlfn.XLOOKUP(A454,'Total covered original data'!A:A,'Total covered original data'!G:G)</f>
        <v>42697</v>
      </c>
      <c r="C454">
        <f>_xlfn.XLOOKUP(A454,'Outdoor original data'!A:A,'Outdoor original data'!G:G)</f>
        <v>1851</v>
      </c>
      <c r="D454">
        <f t="shared" si="7"/>
        <v>4.3351991943227863E-2</v>
      </c>
    </row>
    <row r="455" spans="1:4" x14ac:dyDescent="0.3">
      <c r="A455">
        <v>13089</v>
      </c>
      <c r="B455">
        <f>_xlfn.XLOOKUP(A455,'Total covered original data'!A:A,'Total covered original data'!G:G)</f>
        <v>1488067</v>
      </c>
      <c r="C455">
        <f>_xlfn.XLOOKUP(A455,'Outdoor original data'!A:A,'Outdoor original data'!G:G)</f>
        <v>79971</v>
      </c>
      <c r="D455">
        <f t="shared" si="7"/>
        <v>5.3741531799307421E-2</v>
      </c>
    </row>
    <row r="456" spans="1:4" x14ac:dyDescent="0.3">
      <c r="A456">
        <v>13091</v>
      </c>
      <c r="B456">
        <f>_xlfn.XLOOKUP(A456,'Total covered original data'!A:A,'Total covered original data'!G:G)</f>
        <v>24383</v>
      </c>
      <c r="C456">
        <f>_xlfn.XLOOKUP(A456,'Outdoor original data'!A:A,'Outdoor original data'!G:G)</f>
        <v>2202</v>
      </c>
      <c r="D456">
        <f t="shared" si="7"/>
        <v>9.030882172005085E-2</v>
      </c>
    </row>
    <row r="457" spans="1:4" x14ac:dyDescent="0.3">
      <c r="A457">
        <v>13093</v>
      </c>
      <c r="B457">
        <f>_xlfn.XLOOKUP(A457,'Total covered original data'!A:A,'Total covered original data'!G:G)</f>
        <v>17255</v>
      </c>
      <c r="C457">
        <f>_xlfn.XLOOKUP(A457,'Outdoor original data'!A:A,'Outdoor original data'!G:G)</f>
        <v>950</v>
      </c>
      <c r="D457">
        <f t="shared" si="7"/>
        <v>5.5056505360764993E-2</v>
      </c>
    </row>
    <row r="458" spans="1:4" x14ac:dyDescent="0.3">
      <c r="A458">
        <v>13095</v>
      </c>
      <c r="B458">
        <f>_xlfn.XLOOKUP(A458,'Total covered original data'!A:A,'Total covered original data'!G:G)</f>
        <v>233580</v>
      </c>
      <c r="C458">
        <f>_xlfn.XLOOKUP(A458,'Outdoor original data'!A:A,'Outdoor original data'!G:G)</f>
        <v>12542</v>
      </c>
      <c r="D458">
        <f t="shared" si="7"/>
        <v>5.3694665639181439E-2</v>
      </c>
    </row>
    <row r="459" spans="1:4" x14ac:dyDescent="0.3">
      <c r="A459">
        <v>13097</v>
      </c>
      <c r="B459">
        <f>_xlfn.XLOOKUP(A459,'Total covered original data'!A:A,'Total covered original data'!G:G)</f>
        <v>224095</v>
      </c>
      <c r="C459">
        <f>_xlfn.XLOOKUP(A459,'Outdoor original data'!A:A,'Outdoor original data'!G:G)</f>
        <v>12568</v>
      </c>
      <c r="D459">
        <f t="shared" si="7"/>
        <v>5.6083357504629734E-2</v>
      </c>
    </row>
    <row r="460" spans="1:4" x14ac:dyDescent="0.3">
      <c r="A460">
        <v>13099</v>
      </c>
      <c r="B460">
        <f>_xlfn.XLOOKUP(A460,'Total covered original data'!A:A,'Total covered original data'!G:G)</f>
        <v>20766</v>
      </c>
      <c r="C460">
        <f>_xlfn.XLOOKUP(A460,'Outdoor original data'!A:A,'Outdoor original data'!G:G)</f>
        <v>1079</v>
      </c>
      <c r="D460">
        <f t="shared" si="7"/>
        <v>5.1959934508330925E-2</v>
      </c>
    </row>
    <row r="461" spans="1:4" x14ac:dyDescent="0.3">
      <c r="A461">
        <v>13101</v>
      </c>
      <c r="B461">
        <f>_xlfn.XLOOKUP(A461,'Total covered original data'!A:A,'Total covered original data'!G:G)</f>
        <v>3123</v>
      </c>
      <c r="C461">
        <f>_xlfn.XLOOKUP(A461,'Outdoor original data'!A:A,'Outdoor original data'!G:G)</f>
        <v>1482</v>
      </c>
      <c r="D461">
        <f t="shared" si="7"/>
        <v>0.4745437079731028</v>
      </c>
    </row>
    <row r="462" spans="1:4" x14ac:dyDescent="0.3">
      <c r="A462">
        <v>13103</v>
      </c>
      <c r="B462">
        <f>_xlfn.XLOOKUP(A462,'Total covered original data'!A:A,'Total covered original data'!G:G)</f>
        <v>54468</v>
      </c>
      <c r="C462">
        <f>_xlfn.XLOOKUP(A462,'Outdoor original data'!A:A,'Outdoor original data'!G:G)</f>
        <v>4180</v>
      </c>
      <c r="D462">
        <f t="shared" si="7"/>
        <v>7.6742307409855326E-2</v>
      </c>
    </row>
    <row r="463" spans="1:4" x14ac:dyDescent="0.3">
      <c r="A463">
        <v>13105</v>
      </c>
      <c r="B463">
        <f>_xlfn.XLOOKUP(A463,'Total covered original data'!A:A,'Total covered original data'!G:G)</f>
        <v>28538</v>
      </c>
      <c r="C463">
        <f>_xlfn.XLOOKUP(A463,'Outdoor original data'!A:A,'Outdoor original data'!G:G)</f>
        <v>1994</v>
      </c>
      <c r="D463">
        <f t="shared" si="7"/>
        <v>6.98717499474385E-2</v>
      </c>
    </row>
    <row r="464" spans="1:4" x14ac:dyDescent="0.3">
      <c r="A464">
        <v>13107</v>
      </c>
      <c r="B464">
        <f>_xlfn.XLOOKUP(A464,'Total covered original data'!A:A,'Total covered original data'!G:G)</f>
        <v>33392</v>
      </c>
      <c r="C464">
        <f>_xlfn.XLOOKUP(A464,'Outdoor original data'!A:A,'Outdoor original data'!G:G)</f>
        <v>1710</v>
      </c>
      <c r="D464">
        <f t="shared" si="7"/>
        <v>5.1209870627695254E-2</v>
      </c>
    </row>
    <row r="465" spans="1:4" x14ac:dyDescent="0.3">
      <c r="A465">
        <v>13109</v>
      </c>
      <c r="B465">
        <f>_xlfn.XLOOKUP(A465,'Total covered original data'!A:A,'Total covered original data'!G:G)</f>
        <v>22701</v>
      </c>
      <c r="C465">
        <f>_xlfn.XLOOKUP(A465,'Outdoor original data'!A:A,'Outdoor original data'!G:G)</f>
        <v>1492</v>
      </c>
      <c r="D465">
        <f t="shared" si="7"/>
        <v>6.5723976917316421E-2</v>
      </c>
    </row>
    <row r="466" spans="1:4" x14ac:dyDescent="0.3">
      <c r="A466">
        <v>13111</v>
      </c>
      <c r="B466">
        <f>_xlfn.XLOOKUP(A466,'Total covered original data'!A:A,'Total covered original data'!G:G)</f>
        <v>33056</v>
      </c>
      <c r="C466">
        <f>_xlfn.XLOOKUP(A466,'Outdoor original data'!A:A,'Outdoor original data'!G:G)</f>
        <v>1107</v>
      </c>
      <c r="D466">
        <f t="shared" si="7"/>
        <v>3.348862536302033E-2</v>
      </c>
    </row>
    <row r="467" spans="1:4" x14ac:dyDescent="0.3">
      <c r="A467">
        <v>13113</v>
      </c>
      <c r="B467">
        <f>_xlfn.XLOOKUP(A467,'Total covered original data'!A:A,'Total covered original data'!G:G)</f>
        <v>225866</v>
      </c>
      <c r="C467">
        <f>_xlfn.XLOOKUP(A467,'Outdoor original data'!A:A,'Outdoor original data'!G:G)</f>
        <v>18507</v>
      </c>
      <c r="D467">
        <f t="shared" si="7"/>
        <v>8.1937963217128734E-2</v>
      </c>
    </row>
    <row r="468" spans="1:4" x14ac:dyDescent="0.3">
      <c r="A468">
        <v>13115</v>
      </c>
      <c r="B468">
        <f>_xlfn.XLOOKUP(A468,'Total covered original data'!A:A,'Total covered original data'!G:G)</f>
        <v>195676</v>
      </c>
      <c r="C468">
        <f>_xlfn.XLOOKUP(A468,'Outdoor original data'!A:A,'Outdoor original data'!G:G)</f>
        <v>7033</v>
      </c>
      <c r="D468">
        <f t="shared" si="7"/>
        <v>3.5942067499335636E-2</v>
      </c>
    </row>
    <row r="469" spans="1:4" x14ac:dyDescent="0.3">
      <c r="A469">
        <v>13117</v>
      </c>
      <c r="B469">
        <f>_xlfn.XLOOKUP(A469,'Total covered original data'!A:A,'Total covered original data'!G:G)</f>
        <v>387345</v>
      </c>
      <c r="C469">
        <f>_xlfn.XLOOKUP(A469,'Outdoor original data'!A:A,'Outdoor original data'!G:G)</f>
        <v>36766</v>
      </c>
      <c r="D469">
        <f t="shared" si="7"/>
        <v>9.4917967186874744E-2</v>
      </c>
    </row>
    <row r="470" spans="1:4" x14ac:dyDescent="0.3">
      <c r="A470">
        <v>13119</v>
      </c>
      <c r="B470">
        <f>_xlfn.XLOOKUP(A470,'Total covered original data'!A:A,'Total covered original data'!G:G)</f>
        <v>39142</v>
      </c>
      <c r="C470">
        <f>_xlfn.XLOOKUP(A470,'Outdoor original data'!A:A,'Outdoor original data'!G:G)</f>
        <v>1927</v>
      </c>
      <c r="D470">
        <f t="shared" si="7"/>
        <v>4.9231005058504931E-2</v>
      </c>
    </row>
    <row r="471" spans="1:4" x14ac:dyDescent="0.3">
      <c r="A471">
        <v>13121</v>
      </c>
      <c r="B471">
        <f>_xlfn.XLOOKUP(A471,'Total covered original data'!A:A,'Total covered original data'!G:G)</f>
        <v>4434006</v>
      </c>
      <c r="C471">
        <f>_xlfn.XLOOKUP(A471,'Outdoor original data'!A:A,'Outdoor original data'!G:G)</f>
        <v>225318</v>
      </c>
      <c r="D471">
        <f t="shared" si="7"/>
        <v>5.0815898760624138E-2</v>
      </c>
    </row>
    <row r="472" spans="1:4" x14ac:dyDescent="0.3">
      <c r="A472">
        <v>13123</v>
      </c>
      <c r="B472">
        <f>_xlfn.XLOOKUP(A472,'Total covered original data'!A:A,'Total covered original data'!G:G)</f>
        <v>35097</v>
      </c>
      <c r="C472">
        <f>_xlfn.XLOOKUP(A472,'Outdoor original data'!A:A,'Outdoor original data'!G:G)</f>
        <v>1919</v>
      </c>
      <c r="D472">
        <f t="shared" si="7"/>
        <v>5.4677037923469243E-2</v>
      </c>
    </row>
    <row r="473" spans="1:4" x14ac:dyDescent="0.3">
      <c r="A473">
        <v>13125</v>
      </c>
      <c r="B473">
        <f>_xlfn.XLOOKUP(A473,'Total covered original data'!A:A,'Total covered original data'!G:G)</f>
        <v>2007</v>
      </c>
      <c r="C473">
        <f>_xlfn.XLOOKUP(A473,'Outdoor original data'!A:A,'Outdoor original data'!G:G)</f>
        <v>10</v>
      </c>
      <c r="D473">
        <f t="shared" si="7"/>
        <v>4.9825610363726956E-3</v>
      </c>
    </row>
    <row r="474" spans="1:4" x14ac:dyDescent="0.3">
      <c r="A474">
        <v>13127</v>
      </c>
      <c r="B474">
        <f>_xlfn.XLOOKUP(A474,'Total covered original data'!A:A,'Total covered original data'!G:G)</f>
        <v>190444</v>
      </c>
      <c r="C474">
        <f>_xlfn.XLOOKUP(A474,'Outdoor original data'!A:A,'Outdoor original data'!G:G)</f>
        <v>11289</v>
      </c>
      <c r="D474">
        <f t="shared" si="7"/>
        <v>5.9277267858268048E-2</v>
      </c>
    </row>
    <row r="475" spans="1:4" x14ac:dyDescent="0.3">
      <c r="A475">
        <v>13129</v>
      </c>
      <c r="B475">
        <f>_xlfn.XLOOKUP(A475,'Total covered original data'!A:A,'Total covered original data'!G:G)</f>
        <v>116759</v>
      </c>
      <c r="C475">
        <f>_xlfn.XLOOKUP(A475,'Outdoor original data'!A:A,'Outdoor original data'!G:G)</f>
        <v>5148</v>
      </c>
      <c r="D475">
        <f t="shared" si="7"/>
        <v>4.4090819551383623E-2</v>
      </c>
    </row>
    <row r="476" spans="1:4" x14ac:dyDescent="0.3">
      <c r="A476">
        <v>13131</v>
      </c>
      <c r="B476">
        <f>_xlfn.XLOOKUP(A476,'Total covered original data'!A:A,'Total covered original data'!G:G)</f>
        <v>30307</v>
      </c>
      <c r="C476">
        <f>_xlfn.XLOOKUP(A476,'Outdoor original data'!A:A,'Outdoor original data'!G:G)</f>
        <v>4313</v>
      </c>
      <c r="D476">
        <f t="shared" si="7"/>
        <v>0.14231035734318803</v>
      </c>
    </row>
    <row r="477" spans="1:4" x14ac:dyDescent="0.3">
      <c r="A477">
        <v>13133</v>
      </c>
      <c r="B477">
        <f>_xlfn.XLOOKUP(A477,'Total covered original data'!A:A,'Total covered original data'!G:G)</f>
        <v>31967</v>
      </c>
      <c r="C477">
        <f>_xlfn.XLOOKUP(A477,'Outdoor original data'!A:A,'Outdoor original data'!G:G)</f>
        <v>4688</v>
      </c>
      <c r="D477">
        <f t="shared" si="7"/>
        <v>0.14665123408515032</v>
      </c>
    </row>
    <row r="478" spans="1:4" x14ac:dyDescent="0.3">
      <c r="A478">
        <v>13135</v>
      </c>
      <c r="B478">
        <f>_xlfn.XLOOKUP(A478,'Total covered original data'!A:A,'Total covered original data'!G:G)</f>
        <v>1792623</v>
      </c>
      <c r="C478">
        <f>_xlfn.XLOOKUP(A478,'Outdoor original data'!A:A,'Outdoor original data'!G:G)</f>
        <v>139158</v>
      </c>
      <c r="D478">
        <f t="shared" si="7"/>
        <v>7.7628146018432209E-2</v>
      </c>
    </row>
    <row r="479" spans="1:4" x14ac:dyDescent="0.3">
      <c r="A479">
        <v>13137</v>
      </c>
      <c r="B479">
        <f>_xlfn.XLOOKUP(A479,'Total covered original data'!A:A,'Total covered original data'!G:G)</f>
        <v>69262</v>
      </c>
      <c r="C479">
        <f>_xlfn.XLOOKUP(A479,'Outdoor original data'!A:A,'Outdoor original data'!G:G)</f>
        <v>4650</v>
      </c>
      <c r="D479">
        <f t="shared" si="7"/>
        <v>6.7136380699373388E-2</v>
      </c>
    </row>
    <row r="480" spans="1:4" x14ac:dyDescent="0.3">
      <c r="A480">
        <v>13139</v>
      </c>
      <c r="B480">
        <f>_xlfn.XLOOKUP(A480,'Total covered original data'!A:A,'Total covered original data'!G:G)</f>
        <v>452243</v>
      </c>
      <c r="C480">
        <f>_xlfn.XLOOKUP(A480,'Outdoor original data'!A:A,'Outdoor original data'!G:G)</f>
        <v>25497</v>
      </c>
      <c r="D480">
        <f t="shared" si="7"/>
        <v>5.6378982095908615E-2</v>
      </c>
    </row>
    <row r="481" spans="1:4" x14ac:dyDescent="0.3">
      <c r="A481">
        <v>13141</v>
      </c>
      <c r="B481">
        <f>_xlfn.XLOOKUP(A481,'Total covered original data'!A:A,'Total covered original data'!G:G)</f>
        <v>7224</v>
      </c>
      <c r="C481">
        <f>_xlfn.XLOOKUP(A481,'Outdoor original data'!A:A,'Outdoor original data'!G:G)</f>
        <v>240</v>
      </c>
      <c r="D481">
        <f t="shared" si="7"/>
        <v>3.3222591362126248E-2</v>
      </c>
    </row>
    <row r="482" spans="1:4" x14ac:dyDescent="0.3">
      <c r="A482">
        <v>13143</v>
      </c>
      <c r="B482">
        <f>_xlfn.XLOOKUP(A482,'Total covered original data'!A:A,'Total covered original data'!G:G)</f>
        <v>34672</v>
      </c>
      <c r="C482">
        <f>_xlfn.XLOOKUP(A482,'Outdoor original data'!A:A,'Outdoor original data'!G:G)</f>
        <v>2660</v>
      </c>
      <c r="D482">
        <f t="shared" si="7"/>
        <v>7.6718966312874948E-2</v>
      </c>
    </row>
    <row r="483" spans="1:4" x14ac:dyDescent="0.3">
      <c r="A483">
        <v>13145</v>
      </c>
      <c r="B483">
        <f>_xlfn.XLOOKUP(A483,'Total covered original data'!A:A,'Total covered original data'!G:G)</f>
        <v>26005</v>
      </c>
      <c r="C483">
        <f>_xlfn.XLOOKUP(A483,'Outdoor original data'!A:A,'Outdoor original data'!G:G)</f>
        <v>2410</v>
      </c>
      <c r="D483">
        <f t="shared" si="7"/>
        <v>9.2674485675831572E-2</v>
      </c>
    </row>
    <row r="484" spans="1:4" x14ac:dyDescent="0.3">
      <c r="A484">
        <v>13147</v>
      </c>
      <c r="B484">
        <f>_xlfn.XLOOKUP(A484,'Total covered original data'!A:A,'Total covered original data'!G:G)</f>
        <v>33807</v>
      </c>
      <c r="C484">
        <f>_xlfn.XLOOKUP(A484,'Outdoor original data'!A:A,'Outdoor original data'!G:G)</f>
        <v>2970</v>
      </c>
      <c r="D484">
        <f t="shared" si="7"/>
        <v>8.7851628360990322E-2</v>
      </c>
    </row>
    <row r="485" spans="1:4" x14ac:dyDescent="0.3">
      <c r="A485">
        <v>13149</v>
      </c>
      <c r="B485">
        <f>_xlfn.XLOOKUP(A485,'Total covered original data'!A:A,'Total covered original data'!G:G)</f>
        <v>10313</v>
      </c>
      <c r="C485">
        <f>_xlfn.XLOOKUP(A485,'Outdoor original data'!A:A,'Outdoor original data'!G:G)</f>
        <v>1333</v>
      </c>
      <c r="D485">
        <f t="shared" si="7"/>
        <v>0.12925433918355475</v>
      </c>
    </row>
    <row r="486" spans="1:4" x14ac:dyDescent="0.3">
      <c r="A486">
        <v>13151</v>
      </c>
      <c r="B486">
        <f>_xlfn.XLOOKUP(A486,'Total covered original data'!A:A,'Total covered original data'!G:G)</f>
        <v>335420</v>
      </c>
      <c r="C486">
        <f>_xlfn.XLOOKUP(A486,'Outdoor original data'!A:A,'Outdoor original data'!G:G)</f>
        <v>13824</v>
      </c>
      <c r="D486">
        <f t="shared" si="7"/>
        <v>4.1214000357760419E-2</v>
      </c>
    </row>
    <row r="487" spans="1:4" x14ac:dyDescent="0.3">
      <c r="A487">
        <v>13153</v>
      </c>
      <c r="B487">
        <f>_xlfn.XLOOKUP(A487,'Total covered original data'!A:A,'Total covered original data'!G:G)</f>
        <v>311377</v>
      </c>
      <c r="C487">
        <f>_xlfn.XLOOKUP(A487,'Outdoor original data'!A:A,'Outdoor original data'!G:G)</f>
        <v>8734</v>
      </c>
      <c r="D487">
        <f t="shared" si="7"/>
        <v>2.8049599039106934E-2</v>
      </c>
    </row>
    <row r="488" spans="1:4" x14ac:dyDescent="0.3">
      <c r="A488">
        <v>13155</v>
      </c>
      <c r="B488">
        <f>_xlfn.XLOOKUP(A488,'Total covered original data'!A:A,'Total covered original data'!G:G)</f>
        <v>10271</v>
      </c>
      <c r="C488">
        <f>_xlfn.XLOOKUP(A488,'Outdoor original data'!A:A,'Outdoor original data'!G:G)</f>
        <v>1202</v>
      </c>
      <c r="D488">
        <f t="shared" si="7"/>
        <v>0.11702852692045565</v>
      </c>
    </row>
    <row r="489" spans="1:4" x14ac:dyDescent="0.3">
      <c r="A489">
        <v>13157</v>
      </c>
      <c r="B489">
        <f>_xlfn.XLOOKUP(A489,'Total covered original data'!A:A,'Total covered original data'!G:G)</f>
        <v>169775</v>
      </c>
      <c r="C489">
        <f>_xlfn.XLOOKUP(A489,'Outdoor original data'!A:A,'Outdoor original data'!G:G)</f>
        <v>7646</v>
      </c>
      <c r="D489">
        <f t="shared" si="7"/>
        <v>4.5036077160948311E-2</v>
      </c>
    </row>
    <row r="490" spans="1:4" x14ac:dyDescent="0.3">
      <c r="A490">
        <v>13159</v>
      </c>
      <c r="B490">
        <f>_xlfn.XLOOKUP(A490,'Total covered original data'!A:A,'Total covered original data'!G:G)</f>
        <v>11614</v>
      </c>
      <c r="C490">
        <f>_xlfn.XLOOKUP(A490,'Outdoor original data'!A:A,'Outdoor original data'!G:G)</f>
        <v>1108</v>
      </c>
      <c r="D490">
        <f t="shared" si="7"/>
        <v>9.5402100912691579E-2</v>
      </c>
    </row>
    <row r="491" spans="1:4" x14ac:dyDescent="0.3">
      <c r="A491">
        <v>13161</v>
      </c>
      <c r="B491">
        <f>_xlfn.XLOOKUP(A491,'Total covered original data'!A:A,'Total covered original data'!G:G)</f>
        <v>21149</v>
      </c>
      <c r="C491">
        <f>_xlfn.XLOOKUP(A491,'Outdoor original data'!A:A,'Outdoor original data'!G:G)</f>
        <v>2005</v>
      </c>
      <c r="D491">
        <f t="shared" si="7"/>
        <v>9.4803536810251082E-2</v>
      </c>
    </row>
    <row r="492" spans="1:4" x14ac:dyDescent="0.3">
      <c r="A492">
        <v>13163</v>
      </c>
      <c r="B492">
        <f>_xlfn.XLOOKUP(A492,'Total covered original data'!A:A,'Total covered original data'!G:G)</f>
        <v>23799</v>
      </c>
      <c r="C492">
        <f>_xlfn.XLOOKUP(A492,'Outdoor original data'!A:A,'Outdoor original data'!G:G)</f>
        <v>2565</v>
      </c>
      <c r="D492">
        <f t="shared" si="7"/>
        <v>0.10777763771587041</v>
      </c>
    </row>
    <row r="493" spans="1:4" x14ac:dyDescent="0.3">
      <c r="A493">
        <v>13165</v>
      </c>
      <c r="B493">
        <f>_xlfn.XLOOKUP(A493,'Total covered original data'!A:A,'Total covered original data'!G:G)</f>
        <v>6871</v>
      </c>
      <c r="C493">
        <f>_xlfn.XLOOKUP(A493,'Outdoor original data'!A:A,'Outdoor original data'!G:G)</f>
        <v>558</v>
      </c>
      <c r="D493">
        <f t="shared" si="7"/>
        <v>8.1210886333866972E-2</v>
      </c>
    </row>
    <row r="494" spans="1:4" x14ac:dyDescent="0.3">
      <c r="A494">
        <v>13167</v>
      </c>
      <c r="B494">
        <f>_xlfn.XLOOKUP(A494,'Total covered original data'!A:A,'Total covered original data'!G:G)</f>
        <v>7332</v>
      </c>
      <c r="C494">
        <f>_xlfn.XLOOKUP(A494,'Outdoor original data'!A:A,'Outdoor original data'!G:G)</f>
        <v>609</v>
      </c>
      <c r="D494">
        <f t="shared" si="7"/>
        <v>8.306055646481178E-2</v>
      </c>
    </row>
    <row r="495" spans="1:4" x14ac:dyDescent="0.3">
      <c r="A495">
        <v>13169</v>
      </c>
      <c r="B495">
        <f>_xlfn.XLOOKUP(A495,'Total covered original data'!A:A,'Total covered original data'!G:G)</f>
        <v>19996</v>
      </c>
      <c r="C495">
        <f>_xlfn.XLOOKUP(A495,'Outdoor original data'!A:A,'Outdoor original data'!G:G)</f>
        <v>3061</v>
      </c>
      <c r="D495">
        <f t="shared" si="7"/>
        <v>0.15308061612322466</v>
      </c>
    </row>
    <row r="496" spans="1:4" x14ac:dyDescent="0.3">
      <c r="A496">
        <v>13171</v>
      </c>
      <c r="B496">
        <f>_xlfn.XLOOKUP(A496,'Total covered original data'!A:A,'Total covered original data'!G:G)</f>
        <v>18727</v>
      </c>
      <c r="C496">
        <f>_xlfn.XLOOKUP(A496,'Outdoor original data'!A:A,'Outdoor original data'!G:G)</f>
        <v>1137</v>
      </c>
      <c r="D496">
        <f t="shared" si="7"/>
        <v>6.0714476424413945E-2</v>
      </c>
    </row>
    <row r="497" spans="1:4" x14ac:dyDescent="0.3">
      <c r="A497">
        <v>13173</v>
      </c>
      <c r="B497">
        <f>_xlfn.XLOOKUP(A497,'Total covered original data'!A:A,'Total covered original data'!G:G)</f>
        <v>7029</v>
      </c>
      <c r="C497">
        <f>_xlfn.XLOOKUP(A497,'Outdoor original data'!A:A,'Outdoor original data'!G:G)</f>
        <v>918</v>
      </c>
      <c r="D497">
        <f t="shared" si="7"/>
        <v>0.13060179257362356</v>
      </c>
    </row>
    <row r="498" spans="1:4" x14ac:dyDescent="0.3">
      <c r="A498">
        <v>13175</v>
      </c>
      <c r="B498">
        <f>_xlfn.XLOOKUP(A498,'Total covered original data'!A:A,'Total covered original data'!G:G)</f>
        <v>92922</v>
      </c>
      <c r="C498">
        <f>_xlfn.XLOOKUP(A498,'Outdoor original data'!A:A,'Outdoor original data'!G:G)</f>
        <v>4600</v>
      </c>
      <c r="D498">
        <f t="shared" si="7"/>
        <v>4.9503884978799421E-2</v>
      </c>
    </row>
    <row r="499" spans="1:4" x14ac:dyDescent="0.3">
      <c r="A499">
        <v>13177</v>
      </c>
      <c r="B499">
        <f>_xlfn.XLOOKUP(A499,'Total covered original data'!A:A,'Total covered original data'!G:G)</f>
        <v>34099</v>
      </c>
      <c r="C499">
        <f>_xlfn.XLOOKUP(A499,'Outdoor original data'!A:A,'Outdoor original data'!G:G)</f>
        <v>4258</v>
      </c>
      <c r="D499">
        <f t="shared" si="7"/>
        <v>0.12487169711721752</v>
      </c>
    </row>
    <row r="500" spans="1:4" x14ac:dyDescent="0.3">
      <c r="A500">
        <v>13179</v>
      </c>
      <c r="B500">
        <f>_xlfn.XLOOKUP(A500,'Total covered original data'!A:A,'Total covered original data'!G:G)</f>
        <v>95659</v>
      </c>
      <c r="C500">
        <f>_xlfn.XLOOKUP(A500,'Outdoor original data'!A:A,'Outdoor original data'!G:G)</f>
        <v>3289</v>
      </c>
      <c r="D500">
        <f t="shared" si="7"/>
        <v>3.4382546336465987E-2</v>
      </c>
    </row>
    <row r="501" spans="1:4" x14ac:dyDescent="0.3">
      <c r="A501">
        <v>13181</v>
      </c>
      <c r="B501">
        <f>_xlfn.XLOOKUP(A501,'Total covered original data'!A:A,'Total covered original data'!G:G)</f>
        <v>6519</v>
      </c>
      <c r="C501">
        <f>_xlfn.XLOOKUP(A501,'Outdoor original data'!A:A,'Outdoor original data'!G:G)</f>
        <v>1489</v>
      </c>
      <c r="D501">
        <f t="shared" si="7"/>
        <v>0.22840926522472771</v>
      </c>
    </row>
    <row r="502" spans="1:4" x14ac:dyDescent="0.3">
      <c r="A502">
        <v>13183</v>
      </c>
      <c r="B502">
        <f>_xlfn.XLOOKUP(A502,'Total covered original data'!A:A,'Total covered original data'!G:G)</f>
        <v>5365</v>
      </c>
      <c r="C502">
        <f>_xlfn.XLOOKUP(A502,'Outdoor original data'!A:A,'Outdoor original data'!G:G)</f>
        <v>435</v>
      </c>
      <c r="D502">
        <f t="shared" si="7"/>
        <v>8.1081081081081086E-2</v>
      </c>
    </row>
    <row r="503" spans="1:4" x14ac:dyDescent="0.3">
      <c r="A503">
        <v>13185</v>
      </c>
      <c r="B503">
        <f>_xlfn.XLOOKUP(A503,'Total covered original data'!A:A,'Total covered original data'!G:G)</f>
        <v>243923</v>
      </c>
      <c r="C503">
        <f>_xlfn.XLOOKUP(A503,'Outdoor original data'!A:A,'Outdoor original data'!G:G)</f>
        <v>16244</v>
      </c>
      <c r="D503">
        <f t="shared" si="7"/>
        <v>6.6594786059535185E-2</v>
      </c>
    </row>
    <row r="504" spans="1:4" x14ac:dyDescent="0.3">
      <c r="A504">
        <v>13187</v>
      </c>
      <c r="B504">
        <f>_xlfn.XLOOKUP(A504,'Total covered original data'!A:A,'Total covered original data'!G:G)</f>
        <v>38886</v>
      </c>
      <c r="C504">
        <f>_xlfn.XLOOKUP(A504,'Outdoor original data'!A:A,'Outdoor original data'!G:G)</f>
        <v>2593</v>
      </c>
      <c r="D504">
        <f t="shared" si="7"/>
        <v>6.6682096384302836E-2</v>
      </c>
    </row>
    <row r="505" spans="1:4" x14ac:dyDescent="0.3">
      <c r="A505">
        <v>13189</v>
      </c>
      <c r="B505">
        <f>_xlfn.XLOOKUP(A505,'Total covered original data'!A:A,'Total covered original data'!G:G)</f>
        <v>34115</v>
      </c>
      <c r="C505">
        <f>_xlfn.XLOOKUP(A505,'Outdoor original data'!A:A,'Outdoor original data'!G:G)</f>
        <v>2691</v>
      </c>
      <c r="D505">
        <f t="shared" si="7"/>
        <v>7.888025795104793E-2</v>
      </c>
    </row>
    <row r="506" spans="1:4" x14ac:dyDescent="0.3">
      <c r="A506">
        <v>13191</v>
      </c>
      <c r="B506">
        <f>_xlfn.XLOOKUP(A506,'Total covered original data'!A:A,'Total covered original data'!G:G)</f>
        <v>8517</v>
      </c>
      <c r="C506">
        <f>_xlfn.XLOOKUP(A506,'Outdoor original data'!A:A,'Outdoor original data'!G:G)</f>
        <v>630</v>
      </c>
      <c r="D506">
        <f t="shared" si="7"/>
        <v>7.3969707643536456E-2</v>
      </c>
    </row>
    <row r="507" spans="1:4" x14ac:dyDescent="0.3">
      <c r="A507">
        <v>13193</v>
      </c>
      <c r="B507">
        <f>_xlfn.XLOOKUP(A507,'Total covered original data'!A:A,'Total covered original data'!G:G)</f>
        <v>13586</v>
      </c>
      <c r="C507">
        <f>_xlfn.XLOOKUP(A507,'Outdoor original data'!A:A,'Outdoor original data'!G:G)</f>
        <v>432</v>
      </c>
      <c r="D507">
        <f t="shared" si="7"/>
        <v>3.1797438539673192E-2</v>
      </c>
    </row>
    <row r="508" spans="1:4" x14ac:dyDescent="0.3">
      <c r="A508">
        <v>13195</v>
      </c>
      <c r="B508">
        <f>_xlfn.XLOOKUP(A508,'Total covered original data'!A:A,'Total covered original data'!G:G)</f>
        <v>17593</v>
      </c>
      <c r="C508">
        <f>_xlfn.XLOOKUP(A508,'Outdoor original data'!A:A,'Outdoor original data'!G:G)</f>
        <v>2376</v>
      </c>
      <c r="D508">
        <f t="shared" si="7"/>
        <v>0.1350537145455579</v>
      </c>
    </row>
    <row r="509" spans="1:4" x14ac:dyDescent="0.3">
      <c r="A509">
        <v>13197</v>
      </c>
      <c r="B509">
        <f>_xlfn.XLOOKUP(A509,'Total covered original data'!A:A,'Total covered original data'!G:G)</f>
        <v>5683</v>
      </c>
      <c r="C509">
        <f>_xlfn.XLOOKUP(A509,'Outdoor original data'!A:A,'Outdoor original data'!G:G)</f>
        <v>77</v>
      </c>
      <c r="D509">
        <f t="shared" si="7"/>
        <v>1.35491817701918E-2</v>
      </c>
    </row>
    <row r="510" spans="1:4" x14ac:dyDescent="0.3">
      <c r="A510">
        <v>13199</v>
      </c>
      <c r="B510">
        <f>_xlfn.XLOOKUP(A510,'Total covered original data'!A:A,'Total covered original data'!G:G)</f>
        <v>22103</v>
      </c>
      <c r="C510">
        <f>_xlfn.XLOOKUP(A510,'Outdoor original data'!A:A,'Outdoor original data'!G:G)</f>
        <v>3113</v>
      </c>
      <c r="D510">
        <f t="shared" si="7"/>
        <v>0.14084060987196309</v>
      </c>
    </row>
    <row r="511" spans="1:4" x14ac:dyDescent="0.3">
      <c r="A511">
        <v>13201</v>
      </c>
      <c r="B511">
        <f>_xlfn.XLOOKUP(A511,'Total covered original data'!A:A,'Total covered original data'!G:G)</f>
        <v>8660</v>
      </c>
      <c r="C511">
        <f>_xlfn.XLOOKUP(A511,'Outdoor original data'!A:A,'Outdoor original data'!G:G)</f>
        <v>682</v>
      </c>
      <c r="D511">
        <f t="shared" si="7"/>
        <v>7.8752886836027713E-2</v>
      </c>
    </row>
    <row r="512" spans="1:4" x14ac:dyDescent="0.3">
      <c r="A512">
        <v>13205</v>
      </c>
      <c r="B512">
        <f>_xlfn.XLOOKUP(A512,'Total covered original data'!A:A,'Total covered original data'!G:G)</f>
        <v>33087</v>
      </c>
      <c r="C512">
        <f>_xlfn.XLOOKUP(A512,'Outdoor original data'!A:A,'Outdoor original data'!G:G)</f>
        <v>1348</v>
      </c>
      <c r="D512">
        <f t="shared" si="7"/>
        <v>4.074107655574697E-2</v>
      </c>
    </row>
    <row r="513" spans="1:4" x14ac:dyDescent="0.3">
      <c r="A513">
        <v>13207</v>
      </c>
      <c r="B513">
        <f>_xlfn.XLOOKUP(A513,'Total covered original data'!A:A,'Total covered original data'!G:G)</f>
        <v>38507</v>
      </c>
      <c r="C513">
        <f>_xlfn.XLOOKUP(A513,'Outdoor original data'!A:A,'Outdoor original data'!G:G)</f>
        <v>7745</v>
      </c>
      <c r="D513">
        <f t="shared" si="7"/>
        <v>0.20113226166670994</v>
      </c>
    </row>
    <row r="514" spans="1:4" x14ac:dyDescent="0.3">
      <c r="A514">
        <v>13209</v>
      </c>
      <c r="B514">
        <f>_xlfn.XLOOKUP(A514,'Total covered original data'!A:A,'Total covered original data'!G:G)</f>
        <v>7555</v>
      </c>
      <c r="C514">
        <f>_xlfn.XLOOKUP(A514,'Outdoor original data'!A:A,'Outdoor original data'!G:G)</f>
        <v>752</v>
      </c>
      <c r="D514">
        <f t="shared" si="7"/>
        <v>9.9536730641958962E-2</v>
      </c>
    </row>
    <row r="515" spans="1:4" x14ac:dyDescent="0.3">
      <c r="A515">
        <v>13211</v>
      </c>
      <c r="B515">
        <f>_xlfn.XLOOKUP(A515,'Total covered original data'!A:A,'Total covered original data'!G:G)</f>
        <v>38773</v>
      </c>
      <c r="C515">
        <f>_xlfn.XLOOKUP(A515,'Outdoor original data'!A:A,'Outdoor original data'!G:G)</f>
        <v>2381</v>
      </c>
      <c r="D515">
        <f t="shared" ref="D515:D578" si="8">C515/B515</f>
        <v>6.1408712248213961E-2</v>
      </c>
    </row>
    <row r="516" spans="1:4" x14ac:dyDescent="0.3">
      <c r="A516">
        <v>13213</v>
      </c>
      <c r="B516">
        <f>_xlfn.XLOOKUP(A516,'Total covered original data'!A:A,'Total covered original data'!G:G)</f>
        <v>40610</v>
      </c>
      <c r="C516">
        <f>_xlfn.XLOOKUP(A516,'Outdoor original data'!A:A,'Outdoor original data'!G:G)</f>
        <v>955</v>
      </c>
      <c r="D516">
        <f t="shared" si="8"/>
        <v>2.3516375277025364E-2</v>
      </c>
    </row>
    <row r="517" spans="1:4" x14ac:dyDescent="0.3">
      <c r="A517">
        <v>13215</v>
      </c>
      <c r="B517">
        <f>_xlfn.XLOOKUP(A517,'Total covered original data'!A:A,'Total covered original data'!G:G)</f>
        <v>460442</v>
      </c>
      <c r="C517">
        <f>_xlfn.XLOOKUP(A517,'Outdoor original data'!A:A,'Outdoor original data'!G:G)</f>
        <v>21514</v>
      </c>
      <c r="D517">
        <f t="shared" si="8"/>
        <v>4.6724668905095537E-2</v>
      </c>
    </row>
    <row r="518" spans="1:4" x14ac:dyDescent="0.3">
      <c r="A518">
        <v>13217</v>
      </c>
      <c r="B518">
        <f>_xlfn.XLOOKUP(A518,'Total covered original data'!A:A,'Total covered original data'!G:G)</f>
        <v>124841</v>
      </c>
      <c r="C518">
        <f>_xlfn.XLOOKUP(A518,'Outdoor original data'!A:A,'Outdoor original data'!G:G)</f>
        <v>9653</v>
      </c>
      <c r="D518">
        <f t="shared" si="8"/>
        <v>7.7322354034331672E-2</v>
      </c>
    </row>
    <row r="519" spans="1:4" x14ac:dyDescent="0.3">
      <c r="A519">
        <v>13219</v>
      </c>
      <c r="B519">
        <f>_xlfn.XLOOKUP(A519,'Total covered original data'!A:A,'Total covered original data'!G:G)</f>
        <v>68731</v>
      </c>
      <c r="C519">
        <f>_xlfn.XLOOKUP(A519,'Outdoor original data'!A:A,'Outdoor original data'!G:G)</f>
        <v>3571</v>
      </c>
      <c r="D519">
        <f t="shared" si="8"/>
        <v>5.1956176979819878E-2</v>
      </c>
    </row>
    <row r="520" spans="1:4" x14ac:dyDescent="0.3">
      <c r="A520">
        <v>13221</v>
      </c>
      <c r="B520">
        <f>_xlfn.XLOOKUP(A520,'Total covered original data'!A:A,'Total covered original data'!G:G)</f>
        <v>9092</v>
      </c>
      <c r="C520">
        <f>_xlfn.XLOOKUP(A520,'Outdoor original data'!A:A,'Outdoor original data'!G:G)</f>
        <v>2482</v>
      </c>
      <c r="D520">
        <f t="shared" si="8"/>
        <v>0.27298724153101628</v>
      </c>
    </row>
    <row r="521" spans="1:4" x14ac:dyDescent="0.3">
      <c r="A521">
        <v>13223</v>
      </c>
      <c r="B521">
        <f>_xlfn.XLOOKUP(A521,'Total covered original data'!A:A,'Total covered original data'!G:G)</f>
        <v>128873</v>
      </c>
      <c r="C521">
        <f>_xlfn.XLOOKUP(A521,'Outdoor original data'!A:A,'Outdoor original data'!G:G)</f>
        <v>12063</v>
      </c>
      <c r="D521">
        <f t="shared" si="8"/>
        <v>9.3603780466040204E-2</v>
      </c>
    </row>
    <row r="522" spans="1:4" x14ac:dyDescent="0.3">
      <c r="A522">
        <v>13225</v>
      </c>
      <c r="B522">
        <f>_xlfn.XLOOKUP(A522,'Total covered original data'!A:A,'Total covered original data'!G:G)</f>
        <v>49045</v>
      </c>
      <c r="C522">
        <f>_xlfn.XLOOKUP(A522,'Outdoor original data'!A:A,'Outdoor original data'!G:G)</f>
        <v>5062</v>
      </c>
      <c r="D522">
        <f t="shared" si="8"/>
        <v>0.10321133652767867</v>
      </c>
    </row>
    <row r="523" spans="1:4" x14ac:dyDescent="0.3">
      <c r="A523">
        <v>13227</v>
      </c>
      <c r="B523">
        <f>_xlfn.XLOOKUP(A523,'Total covered original data'!A:A,'Total covered original data'!G:G)</f>
        <v>39524</v>
      </c>
      <c r="C523">
        <f>_xlfn.XLOOKUP(A523,'Outdoor original data'!A:A,'Outdoor original data'!G:G)</f>
        <v>2577</v>
      </c>
      <c r="D523">
        <f t="shared" si="8"/>
        <v>6.5200890598117595E-2</v>
      </c>
    </row>
    <row r="524" spans="1:4" x14ac:dyDescent="0.3">
      <c r="A524">
        <v>13229</v>
      </c>
      <c r="B524">
        <f>_xlfn.XLOOKUP(A524,'Total covered original data'!A:A,'Total covered original data'!G:G)</f>
        <v>21163</v>
      </c>
      <c r="C524">
        <f>_xlfn.XLOOKUP(A524,'Outdoor original data'!A:A,'Outdoor original data'!G:G)</f>
        <v>3119</v>
      </c>
      <c r="D524">
        <f t="shared" si="8"/>
        <v>0.14737986107829704</v>
      </c>
    </row>
    <row r="525" spans="1:4" x14ac:dyDescent="0.3">
      <c r="A525">
        <v>13231</v>
      </c>
      <c r="B525">
        <f>_xlfn.XLOOKUP(A525,'Total covered original data'!A:A,'Total covered original data'!G:G)</f>
        <v>14973</v>
      </c>
      <c r="C525">
        <f>_xlfn.XLOOKUP(A525,'Outdoor original data'!A:A,'Outdoor original data'!G:G)</f>
        <v>2907</v>
      </c>
      <c r="D525">
        <f t="shared" si="8"/>
        <v>0.19414946904427971</v>
      </c>
    </row>
    <row r="526" spans="1:4" x14ac:dyDescent="0.3">
      <c r="A526">
        <v>13233</v>
      </c>
      <c r="B526">
        <f>_xlfn.XLOOKUP(A526,'Total covered original data'!A:A,'Total covered original data'!G:G)</f>
        <v>55749</v>
      </c>
      <c r="C526">
        <f>_xlfn.XLOOKUP(A526,'Outdoor original data'!A:A,'Outdoor original data'!G:G)</f>
        <v>2408</v>
      </c>
      <c r="D526">
        <f t="shared" si="8"/>
        <v>4.3193599885199732E-2</v>
      </c>
    </row>
    <row r="527" spans="1:4" x14ac:dyDescent="0.3">
      <c r="A527">
        <v>13235</v>
      </c>
      <c r="B527">
        <f>_xlfn.XLOOKUP(A527,'Total covered original data'!A:A,'Total covered original data'!G:G)</f>
        <v>13563</v>
      </c>
      <c r="C527">
        <f>_xlfn.XLOOKUP(A527,'Outdoor original data'!A:A,'Outdoor original data'!G:G)</f>
        <v>1142</v>
      </c>
      <c r="D527">
        <f t="shared" si="8"/>
        <v>8.4199660841996607E-2</v>
      </c>
    </row>
    <row r="528" spans="1:4" x14ac:dyDescent="0.3">
      <c r="A528">
        <v>13237</v>
      </c>
      <c r="B528">
        <f>_xlfn.XLOOKUP(A528,'Total covered original data'!A:A,'Total covered original data'!G:G)</f>
        <v>28960</v>
      </c>
      <c r="C528">
        <f>_xlfn.XLOOKUP(A528,'Outdoor original data'!A:A,'Outdoor original data'!G:G)</f>
        <v>3206</v>
      </c>
      <c r="D528">
        <f t="shared" si="8"/>
        <v>0.11070441988950276</v>
      </c>
    </row>
    <row r="529" spans="1:4" x14ac:dyDescent="0.3">
      <c r="A529">
        <v>13239</v>
      </c>
      <c r="B529">
        <f>_xlfn.XLOOKUP(A529,'Total covered original data'!A:A,'Total covered original data'!G:G)</f>
        <v>1666</v>
      </c>
      <c r="C529">
        <f>_xlfn.XLOOKUP(A529,'Outdoor original data'!A:A,'Outdoor original data'!G:G)</f>
        <v>34</v>
      </c>
      <c r="D529">
        <f t="shared" si="8"/>
        <v>2.0408163265306121E-2</v>
      </c>
    </row>
    <row r="530" spans="1:4" x14ac:dyDescent="0.3">
      <c r="A530">
        <v>13241</v>
      </c>
      <c r="B530">
        <f>_xlfn.XLOOKUP(A530,'Total covered original data'!A:A,'Total covered original data'!G:G)</f>
        <v>26873</v>
      </c>
      <c r="C530">
        <f>_xlfn.XLOOKUP(A530,'Outdoor original data'!A:A,'Outdoor original data'!G:G)</f>
        <v>2042</v>
      </c>
      <c r="D530">
        <f t="shared" si="8"/>
        <v>7.5987050199084583E-2</v>
      </c>
    </row>
    <row r="531" spans="1:4" x14ac:dyDescent="0.3">
      <c r="A531">
        <v>13243</v>
      </c>
      <c r="B531">
        <f>_xlfn.XLOOKUP(A531,'Total covered original data'!A:A,'Total covered original data'!G:G)</f>
        <v>9109</v>
      </c>
      <c r="C531">
        <f>_xlfn.XLOOKUP(A531,'Outdoor original data'!A:A,'Outdoor original data'!G:G)</f>
        <v>1263</v>
      </c>
      <c r="D531">
        <f t="shared" si="8"/>
        <v>0.13865407838401581</v>
      </c>
    </row>
    <row r="532" spans="1:4" x14ac:dyDescent="0.3">
      <c r="A532">
        <v>13245</v>
      </c>
      <c r="B532">
        <f>_xlfn.XLOOKUP(A532,'Total covered original data'!A:A,'Total covered original data'!G:G)</f>
        <v>515871</v>
      </c>
      <c r="C532">
        <f>_xlfn.XLOOKUP(A532,'Outdoor original data'!A:A,'Outdoor original data'!G:G)</f>
        <v>25681</v>
      </c>
      <c r="D532">
        <f t="shared" si="8"/>
        <v>4.978182530128656E-2</v>
      </c>
    </row>
    <row r="533" spans="1:4" x14ac:dyDescent="0.3">
      <c r="A533">
        <v>13247</v>
      </c>
      <c r="B533">
        <f>_xlfn.XLOOKUP(A533,'Total covered original data'!A:A,'Total covered original data'!G:G)</f>
        <v>164481</v>
      </c>
      <c r="C533">
        <f>_xlfn.XLOOKUP(A533,'Outdoor original data'!A:A,'Outdoor original data'!G:G)</f>
        <v>10014</v>
      </c>
      <c r="D533">
        <f t="shared" si="8"/>
        <v>6.0882411950316448E-2</v>
      </c>
    </row>
    <row r="534" spans="1:4" x14ac:dyDescent="0.3">
      <c r="A534">
        <v>13249</v>
      </c>
      <c r="B534">
        <f>_xlfn.XLOOKUP(A534,'Total covered original data'!A:A,'Total covered original data'!G:G)</f>
        <v>5052</v>
      </c>
      <c r="C534">
        <f>_xlfn.XLOOKUP(A534,'Outdoor original data'!A:A,'Outdoor original data'!G:G)</f>
        <v>64</v>
      </c>
      <c r="D534">
        <f t="shared" si="8"/>
        <v>1.2668250197941409E-2</v>
      </c>
    </row>
    <row r="535" spans="1:4" x14ac:dyDescent="0.3">
      <c r="A535">
        <v>13251</v>
      </c>
      <c r="B535">
        <f>_xlfn.XLOOKUP(A535,'Total covered original data'!A:A,'Total covered original data'!G:G)</f>
        <v>15463</v>
      </c>
      <c r="C535">
        <f>_xlfn.XLOOKUP(A535,'Outdoor original data'!A:A,'Outdoor original data'!G:G)</f>
        <v>1458</v>
      </c>
      <c r="D535">
        <f t="shared" si="8"/>
        <v>9.428959451594128E-2</v>
      </c>
    </row>
    <row r="536" spans="1:4" x14ac:dyDescent="0.3">
      <c r="A536">
        <v>13253</v>
      </c>
      <c r="B536">
        <f>_xlfn.XLOOKUP(A536,'Total covered original data'!A:A,'Total covered original data'!G:G)</f>
        <v>11585</v>
      </c>
      <c r="C536">
        <f>_xlfn.XLOOKUP(A536,'Outdoor original data'!A:A,'Outdoor original data'!G:G)</f>
        <v>1511</v>
      </c>
      <c r="D536">
        <f t="shared" si="8"/>
        <v>0.13042727665084161</v>
      </c>
    </row>
    <row r="537" spans="1:4" x14ac:dyDescent="0.3">
      <c r="A537">
        <v>13255</v>
      </c>
      <c r="B537">
        <f>_xlfn.XLOOKUP(A537,'Total covered original data'!A:A,'Total covered original data'!G:G)</f>
        <v>112243</v>
      </c>
      <c r="C537">
        <f>_xlfn.XLOOKUP(A537,'Outdoor original data'!A:A,'Outdoor original data'!G:G)</f>
        <v>4052</v>
      </c>
      <c r="D537">
        <f t="shared" si="8"/>
        <v>3.6100246785991108E-2</v>
      </c>
    </row>
    <row r="538" spans="1:4" x14ac:dyDescent="0.3">
      <c r="A538">
        <v>13257</v>
      </c>
      <c r="B538">
        <f>_xlfn.XLOOKUP(A538,'Total covered original data'!A:A,'Total covered original data'!G:G)</f>
        <v>43575</v>
      </c>
      <c r="C538">
        <f>_xlfn.XLOOKUP(A538,'Outdoor original data'!A:A,'Outdoor original data'!G:G)</f>
        <v>1271</v>
      </c>
      <c r="D538">
        <f t="shared" si="8"/>
        <v>2.9168100975329892E-2</v>
      </c>
    </row>
    <row r="539" spans="1:4" x14ac:dyDescent="0.3">
      <c r="A539">
        <v>13259</v>
      </c>
      <c r="B539">
        <f>_xlfn.XLOOKUP(A539,'Total covered original data'!A:A,'Total covered original data'!G:G)</f>
        <v>7157</v>
      </c>
      <c r="C539">
        <f>_xlfn.XLOOKUP(A539,'Outdoor original data'!A:A,'Outdoor original data'!G:G)</f>
        <v>449</v>
      </c>
      <c r="D539">
        <f t="shared" si="8"/>
        <v>6.273578314936426E-2</v>
      </c>
    </row>
    <row r="540" spans="1:4" x14ac:dyDescent="0.3">
      <c r="A540">
        <v>13261</v>
      </c>
      <c r="B540">
        <f>_xlfn.XLOOKUP(A540,'Total covered original data'!A:A,'Total covered original data'!G:G)</f>
        <v>52583</v>
      </c>
      <c r="C540">
        <f>_xlfn.XLOOKUP(A540,'Outdoor original data'!A:A,'Outdoor original data'!G:G)</f>
        <v>1676</v>
      </c>
      <c r="D540">
        <f t="shared" si="8"/>
        <v>3.1873419165890114E-2</v>
      </c>
    </row>
    <row r="541" spans="1:4" x14ac:dyDescent="0.3">
      <c r="A541">
        <v>13263</v>
      </c>
      <c r="B541">
        <f>_xlfn.XLOOKUP(A541,'Total covered original data'!A:A,'Total covered original data'!G:G)</f>
        <v>3845</v>
      </c>
      <c r="C541">
        <f>_xlfn.XLOOKUP(A541,'Outdoor original data'!A:A,'Outdoor original data'!G:G)</f>
        <v>1633</v>
      </c>
      <c r="D541">
        <f t="shared" si="8"/>
        <v>0.42470741222366709</v>
      </c>
    </row>
    <row r="542" spans="1:4" x14ac:dyDescent="0.3">
      <c r="A542">
        <v>13265</v>
      </c>
      <c r="B542">
        <f>_xlfn.XLOOKUP(A542,'Total covered original data'!A:A,'Total covered original data'!G:G)</f>
        <v>1063</v>
      </c>
      <c r="C542">
        <f>_xlfn.XLOOKUP(A542,'Outdoor original data'!A:A,'Outdoor original data'!G:G)</f>
        <v>21</v>
      </c>
      <c r="D542">
        <f t="shared" si="8"/>
        <v>1.9755409219190969E-2</v>
      </c>
    </row>
    <row r="543" spans="1:4" x14ac:dyDescent="0.3">
      <c r="A543">
        <v>13267</v>
      </c>
      <c r="B543">
        <f>_xlfn.XLOOKUP(A543,'Total covered original data'!A:A,'Total covered original data'!G:G)</f>
        <v>28663</v>
      </c>
      <c r="C543">
        <f>_xlfn.XLOOKUP(A543,'Outdoor original data'!A:A,'Outdoor original data'!G:G)</f>
        <v>5612</v>
      </c>
      <c r="D543">
        <f t="shared" si="8"/>
        <v>0.19579248508530162</v>
      </c>
    </row>
    <row r="544" spans="1:4" x14ac:dyDescent="0.3">
      <c r="A544">
        <v>13269</v>
      </c>
      <c r="B544">
        <f>_xlfn.XLOOKUP(A544,'Total covered original data'!A:A,'Total covered original data'!G:G)</f>
        <v>7910</v>
      </c>
      <c r="C544">
        <f>_xlfn.XLOOKUP(A544,'Outdoor original data'!A:A,'Outdoor original data'!G:G)</f>
        <v>996</v>
      </c>
      <c r="D544">
        <f t="shared" si="8"/>
        <v>0.1259165613147914</v>
      </c>
    </row>
    <row r="545" spans="1:4" x14ac:dyDescent="0.3">
      <c r="A545">
        <v>13271</v>
      </c>
      <c r="B545">
        <f>_xlfn.XLOOKUP(A545,'Total covered original data'!A:A,'Total covered original data'!G:G)</f>
        <v>12416</v>
      </c>
      <c r="C545">
        <f>_xlfn.XLOOKUP(A545,'Outdoor original data'!A:A,'Outdoor original data'!G:G)</f>
        <v>751</v>
      </c>
      <c r="D545">
        <f t="shared" si="8"/>
        <v>6.0486469072164949E-2</v>
      </c>
    </row>
    <row r="546" spans="1:4" x14ac:dyDescent="0.3">
      <c r="A546">
        <v>13273</v>
      </c>
      <c r="B546">
        <f>_xlfn.XLOOKUP(A546,'Total covered original data'!A:A,'Total covered original data'!G:G)</f>
        <v>10259</v>
      </c>
      <c r="C546">
        <f>_xlfn.XLOOKUP(A546,'Outdoor original data'!A:A,'Outdoor original data'!G:G)</f>
        <v>686</v>
      </c>
      <c r="D546">
        <f t="shared" si="8"/>
        <v>6.6868115800760311E-2</v>
      </c>
    </row>
    <row r="547" spans="1:4" x14ac:dyDescent="0.3">
      <c r="A547">
        <v>13275</v>
      </c>
      <c r="B547">
        <f>_xlfn.XLOOKUP(A547,'Total covered original data'!A:A,'Total covered original data'!G:G)</f>
        <v>100354</v>
      </c>
      <c r="C547">
        <f>_xlfn.XLOOKUP(A547,'Outdoor original data'!A:A,'Outdoor original data'!G:G)</f>
        <v>3409</v>
      </c>
      <c r="D547">
        <f t="shared" si="8"/>
        <v>3.39697470952827E-2</v>
      </c>
    </row>
    <row r="548" spans="1:4" x14ac:dyDescent="0.3">
      <c r="A548">
        <v>13277</v>
      </c>
      <c r="B548">
        <f>_xlfn.XLOOKUP(A548,'Total covered original data'!A:A,'Total covered original data'!G:G)</f>
        <v>104486</v>
      </c>
      <c r="C548">
        <f>_xlfn.XLOOKUP(A548,'Outdoor original data'!A:A,'Outdoor original data'!G:G)</f>
        <v>7448</v>
      </c>
      <c r="D548">
        <f t="shared" si="8"/>
        <v>7.1282277051471013E-2</v>
      </c>
    </row>
    <row r="549" spans="1:4" x14ac:dyDescent="0.3">
      <c r="A549">
        <v>13279</v>
      </c>
      <c r="B549">
        <f>_xlfn.XLOOKUP(A549,'Total covered original data'!A:A,'Total covered original data'!G:G)</f>
        <v>59710</v>
      </c>
      <c r="C549">
        <f>_xlfn.XLOOKUP(A549,'Outdoor original data'!A:A,'Outdoor original data'!G:G)</f>
        <v>6161</v>
      </c>
      <c r="D549">
        <f t="shared" si="8"/>
        <v>0.10318204655836544</v>
      </c>
    </row>
    <row r="550" spans="1:4" x14ac:dyDescent="0.3">
      <c r="A550">
        <v>13281</v>
      </c>
      <c r="B550">
        <f>_xlfn.XLOOKUP(A550,'Total covered original data'!A:A,'Total covered original data'!G:G)</f>
        <v>16839</v>
      </c>
      <c r="C550">
        <f>_xlfn.XLOOKUP(A550,'Outdoor original data'!A:A,'Outdoor original data'!G:G)</f>
        <v>773</v>
      </c>
      <c r="D550">
        <f t="shared" si="8"/>
        <v>4.5905338796840667E-2</v>
      </c>
    </row>
    <row r="551" spans="1:4" x14ac:dyDescent="0.3">
      <c r="A551">
        <v>13283</v>
      </c>
      <c r="B551">
        <f>_xlfn.XLOOKUP(A551,'Total covered original data'!A:A,'Total covered original data'!G:G)</f>
        <v>5216</v>
      </c>
      <c r="C551">
        <f>_xlfn.XLOOKUP(A551,'Outdoor original data'!A:A,'Outdoor original data'!G:G)</f>
        <v>445</v>
      </c>
      <c r="D551">
        <f t="shared" si="8"/>
        <v>8.5314417177914104E-2</v>
      </c>
    </row>
    <row r="552" spans="1:4" x14ac:dyDescent="0.3">
      <c r="A552">
        <v>13285</v>
      </c>
      <c r="B552">
        <f>_xlfn.XLOOKUP(A552,'Total covered original data'!A:A,'Total covered original data'!G:G)</f>
        <v>194380</v>
      </c>
      <c r="C552">
        <f>_xlfn.XLOOKUP(A552,'Outdoor original data'!A:A,'Outdoor original data'!G:G)</f>
        <v>9147</v>
      </c>
      <c r="D552">
        <f t="shared" si="8"/>
        <v>4.7057310422883011E-2</v>
      </c>
    </row>
    <row r="553" spans="1:4" x14ac:dyDescent="0.3">
      <c r="A553">
        <v>13287</v>
      </c>
      <c r="B553">
        <f>_xlfn.XLOOKUP(A553,'Total covered original data'!A:A,'Total covered original data'!G:G)</f>
        <v>9427</v>
      </c>
      <c r="C553">
        <f>_xlfn.XLOOKUP(A553,'Outdoor original data'!A:A,'Outdoor original data'!G:G)</f>
        <v>671</v>
      </c>
      <c r="D553">
        <f t="shared" si="8"/>
        <v>7.1178529754959155E-2</v>
      </c>
    </row>
    <row r="554" spans="1:4" x14ac:dyDescent="0.3">
      <c r="A554">
        <v>13289</v>
      </c>
      <c r="B554">
        <f>_xlfn.XLOOKUP(A554,'Total covered original data'!A:A,'Total covered original data'!G:G)</f>
        <v>11305</v>
      </c>
      <c r="C554">
        <f>_xlfn.XLOOKUP(A554,'Outdoor original data'!A:A,'Outdoor original data'!G:G)</f>
        <v>52</v>
      </c>
      <c r="D554">
        <f t="shared" si="8"/>
        <v>4.5997346306943833E-3</v>
      </c>
    </row>
    <row r="555" spans="1:4" x14ac:dyDescent="0.3">
      <c r="A555">
        <v>13291</v>
      </c>
      <c r="B555">
        <f>_xlfn.XLOOKUP(A555,'Total covered original data'!A:A,'Total covered original data'!G:G)</f>
        <v>35481</v>
      </c>
      <c r="C555">
        <f>_xlfn.XLOOKUP(A555,'Outdoor original data'!A:A,'Outdoor original data'!G:G)</f>
        <v>1973</v>
      </c>
      <c r="D555">
        <f t="shared" si="8"/>
        <v>5.5607226402863502E-2</v>
      </c>
    </row>
    <row r="556" spans="1:4" x14ac:dyDescent="0.3">
      <c r="A556">
        <v>13293</v>
      </c>
      <c r="B556">
        <f>_xlfn.XLOOKUP(A556,'Total covered original data'!A:A,'Total covered original data'!G:G)</f>
        <v>33501</v>
      </c>
      <c r="C556">
        <f>_xlfn.XLOOKUP(A556,'Outdoor original data'!A:A,'Outdoor original data'!G:G)</f>
        <v>1660</v>
      </c>
      <c r="D556">
        <f t="shared" si="8"/>
        <v>4.9550759678815559E-2</v>
      </c>
    </row>
    <row r="557" spans="1:4" x14ac:dyDescent="0.3">
      <c r="A557">
        <v>13295</v>
      </c>
      <c r="B557">
        <f>_xlfn.XLOOKUP(A557,'Total covered original data'!A:A,'Total covered original data'!G:G)</f>
        <v>67853</v>
      </c>
      <c r="C557">
        <f>_xlfn.XLOOKUP(A557,'Outdoor original data'!A:A,'Outdoor original data'!G:G)</f>
        <v>3136</v>
      </c>
      <c r="D557">
        <f t="shared" si="8"/>
        <v>4.6217558545679632E-2</v>
      </c>
    </row>
    <row r="558" spans="1:4" x14ac:dyDescent="0.3">
      <c r="A558">
        <v>13297</v>
      </c>
      <c r="B558">
        <f>_xlfn.XLOOKUP(A558,'Total covered original data'!A:A,'Total covered original data'!G:G)</f>
        <v>118483</v>
      </c>
      <c r="C558">
        <f>_xlfn.XLOOKUP(A558,'Outdoor original data'!A:A,'Outdoor original data'!G:G)</f>
        <v>16025</v>
      </c>
      <c r="D558">
        <f t="shared" si="8"/>
        <v>0.13525147067511795</v>
      </c>
    </row>
    <row r="559" spans="1:4" x14ac:dyDescent="0.3">
      <c r="A559">
        <v>13299</v>
      </c>
      <c r="B559">
        <f>_xlfn.XLOOKUP(A559,'Total covered original data'!A:A,'Total covered original data'!G:G)</f>
        <v>76858</v>
      </c>
      <c r="C559">
        <f>_xlfn.XLOOKUP(A559,'Outdoor original data'!A:A,'Outdoor original data'!G:G)</f>
        <v>5979</v>
      </c>
      <c r="D559">
        <f t="shared" si="8"/>
        <v>7.7792812719560747E-2</v>
      </c>
    </row>
    <row r="560" spans="1:4" x14ac:dyDescent="0.3">
      <c r="A560">
        <v>13301</v>
      </c>
      <c r="B560">
        <f>_xlfn.XLOOKUP(A560,'Total covered original data'!A:A,'Total covered original data'!G:G)</f>
        <v>7393</v>
      </c>
      <c r="C560">
        <f>_xlfn.XLOOKUP(A560,'Outdoor original data'!A:A,'Outdoor original data'!G:G)</f>
        <v>239</v>
      </c>
      <c r="D560">
        <f t="shared" si="8"/>
        <v>3.2327877722169621E-2</v>
      </c>
    </row>
    <row r="561" spans="1:4" x14ac:dyDescent="0.3">
      <c r="A561">
        <v>13303</v>
      </c>
      <c r="B561">
        <f>_xlfn.XLOOKUP(A561,'Total covered original data'!A:A,'Total covered original data'!G:G)</f>
        <v>31403</v>
      </c>
      <c r="C561">
        <f>_xlfn.XLOOKUP(A561,'Outdoor original data'!A:A,'Outdoor original data'!G:G)</f>
        <v>3898</v>
      </c>
      <c r="D561">
        <f t="shared" si="8"/>
        <v>0.12412826799987263</v>
      </c>
    </row>
    <row r="562" spans="1:4" x14ac:dyDescent="0.3">
      <c r="A562">
        <v>13305</v>
      </c>
      <c r="B562">
        <f>_xlfn.XLOOKUP(A562,'Total covered original data'!A:A,'Total covered original data'!G:G)</f>
        <v>41265</v>
      </c>
      <c r="C562">
        <f>_xlfn.XLOOKUP(A562,'Outdoor original data'!A:A,'Outdoor original data'!G:G)</f>
        <v>6367</v>
      </c>
      <c r="D562">
        <f t="shared" si="8"/>
        <v>0.15429540773052222</v>
      </c>
    </row>
    <row r="563" spans="1:4" x14ac:dyDescent="0.3">
      <c r="A563">
        <v>13307</v>
      </c>
      <c r="B563">
        <f>_xlfn.XLOOKUP(A563,'Total covered original data'!A:A,'Total covered original data'!G:G)</f>
        <v>2519</v>
      </c>
      <c r="C563">
        <f>_xlfn.XLOOKUP(A563,'Outdoor original data'!A:A,'Outdoor original data'!G:G)</f>
        <v>220</v>
      </c>
      <c r="D563">
        <f t="shared" si="8"/>
        <v>8.7336244541484712E-2</v>
      </c>
    </row>
    <row r="564" spans="1:4" x14ac:dyDescent="0.3">
      <c r="A564">
        <v>13309</v>
      </c>
      <c r="B564">
        <f>_xlfn.XLOOKUP(A564,'Total covered original data'!A:A,'Total covered original data'!G:G)</f>
        <v>5495</v>
      </c>
      <c r="C564">
        <f>_xlfn.XLOOKUP(A564,'Outdoor original data'!A:A,'Outdoor original data'!G:G)</f>
        <v>405</v>
      </c>
      <c r="D564">
        <f t="shared" si="8"/>
        <v>7.3703366696997272E-2</v>
      </c>
    </row>
    <row r="565" spans="1:4" x14ac:dyDescent="0.3">
      <c r="A565">
        <v>13311</v>
      </c>
      <c r="B565">
        <f>_xlfn.XLOOKUP(A565,'Total covered original data'!A:A,'Total covered original data'!G:G)</f>
        <v>45317</v>
      </c>
      <c r="C565">
        <f>_xlfn.XLOOKUP(A565,'Outdoor original data'!A:A,'Outdoor original data'!G:G)</f>
        <v>5172</v>
      </c>
      <c r="D565">
        <f t="shared" si="8"/>
        <v>0.11412935542952976</v>
      </c>
    </row>
    <row r="566" spans="1:4" x14ac:dyDescent="0.3">
      <c r="A566">
        <v>13313</v>
      </c>
      <c r="B566">
        <f>_xlfn.XLOOKUP(A566,'Total covered original data'!A:A,'Total covered original data'!G:G)</f>
        <v>278185</v>
      </c>
      <c r="C566">
        <f>_xlfn.XLOOKUP(A566,'Outdoor original data'!A:A,'Outdoor original data'!G:G)</f>
        <v>8076</v>
      </c>
      <c r="D566">
        <f t="shared" si="8"/>
        <v>2.9031040494634865E-2</v>
      </c>
    </row>
    <row r="567" spans="1:4" x14ac:dyDescent="0.3">
      <c r="A567">
        <v>13315</v>
      </c>
      <c r="B567">
        <f>_xlfn.XLOOKUP(A567,'Total covered original data'!A:A,'Total covered original data'!G:G)</f>
        <v>5460</v>
      </c>
      <c r="C567">
        <f>_xlfn.XLOOKUP(A567,'Outdoor original data'!A:A,'Outdoor original data'!G:G)</f>
        <v>460</v>
      </c>
      <c r="D567">
        <f t="shared" si="8"/>
        <v>8.4249084249084255E-2</v>
      </c>
    </row>
    <row r="568" spans="1:4" x14ac:dyDescent="0.3">
      <c r="A568">
        <v>13317</v>
      </c>
      <c r="B568">
        <f>_xlfn.XLOOKUP(A568,'Total covered original data'!A:A,'Total covered original data'!G:G)</f>
        <v>13386</v>
      </c>
      <c r="C568">
        <f>_xlfn.XLOOKUP(A568,'Outdoor original data'!A:A,'Outdoor original data'!G:G)</f>
        <v>1247</v>
      </c>
      <c r="D568">
        <f t="shared" si="8"/>
        <v>9.3157029732556407E-2</v>
      </c>
    </row>
    <row r="569" spans="1:4" x14ac:dyDescent="0.3">
      <c r="A569">
        <v>13319</v>
      </c>
      <c r="B569">
        <f>_xlfn.XLOOKUP(A569,'Total covered original data'!A:A,'Total covered original data'!G:G)</f>
        <v>17330</v>
      </c>
      <c r="C569">
        <f>_xlfn.XLOOKUP(A569,'Outdoor original data'!A:A,'Outdoor original data'!G:G)</f>
        <v>5409</v>
      </c>
      <c r="D569">
        <f t="shared" si="8"/>
        <v>0.31211771494518176</v>
      </c>
    </row>
    <row r="570" spans="1:4" x14ac:dyDescent="0.3">
      <c r="A570">
        <v>13321</v>
      </c>
      <c r="B570">
        <f>_xlfn.XLOOKUP(A570,'Total covered original data'!A:A,'Total covered original data'!G:G)</f>
        <v>15078</v>
      </c>
      <c r="C570">
        <f>_xlfn.XLOOKUP(A570,'Outdoor original data'!A:A,'Outdoor original data'!G:G)</f>
        <v>1599</v>
      </c>
      <c r="D570">
        <f t="shared" si="8"/>
        <v>0.10604854755272583</v>
      </c>
    </row>
    <row r="571" spans="1:4" x14ac:dyDescent="0.3">
      <c r="A571">
        <v>13999</v>
      </c>
      <c r="B571">
        <f>_xlfn.XLOOKUP(A571,'Total covered original data'!A:A,'Total covered original data'!G:G)</f>
        <v>760782</v>
      </c>
      <c r="C571">
        <f>_xlfn.XLOOKUP(A571,'Outdoor original data'!A:A,'Outdoor original data'!G:G)</f>
        <v>43699</v>
      </c>
      <c r="D571">
        <f t="shared" si="8"/>
        <v>5.7439581903883111E-2</v>
      </c>
    </row>
    <row r="572" spans="1:4" x14ac:dyDescent="0.3">
      <c r="A572">
        <v>15000</v>
      </c>
      <c r="B572">
        <f>_xlfn.XLOOKUP(A572,'Total covered original data'!A:A,'Total covered original data'!G:G)</f>
        <v>3085613</v>
      </c>
      <c r="C572">
        <f>_xlfn.XLOOKUP(A572,'Outdoor original data'!A:A,'Outdoor original data'!G:G)</f>
        <v>329826</v>
      </c>
      <c r="D572">
        <f t="shared" si="8"/>
        <v>0.10689156417217584</v>
      </c>
    </row>
    <row r="573" spans="1:4" x14ac:dyDescent="0.3">
      <c r="A573">
        <v>15001</v>
      </c>
      <c r="B573">
        <f>_xlfn.XLOOKUP(A573,'Total covered original data'!A:A,'Total covered original data'!G:G)</f>
        <v>343549</v>
      </c>
      <c r="C573">
        <f>_xlfn.XLOOKUP(A573,'Outdoor original data'!A:A,'Outdoor original data'!G:G)</f>
        <v>39798</v>
      </c>
      <c r="D573">
        <f t="shared" si="8"/>
        <v>0.1158437369923941</v>
      </c>
    </row>
    <row r="574" spans="1:4" x14ac:dyDescent="0.3">
      <c r="A574">
        <v>15003</v>
      </c>
      <c r="B574">
        <f>_xlfn.XLOOKUP(A574,'Total covered original data'!A:A,'Total covered original data'!G:G)</f>
        <v>2209999</v>
      </c>
      <c r="C574">
        <f>_xlfn.XLOOKUP(A574,'Outdoor original data'!A:A,'Outdoor original data'!G:G)</f>
        <v>227132</v>
      </c>
      <c r="D574">
        <f t="shared" si="8"/>
        <v>0.10277470713787654</v>
      </c>
    </row>
    <row r="575" spans="1:4" x14ac:dyDescent="0.3">
      <c r="A575">
        <v>15007</v>
      </c>
      <c r="B575">
        <f>_xlfn.XLOOKUP(A575,'Total covered original data'!A:A,'Total covered original data'!G:G)</f>
        <v>153730</v>
      </c>
      <c r="C575">
        <f>_xlfn.XLOOKUP(A575,'Outdoor original data'!A:A,'Outdoor original data'!G:G)</f>
        <v>9116</v>
      </c>
      <c r="D575">
        <f t="shared" si="8"/>
        <v>5.9298770571781692E-2</v>
      </c>
    </row>
    <row r="576" spans="1:4" x14ac:dyDescent="0.3">
      <c r="A576">
        <v>15009</v>
      </c>
      <c r="B576">
        <f>_xlfn.XLOOKUP(A576,'Total covered original data'!A:A,'Total covered original data'!G:G)</f>
        <v>366060</v>
      </c>
      <c r="C576">
        <f>_xlfn.XLOOKUP(A576,'Outdoor original data'!A:A,'Outdoor original data'!G:G)</f>
        <v>35148</v>
      </c>
      <c r="D576">
        <f t="shared" si="8"/>
        <v>9.6017046385838384E-2</v>
      </c>
    </row>
    <row r="577" spans="1:4" x14ac:dyDescent="0.3">
      <c r="A577">
        <v>15999</v>
      </c>
      <c r="B577">
        <f>_xlfn.XLOOKUP(A577,'Total covered original data'!A:A,'Total covered original data'!G:G)</f>
        <v>12279</v>
      </c>
      <c r="C577">
        <f>_xlfn.XLOOKUP(A577,'Outdoor original data'!A:A,'Outdoor original data'!G:G)</f>
        <v>56</v>
      </c>
      <c r="D577">
        <f t="shared" si="8"/>
        <v>4.5606319732877272E-3</v>
      </c>
    </row>
    <row r="578" spans="1:4" x14ac:dyDescent="0.3">
      <c r="A578">
        <v>16000</v>
      </c>
      <c r="B578">
        <f>_xlfn.XLOOKUP(A578,'Total covered original data'!A:A,'Total covered original data'!G:G)</f>
        <v>3842474</v>
      </c>
      <c r="C578">
        <f>_xlfn.XLOOKUP(A578,'Outdoor original data'!A:A,'Outdoor original data'!G:G)</f>
        <v>518063</v>
      </c>
      <c r="D578">
        <f t="shared" si="8"/>
        <v>0.13482537552628854</v>
      </c>
    </row>
    <row r="579" spans="1:4" x14ac:dyDescent="0.3">
      <c r="A579">
        <v>16001</v>
      </c>
      <c r="B579">
        <f>_xlfn.XLOOKUP(A579,'Total covered original data'!A:A,'Total covered original data'!G:G)</f>
        <v>1285118</v>
      </c>
      <c r="C579">
        <f>_xlfn.XLOOKUP(A579,'Outdoor original data'!A:A,'Outdoor original data'!G:G)</f>
        <v>132767</v>
      </c>
      <c r="D579">
        <f t="shared" ref="D579:D642" si="9">C579/B579</f>
        <v>0.10331113563112493</v>
      </c>
    </row>
    <row r="580" spans="1:4" x14ac:dyDescent="0.3">
      <c r="A580">
        <v>16003</v>
      </c>
      <c r="B580">
        <f>_xlfn.XLOOKUP(A580,'Total covered original data'!A:A,'Total covered original data'!G:G)</f>
        <v>5038</v>
      </c>
      <c r="C580">
        <f>_xlfn.XLOOKUP(A580,'Outdoor original data'!A:A,'Outdoor original data'!G:G)</f>
        <v>721</v>
      </c>
      <c r="D580">
        <f t="shared" si="9"/>
        <v>0.14311234616911472</v>
      </c>
    </row>
    <row r="581" spans="1:4" x14ac:dyDescent="0.3">
      <c r="A581">
        <v>16005</v>
      </c>
      <c r="B581">
        <f>_xlfn.XLOOKUP(A581,'Total covered original data'!A:A,'Total covered original data'!G:G)</f>
        <v>173004</v>
      </c>
      <c r="C581">
        <f>_xlfn.XLOOKUP(A581,'Outdoor original data'!A:A,'Outdoor original data'!G:G)</f>
        <v>13686</v>
      </c>
      <c r="D581">
        <f t="shared" si="9"/>
        <v>7.9107997502947905E-2</v>
      </c>
    </row>
    <row r="582" spans="1:4" x14ac:dyDescent="0.3">
      <c r="A582">
        <v>16007</v>
      </c>
      <c r="B582">
        <f>_xlfn.XLOOKUP(A582,'Total covered original data'!A:A,'Total covered original data'!G:G)</f>
        <v>8787</v>
      </c>
      <c r="C582">
        <f>_xlfn.XLOOKUP(A582,'Outdoor original data'!A:A,'Outdoor original data'!G:G)</f>
        <v>360</v>
      </c>
      <c r="D582">
        <f t="shared" si="9"/>
        <v>4.0969614202799591E-2</v>
      </c>
    </row>
    <row r="583" spans="1:4" x14ac:dyDescent="0.3">
      <c r="A583">
        <v>16009</v>
      </c>
      <c r="B583">
        <f>_xlfn.XLOOKUP(A583,'Total covered original data'!A:A,'Total covered original data'!G:G)</f>
        <v>17233</v>
      </c>
      <c r="C583">
        <f>_xlfn.XLOOKUP(A583,'Outdoor original data'!A:A,'Outdoor original data'!G:G)</f>
        <v>720</v>
      </c>
      <c r="D583">
        <f t="shared" si="9"/>
        <v>4.1780305228340975E-2</v>
      </c>
    </row>
    <row r="584" spans="1:4" x14ac:dyDescent="0.3">
      <c r="A584">
        <v>16011</v>
      </c>
      <c r="B584">
        <f>_xlfn.XLOOKUP(A584,'Total covered original data'!A:A,'Total covered original data'!G:G)</f>
        <v>76597</v>
      </c>
      <c r="C584">
        <f>_xlfn.XLOOKUP(A584,'Outdoor original data'!A:A,'Outdoor original data'!G:G)</f>
        <v>12409</v>
      </c>
      <c r="D584">
        <f t="shared" si="9"/>
        <v>0.16200373382769559</v>
      </c>
    </row>
    <row r="585" spans="1:4" x14ac:dyDescent="0.3">
      <c r="A585">
        <v>16013</v>
      </c>
      <c r="B585">
        <f>_xlfn.XLOOKUP(A585,'Total covered original data'!A:A,'Total covered original data'!G:G)</f>
        <v>64834</v>
      </c>
      <c r="C585">
        <f>_xlfn.XLOOKUP(A585,'Outdoor original data'!A:A,'Outdoor original data'!G:G)</f>
        <v>10823</v>
      </c>
      <c r="D585">
        <f t="shared" si="9"/>
        <v>0.16693401610266217</v>
      </c>
    </row>
    <row r="586" spans="1:4" x14ac:dyDescent="0.3">
      <c r="A586">
        <v>16015</v>
      </c>
      <c r="B586">
        <f>_xlfn.XLOOKUP(A586,'Total covered original data'!A:A,'Total covered original data'!G:G)</f>
        <v>8268</v>
      </c>
      <c r="C586">
        <f>_xlfn.XLOOKUP(A586,'Outdoor original data'!A:A,'Outdoor original data'!G:G)</f>
        <v>1004</v>
      </c>
      <c r="D586">
        <f t="shared" si="9"/>
        <v>0.12143202709240446</v>
      </c>
    </row>
    <row r="587" spans="1:4" x14ac:dyDescent="0.3">
      <c r="A587">
        <v>16017</v>
      </c>
      <c r="B587">
        <f>_xlfn.XLOOKUP(A587,'Total covered original data'!A:A,'Total covered original data'!G:G)</f>
        <v>74109</v>
      </c>
      <c r="C587">
        <f>_xlfn.XLOOKUP(A587,'Outdoor original data'!A:A,'Outdoor original data'!G:G)</f>
        <v>8726</v>
      </c>
      <c r="D587">
        <f t="shared" si="9"/>
        <v>0.11774548300476326</v>
      </c>
    </row>
    <row r="588" spans="1:4" x14ac:dyDescent="0.3">
      <c r="A588">
        <v>16019</v>
      </c>
      <c r="B588">
        <f>_xlfn.XLOOKUP(A588,'Total covered original data'!A:A,'Total covered original data'!G:G)</f>
        <v>276053</v>
      </c>
      <c r="C588">
        <f>_xlfn.XLOOKUP(A588,'Outdoor original data'!A:A,'Outdoor original data'!G:G)</f>
        <v>20785</v>
      </c>
      <c r="D588">
        <f t="shared" si="9"/>
        <v>7.5293512477676391E-2</v>
      </c>
    </row>
    <row r="589" spans="1:4" x14ac:dyDescent="0.3">
      <c r="A589">
        <v>16021</v>
      </c>
      <c r="B589">
        <f>_xlfn.XLOOKUP(A589,'Total covered original data'!A:A,'Total covered original data'!G:G)</f>
        <v>18852</v>
      </c>
      <c r="C589">
        <f>_xlfn.XLOOKUP(A589,'Outdoor original data'!A:A,'Outdoor original data'!G:G)</f>
        <v>2001</v>
      </c>
      <c r="D589">
        <f t="shared" si="9"/>
        <v>0.10614258434118395</v>
      </c>
    </row>
    <row r="590" spans="1:4" x14ac:dyDescent="0.3">
      <c r="A590">
        <v>16023</v>
      </c>
      <c r="B590">
        <f>_xlfn.XLOOKUP(A590,'Total covered original data'!A:A,'Total covered original data'!G:G)</f>
        <v>43267</v>
      </c>
      <c r="C590">
        <f>_xlfn.XLOOKUP(A590,'Outdoor original data'!A:A,'Outdoor original data'!G:G)</f>
        <v>212</v>
      </c>
      <c r="D590">
        <f t="shared" si="9"/>
        <v>4.8998081678877665E-3</v>
      </c>
    </row>
    <row r="591" spans="1:4" x14ac:dyDescent="0.3">
      <c r="A591">
        <v>16025</v>
      </c>
      <c r="B591">
        <f>_xlfn.XLOOKUP(A591,'Total covered original data'!A:A,'Total covered original data'!G:G)</f>
        <v>1684</v>
      </c>
      <c r="C591">
        <f>_xlfn.XLOOKUP(A591,'Outdoor original data'!A:A,'Outdoor original data'!G:G)</f>
        <v>218</v>
      </c>
      <c r="D591">
        <f t="shared" si="9"/>
        <v>0.12945368171021376</v>
      </c>
    </row>
    <row r="592" spans="1:4" x14ac:dyDescent="0.3">
      <c r="A592">
        <v>16027</v>
      </c>
      <c r="B592">
        <f>_xlfn.XLOOKUP(A592,'Total covered original data'!A:A,'Total covered original data'!G:G)</f>
        <v>375732</v>
      </c>
      <c r="C592">
        <f>_xlfn.XLOOKUP(A592,'Outdoor original data'!A:A,'Outdoor original data'!G:G)</f>
        <v>63044</v>
      </c>
      <c r="D592">
        <f t="shared" si="9"/>
        <v>0.16778980762884182</v>
      </c>
    </row>
    <row r="593" spans="1:4" x14ac:dyDescent="0.3">
      <c r="A593">
        <v>16029</v>
      </c>
      <c r="B593">
        <f>_xlfn.XLOOKUP(A593,'Total covered original data'!A:A,'Total covered original data'!G:G)</f>
        <v>17386</v>
      </c>
      <c r="C593">
        <f>_xlfn.XLOOKUP(A593,'Outdoor original data'!A:A,'Outdoor original data'!G:G)</f>
        <v>5240</v>
      </c>
      <c r="D593">
        <f t="shared" si="9"/>
        <v>0.30139192453698377</v>
      </c>
    </row>
    <row r="594" spans="1:4" x14ac:dyDescent="0.3">
      <c r="A594">
        <v>16031</v>
      </c>
      <c r="B594">
        <f>_xlfn.XLOOKUP(A594,'Total covered original data'!A:A,'Total covered original data'!G:G)</f>
        <v>58918</v>
      </c>
      <c r="C594">
        <f>_xlfn.XLOOKUP(A594,'Outdoor original data'!A:A,'Outdoor original data'!G:G)</f>
        <v>13484</v>
      </c>
      <c r="D594">
        <f t="shared" si="9"/>
        <v>0.22886045011711192</v>
      </c>
    </row>
    <row r="595" spans="1:4" x14ac:dyDescent="0.3">
      <c r="A595">
        <v>16033</v>
      </c>
      <c r="B595">
        <f>_xlfn.XLOOKUP(A595,'Total covered original data'!A:A,'Total covered original data'!G:G)</f>
        <v>1650</v>
      </c>
      <c r="C595">
        <f>_xlfn.XLOOKUP(A595,'Outdoor original data'!A:A,'Outdoor original data'!G:G)</f>
        <v>297</v>
      </c>
      <c r="D595">
        <f t="shared" si="9"/>
        <v>0.18</v>
      </c>
    </row>
    <row r="596" spans="1:4" x14ac:dyDescent="0.3">
      <c r="A596">
        <v>16035</v>
      </c>
      <c r="B596">
        <f>_xlfn.XLOOKUP(A596,'Total covered original data'!A:A,'Total covered original data'!G:G)</f>
        <v>13275</v>
      </c>
      <c r="C596">
        <f>_xlfn.XLOOKUP(A596,'Outdoor original data'!A:A,'Outdoor original data'!G:G)</f>
        <v>801</v>
      </c>
      <c r="D596">
        <f t="shared" si="9"/>
        <v>6.0338983050847457E-2</v>
      </c>
    </row>
    <row r="597" spans="1:4" x14ac:dyDescent="0.3">
      <c r="A597">
        <v>16037</v>
      </c>
      <c r="B597">
        <f>_xlfn.XLOOKUP(A597,'Total covered original data'!A:A,'Total covered original data'!G:G)</f>
        <v>7578</v>
      </c>
      <c r="C597">
        <f>_xlfn.XLOOKUP(A597,'Outdoor original data'!A:A,'Outdoor original data'!G:G)</f>
        <v>1024</v>
      </c>
      <c r="D597">
        <f t="shared" si="9"/>
        <v>0.13512800211137505</v>
      </c>
    </row>
    <row r="598" spans="1:4" x14ac:dyDescent="0.3">
      <c r="A598">
        <v>16039</v>
      </c>
      <c r="B598">
        <f>_xlfn.XLOOKUP(A598,'Total covered original data'!A:A,'Total covered original data'!G:G)</f>
        <v>36011</v>
      </c>
      <c r="C598">
        <f>_xlfn.XLOOKUP(A598,'Outdoor original data'!A:A,'Outdoor original data'!G:G)</f>
        <v>4962</v>
      </c>
      <c r="D598">
        <f t="shared" si="9"/>
        <v>0.13779123045736025</v>
      </c>
    </row>
    <row r="599" spans="1:4" x14ac:dyDescent="0.3">
      <c r="A599">
        <v>16041</v>
      </c>
      <c r="B599">
        <f>_xlfn.XLOOKUP(A599,'Total covered original data'!A:A,'Total covered original data'!G:G)</f>
        <v>18704</v>
      </c>
      <c r="C599">
        <f>_xlfn.XLOOKUP(A599,'Outdoor original data'!A:A,'Outdoor original data'!G:G)</f>
        <v>1919</v>
      </c>
      <c r="D599">
        <f t="shared" si="9"/>
        <v>0.102598374679213</v>
      </c>
    </row>
    <row r="600" spans="1:4" x14ac:dyDescent="0.3">
      <c r="A600">
        <v>16043</v>
      </c>
      <c r="B600">
        <f>_xlfn.XLOOKUP(A600,'Total covered original data'!A:A,'Total covered original data'!G:G)</f>
        <v>16030</v>
      </c>
      <c r="C600">
        <f>_xlfn.XLOOKUP(A600,'Outdoor original data'!A:A,'Outdoor original data'!G:G)</f>
        <v>2098</v>
      </c>
      <c r="D600">
        <f t="shared" si="9"/>
        <v>0.13087960074859639</v>
      </c>
    </row>
    <row r="601" spans="1:4" x14ac:dyDescent="0.3">
      <c r="A601">
        <v>16045</v>
      </c>
      <c r="B601">
        <f>_xlfn.XLOOKUP(A601,'Total covered original data'!A:A,'Total covered original data'!G:G)</f>
        <v>20091</v>
      </c>
      <c r="C601">
        <f>_xlfn.XLOOKUP(A601,'Outdoor original data'!A:A,'Outdoor original data'!G:G)</f>
        <v>1960</v>
      </c>
      <c r="D601">
        <f t="shared" si="9"/>
        <v>9.7556119655567167E-2</v>
      </c>
    </row>
    <row r="602" spans="1:4" x14ac:dyDescent="0.3">
      <c r="A602">
        <v>16047</v>
      </c>
      <c r="B602">
        <f>_xlfn.XLOOKUP(A602,'Total covered original data'!A:A,'Total covered original data'!G:G)</f>
        <v>31083</v>
      </c>
      <c r="C602">
        <f>_xlfn.XLOOKUP(A602,'Outdoor original data'!A:A,'Outdoor original data'!G:G)</f>
        <v>1897</v>
      </c>
      <c r="D602">
        <f t="shared" si="9"/>
        <v>6.103014509538976E-2</v>
      </c>
    </row>
    <row r="603" spans="1:4" x14ac:dyDescent="0.3">
      <c r="A603">
        <v>16049</v>
      </c>
      <c r="B603">
        <f>_xlfn.XLOOKUP(A603,'Total covered original data'!A:A,'Total covered original data'!G:G)</f>
        <v>22240</v>
      </c>
      <c r="C603">
        <f>_xlfn.XLOOKUP(A603,'Outdoor original data'!A:A,'Outdoor original data'!G:G)</f>
        <v>3755</v>
      </c>
      <c r="D603">
        <f t="shared" si="9"/>
        <v>0.16883992805755396</v>
      </c>
    </row>
    <row r="604" spans="1:4" x14ac:dyDescent="0.3">
      <c r="A604">
        <v>16051</v>
      </c>
      <c r="B604">
        <f>_xlfn.XLOOKUP(A604,'Total covered original data'!A:A,'Total covered original data'!G:G)</f>
        <v>36597</v>
      </c>
      <c r="C604">
        <f>_xlfn.XLOOKUP(A604,'Outdoor original data'!A:A,'Outdoor original data'!G:G)</f>
        <v>8575</v>
      </c>
      <c r="D604">
        <f t="shared" si="9"/>
        <v>0.23430882312757875</v>
      </c>
    </row>
    <row r="605" spans="1:4" x14ac:dyDescent="0.3">
      <c r="A605">
        <v>16053</v>
      </c>
      <c r="B605">
        <f>_xlfn.XLOOKUP(A605,'Total covered original data'!A:A,'Total covered original data'!G:G)</f>
        <v>53632</v>
      </c>
      <c r="C605">
        <f>_xlfn.XLOOKUP(A605,'Outdoor original data'!A:A,'Outdoor original data'!G:G)</f>
        <v>17038</v>
      </c>
      <c r="D605">
        <f t="shared" si="9"/>
        <v>0.31768347255369928</v>
      </c>
    </row>
    <row r="606" spans="1:4" x14ac:dyDescent="0.3">
      <c r="A606">
        <v>16055</v>
      </c>
      <c r="B606">
        <f>_xlfn.XLOOKUP(A606,'Total covered original data'!A:A,'Total covered original data'!G:G)</f>
        <v>324599</v>
      </c>
      <c r="C606">
        <f>_xlfn.XLOOKUP(A606,'Outdoor original data'!A:A,'Outdoor original data'!G:G)</f>
        <v>36596</v>
      </c>
      <c r="D606">
        <f t="shared" si="9"/>
        <v>0.11274218343248131</v>
      </c>
    </row>
    <row r="607" spans="1:4" x14ac:dyDescent="0.3">
      <c r="A607">
        <v>16057</v>
      </c>
      <c r="B607">
        <f>_xlfn.XLOOKUP(A607,'Total covered original data'!A:A,'Total covered original data'!G:G)</f>
        <v>68350</v>
      </c>
      <c r="C607">
        <f>_xlfn.XLOOKUP(A607,'Outdoor original data'!A:A,'Outdoor original data'!G:G)</f>
        <v>3139</v>
      </c>
      <c r="D607">
        <f t="shared" si="9"/>
        <v>4.5925384052670083E-2</v>
      </c>
    </row>
    <row r="608" spans="1:4" x14ac:dyDescent="0.3">
      <c r="A608">
        <v>16059</v>
      </c>
      <c r="B608">
        <f>_xlfn.XLOOKUP(A608,'Total covered original data'!A:A,'Total covered original data'!G:G)</f>
        <v>12869</v>
      </c>
      <c r="C608">
        <f>_xlfn.XLOOKUP(A608,'Outdoor original data'!A:A,'Outdoor original data'!G:G)</f>
        <v>1547</v>
      </c>
      <c r="D608">
        <f t="shared" si="9"/>
        <v>0.1202113606340819</v>
      </c>
    </row>
    <row r="609" spans="1:4" x14ac:dyDescent="0.3">
      <c r="A609">
        <v>16061</v>
      </c>
      <c r="B609">
        <f>_xlfn.XLOOKUP(A609,'Total covered original data'!A:A,'Total covered original data'!G:G)</f>
        <v>8152</v>
      </c>
      <c r="C609">
        <f>_xlfn.XLOOKUP(A609,'Outdoor original data'!A:A,'Outdoor original data'!G:G)</f>
        <v>508</v>
      </c>
      <c r="D609">
        <f t="shared" si="9"/>
        <v>6.2315996074582922E-2</v>
      </c>
    </row>
    <row r="610" spans="1:4" x14ac:dyDescent="0.3">
      <c r="A610">
        <v>16063</v>
      </c>
      <c r="B610">
        <f>_xlfn.XLOOKUP(A610,'Total covered original data'!A:A,'Total covered original data'!G:G)</f>
        <v>8377</v>
      </c>
      <c r="C610">
        <f>_xlfn.XLOOKUP(A610,'Outdoor original data'!A:A,'Outdoor original data'!G:G)</f>
        <v>2971</v>
      </c>
      <c r="D610">
        <f t="shared" si="9"/>
        <v>0.35466157335561654</v>
      </c>
    </row>
    <row r="611" spans="1:4" x14ac:dyDescent="0.3">
      <c r="A611">
        <v>16065</v>
      </c>
      <c r="B611">
        <f>_xlfn.XLOOKUP(A611,'Total covered original data'!A:A,'Total covered original data'!G:G)</f>
        <v>81256</v>
      </c>
      <c r="C611">
        <f>_xlfn.XLOOKUP(A611,'Outdoor original data'!A:A,'Outdoor original data'!G:G)</f>
        <v>4466</v>
      </c>
      <c r="D611">
        <f t="shared" si="9"/>
        <v>5.4962095106822879E-2</v>
      </c>
    </row>
    <row r="612" spans="1:4" x14ac:dyDescent="0.3">
      <c r="A612">
        <v>16067</v>
      </c>
      <c r="B612">
        <f>_xlfn.XLOOKUP(A612,'Total covered original data'!A:A,'Total covered original data'!G:G)</f>
        <v>41531</v>
      </c>
      <c r="C612">
        <f>_xlfn.XLOOKUP(A612,'Outdoor original data'!A:A,'Outdoor original data'!G:G)</f>
        <v>2691</v>
      </c>
      <c r="D612">
        <f t="shared" si="9"/>
        <v>6.4794972430232842E-2</v>
      </c>
    </row>
    <row r="613" spans="1:4" x14ac:dyDescent="0.3">
      <c r="A613">
        <v>16069</v>
      </c>
      <c r="B613">
        <f>_xlfn.XLOOKUP(A613,'Total covered original data'!A:A,'Total covered original data'!G:G)</f>
        <v>104291</v>
      </c>
      <c r="C613">
        <f>_xlfn.XLOOKUP(A613,'Outdoor original data'!A:A,'Outdoor original data'!G:G)</f>
        <v>6398</v>
      </c>
      <c r="D613">
        <f t="shared" si="9"/>
        <v>6.1347575533842805E-2</v>
      </c>
    </row>
    <row r="614" spans="1:4" x14ac:dyDescent="0.3">
      <c r="A614">
        <v>16071</v>
      </c>
      <c r="B614">
        <f>_xlfn.XLOOKUP(A614,'Total covered original data'!A:A,'Total covered original data'!G:G)</f>
        <v>6634</v>
      </c>
      <c r="C614">
        <f>_xlfn.XLOOKUP(A614,'Outdoor original data'!A:A,'Outdoor original data'!G:G)</f>
        <v>202</v>
      </c>
      <c r="D614">
        <f t="shared" si="9"/>
        <v>3.0449201085318057E-2</v>
      </c>
    </row>
    <row r="615" spans="1:4" x14ac:dyDescent="0.3">
      <c r="A615">
        <v>16073</v>
      </c>
      <c r="B615">
        <f>_xlfn.XLOOKUP(A615,'Total covered original data'!A:A,'Total covered original data'!G:G)</f>
        <v>16199</v>
      </c>
      <c r="C615">
        <f>_xlfn.XLOOKUP(A615,'Outdoor original data'!A:A,'Outdoor original data'!G:G)</f>
        <v>3319</v>
      </c>
      <c r="D615">
        <f t="shared" si="9"/>
        <v>0.20488919069078337</v>
      </c>
    </row>
    <row r="616" spans="1:4" x14ac:dyDescent="0.3">
      <c r="A616">
        <v>16075</v>
      </c>
      <c r="B616">
        <f>_xlfn.XLOOKUP(A616,'Total covered original data'!A:A,'Total covered original data'!G:G)</f>
        <v>32824</v>
      </c>
      <c r="C616">
        <f>_xlfn.XLOOKUP(A616,'Outdoor original data'!A:A,'Outdoor original data'!G:G)</f>
        <v>4028</v>
      </c>
      <c r="D616">
        <f t="shared" si="9"/>
        <v>0.12271508652205704</v>
      </c>
    </row>
    <row r="617" spans="1:4" x14ac:dyDescent="0.3">
      <c r="A617">
        <v>16077</v>
      </c>
      <c r="B617">
        <f>_xlfn.XLOOKUP(A617,'Total covered original data'!A:A,'Total covered original data'!G:G)</f>
        <v>17327</v>
      </c>
      <c r="C617">
        <f>_xlfn.XLOOKUP(A617,'Outdoor original data'!A:A,'Outdoor original data'!G:G)</f>
        <v>3454</v>
      </c>
      <c r="D617">
        <f t="shared" si="9"/>
        <v>0.1993420672938189</v>
      </c>
    </row>
    <row r="618" spans="1:4" x14ac:dyDescent="0.3">
      <c r="A618">
        <v>16079</v>
      </c>
      <c r="B618">
        <f>_xlfn.XLOOKUP(A618,'Total covered original data'!A:A,'Total covered original data'!G:G)</f>
        <v>23433</v>
      </c>
      <c r="C618">
        <f>_xlfn.XLOOKUP(A618,'Outdoor original data'!A:A,'Outdoor original data'!G:G)</f>
        <v>3838</v>
      </c>
      <c r="D618">
        <f t="shared" si="9"/>
        <v>0.16378611360047796</v>
      </c>
    </row>
    <row r="619" spans="1:4" x14ac:dyDescent="0.3">
      <c r="A619">
        <v>16081</v>
      </c>
      <c r="B619">
        <f>_xlfn.XLOOKUP(A619,'Total covered original data'!A:A,'Total covered original data'!G:G)</f>
        <v>18783</v>
      </c>
      <c r="C619">
        <f>_xlfn.XLOOKUP(A619,'Outdoor original data'!A:A,'Outdoor original data'!G:G)</f>
        <v>2832</v>
      </c>
      <c r="D619">
        <f t="shared" si="9"/>
        <v>0.15077463663951446</v>
      </c>
    </row>
    <row r="620" spans="1:4" x14ac:dyDescent="0.3">
      <c r="A620">
        <v>16083</v>
      </c>
      <c r="B620">
        <f>_xlfn.XLOOKUP(A620,'Total covered original data'!A:A,'Total covered original data'!G:G)</f>
        <v>199798</v>
      </c>
      <c r="C620">
        <f>_xlfn.XLOOKUP(A620,'Outdoor original data'!A:A,'Outdoor original data'!G:G)</f>
        <v>12547</v>
      </c>
      <c r="D620">
        <f t="shared" si="9"/>
        <v>6.2798426410674776E-2</v>
      </c>
    </row>
    <row r="621" spans="1:4" x14ac:dyDescent="0.3">
      <c r="A621">
        <v>16085</v>
      </c>
      <c r="B621">
        <f>_xlfn.XLOOKUP(A621,'Total covered original data'!A:A,'Total covered original data'!G:G)</f>
        <v>24466</v>
      </c>
      <c r="C621">
        <f>_xlfn.XLOOKUP(A621,'Outdoor original data'!A:A,'Outdoor original data'!G:G)</f>
        <v>2532</v>
      </c>
      <c r="D621">
        <f t="shared" si="9"/>
        <v>0.10349055832583993</v>
      </c>
    </row>
    <row r="622" spans="1:4" x14ac:dyDescent="0.3">
      <c r="A622">
        <v>16087</v>
      </c>
      <c r="B622">
        <f>_xlfn.XLOOKUP(A622,'Total covered original data'!A:A,'Total covered original data'!G:G)</f>
        <v>14179</v>
      </c>
      <c r="C622">
        <f>_xlfn.XLOOKUP(A622,'Outdoor original data'!A:A,'Outdoor original data'!G:G)</f>
        <v>1083</v>
      </c>
      <c r="D622">
        <f t="shared" si="9"/>
        <v>7.6380562804146984E-2</v>
      </c>
    </row>
    <row r="623" spans="1:4" x14ac:dyDescent="0.3">
      <c r="A623">
        <v>16999</v>
      </c>
      <c r="B623">
        <f>_xlfn.XLOOKUP(A623,'Total covered original data'!A:A,'Total covered original data'!G:G)</f>
        <v>77638</v>
      </c>
      <c r="C623">
        <f>_xlfn.XLOOKUP(A623,'Outdoor original data'!A:A,'Outdoor original data'!G:G)</f>
        <v>3029</v>
      </c>
      <c r="D623">
        <f t="shared" si="9"/>
        <v>3.9014400164867721E-2</v>
      </c>
    </row>
    <row r="624" spans="1:4" x14ac:dyDescent="0.3">
      <c r="A624">
        <v>17000</v>
      </c>
      <c r="B624">
        <f>_xlfn.XLOOKUP(A624,'Total covered original data'!A:A,'Total covered original data'!G:G)</f>
        <v>29152606</v>
      </c>
      <c r="C624">
        <f>_xlfn.XLOOKUP(A624,'Outdoor original data'!A:A,'Outdoor original data'!G:G)</f>
        <v>2080161</v>
      </c>
      <c r="D624">
        <f t="shared" si="9"/>
        <v>7.1354204149021869E-2</v>
      </c>
    </row>
    <row r="625" spans="1:4" x14ac:dyDescent="0.3">
      <c r="A625">
        <v>17001</v>
      </c>
      <c r="B625">
        <f>_xlfn.XLOOKUP(A625,'Total covered original data'!A:A,'Total covered original data'!G:G)</f>
        <v>160502</v>
      </c>
      <c r="C625">
        <f>_xlfn.XLOOKUP(A625,'Outdoor original data'!A:A,'Outdoor original data'!G:G)</f>
        <v>9525</v>
      </c>
      <c r="D625">
        <f t="shared" si="9"/>
        <v>5.9345054890281738E-2</v>
      </c>
    </row>
    <row r="626" spans="1:4" x14ac:dyDescent="0.3">
      <c r="A626">
        <v>17003</v>
      </c>
      <c r="B626">
        <f>_xlfn.XLOOKUP(A626,'Total covered original data'!A:A,'Total covered original data'!G:G)</f>
        <v>4731</v>
      </c>
      <c r="C626">
        <f>_xlfn.XLOOKUP(A626,'Outdoor original data'!A:A,'Outdoor original data'!G:G)</f>
        <v>336</v>
      </c>
      <c r="D626">
        <f t="shared" si="9"/>
        <v>7.1020925808497143E-2</v>
      </c>
    </row>
    <row r="627" spans="1:4" x14ac:dyDescent="0.3">
      <c r="A627">
        <v>17005</v>
      </c>
      <c r="B627">
        <f>_xlfn.XLOOKUP(A627,'Total covered original data'!A:A,'Total covered original data'!G:G)</f>
        <v>21842</v>
      </c>
      <c r="C627">
        <f>_xlfn.XLOOKUP(A627,'Outdoor original data'!A:A,'Outdoor original data'!G:G)</f>
        <v>2672</v>
      </c>
      <c r="D627">
        <f t="shared" si="9"/>
        <v>0.12233311967768519</v>
      </c>
    </row>
    <row r="628" spans="1:4" x14ac:dyDescent="0.3">
      <c r="A628">
        <v>17007</v>
      </c>
      <c r="B628">
        <f>_xlfn.XLOOKUP(A628,'Total covered original data'!A:A,'Total covered original data'!G:G)</f>
        <v>81793</v>
      </c>
      <c r="C628">
        <f>_xlfn.XLOOKUP(A628,'Outdoor original data'!A:A,'Outdoor original data'!G:G)</f>
        <v>7187</v>
      </c>
      <c r="D628">
        <f t="shared" si="9"/>
        <v>8.7868154976587232E-2</v>
      </c>
    </row>
    <row r="629" spans="1:4" x14ac:dyDescent="0.3">
      <c r="A629">
        <v>17009</v>
      </c>
      <c r="B629">
        <f>_xlfn.XLOOKUP(A629,'Total covered original data'!A:A,'Total covered original data'!G:G)</f>
        <v>22040</v>
      </c>
      <c r="C629">
        <f>_xlfn.XLOOKUP(A629,'Outdoor original data'!A:A,'Outdoor original data'!G:G)</f>
        <v>854</v>
      </c>
      <c r="D629">
        <f t="shared" si="9"/>
        <v>3.8747731397459163E-2</v>
      </c>
    </row>
    <row r="630" spans="1:4" x14ac:dyDescent="0.3">
      <c r="A630">
        <v>17011</v>
      </c>
      <c r="B630">
        <f>_xlfn.XLOOKUP(A630,'Total covered original data'!A:A,'Total covered original data'!G:G)</f>
        <v>56329</v>
      </c>
      <c r="C630">
        <f>_xlfn.XLOOKUP(A630,'Outdoor original data'!A:A,'Outdoor original data'!G:G)</f>
        <v>2758</v>
      </c>
      <c r="D630">
        <f t="shared" si="9"/>
        <v>4.8962346215981112E-2</v>
      </c>
    </row>
    <row r="631" spans="1:4" x14ac:dyDescent="0.3">
      <c r="A631">
        <v>17013</v>
      </c>
      <c r="B631">
        <f>_xlfn.XLOOKUP(A631,'Total covered original data'!A:A,'Total covered original data'!G:G)</f>
        <v>3623</v>
      </c>
      <c r="C631">
        <f>_xlfn.XLOOKUP(A631,'Outdoor original data'!A:A,'Outdoor original data'!G:G)</f>
        <v>272</v>
      </c>
      <c r="D631">
        <f t="shared" si="9"/>
        <v>7.5075903947005238E-2</v>
      </c>
    </row>
    <row r="632" spans="1:4" x14ac:dyDescent="0.3">
      <c r="A632">
        <v>17015</v>
      </c>
      <c r="B632">
        <f>_xlfn.XLOOKUP(A632,'Total covered original data'!A:A,'Total covered original data'!G:G)</f>
        <v>20164</v>
      </c>
      <c r="C632">
        <f>_xlfn.XLOOKUP(A632,'Outdoor original data'!A:A,'Outdoor original data'!G:G)</f>
        <v>3020</v>
      </c>
      <c r="D632">
        <f t="shared" si="9"/>
        <v>0.14977187066058323</v>
      </c>
    </row>
    <row r="633" spans="1:4" x14ac:dyDescent="0.3">
      <c r="A633">
        <v>17017</v>
      </c>
      <c r="B633">
        <f>_xlfn.XLOOKUP(A633,'Total covered original data'!A:A,'Total covered original data'!G:G)</f>
        <v>26813</v>
      </c>
      <c r="C633">
        <f>_xlfn.XLOOKUP(A633,'Outdoor original data'!A:A,'Outdoor original data'!G:G)</f>
        <v>782</v>
      </c>
      <c r="D633">
        <f t="shared" si="9"/>
        <v>2.9164957296833625E-2</v>
      </c>
    </row>
    <row r="634" spans="1:4" x14ac:dyDescent="0.3">
      <c r="A634">
        <v>17019</v>
      </c>
      <c r="B634">
        <f>_xlfn.XLOOKUP(A634,'Total covered original data'!A:A,'Total covered original data'!G:G)</f>
        <v>454477</v>
      </c>
      <c r="C634">
        <f>_xlfn.XLOOKUP(A634,'Outdoor original data'!A:A,'Outdoor original data'!G:G)</f>
        <v>23448</v>
      </c>
      <c r="D634">
        <f t="shared" si="9"/>
        <v>5.1593369961516207E-2</v>
      </c>
    </row>
    <row r="635" spans="1:4" x14ac:dyDescent="0.3">
      <c r="A635">
        <v>17021</v>
      </c>
      <c r="B635">
        <f>_xlfn.XLOOKUP(A635,'Total covered original data'!A:A,'Total covered original data'!G:G)</f>
        <v>47591</v>
      </c>
      <c r="C635">
        <f>_xlfn.XLOOKUP(A635,'Outdoor original data'!A:A,'Outdoor original data'!G:G)</f>
        <v>2614</v>
      </c>
      <c r="D635">
        <f t="shared" si="9"/>
        <v>5.4926351621104832E-2</v>
      </c>
    </row>
    <row r="636" spans="1:4" x14ac:dyDescent="0.3">
      <c r="A636">
        <v>17023</v>
      </c>
      <c r="B636">
        <f>_xlfn.XLOOKUP(A636,'Total covered original data'!A:A,'Total covered original data'!G:G)</f>
        <v>22141</v>
      </c>
      <c r="C636">
        <f>_xlfn.XLOOKUP(A636,'Outdoor original data'!A:A,'Outdoor original data'!G:G)</f>
        <v>2240</v>
      </c>
      <c r="D636">
        <f t="shared" si="9"/>
        <v>0.10116977552956054</v>
      </c>
    </row>
    <row r="637" spans="1:4" x14ac:dyDescent="0.3">
      <c r="A637">
        <v>17025</v>
      </c>
      <c r="B637">
        <f>_xlfn.XLOOKUP(A637,'Total covered original data'!A:A,'Total covered original data'!G:G)</f>
        <v>24508</v>
      </c>
      <c r="C637">
        <f>_xlfn.XLOOKUP(A637,'Outdoor original data'!A:A,'Outdoor original data'!G:G)</f>
        <v>1610</v>
      </c>
      <c r="D637">
        <f t="shared" si="9"/>
        <v>6.5692834992655463E-2</v>
      </c>
    </row>
    <row r="638" spans="1:4" x14ac:dyDescent="0.3">
      <c r="A638">
        <v>17027</v>
      </c>
      <c r="B638">
        <f>_xlfn.XLOOKUP(A638,'Total covered original data'!A:A,'Total covered original data'!G:G)</f>
        <v>60298</v>
      </c>
      <c r="C638">
        <f>_xlfn.XLOOKUP(A638,'Outdoor original data'!A:A,'Outdoor original data'!G:G)</f>
        <v>9393</v>
      </c>
      <c r="D638">
        <f t="shared" si="9"/>
        <v>0.15577631098875586</v>
      </c>
    </row>
    <row r="639" spans="1:4" x14ac:dyDescent="0.3">
      <c r="A639">
        <v>17029</v>
      </c>
      <c r="B639">
        <f>_xlfn.XLOOKUP(A639,'Total covered original data'!A:A,'Total covered original data'!G:G)</f>
        <v>115132</v>
      </c>
      <c r="C639">
        <f>_xlfn.XLOOKUP(A639,'Outdoor original data'!A:A,'Outdoor original data'!G:G)</f>
        <v>5741</v>
      </c>
      <c r="D639">
        <f t="shared" si="9"/>
        <v>4.986450335267345E-2</v>
      </c>
    </row>
    <row r="640" spans="1:4" x14ac:dyDescent="0.3">
      <c r="A640">
        <v>17031</v>
      </c>
      <c r="B640">
        <f>_xlfn.XLOOKUP(A640,'Total covered original data'!A:A,'Total covered original data'!G:G)</f>
        <v>12532978</v>
      </c>
      <c r="C640">
        <f>_xlfn.XLOOKUP(A640,'Outdoor original data'!A:A,'Outdoor original data'!G:G)</f>
        <v>743213</v>
      </c>
      <c r="D640">
        <f t="shared" si="9"/>
        <v>5.9300590809303264E-2</v>
      </c>
    </row>
    <row r="641" spans="1:4" x14ac:dyDescent="0.3">
      <c r="A641">
        <v>17033</v>
      </c>
      <c r="B641">
        <f>_xlfn.XLOOKUP(A641,'Total covered original data'!A:A,'Total covered original data'!G:G)</f>
        <v>34670</v>
      </c>
      <c r="C641">
        <f>_xlfn.XLOOKUP(A641,'Outdoor original data'!A:A,'Outdoor original data'!G:G)</f>
        <v>2751</v>
      </c>
      <c r="D641">
        <f t="shared" si="9"/>
        <v>7.9348139601961354E-2</v>
      </c>
    </row>
    <row r="642" spans="1:4" x14ac:dyDescent="0.3">
      <c r="A642">
        <v>17035</v>
      </c>
      <c r="B642">
        <f>_xlfn.XLOOKUP(A642,'Total covered original data'!A:A,'Total covered original data'!G:G)</f>
        <v>13988</v>
      </c>
      <c r="C642">
        <f>_xlfn.XLOOKUP(A642,'Outdoor original data'!A:A,'Outdoor original data'!G:G)</f>
        <v>305</v>
      </c>
      <c r="D642">
        <f t="shared" si="9"/>
        <v>2.1804403774663996E-2</v>
      </c>
    </row>
    <row r="643" spans="1:4" x14ac:dyDescent="0.3">
      <c r="A643">
        <v>17037</v>
      </c>
      <c r="B643">
        <f>_xlfn.XLOOKUP(A643,'Total covered original data'!A:A,'Total covered original data'!G:G)</f>
        <v>180384</v>
      </c>
      <c r="C643">
        <f>_xlfn.XLOOKUP(A643,'Outdoor original data'!A:A,'Outdoor original data'!G:G)</f>
        <v>13164</v>
      </c>
      <c r="D643">
        <f t="shared" ref="D643:D706" si="10">C643/B643</f>
        <v>7.2977647684938793E-2</v>
      </c>
    </row>
    <row r="644" spans="1:4" x14ac:dyDescent="0.3">
      <c r="A644">
        <v>17039</v>
      </c>
      <c r="B644">
        <f>_xlfn.XLOOKUP(A644,'Total covered original data'!A:A,'Total covered original data'!G:G)</f>
        <v>24411</v>
      </c>
      <c r="C644">
        <f>_xlfn.XLOOKUP(A644,'Outdoor original data'!A:A,'Outdoor original data'!G:G)</f>
        <v>2103</v>
      </c>
      <c r="D644">
        <f t="shared" si="10"/>
        <v>8.6149686616689203E-2</v>
      </c>
    </row>
    <row r="645" spans="1:4" x14ac:dyDescent="0.3">
      <c r="A645">
        <v>17041</v>
      </c>
      <c r="B645">
        <f>_xlfn.XLOOKUP(A645,'Total covered original data'!A:A,'Total covered original data'!G:G)</f>
        <v>37139</v>
      </c>
      <c r="C645">
        <f>_xlfn.XLOOKUP(A645,'Outdoor original data'!A:A,'Outdoor original data'!G:G)</f>
        <v>2397</v>
      </c>
      <c r="D645">
        <f t="shared" si="10"/>
        <v>6.4541317752228114E-2</v>
      </c>
    </row>
    <row r="646" spans="1:4" x14ac:dyDescent="0.3">
      <c r="A646">
        <v>17043</v>
      </c>
      <c r="B646">
        <f>_xlfn.XLOOKUP(A646,'Total covered original data'!A:A,'Total covered original data'!G:G)</f>
        <v>2996473</v>
      </c>
      <c r="C646">
        <f>_xlfn.XLOOKUP(A646,'Outdoor original data'!A:A,'Outdoor original data'!G:G)</f>
        <v>212870</v>
      </c>
      <c r="D646">
        <f t="shared" si="10"/>
        <v>7.1040186245629439E-2</v>
      </c>
    </row>
    <row r="647" spans="1:4" x14ac:dyDescent="0.3">
      <c r="A647">
        <v>17045</v>
      </c>
      <c r="B647">
        <f>_xlfn.XLOOKUP(A647,'Total covered original data'!A:A,'Total covered original data'!G:G)</f>
        <v>35153</v>
      </c>
      <c r="C647">
        <f>_xlfn.XLOOKUP(A647,'Outdoor original data'!A:A,'Outdoor original data'!G:G)</f>
        <v>2174</v>
      </c>
      <c r="D647">
        <f t="shared" si="10"/>
        <v>6.1843939350837769E-2</v>
      </c>
    </row>
    <row r="648" spans="1:4" x14ac:dyDescent="0.3">
      <c r="A648">
        <v>17047</v>
      </c>
      <c r="B648">
        <f>_xlfn.XLOOKUP(A648,'Total covered original data'!A:A,'Total covered original data'!G:G)</f>
        <v>10647</v>
      </c>
      <c r="C648">
        <f>_xlfn.XLOOKUP(A648,'Outdoor original data'!A:A,'Outdoor original data'!G:G)</f>
        <v>287</v>
      </c>
      <c r="D648">
        <f t="shared" si="10"/>
        <v>2.695595003287311E-2</v>
      </c>
    </row>
    <row r="649" spans="1:4" x14ac:dyDescent="0.3">
      <c r="A649">
        <v>17049</v>
      </c>
      <c r="B649">
        <f>_xlfn.XLOOKUP(A649,'Total covered original data'!A:A,'Total covered original data'!G:G)</f>
        <v>111674</v>
      </c>
      <c r="C649">
        <f>_xlfn.XLOOKUP(A649,'Outdoor original data'!A:A,'Outdoor original data'!G:G)</f>
        <v>7910</v>
      </c>
      <c r="D649">
        <f t="shared" si="10"/>
        <v>7.0831169296344712E-2</v>
      </c>
    </row>
    <row r="650" spans="1:4" x14ac:dyDescent="0.3">
      <c r="A650">
        <v>17051</v>
      </c>
      <c r="B650">
        <f>_xlfn.XLOOKUP(A650,'Total covered original data'!A:A,'Total covered original data'!G:G)</f>
        <v>26953</v>
      </c>
      <c r="C650">
        <f>_xlfn.XLOOKUP(A650,'Outdoor original data'!A:A,'Outdoor original data'!G:G)</f>
        <v>2198</v>
      </c>
      <c r="D650">
        <f t="shared" si="10"/>
        <v>8.1549363707193998E-2</v>
      </c>
    </row>
    <row r="651" spans="1:4" x14ac:dyDescent="0.3">
      <c r="A651">
        <v>17053</v>
      </c>
      <c r="B651">
        <f>_xlfn.XLOOKUP(A651,'Total covered original data'!A:A,'Total covered original data'!G:G)</f>
        <v>23940</v>
      </c>
      <c r="C651">
        <f>_xlfn.XLOOKUP(A651,'Outdoor original data'!A:A,'Outdoor original data'!G:G)</f>
        <v>1454</v>
      </c>
      <c r="D651">
        <f t="shared" si="10"/>
        <v>6.0735171261487052E-2</v>
      </c>
    </row>
    <row r="652" spans="1:4" x14ac:dyDescent="0.3">
      <c r="A652">
        <v>17055</v>
      </c>
      <c r="B652">
        <f>_xlfn.XLOOKUP(A652,'Total covered original data'!A:A,'Total covered original data'!G:G)</f>
        <v>43481</v>
      </c>
      <c r="C652">
        <f>_xlfn.XLOOKUP(A652,'Outdoor original data'!A:A,'Outdoor original data'!G:G)</f>
        <v>4525</v>
      </c>
      <c r="D652">
        <f t="shared" si="10"/>
        <v>0.10406844368804766</v>
      </c>
    </row>
    <row r="653" spans="1:4" x14ac:dyDescent="0.3">
      <c r="A653">
        <v>17057</v>
      </c>
      <c r="B653">
        <f>_xlfn.XLOOKUP(A653,'Total covered original data'!A:A,'Total covered original data'!G:G)</f>
        <v>40564</v>
      </c>
      <c r="C653">
        <f>_xlfn.XLOOKUP(A653,'Outdoor original data'!A:A,'Outdoor original data'!G:G)</f>
        <v>3057</v>
      </c>
      <c r="D653">
        <f t="shared" si="10"/>
        <v>7.5362390296814907E-2</v>
      </c>
    </row>
    <row r="654" spans="1:4" x14ac:dyDescent="0.3">
      <c r="A654">
        <v>17059</v>
      </c>
      <c r="B654">
        <f>_xlfn.XLOOKUP(A654,'Total covered original data'!A:A,'Total covered original data'!G:G)</f>
        <v>4959</v>
      </c>
      <c r="C654">
        <f>_xlfn.XLOOKUP(A654,'Outdoor original data'!A:A,'Outdoor original data'!G:G)</f>
        <v>486</v>
      </c>
      <c r="D654">
        <f t="shared" si="10"/>
        <v>9.8003629764065334E-2</v>
      </c>
    </row>
    <row r="655" spans="1:4" x14ac:dyDescent="0.3">
      <c r="A655">
        <v>17061</v>
      </c>
      <c r="B655">
        <f>_xlfn.XLOOKUP(A655,'Total covered original data'!A:A,'Total covered original data'!G:G)</f>
        <v>11621</v>
      </c>
      <c r="C655">
        <f>_xlfn.XLOOKUP(A655,'Outdoor original data'!A:A,'Outdoor original data'!G:G)</f>
        <v>909</v>
      </c>
      <c r="D655">
        <f t="shared" si="10"/>
        <v>7.8220462954995268E-2</v>
      </c>
    </row>
    <row r="656" spans="1:4" x14ac:dyDescent="0.3">
      <c r="A656">
        <v>17063</v>
      </c>
      <c r="B656">
        <f>_xlfn.XLOOKUP(A656,'Total covered original data'!A:A,'Total covered original data'!G:G)</f>
        <v>102803</v>
      </c>
      <c r="C656">
        <f>_xlfn.XLOOKUP(A656,'Outdoor original data'!A:A,'Outdoor original data'!G:G)</f>
        <v>13646</v>
      </c>
      <c r="D656">
        <f t="shared" si="10"/>
        <v>0.13273931694600352</v>
      </c>
    </row>
    <row r="657" spans="1:4" x14ac:dyDescent="0.3">
      <c r="A657">
        <v>17065</v>
      </c>
      <c r="B657">
        <f>_xlfn.XLOOKUP(A657,'Total covered original data'!A:A,'Total covered original data'!G:G)</f>
        <v>9762</v>
      </c>
      <c r="C657">
        <f>_xlfn.XLOOKUP(A657,'Outdoor original data'!A:A,'Outdoor original data'!G:G)</f>
        <v>599</v>
      </c>
      <c r="D657">
        <f t="shared" si="10"/>
        <v>6.1360376971931981E-2</v>
      </c>
    </row>
    <row r="658" spans="1:4" x14ac:dyDescent="0.3">
      <c r="A658">
        <v>17067</v>
      </c>
      <c r="B658">
        <f>_xlfn.XLOOKUP(A658,'Total covered original data'!A:A,'Total covered original data'!G:G)</f>
        <v>20046</v>
      </c>
      <c r="C658">
        <f>_xlfn.XLOOKUP(A658,'Outdoor original data'!A:A,'Outdoor original data'!G:G)</f>
        <v>3293</v>
      </c>
      <c r="D658">
        <f t="shared" si="10"/>
        <v>0.16427217399980046</v>
      </c>
    </row>
    <row r="659" spans="1:4" x14ac:dyDescent="0.3">
      <c r="A659">
        <v>17069</v>
      </c>
      <c r="B659">
        <f>_xlfn.XLOOKUP(A659,'Total covered original data'!A:A,'Total covered original data'!G:G)</f>
        <v>3298</v>
      </c>
      <c r="C659">
        <f>_xlfn.XLOOKUP(A659,'Outdoor original data'!A:A,'Outdoor original data'!G:G)</f>
        <v>89</v>
      </c>
      <c r="D659">
        <f t="shared" si="10"/>
        <v>2.6986052152819892E-2</v>
      </c>
    </row>
    <row r="660" spans="1:4" x14ac:dyDescent="0.3">
      <c r="A660">
        <v>17071</v>
      </c>
      <c r="B660">
        <f>_xlfn.XLOOKUP(A660,'Total covered original data'!A:A,'Total covered original data'!G:G)</f>
        <v>5411</v>
      </c>
      <c r="C660">
        <f>_xlfn.XLOOKUP(A660,'Outdoor original data'!A:A,'Outdoor original data'!G:G)</f>
        <v>459</v>
      </c>
      <c r="D660">
        <f t="shared" si="10"/>
        <v>8.482720384402144E-2</v>
      </c>
    </row>
    <row r="661" spans="1:4" x14ac:dyDescent="0.3">
      <c r="A661">
        <v>17073</v>
      </c>
      <c r="B661">
        <f>_xlfn.XLOOKUP(A661,'Total covered original data'!A:A,'Total covered original data'!G:G)</f>
        <v>67795</v>
      </c>
      <c r="C661">
        <f>_xlfn.XLOOKUP(A661,'Outdoor original data'!A:A,'Outdoor original data'!G:G)</f>
        <v>6412</v>
      </c>
      <c r="D661">
        <f t="shared" si="10"/>
        <v>9.4579246257098612E-2</v>
      </c>
    </row>
    <row r="662" spans="1:4" x14ac:dyDescent="0.3">
      <c r="A662">
        <v>17075</v>
      </c>
      <c r="B662">
        <f>_xlfn.XLOOKUP(A662,'Total covered original data'!A:A,'Total covered original data'!G:G)</f>
        <v>36900</v>
      </c>
      <c r="C662">
        <f>_xlfn.XLOOKUP(A662,'Outdoor original data'!A:A,'Outdoor original data'!G:G)</f>
        <v>2751</v>
      </c>
      <c r="D662">
        <f t="shared" si="10"/>
        <v>7.4552845528455286E-2</v>
      </c>
    </row>
    <row r="663" spans="1:4" x14ac:dyDescent="0.3">
      <c r="A663">
        <v>17077</v>
      </c>
      <c r="B663">
        <f>_xlfn.XLOOKUP(A663,'Total covered original data'!A:A,'Total covered original data'!G:G)</f>
        <v>121405</v>
      </c>
      <c r="C663">
        <f>_xlfn.XLOOKUP(A663,'Outdoor original data'!A:A,'Outdoor original data'!G:G)</f>
        <v>5752</v>
      </c>
      <c r="D663">
        <f t="shared" si="10"/>
        <v>4.7378608788764875E-2</v>
      </c>
    </row>
    <row r="664" spans="1:4" x14ac:dyDescent="0.3">
      <c r="A664">
        <v>17079</v>
      </c>
      <c r="B664">
        <f>_xlfn.XLOOKUP(A664,'Total covered original data'!A:A,'Total covered original data'!G:G)</f>
        <v>10199</v>
      </c>
      <c r="C664">
        <f>_xlfn.XLOOKUP(A664,'Outdoor original data'!A:A,'Outdoor original data'!G:G)</f>
        <v>1516</v>
      </c>
      <c r="D664">
        <f t="shared" si="10"/>
        <v>0.14864202372781646</v>
      </c>
    </row>
    <row r="665" spans="1:4" x14ac:dyDescent="0.3">
      <c r="A665">
        <v>17081</v>
      </c>
      <c r="B665">
        <f>_xlfn.XLOOKUP(A665,'Total covered original data'!A:A,'Total covered original data'!G:G)</f>
        <v>96014</v>
      </c>
      <c r="C665">
        <f>_xlfn.XLOOKUP(A665,'Outdoor original data'!A:A,'Outdoor original data'!G:G)</f>
        <v>3380</v>
      </c>
      <c r="D665">
        <f t="shared" si="10"/>
        <v>3.5203199533401376E-2</v>
      </c>
    </row>
    <row r="666" spans="1:4" x14ac:dyDescent="0.3">
      <c r="A666">
        <v>17083</v>
      </c>
      <c r="B666">
        <f>_xlfn.XLOOKUP(A666,'Total covered original data'!A:A,'Total covered original data'!G:G)</f>
        <v>25206</v>
      </c>
      <c r="C666">
        <f>_xlfn.XLOOKUP(A666,'Outdoor original data'!A:A,'Outdoor original data'!G:G)</f>
        <v>2033</v>
      </c>
      <c r="D666">
        <f t="shared" si="10"/>
        <v>8.0655399508053643E-2</v>
      </c>
    </row>
    <row r="667" spans="1:4" x14ac:dyDescent="0.3">
      <c r="A667">
        <v>17085</v>
      </c>
      <c r="B667">
        <f>_xlfn.XLOOKUP(A667,'Total covered original data'!A:A,'Total covered original data'!G:G)</f>
        <v>35501</v>
      </c>
      <c r="C667">
        <f>_xlfn.XLOOKUP(A667,'Outdoor original data'!A:A,'Outdoor original data'!G:G)</f>
        <v>2731</v>
      </c>
      <c r="D667">
        <f t="shared" si="10"/>
        <v>7.6927410495479007E-2</v>
      </c>
    </row>
    <row r="668" spans="1:4" x14ac:dyDescent="0.3">
      <c r="A668">
        <v>17087</v>
      </c>
      <c r="B668">
        <f>_xlfn.XLOOKUP(A668,'Total covered original data'!A:A,'Total covered original data'!G:G)</f>
        <v>11453</v>
      </c>
      <c r="C668">
        <f>_xlfn.XLOOKUP(A668,'Outdoor original data'!A:A,'Outdoor original data'!G:G)</f>
        <v>503</v>
      </c>
      <c r="D668">
        <f t="shared" si="10"/>
        <v>4.3918623941325417E-2</v>
      </c>
    </row>
    <row r="669" spans="1:4" x14ac:dyDescent="0.3">
      <c r="A669">
        <v>17089</v>
      </c>
      <c r="B669">
        <f>_xlfn.XLOOKUP(A669,'Total covered original data'!A:A,'Total covered original data'!G:G)</f>
        <v>1030914</v>
      </c>
      <c r="C669">
        <f>_xlfn.XLOOKUP(A669,'Outdoor original data'!A:A,'Outdoor original data'!G:G)</f>
        <v>72903</v>
      </c>
      <c r="D669">
        <f t="shared" si="10"/>
        <v>7.0716859020248046E-2</v>
      </c>
    </row>
    <row r="670" spans="1:4" x14ac:dyDescent="0.3">
      <c r="A670">
        <v>17091</v>
      </c>
      <c r="B670">
        <f>_xlfn.XLOOKUP(A670,'Total covered original data'!A:A,'Total covered original data'!G:G)</f>
        <v>216141</v>
      </c>
      <c r="C670">
        <f>_xlfn.XLOOKUP(A670,'Outdoor original data'!A:A,'Outdoor original data'!G:G)</f>
        <v>8528</v>
      </c>
      <c r="D670">
        <f t="shared" si="10"/>
        <v>3.945572566056417E-2</v>
      </c>
    </row>
    <row r="671" spans="1:4" x14ac:dyDescent="0.3">
      <c r="A671">
        <v>17093</v>
      </c>
      <c r="B671">
        <f>_xlfn.XLOOKUP(A671,'Total covered original data'!A:A,'Total covered original data'!G:G)</f>
        <v>142846</v>
      </c>
      <c r="C671">
        <f>_xlfn.XLOOKUP(A671,'Outdoor original data'!A:A,'Outdoor original data'!G:G)</f>
        <v>9289</v>
      </c>
      <c r="D671">
        <f t="shared" si="10"/>
        <v>6.502807218963079E-2</v>
      </c>
    </row>
    <row r="672" spans="1:4" x14ac:dyDescent="0.3">
      <c r="A672">
        <v>17095</v>
      </c>
      <c r="B672">
        <f>_xlfn.XLOOKUP(A672,'Total covered original data'!A:A,'Total covered original data'!G:G)</f>
        <v>84321</v>
      </c>
      <c r="C672">
        <f>_xlfn.XLOOKUP(A672,'Outdoor original data'!A:A,'Outdoor original data'!G:G)</f>
        <v>2699</v>
      </c>
      <c r="D672">
        <f t="shared" si="10"/>
        <v>3.2008633673699313E-2</v>
      </c>
    </row>
    <row r="673" spans="1:4" x14ac:dyDescent="0.3">
      <c r="A673">
        <v>17097</v>
      </c>
      <c r="B673">
        <f>_xlfn.XLOOKUP(A673,'Total covered original data'!A:A,'Total covered original data'!G:G)</f>
        <v>1645220</v>
      </c>
      <c r="C673">
        <f>_xlfn.XLOOKUP(A673,'Outdoor original data'!A:A,'Outdoor original data'!G:G)</f>
        <v>96969</v>
      </c>
      <c r="D673">
        <f t="shared" si="10"/>
        <v>5.8939837833238105E-2</v>
      </c>
    </row>
    <row r="674" spans="1:4" x14ac:dyDescent="0.3">
      <c r="A674">
        <v>17099</v>
      </c>
      <c r="B674">
        <f>_xlfn.XLOOKUP(A674,'Total covered original data'!A:A,'Total covered original data'!G:G)</f>
        <v>203226</v>
      </c>
      <c r="C674">
        <f>_xlfn.XLOOKUP(A674,'Outdoor original data'!A:A,'Outdoor original data'!G:G)</f>
        <v>20519</v>
      </c>
      <c r="D674">
        <f t="shared" si="10"/>
        <v>0.10096641177802053</v>
      </c>
    </row>
    <row r="675" spans="1:4" x14ac:dyDescent="0.3">
      <c r="A675">
        <v>17101</v>
      </c>
      <c r="B675">
        <f>_xlfn.XLOOKUP(A675,'Total covered original data'!A:A,'Total covered original data'!G:G)</f>
        <v>21346</v>
      </c>
      <c r="C675">
        <f>_xlfn.XLOOKUP(A675,'Outdoor original data'!A:A,'Outdoor original data'!G:G)</f>
        <v>1596</v>
      </c>
      <c r="D675">
        <f t="shared" si="10"/>
        <v>7.476810643680315E-2</v>
      </c>
    </row>
    <row r="676" spans="1:4" x14ac:dyDescent="0.3">
      <c r="A676">
        <v>17103</v>
      </c>
      <c r="B676">
        <f>_xlfn.XLOOKUP(A676,'Total covered original data'!A:A,'Total covered original data'!G:G)</f>
        <v>63713</v>
      </c>
      <c r="C676">
        <f>_xlfn.XLOOKUP(A676,'Outdoor original data'!A:A,'Outdoor original data'!G:G)</f>
        <v>2673</v>
      </c>
      <c r="D676">
        <f t="shared" si="10"/>
        <v>4.1953761398772618E-2</v>
      </c>
    </row>
    <row r="677" spans="1:4" x14ac:dyDescent="0.3">
      <c r="A677">
        <v>17105</v>
      </c>
      <c r="B677">
        <f>_xlfn.XLOOKUP(A677,'Total covered original data'!A:A,'Total covered original data'!G:G)</f>
        <v>66674</v>
      </c>
      <c r="C677">
        <f>_xlfn.XLOOKUP(A677,'Outdoor original data'!A:A,'Outdoor original data'!G:G)</f>
        <v>4004</v>
      </c>
      <c r="D677">
        <f t="shared" si="10"/>
        <v>6.0053394126646072E-2</v>
      </c>
    </row>
    <row r="678" spans="1:4" x14ac:dyDescent="0.3">
      <c r="A678">
        <v>17107</v>
      </c>
      <c r="B678">
        <f>_xlfn.XLOOKUP(A678,'Total covered original data'!A:A,'Total covered original data'!G:G)</f>
        <v>43237</v>
      </c>
      <c r="C678">
        <f>_xlfn.XLOOKUP(A678,'Outdoor original data'!A:A,'Outdoor original data'!G:G)</f>
        <v>2225</v>
      </c>
      <c r="D678">
        <f t="shared" si="10"/>
        <v>5.1460554617572915E-2</v>
      </c>
    </row>
    <row r="679" spans="1:4" x14ac:dyDescent="0.3">
      <c r="A679">
        <v>17109</v>
      </c>
      <c r="B679">
        <f>_xlfn.XLOOKUP(A679,'Total covered original data'!A:A,'Total covered original data'!G:G)</f>
        <v>51107</v>
      </c>
      <c r="C679">
        <f>_xlfn.XLOOKUP(A679,'Outdoor original data'!A:A,'Outdoor original data'!G:G)</f>
        <v>2546</v>
      </c>
      <c r="D679">
        <f t="shared" si="10"/>
        <v>4.9817050501888192E-2</v>
      </c>
    </row>
    <row r="680" spans="1:4" x14ac:dyDescent="0.3">
      <c r="A680">
        <v>17111</v>
      </c>
      <c r="B680">
        <f>_xlfn.XLOOKUP(A680,'Total covered original data'!A:A,'Total covered original data'!G:G)</f>
        <v>474301</v>
      </c>
      <c r="C680">
        <f>_xlfn.XLOOKUP(A680,'Outdoor original data'!A:A,'Outdoor original data'!G:G)</f>
        <v>45987</v>
      </c>
      <c r="D680">
        <f t="shared" si="10"/>
        <v>9.6957417336248505E-2</v>
      </c>
    </row>
    <row r="681" spans="1:4" x14ac:dyDescent="0.3">
      <c r="A681">
        <v>17113</v>
      </c>
      <c r="B681">
        <f>_xlfn.XLOOKUP(A681,'Total covered original data'!A:A,'Total covered original data'!G:G)</f>
        <v>406462</v>
      </c>
      <c r="C681">
        <f>_xlfn.XLOOKUP(A681,'Outdoor original data'!A:A,'Outdoor original data'!G:G)</f>
        <v>15326</v>
      </c>
      <c r="D681">
        <f t="shared" si="10"/>
        <v>3.770586180257933E-2</v>
      </c>
    </row>
    <row r="682" spans="1:4" x14ac:dyDescent="0.3">
      <c r="A682">
        <v>17115</v>
      </c>
      <c r="B682">
        <f>_xlfn.XLOOKUP(A682,'Total covered original data'!A:A,'Total covered original data'!G:G)</f>
        <v>233242</v>
      </c>
      <c r="C682">
        <f>_xlfn.XLOOKUP(A682,'Outdoor original data'!A:A,'Outdoor original data'!G:G)</f>
        <v>18095</v>
      </c>
      <c r="D682">
        <f t="shared" si="10"/>
        <v>7.7580367172293149E-2</v>
      </c>
    </row>
    <row r="683" spans="1:4" x14ac:dyDescent="0.3">
      <c r="A683">
        <v>17117</v>
      </c>
      <c r="B683">
        <f>_xlfn.XLOOKUP(A683,'Total covered original data'!A:A,'Total covered original data'!G:G)</f>
        <v>50460</v>
      </c>
      <c r="C683">
        <f>_xlfn.XLOOKUP(A683,'Outdoor original data'!A:A,'Outdoor original data'!G:G)</f>
        <v>4903</v>
      </c>
      <c r="D683">
        <f t="shared" si="10"/>
        <v>9.7166072136345621E-2</v>
      </c>
    </row>
    <row r="684" spans="1:4" x14ac:dyDescent="0.3">
      <c r="A684">
        <v>17119</v>
      </c>
      <c r="B684">
        <f>_xlfn.XLOOKUP(A684,'Total covered original data'!A:A,'Total covered original data'!G:G)</f>
        <v>502954</v>
      </c>
      <c r="C684">
        <f>_xlfn.XLOOKUP(A684,'Outdoor original data'!A:A,'Outdoor original data'!G:G)</f>
        <v>38129</v>
      </c>
      <c r="D684">
        <f t="shared" si="10"/>
        <v>7.5810113847389615E-2</v>
      </c>
    </row>
    <row r="685" spans="1:4" x14ac:dyDescent="0.3">
      <c r="A685">
        <v>17121</v>
      </c>
      <c r="B685">
        <f>_xlfn.XLOOKUP(A685,'Total covered original data'!A:A,'Total covered original data'!G:G)</f>
        <v>62501</v>
      </c>
      <c r="C685">
        <f>_xlfn.XLOOKUP(A685,'Outdoor original data'!A:A,'Outdoor original data'!G:G)</f>
        <v>4261</v>
      </c>
      <c r="D685">
        <f t="shared" si="10"/>
        <v>6.8174909201452777E-2</v>
      </c>
    </row>
    <row r="686" spans="1:4" x14ac:dyDescent="0.3">
      <c r="A686">
        <v>17123</v>
      </c>
      <c r="B686">
        <f>_xlfn.XLOOKUP(A686,'Total covered original data'!A:A,'Total covered original data'!G:G)</f>
        <v>14121</v>
      </c>
      <c r="C686">
        <f>_xlfn.XLOOKUP(A686,'Outdoor original data'!A:A,'Outdoor original data'!G:G)</f>
        <v>963</v>
      </c>
      <c r="D686">
        <f t="shared" si="10"/>
        <v>6.8196303377947742E-2</v>
      </c>
    </row>
    <row r="687" spans="1:4" x14ac:dyDescent="0.3">
      <c r="A687">
        <v>17125</v>
      </c>
      <c r="B687">
        <f>_xlfn.XLOOKUP(A687,'Total covered original data'!A:A,'Total covered original data'!G:G)</f>
        <v>14315</v>
      </c>
      <c r="C687">
        <f>_xlfn.XLOOKUP(A687,'Outdoor original data'!A:A,'Outdoor original data'!G:G)</f>
        <v>667</v>
      </c>
      <c r="D687">
        <f t="shared" si="10"/>
        <v>4.659448131330772E-2</v>
      </c>
    </row>
    <row r="688" spans="1:4" x14ac:dyDescent="0.3">
      <c r="A688">
        <v>17127</v>
      </c>
      <c r="B688">
        <f>_xlfn.XLOOKUP(A688,'Total covered original data'!A:A,'Total covered original data'!G:G)</f>
        <v>14643</v>
      </c>
      <c r="C688">
        <f>_xlfn.XLOOKUP(A688,'Outdoor original data'!A:A,'Outdoor original data'!G:G)</f>
        <v>443</v>
      </c>
      <c r="D688">
        <f t="shared" si="10"/>
        <v>3.0253363381820664E-2</v>
      </c>
    </row>
    <row r="689" spans="1:4" x14ac:dyDescent="0.3">
      <c r="A689">
        <v>17129</v>
      </c>
      <c r="B689">
        <f>_xlfn.XLOOKUP(A689,'Total covered original data'!A:A,'Total covered original data'!G:G)</f>
        <v>8332</v>
      </c>
      <c r="C689">
        <f>_xlfn.XLOOKUP(A689,'Outdoor original data'!A:A,'Outdoor original data'!G:G)</f>
        <v>811</v>
      </c>
      <c r="D689">
        <f t="shared" si="10"/>
        <v>9.7335573691790689E-2</v>
      </c>
    </row>
    <row r="690" spans="1:4" x14ac:dyDescent="0.3">
      <c r="A690">
        <v>17131</v>
      </c>
      <c r="B690">
        <f>_xlfn.XLOOKUP(A690,'Total covered original data'!A:A,'Total covered original data'!G:G)</f>
        <v>15474</v>
      </c>
      <c r="C690">
        <f>_xlfn.XLOOKUP(A690,'Outdoor original data'!A:A,'Outdoor original data'!G:G)</f>
        <v>1064</v>
      </c>
      <c r="D690">
        <f t="shared" si="10"/>
        <v>6.8760501486364228E-2</v>
      </c>
    </row>
    <row r="691" spans="1:4" x14ac:dyDescent="0.3">
      <c r="A691">
        <v>17133</v>
      </c>
      <c r="B691">
        <f>_xlfn.XLOOKUP(A691,'Total covered original data'!A:A,'Total covered original data'!G:G)</f>
        <v>42176</v>
      </c>
      <c r="C691">
        <f>_xlfn.XLOOKUP(A691,'Outdoor original data'!A:A,'Outdoor original data'!G:G)</f>
        <v>3608</v>
      </c>
      <c r="D691">
        <f t="shared" si="10"/>
        <v>8.5546282245827013E-2</v>
      </c>
    </row>
    <row r="692" spans="1:4" x14ac:dyDescent="0.3">
      <c r="A692">
        <v>17135</v>
      </c>
      <c r="B692">
        <f>_xlfn.XLOOKUP(A692,'Total covered original data'!A:A,'Total covered original data'!G:G)</f>
        <v>42945</v>
      </c>
      <c r="C692">
        <f>_xlfn.XLOOKUP(A692,'Outdoor original data'!A:A,'Outdoor original data'!G:G)</f>
        <v>3862</v>
      </c>
      <c r="D692">
        <f t="shared" si="10"/>
        <v>8.992897892653394E-2</v>
      </c>
    </row>
    <row r="693" spans="1:4" x14ac:dyDescent="0.3">
      <c r="A693">
        <v>17137</v>
      </c>
      <c r="B693">
        <f>_xlfn.XLOOKUP(A693,'Total covered original data'!A:A,'Total covered original data'!G:G)</f>
        <v>68699</v>
      </c>
      <c r="C693">
        <f>_xlfn.XLOOKUP(A693,'Outdoor original data'!A:A,'Outdoor original data'!G:G)</f>
        <v>2689</v>
      </c>
      <c r="D693">
        <f t="shared" si="10"/>
        <v>3.9141763344444608E-2</v>
      </c>
    </row>
    <row r="694" spans="1:4" x14ac:dyDescent="0.3">
      <c r="A694">
        <v>17139</v>
      </c>
      <c r="B694">
        <f>_xlfn.XLOOKUP(A694,'Total covered original data'!A:A,'Total covered original data'!G:G)</f>
        <v>25546</v>
      </c>
      <c r="C694">
        <f>_xlfn.XLOOKUP(A694,'Outdoor original data'!A:A,'Outdoor original data'!G:G)</f>
        <v>2420</v>
      </c>
      <c r="D694">
        <f t="shared" si="10"/>
        <v>9.4731073357864251E-2</v>
      </c>
    </row>
    <row r="695" spans="1:4" x14ac:dyDescent="0.3">
      <c r="A695">
        <v>17141</v>
      </c>
      <c r="B695">
        <f>_xlfn.XLOOKUP(A695,'Total covered original data'!A:A,'Total covered original data'!G:G)</f>
        <v>75705</v>
      </c>
      <c r="C695">
        <f>_xlfn.XLOOKUP(A695,'Outdoor original data'!A:A,'Outdoor original data'!G:G)</f>
        <v>4720</v>
      </c>
      <c r="D695">
        <f t="shared" si="10"/>
        <v>6.2347269004689253E-2</v>
      </c>
    </row>
    <row r="696" spans="1:4" x14ac:dyDescent="0.3">
      <c r="A696">
        <v>17143</v>
      </c>
      <c r="B696">
        <f>_xlfn.XLOOKUP(A696,'Total covered original data'!A:A,'Total covered original data'!G:G)</f>
        <v>509237</v>
      </c>
      <c r="C696">
        <f>_xlfn.XLOOKUP(A696,'Outdoor original data'!A:A,'Outdoor original data'!G:G)</f>
        <v>26595</v>
      </c>
      <c r="D696">
        <f t="shared" si="10"/>
        <v>5.2225191806565506E-2</v>
      </c>
    </row>
    <row r="697" spans="1:4" x14ac:dyDescent="0.3">
      <c r="A697">
        <v>17145</v>
      </c>
      <c r="B697">
        <f>_xlfn.XLOOKUP(A697,'Total covered original data'!A:A,'Total covered original data'!G:G)</f>
        <v>22729</v>
      </c>
      <c r="C697">
        <f>_xlfn.XLOOKUP(A697,'Outdoor original data'!A:A,'Outdoor original data'!G:G)</f>
        <v>917</v>
      </c>
      <c r="D697">
        <f t="shared" si="10"/>
        <v>4.0344933785032337E-2</v>
      </c>
    </row>
    <row r="698" spans="1:4" x14ac:dyDescent="0.3">
      <c r="A698">
        <v>17147</v>
      </c>
      <c r="B698">
        <f>_xlfn.XLOOKUP(A698,'Total covered original data'!A:A,'Total covered original data'!G:G)</f>
        <v>17529</v>
      </c>
      <c r="C698">
        <f>_xlfn.XLOOKUP(A698,'Outdoor original data'!A:A,'Outdoor original data'!G:G)</f>
        <v>1689</v>
      </c>
      <c r="D698">
        <f t="shared" si="10"/>
        <v>9.6354612356666092E-2</v>
      </c>
    </row>
    <row r="699" spans="1:4" x14ac:dyDescent="0.3">
      <c r="A699">
        <v>17149</v>
      </c>
      <c r="B699">
        <f>_xlfn.XLOOKUP(A699,'Total covered original data'!A:A,'Total covered original data'!G:G)</f>
        <v>19666</v>
      </c>
      <c r="C699">
        <f>_xlfn.XLOOKUP(A699,'Outdoor original data'!A:A,'Outdoor original data'!G:G)</f>
        <v>1239</v>
      </c>
      <c r="D699">
        <f t="shared" si="10"/>
        <v>6.3002135665615785E-2</v>
      </c>
    </row>
    <row r="700" spans="1:4" x14ac:dyDescent="0.3">
      <c r="A700">
        <v>17151</v>
      </c>
      <c r="B700">
        <f>_xlfn.XLOOKUP(A700,'Total covered original data'!A:A,'Total covered original data'!G:G)</f>
        <v>2537</v>
      </c>
      <c r="C700">
        <f>_xlfn.XLOOKUP(A700,'Outdoor original data'!A:A,'Outdoor original data'!G:G)</f>
        <v>53</v>
      </c>
      <c r="D700">
        <f t="shared" si="10"/>
        <v>2.0890815924320062E-2</v>
      </c>
    </row>
    <row r="701" spans="1:4" x14ac:dyDescent="0.3">
      <c r="A701">
        <v>17153</v>
      </c>
      <c r="B701">
        <f>_xlfn.XLOOKUP(A701,'Total covered original data'!A:A,'Total covered original data'!G:G)</f>
        <v>6933</v>
      </c>
      <c r="C701">
        <f>_xlfn.XLOOKUP(A701,'Outdoor original data'!A:A,'Outdoor original data'!G:G)</f>
        <v>54</v>
      </c>
      <c r="D701">
        <f t="shared" si="10"/>
        <v>7.7888360017308528E-3</v>
      </c>
    </row>
    <row r="702" spans="1:4" x14ac:dyDescent="0.3">
      <c r="A702">
        <v>17155</v>
      </c>
      <c r="B702">
        <f>_xlfn.XLOOKUP(A702,'Total covered original data'!A:A,'Total covered original data'!G:G)</f>
        <v>8896</v>
      </c>
      <c r="C702">
        <f>_xlfn.XLOOKUP(A702,'Outdoor original data'!A:A,'Outdoor original data'!G:G)</f>
        <v>733</v>
      </c>
      <c r="D702">
        <f t="shared" si="10"/>
        <v>8.2396582733812951E-2</v>
      </c>
    </row>
    <row r="703" spans="1:4" x14ac:dyDescent="0.3">
      <c r="A703">
        <v>17157</v>
      </c>
      <c r="B703">
        <f>_xlfn.XLOOKUP(A703,'Total covered original data'!A:A,'Total covered original data'!G:G)</f>
        <v>59221</v>
      </c>
      <c r="C703">
        <f>_xlfn.XLOOKUP(A703,'Outdoor original data'!A:A,'Outdoor original data'!G:G)</f>
        <v>2820</v>
      </c>
      <c r="D703">
        <f t="shared" si="10"/>
        <v>4.7618243528478071E-2</v>
      </c>
    </row>
    <row r="704" spans="1:4" x14ac:dyDescent="0.3">
      <c r="A704">
        <v>17159</v>
      </c>
      <c r="B704">
        <f>_xlfn.XLOOKUP(A704,'Total covered original data'!A:A,'Total covered original data'!G:G)</f>
        <v>29113</v>
      </c>
      <c r="C704">
        <f>_xlfn.XLOOKUP(A704,'Outdoor original data'!A:A,'Outdoor original data'!G:G)</f>
        <v>1664</v>
      </c>
      <c r="D704">
        <f t="shared" si="10"/>
        <v>5.7156596709373821E-2</v>
      </c>
    </row>
    <row r="705" spans="1:4" x14ac:dyDescent="0.3">
      <c r="A705">
        <v>17161</v>
      </c>
      <c r="B705">
        <f>_xlfn.XLOOKUP(A705,'Total covered original data'!A:A,'Total covered original data'!G:G)</f>
        <v>359141</v>
      </c>
      <c r="C705">
        <f>_xlfn.XLOOKUP(A705,'Outdoor original data'!A:A,'Outdoor original data'!G:G)</f>
        <v>19280</v>
      </c>
      <c r="D705">
        <f t="shared" si="10"/>
        <v>5.3683650711002083E-2</v>
      </c>
    </row>
    <row r="706" spans="1:4" x14ac:dyDescent="0.3">
      <c r="A706">
        <v>17163</v>
      </c>
      <c r="B706">
        <f>_xlfn.XLOOKUP(A706,'Total covered original data'!A:A,'Total covered original data'!G:G)</f>
        <v>446618</v>
      </c>
      <c r="C706">
        <f>_xlfn.XLOOKUP(A706,'Outdoor original data'!A:A,'Outdoor original data'!G:G)</f>
        <v>30717</v>
      </c>
      <c r="D706">
        <f t="shared" si="10"/>
        <v>6.8776896587240108E-2</v>
      </c>
    </row>
    <row r="707" spans="1:4" x14ac:dyDescent="0.3">
      <c r="A707">
        <v>17165</v>
      </c>
      <c r="B707">
        <f>_xlfn.XLOOKUP(A707,'Total covered original data'!A:A,'Total covered original data'!G:G)</f>
        <v>37791</v>
      </c>
      <c r="C707">
        <f>_xlfn.XLOOKUP(A707,'Outdoor original data'!A:A,'Outdoor original data'!G:G)</f>
        <v>2746</v>
      </c>
      <c r="D707">
        <f t="shared" ref="D707:D770" si="11">C707/B707</f>
        <v>7.2662803312958116E-2</v>
      </c>
    </row>
    <row r="708" spans="1:4" x14ac:dyDescent="0.3">
      <c r="A708">
        <v>17167</v>
      </c>
      <c r="B708">
        <f>_xlfn.XLOOKUP(A708,'Total covered original data'!A:A,'Total covered original data'!G:G)</f>
        <v>635719</v>
      </c>
      <c r="C708">
        <f>_xlfn.XLOOKUP(A708,'Outdoor original data'!A:A,'Outdoor original data'!G:G)</f>
        <v>52608</v>
      </c>
      <c r="D708">
        <f t="shared" si="11"/>
        <v>8.2753543625406822E-2</v>
      </c>
    </row>
    <row r="709" spans="1:4" x14ac:dyDescent="0.3">
      <c r="A709">
        <v>17169</v>
      </c>
      <c r="B709">
        <f>_xlfn.XLOOKUP(A709,'Total covered original data'!A:A,'Total covered original data'!G:G)</f>
        <v>7557</v>
      </c>
      <c r="C709">
        <f>_xlfn.XLOOKUP(A709,'Outdoor original data'!A:A,'Outdoor original data'!G:G)</f>
        <v>638</v>
      </c>
      <c r="D709">
        <f t="shared" si="11"/>
        <v>8.442503639010189E-2</v>
      </c>
    </row>
    <row r="710" spans="1:4" x14ac:dyDescent="0.3">
      <c r="A710">
        <v>17171</v>
      </c>
      <c r="B710">
        <f>_xlfn.XLOOKUP(A710,'Total covered original data'!A:A,'Total covered original data'!G:G)</f>
        <v>4639</v>
      </c>
      <c r="C710">
        <f>_xlfn.XLOOKUP(A710,'Outdoor original data'!A:A,'Outdoor original data'!G:G)</f>
        <v>203</v>
      </c>
      <c r="D710">
        <f t="shared" si="11"/>
        <v>4.375943091183445E-2</v>
      </c>
    </row>
    <row r="711" spans="1:4" x14ac:dyDescent="0.3">
      <c r="A711">
        <v>17173</v>
      </c>
      <c r="B711">
        <f>_xlfn.XLOOKUP(A711,'Total covered original data'!A:A,'Total covered original data'!G:G)</f>
        <v>24961</v>
      </c>
      <c r="C711">
        <f>_xlfn.XLOOKUP(A711,'Outdoor original data'!A:A,'Outdoor original data'!G:G)</f>
        <v>1293</v>
      </c>
      <c r="D711">
        <f t="shared" si="11"/>
        <v>5.180080926244942E-2</v>
      </c>
    </row>
    <row r="712" spans="1:4" x14ac:dyDescent="0.3">
      <c r="A712">
        <v>17175</v>
      </c>
      <c r="B712">
        <f>_xlfn.XLOOKUP(A712,'Total covered original data'!A:A,'Total covered original data'!G:G)</f>
        <v>7071</v>
      </c>
      <c r="C712">
        <f>_xlfn.XLOOKUP(A712,'Outdoor original data'!A:A,'Outdoor original data'!G:G)</f>
        <v>1434</v>
      </c>
      <c r="D712">
        <f t="shared" si="11"/>
        <v>0.20280016970725498</v>
      </c>
    </row>
    <row r="713" spans="1:4" x14ac:dyDescent="0.3">
      <c r="A713">
        <v>17177</v>
      </c>
      <c r="B713">
        <f>_xlfn.XLOOKUP(A713,'Total covered original data'!A:A,'Total covered original data'!G:G)</f>
        <v>85149</v>
      </c>
      <c r="C713">
        <f>_xlfn.XLOOKUP(A713,'Outdoor original data'!A:A,'Outdoor original data'!G:G)</f>
        <v>10129</v>
      </c>
      <c r="D713">
        <f t="shared" si="11"/>
        <v>0.11895618269151723</v>
      </c>
    </row>
    <row r="714" spans="1:4" x14ac:dyDescent="0.3">
      <c r="A714">
        <v>17179</v>
      </c>
      <c r="B714">
        <f>_xlfn.XLOOKUP(A714,'Total covered original data'!A:A,'Total covered original data'!G:G)</f>
        <v>230597</v>
      </c>
      <c r="C714">
        <f>_xlfn.XLOOKUP(A714,'Outdoor original data'!A:A,'Outdoor original data'!G:G)</f>
        <v>19654</v>
      </c>
      <c r="D714">
        <f t="shared" si="11"/>
        <v>8.5230944027892816E-2</v>
      </c>
    </row>
    <row r="715" spans="1:4" x14ac:dyDescent="0.3">
      <c r="A715">
        <v>17181</v>
      </c>
      <c r="B715">
        <f>_xlfn.XLOOKUP(A715,'Total covered original data'!A:A,'Total covered original data'!G:G)</f>
        <v>24911</v>
      </c>
      <c r="C715">
        <f>_xlfn.XLOOKUP(A715,'Outdoor original data'!A:A,'Outdoor original data'!G:G)</f>
        <v>909</v>
      </c>
      <c r="D715">
        <f t="shared" si="11"/>
        <v>3.6489904058448076E-2</v>
      </c>
    </row>
    <row r="716" spans="1:4" x14ac:dyDescent="0.3">
      <c r="A716">
        <v>17183</v>
      </c>
      <c r="B716">
        <f>_xlfn.XLOOKUP(A716,'Total covered original data'!A:A,'Total covered original data'!G:G)</f>
        <v>128242</v>
      </c>
      <c r="C716">
        <f>_xlfn.XLOOKUP(A716,'Outdoor original data'!A:A,'Outdoor original data'!G:G)</f>
        <v>4651</v>
      </c>
      <c r="D716">
        <f t="shared" si="11"/>
        <v>3.6267369504530494E-2</v>
      </c>
    </row>
    <row r="717" spans="1:4" x14ac:dyDescent="0.3">
      <c r="A717">
        <v>17185</v>
      </c>
      <c r="B717">
        <f>_xlfn.XLOOKUP(A717,'Total covered original data'!A:A,'Total covered original data'!G:G)</f>
        <v>16298</v>
      </c>
      <c r="C717">
        <f>_xlfn.XLOOKUP(A717,'Outdoor original data'!A:A,'Outdoor original data'!G:G)</f>
        <v>2346</v>
      </c>
      <c r="D717">
        <f t="shared" si="11"/>
        <v>0.14394404221376855</v>
      </c>
    </row>
    <row r="718" spans="1:4" x14ac:dyDescent="0.3">
      <c r="A718">
        <v>17187</v>
      </c>
      <c r="B718">
        <f>_xlfn.XLOOKUP(A718,'Total covered original data'!A:A,'Total covered original data'!G:G)</f>
        <v>30865</v>
      </c>
      <c r="C718">
        <f>_xlfn.XLOOKUP(A718,'Outdoor original data'!A:A,'Outdoor original data'!G:G)</f>
        <v>1833</v>
      </c>
      <c r="D718">
        <f t="shared" si="11"/>
        <v>5.9387655920946053E-2</v>
      </c>
    </row>
    <row r="719" spans="1:4" x14ac:dyDescent="0.3">
      <c r="A719">
        <v>17189</v>
      </c>
      <c r="B719">
        <f>_xlfn.XLOOKUP(A719,'Total covered original data'!A:A,'Total covered original data'!G:G)</f>
        <v>32644</v>
      </c>
      <c r="C719">
        <f>_xlfn.XLOOKUP(A719,'Outdoor original data'!A:A,'Outdoor original data'!G:G)</f>
        <v>2453</v>
      </c>
      <c r="D719">
        <f t="shared" si="11"/>
        <v>7.5143977453743419E-2</v>
      </c>
    </row>
    <row r="720" spans="1:4" x14ac:dyDescent="0.3">
      <c r="A720">
        <v>17191</v>
      </c>
      <c r="B720">
        <f>_xlfn.XLOOKUP(A720,'Total covered original data'!A:A,'Total covered original data'!G:G)</f>
        <v>18986</v>
      </c>
      <c r="C720">
        <f>_xlfn.XLOOKUP(A720,'Outdoor original data'!A:A,'Outdoor original data'!G:G)</f>
        <v>1732</v>
      </c>
      <c r="D720">
        <f t="shared" si="11"/>
        <v>9.1225113241335726E-2</v>
      </c>
    </row>
    <row r="721" spans="1:4" x14ac:dyDescent="0.3">
      <c r="A721">
        <v>17193</v>
      </c>
      <c r="B721">
        <f>_xlfn.XLOOKUP(A721,'Total covered original data'!A:A,'Total covered original data'!G:G)</f>
        <v>19976</v>
      </c>
      <c r="C721">
        <f>_xlfn.XLOOKUP(A721,'Outdoor original data'!A:A,'Outdoor original data'!G:G)</f>
        <v>2704</v>
      </c>
      <c r="D721">
        <f t="shared" si="11"/>
        <v>0.13536243492190628</v>
      </c>
    </row>
    <row r="722" spans="1:4" x14ac:dyDescent="0.3">
      <c r="A722">
        <v>17195</v>
      </c>
      <c r="B722">
        <f>_xlfn.XLOOKUP(A722,'Total covered original data'!A:A,'Total covered original data'!G:G)</f>
        <v>103255</v>
      </c>
      <c r="C722">
        <f>_xlfn.XLOOKUP(A722,'Outdoor original data'!A:A,'Outdoor original data'!G:G)</f>
        <v>4440</v>
      </c>
      <c r="D722">
        <f t="shared" si="11"/>
        <v>4.3000338966635999E-2</v>
      </c>
    </row>
    <row r="723" spans="1:4" x14ac:dyDescent="0.3">
      <c r="A723">
        <v>17197</v>
      </c>
      <c r="B723">
        <f>_xlfn.XLOOKUP(A723,'Total covered original data'!A:A,'Total covered original data'!G:G)</f>
        <v>1233078</v>
      </c>
      <c r="C723">
        <f>_xlfn.XLOOKUP(A723,'Outdoor original data'!A:A,'Outdoor original data'!G:G)</f>
        <v>103400</v>
      </c>
      <c r="D723">
        <f t="shared" si="11"/>
        <v>8.3855198130207503E-2</v>
      </c>
    </row>
    <row r="724" spans="1:4" x14ac:dyDescent="0.3">
      <c r="A724">
        <v>17199</v>
      </c>
      <c r="B724">
        <f>_xlfn.XLOOKUP(A724,'Total covered original data'!A:A,'Total covered original data'!G:G)</f>
        <v>136767</v>
      </c>
      <c r="C724">
        <f>_xlfn.XLOOKUP(A724,'Outdoor original data'!A:A,'Outdoor original data'!G:G)</f>
        <v>8287</v>
      </c>
      <c r="D724">
        <f t="shared" si="11"/>
        <v>6.0592101895925184E-2</v>
      </c>
    </row>
    <row r="725" spans="1:4" x14ac:dyDescent="0.3">
      <c r="A725">
        <v>17201</v>
      </c>
      <c r="B725">
        <f>_xlfn.XLOOKUP(A725,'Total covered original data'!A:A,'Total covered original data'!G:G)</f>
        <v>609618</v>
      </c>
      <c r="C725">
        <f>_xlfn.XLOOKUP(A725,'Outdoor original data'!A:A,'Outdoor original data'!G:G)</f>
        <v>32589</v>
      </c>
      <c r="D725">
        <f t="shared" si="11"/>
        <v>5.3458067183055617E-2</v>
      </c>
    </row>
    <row r="726" spans="1:4" x14ac:dyDescent="0.3">
      <c r="A726">
        <v>17203</v>
      </c>
      <c r="B726">
        <f>_xlfn.XLOOKUP(A726,'Total covered original data'!A:A,'Total covered original data'!G:G)</f>
        <v>50043</v>
      </c>
      <c r="C726">
        <f>_xlfn.XLOOKUP(A726,'Outdoor original data'!A:A,'Outdoor original data'!G:G)</f>
        <v>5724</v>
      </c>
      <c r="D726">
        <f t="shared" si="11"/>
        <v>0.11438163179665488</v>
      </c>
    </row>
    <row r="727" spans="1:4" x14ac:dyDescent="0.3">
      <c r="A727">
        <v>17999</v>
      </c>
      <c r="B727">
        <f>_xlfn.XLOOKUP(A727,'Total covered original data'!A:A,'Total covered original data'!G:G)</f>
        <v>815408</v>
      </c>
      <c r="C727">
        <f>_xlfn.XLOOKUP(A727,'Outdoor original data'!A:A,'Outdoor original data'!G:G)</f>
        <v>39762</v>
      </c>
      <c r="D727">
        <f t="shared" si="11"/>
        <v>4.8763318485960404E-2</v>
      </c>
    </row>
    <row r="728" spans="1:4" x14ac:dyDescent="0.3">
      <c r="A728">
        <v>18000</v>
      </c>
      <c r="B728">
        <f>_xlfn.XLOOKUP(A728,'Total covered original data'!A:A,'Total covered original data'!G:G)</f>
        <v>15172515</v>
      </c>
      <c r="C728">
        <f>_xlfn.XLOOKUP(A728,'Outdoor original data'!A:A,'Outdoor original data'!G:G)</f>
        <v>1214123</v>
      </c>
      <c r="D728">
        <f t="shared" si="11"/>
        <v>8.002120940397818E-2</v>
      </c>
    </row>
    <row r="729" spans="1:4" x14ac:dyDescent="0.3">
      <c r="A729">
        <v>18001</v>
      </c>
      <c r="B729">
        <f>_xlfn.XLOOKUP(A729,'Total covered original data'!A:A,'Total covered original data'!G:G)</f>
        <v>67370</v>
      </c>
      <c r="C729">
        <f>_xlfn.XLOOKUP(A729,'Outdoor original data'!A:A,'Outdoor original data'!G:G)</f>
        <v>2429</v>
      </c>
      <c r="D729">
        <f t="shared" si="11"/>
        <v>3.6054623719756568E-2</v>
      </c>
    </row>
    <row r="730" spans="1:4" x14ac:dyDescent="0.3">
      <c r="A730">
        <v>18003</v>
      </c>
      <c r="B730">
        <f>_xlfn.XLOOKUP(A730,'Total covered original data'!A:A,'Total covered original data'!G:G)</f>
        <v>941943</v>
      </c>
      <c r="C730">
        <f>_xlfn.XLOOKUP(A730,'Outdoor original data'!A:A,'Outdoor original data'!G:G)</f>
        <v>68396</v>
      </c>
      <c r="D730">
        <f t="shared" si="11"/>
        <v>7.2611612379942306E-2</v>
      </c>
    </row>
    <row r="731" spans="1:4" x14ac:dyDescent="0.3">
      <c r="A731">
        <v>18005</v>
      </c>
      <c r="B731">
        <f>_xlfn.XLOOKUP(A731,'Total covered original data'!A:A,'Total covered original data'!G:G)</f>
        <v>247653</v>
      </c>
      <c r="C731">
        <f>_xlfn.XLOOKUP(A731,'Outdoor original data'!A:A,'Outdoor original data'!G:G)</f>
        <v>9915</v>
      </c>
      <c r="D731">
        <f t="shared" si="11"/>
        <v>4.0035856621967028E-2</v>
      </c>
    </row>
    <row r="732" spans="1:4" x14ac:dyDescent="0.3">
      <c r="A732">
        <v>18007</v>
      </c>
      <c r="B732">
        <f>_xlfn.XLOOKUP(A732,'Total covered original data'!A:A,'Total covered original data'!G:G)</f>
        <v>11596</v>
      </c>
      <c r="C732">
        <f>_xlfn.XLOOKUP(A732,'Outdoor original data'!A:A,'Outdoor original data'!G:G)</f>
        <v>1692</v>
      </c>
      <c r="D732">
        <f t="shared" si="11"/>
        <v>0.14591238358054501</v>
      </c>
    </row>
    <row r="733" spans="1:4" x14ac:dyDescent="0.3">
      <c r="A733">
        <v>18009</v>
      </c>
      <c r="B733">
        <f>_xlfn.XLOOKUP(A733,'Total covered original data'!A:A,'Total covered original data'!G:G)</f>
        <v>14902</v>
      </c>
      <c r="C733">
        <f>_xlfn.XLOOKUP(A733,'Outdoor original data'!A:A,'Outdoor original data'!G:G)</f>
        <v>814</v>
      </c>
      <c r="D733">
        <f t="shared" si="11"/>
        <v>5.4623540464367196E-2</v>
      </c>
    </row>
    <row r="734" spans="1:4" x14ac:dyDescent="0.3">
      <c r="A734">
        <v>18011</v>
      </c>
      <c r="B734">
        <f>_xlfn.XLOOKUP(A734,'Total covered original data'!A:A,'Total covered original data'!G:G)</f>
        <v>173008</v>
      </c>
      <c r="C734">
        <f>_xlfn.XLOOKUP(A734,'Outdoor original data'!A:A,'Outdoor original data'!G:G)</f>
        <v>12175</v>
      </c>
      <c r="D734">
        <f t="shared" si="11"/>
        <v>7.0372468325164153E-2</v>
      </c>
    </row>
    <row r="735" spans="1:4" x14ac:dyDescent="0.3">
      <c r="A735">
        <v>18013</v>
      </c>
      <c r="B735">
        <f>_xlfn.XLOOKUP(A735,'Total covered original data'!A:A,'Total covered original data'!G:G)</f>
        <v>14120</v>
      </c>
      <c r="C735">
        <f>_xlfn.XLOOKUP(A735,'Outdoor original data'!A:A,'Outdoor original data'!G:G)</f>
        <v>1017</v>
      </c>
      <c r="D735">
        <f t="shared" si="11"/>
        <v>7.2025495750708213E-2</v>
      </c>
    </row>
    <row r="736" spans="1:4" x14ac:dyDescent="0.3">
      <c r="A736">
        <v>18015</v>
      </c>
      <c r="B736">
        <f>_xlfn.XLOOKUP(A736,'Total covered original data'!A:A,'Total covered original data'!G:G)</f>
        <v>27028</v>
      </c>
      <c r="C736">
        <f>_xlfn.XLOOKUP(A736,'Outdoor original data'!A:A,'Outdoor original data'!G:G)</f>
        <v>2428</v>
      </c>
      <c r="D736">
        <f t="shared" si="11"/>
        <v>8.9832766020423269E-2</v>
      </c>
    </row>
    <row r="737" spans="1:4" x14ac:dyDescent="0.3">
      <c r="A737">
        <v>18017</v>
      </c>
      <c r="B737">
        <f>_xlfn.XLOOKUP(A737,'Total covered original data'!A:A,'Total covered original data'!G:G)</f>
        <v>71861</v>
      </c>
      <c r="C737">
        <f>_xlfn.XLOOKUP(A737,'Outdoor original data'!A:A,'Outdoor original data'!G:G)</f>
        <v>3692</v>
      </c>
      <c r="D737">
        <f t="shared" si="11"/>
        <v>5.1376963860786794E-2</v>
      </c>
    </row>
    <row r="738" spans="1:4" x14ac:dyDescent="0.3">
      <c r="A738">
        <v>18019</v>
      </c>
      <c r="B738">
        <f>_xlfn.XLOOKUP(A738,'Total covered original data'!A:A,'Total covered original data'!G:G)</f>
        <v>271670</v>
      </c>
      <c r="C738">
        <f>_xlfn.XLOOKUP(A738,'Outdoor original data'!A:A,'Outdoor original data'!G:G)</f>
        <v>15899</v>
      </c>
      <c r="D738">
        <f t="shared" si="11"/>
        <v>5.8523208304192588E-2</v>
      </c>
    </row>
    <row r="739" spans="1:4" x14ac:dyDescent="0.3">
      <c r="A739">
        <v>18021</v>
      </c>
      <c r="B739">
        <f>_xlfn.XLOOKUP(A739,'Total covered original data'!A:A,'Total covered original data'!G:G)</f>
        <v>37901</v>
      </c>
      <c r="C739">
        <f>_xlfn.XLOOKUP(A739,'Outdoor original data'!A:A,'Outdoor original data'!G:G)</f>
        <v>1428</v>
      </c>
      <c r="D739">
        <f t="shared" si="11"/>
        <v>3.7677106144956597E-2</v>
      </c>
    </row>
    <row r="740" spans="1:4" x14ac:dyDescent="0.3">
      <c r="A740">
        <v>18023</v>
      </c>
      <c r="B740">
        <f>_xlfn.XLOOKUP(A740,'Total covered original data'!A:A,'Total covered original data'!G:G)</f>
        <v>54433</v>
      </c>
      <c r="C740">
        <f>_xlfn.XLOOKUP(A740,'Outdoor original data'!A:A,'Outdoor original data'!G:G)</f>
        <v>3392</v>
      </c>
      <c r="D740">
        <f t="shared" si="11"/>
        <v>6.2315139713041721E-2</v>
      </c>
    </row>
    <row r="741" spans="1:4" x14ac:dyDescent="0.3">
      <c r="A741">
        <v>18025</v>
      </c>
      <c r="B741">
        <f>_xlfn.XLOOKUP(A741,'Total covered original data'!A:A,'Total covered original data'!G:G)</f>
        <v>9215</v>
      </c>
      <c r="C741">
        <f>_xlfn.XLOOKUP(A741,'Outdoor original data'!A:A,'Outdoor original data'!G:G)</f>
        <v>280</v>
      </c>
      <c r="D741">
        <f t="shared" si="11"/>
        <v>3.0385241454150842E-2</v>
      </c>
    </row>
    <row r="742" spans="1:4" x14ac:dyDescent="0.3">
      <c r="A742">
        <v>18027</v>
      </c>
      <c r="B742">
        <f>_xlfn.XLOOKUP(A742,'Total covered original data'!A:A,'Total covered original data'!G:G)</f>
        <v>60700</v>
      </c>
      <c r="C742">
        <f>_xlfn.XLOOKUP(A742,'Outdoor original data'!A:A,'Outdoor original data'!G:G)</f>
        <v>7836</v>
      </c>
      <c r="D742">
        <f t="shared" si="11"/>
        <v>0.12909390444810542</v>
      </c>
    </row>
    <row r="743" spans="1:4" x14ac:dyDescent="0.3">
      <c r="A743">
        <v>18029</v>
      </c>
      <c r="B743">
        <f>_xlfn.XLOOKUP(A743,'Total covered original data'!A:A,'Total covered original data'!G:G)</f>
        <v>69835</v>
      </c>
      <c r="C743">
        <f>_xlfn.XLOOKUP(A743,'Outdoor original data'!A:A,'Outdoor original data'!G:G)</f>
        <v>3878</v>
      </c>
      <c r="D743">
        <f t="shared" si="11"/>
        <v>5.5530894250733875E-2</v>
      </c>
    </row>
    <row r="744" spans="1:4" x14ac:dyDescent="0.3">
      <c r="A744">
        <v>18031</v>
      </c>
      <c r="B744">
        <f>_xlfn.XLOOKUP(A744,'Total covered original data'!A:A,'Total covered original data'!G:G)</f>
        <v>70405</v>
      </c>
      <c r="C744">
        <f>_xlfn.XLOOKUP(A744,'Outdoor original data'!A:A,'Outdoor original data'!G:G)</f>
        <v>2076</v>
      </c>
      <c r="D744">
        <f t="shared" si="11"/>
        <v>2.9486542148995099E-2</v>
      </c>
    </row>
    <row r="745" spans="1:4" x14ac:dyDescent="0.3">
      <c r="A745">
        <v>18033</v>
      </c>
      <c r="B745">
        <f>_xlfn.XLOOKUP(A745,'Total covered original data'!A:A,'Total covered original data'!G:G)</f>
        <v>108177</v>
      </c>
      <c r="C745">
        <f>_xlfn.XLOOKUP(A745,'Outdoor original data'!A:A,'Outdoor original data'!G:G)</f>
        <v>4478</v>
      </c>
      <c r="D745">
        <f t="shared" si="11"/>
        <v>4.1395120959168773E-2</v>
      </c>
    </row>
    <row r="746" spans="1:4" x14ac:dyDescent="0.3">
      <c r="A746">
        <v>18035</v>
      </c>
      <c r="B746">
        <f>_xlfn.XLOOKUP(A746,'Total covered original data'!A:A,'Total covered original data'!G:G)</f>
        <v>220900</v>
      </c>
      <c r="C746">
        <f>_xlfn.XLOOKUP(A746,'Outdoor original data'!A:A,'Outdoor original data'!G:G)</f>
        <v>9921</v>
      </c>
      <c r="D746">
        <f t="shared" si="11"/>
        <v>4.4911724762335896E-2</v>
      </c>
    </row>
    <row r="747" spans="1:4" x14ac:dyDescent="0.3">
      <c r="A747">
        <v>18037</v>
      </c>
      <c r="B747">
        <f>_xlfn.XLOOKUP(A747,'Total covered original data'!A:A,'Total covered original data'!G:G)</f>
        <v>140782</v>
      </c>
      <c r="C747">
        <f>_xlfn.XLOOKUP(A747,'Outdoor original data'!A:A,'Outdoor original data'!G:G)</f>
        <v>6657</v>
      </c>
      <c r="D747">
        <f t="shared" si="11"/>
        <v>4.7285874614652439E-2</v>
      </c>
    </row>
    <row r="748" spans="1:4" x14ac:dyDescent="0.3">
      <c r="A748">
        <v>18039</v>
      </c>
      <c r="B748">
        <f>_xlfn.XLOOKUP(A748,'Total covered original data'!A:A,'Total covered original data'!G:G)</f>
        <v>673914</v>
      </c>
      <c r="C748">
        <f>_xlfn.XLOOKUP(A748,'Outdoor original data'!A:A,'Outdoor original data'!G:G)</f>
        <v>22158</v>
      </c>
      <c r="D748">
        <f t="shared" si="11"/>
        <v>3.2879566235454377E-2</v>
      </c>
    </row>
    <row r="749" spans="1:4" x14ac:dyDescent="0.3">
      <c r="A749">
        <v>18041</v>
      </c>
      <c r="B749">
        <f>_xlfn.XLOOKUP(A749,'Total covered original data'!A:A,'Total covered original data'!G:G)</f>
        <v>29882</v>
      </c>
      <c r="C749">
        <f>_xlfn.XLOOKUP(A749,'Outdoor original data'!A:A,'Outdoor original data'!G:G)</f>
        <v>950</v>
      </c>
      <c r="D749">
        <f t="shared" si="11"/>
        <v>3.1791714075363096E-2</v>
      </c>
    </row>
    <row r="750" spans="1:4" x14ac:dyDescent="0.3">
      <c r="A750">
        <v>18043</v>
      </c>
      <c r="B750">
        <f>_xlfn.XLOOKUP(A750,'Total covered original data'!A:A,'Total covered original data'!G:G)</f>
        <v>152267</v>
      </c>
      <c r="C750">
        <f>_xlfn.XLOOKUP(A750,'Outdoor original data'!A:A,'Outdoor original data'!G:G)</f>
        <v>10423</v>
      </c>
      <c r="D750">
        <f t="shared" si="11"/>
        <v>6.8452126856114584E-2</v>
      </c>
    </row>
    <row r="751" spans="1:4" x14ac:dyDescent="0.3">
      <c r="A751">
        <v>18045</v>
      </c>
      <c r="B751">
        <f>_xlfn.XLOOKUP(A751,'Total covered original data'!A:A,'Total covered original data'!G:G)</f>
        <v>23542</v>
      </c>
      <c r="C751">
        <f>_xlfn.XLOOKUP(A751,'Outdoor original data'!A:A,'Outdoor original data'!G:G)</f>
        <v>1313</v>
      </c>
      <c r="D751">
        <f t="shared" si="11"/>
        <v>5.5772661626030076E-2</v>
      </c>
    </row>
    <row r="752" spans="1:4" x14ac:dyDescent="0.3">
      <c r="A752">
        <v>18047</v>
      </c>
      <c r="B752">
        <f>_xlfn.XLOOKUP(A752,'Total covered original data'!A:A,'Total covered original data'!G:G)</f>
        <v>22279</v>
      </c>
      <c r="C752">
        <f>_xlfn.XLOOKUP(A752,'Outdoor original data'!A:A,'Outdoor original data'!G:G)</f>
        <v>1436</v>
      </c>
      <c r="D752">
        <f t="shared" si="11"/>
        <v>6.4455316665918583E-2</v>
      </c>
    </row>
    <row r="753" spans="1:4" x14ac:dyDescent="0.3">
      <c r="A753">
        <v>18049</v>
      </c>
      <c r="B753">
        <f>_xlfn.XLOOKUP(A753,'Total covered original data'!A:A,'Total covered original data'!G:G)</f>
        <v>31005</v>
      </c>
      <c r="C753">
        <f>_xlfn.XLOOKUP(A753,'Outdoor original data'!A:A,'Outdoor original data'!G:G)</f>
        <v>2209</v>
      </c>
      <c r="D753">
        <f t="shared" si="11"/>
        <v>7.124657313336559E-2</v>
      </c>
    </row>
    <row r="754" spans="1:4" x14ac:dyDescent="0.3">
      <c r="A754">
        <v>18051</v>
      </c>
      <c r="B754">
        <f>_xlfn.XLOOKUP(A754,'Total covered original data'!A:A,'Total covered original data'!G:G)</f>
        <v>105174</v>
      </c>
      <c r="C754">
        <f>_xlfn.XLOOKUP(A754,'Outdoor original data'!A:A,'Outdoor original data'!G:G)</f>
        <v>6243</v>
      </c>
      <c r="D754">
        <f t="shared" si="11"/>
        <v>5.9358776884020768E-2</v>
      </c>
    </row>
    <row r="755" spans="1:4" x14ac:dyDescent="0.3">
      <c r="A755">
        <v>18053</v>
      </c>
      <c r="B755">
        <f>_xlfn.XLOOKUP(A755,'Total covered original data'!A:A,'Total covered original data'!G:G)</f>
        <v>134516</v>
      </c>
      <c r="C755">
        <f>_xlfn.XLOOKUP(A755,'Outdoor original data'!A:A,'Outdoor original data'!G:G)</f>
        <v>3799</v>
      </c>
      <c r="D755">
        <f t="shared" si="11"/>
        <v>2.8241993517499776E-2</v>
      </c>
    </row>
    <row r="756" spans="1:4" x14ac:dyDescent="0.3">
      <c r="A756">
        <v>18055</v>
      </c>
      <c r="B756">
        <f>_xlfn.XLOOKUP(A756,'Total covered original data'!A:A,'Total covered original data'!G:G)</f>
        <v>31606</v>
      </c>
      <c r="C756">
        <f>_xlfn.XLOOKUP(A756,'Outdoor original data'!A:A,'Outdoor original data'!G:G)</f>
        <v>3240</v>
      </c>
      <c r="D756">
        <f t="shared" si="11"/>
        <v>0.10251218123141176</v>
      </c>
    </row>
    <row r="757" spans="1:4" x14ac:dyDescent="0.3">
      <c r="A757">
        <v>18057</v>
      </c>
      <c r="B757">
        <f>_xlfn.XLOOKUP(A757,'Total covered original data'!A:A,'Total covered original data'!G:G)</f>
        <v>731733</v>
      </c>
      <c r="C757">
        <f>_xlfn.XLOOKUP(A757,'Outdoor original data'!A:A,'Outdoor original data'!G:G)</f>
        <v>55791</v>
      </c>
      <c r="D757">
        <f t="shared" si="11"/>
        <v>7.6245023799664635E-2</v>
      </c>
    </row>
    <row r="758" spans="1:4" x14ac:dyDescent="0.3">
      <c r="A758">
        <v>18059</v>
      </c>
      <c r="B758">
        <f>_xlfn.XLOOKUP(A758,'Total covered original data'!A:A,'Total covered original data'!G:G)</f>
        <v>127243</v>
      </c>
      <c r="C758">
        <f>_xlfn.XLOOKUP(A758,'Outdoor original data'!A:A,'Outdoor original data'!G:G)</f>
        <v>10392</v>
      </c>
      <c r="D758">
        <f t="shared" si="11"/>
        <v>8.1670504467829266E-2</v>
      </c>
    </row>
    <row r="759" spans="1:4" x14ac:dyDescent="0.3">
      <c r="A759">
        <v>18061</v>
      </c>
      <c r="B759">
        <f>_xlfn.XLOOKUP(A759,'Total covered original data'!A:A,'Total covered original data'!G:G)</f>
        <v>50429</v>
      </c>
      <c r="C759">
        <f>_xlfn.XLOOKUP(A759,'Outdoor original data'!A:A,'Outdoor original data'!G:G)</f>
        <v>3994</v>
      </c>
      <c r="D759">
        <f t="shared" si="11"/>
        <v>7.9200460052747432E-2</v>
      </c>
    </row>
    <row r="760" spans="1:4" x14ac:dyDescent="0.3">
      <c r="A760">
        <v>18063</v>
      </c>
      <c r="B760">
        <f>_xlfn.XLOOKUP(A760,'Total covered original data'!A:A,'Total covered original data'!G:G)</f>
        <v>378288</v>
      </c>
      <c r="C760">
        <f>_xlfn.XLOOKUP(A760,'Outdoor original data'!A:A,'Outdoor original data'!G:G)</f>
        <v>27484</v>
      </c>
      <c r="D760">
        <f t="shared" si="11"/>
        <v>7.2653639555048E-2</v>
      </c>
    </row>
    <row r="761" spans="1:4" x14ac:dyDescent="0.3">
      <c r="A761">
        <v>18065</v>
      </c>
      <c r="B761">
        <f>_xlfn.XLOOKUP(A761,'Total covered original data'!A:A,'Total covered original data'!G:G)</f>
        <v>65234</v>
      </c>
      <c r="C761">
        <f>_xlfn.XLOOKUP(A761,'Outdoor original data'!A:A,'Outdoor original data'!G:G)</f>
        <v>3588</v>
      </c>
      <c r="D761">
        <f t="shared" si="11"/>
        <v>5.5001992825827024E-2</v>
      </c>
    </row>
    <row r="762" spans="1:4" x14ac:dyDescent="0.3">
      <c r="A762">
        <v>18067</v>
      </c>
      <c r="B762">
        <f>_xlfn.XLOOKUP(A762,'Total covered original data'!A:A,'Total covered original data'!G:G)</f>
        <v>183397</v>
      </c>
      <c r="C762">
        <f>_xlfn.XLOOKUP(A762,'Outdoor original data'!A:A,'Outdoor original data'!G:G)</f>
        <v>8849</v>
      </c>
      <c r="D762">
        <f t="shared" si="11"/>
        <v>4.8250516638767262E-2</v>
      </c>
    </row>
    <row r="763" spans="1:4" x14ac:dyDescent="0.3">
      <c r="A763">
        <v>18069</v>
      </c>
      <c r="B763">
        <f>_xlfn.XLOOKUP(A763,'Total covered original data'!A:A,'Total covered original data'!G:G)</f>
        <v>67571</v>
      </c>
      <c r="C763">
        <f>_xlfn.XLOOKUP(A763,'Outdoor original data'!A:A,'Outdoor original data'!G:G)</f>
        <v>3107</v>
      </c>
      <c r="D763">
        <f t="shared" si="11"/>
        <v>4.5981264151781089E-2</v>
      </c>
    </row>
    <row r="764" spans="1:4" x14ac:dyDescent="0.3">
      <c r="A764">
        <v>18071</v>
      </c>
      <c r="B764">
        <f>_xlfn.XLOOKUP(A764,'Total covered original data'!A:A,'Total covered original data'!G:G)</f>
        <v>110415</v>
      </c>
      <c r="C764">
        <f>_xlfn.XLOOKUP(A764,'Outdoor original data'!A:A,'Outdoor original data'!G:G)</f>
        <v>5012</v>
      </c>
      <c r="D764">
        <f t="shared" si="11"/>
        <v>4.5392383281257075E-2</v>
      </c>
    </row>
    <row r="765" spans="1:4" x14ac:dyDescent="0.3">
      <c r="A765">
        <v>18073</v>
      </c>
      <c r="B765">
        <f>_xlfn.XLOOKUP(A765,'Total covered original data'!A:A,'Total covered original data'!G:G)</f>
        <v>58131</v>
      </c>
      <c r="C765">
        <f>_xlfn.XLOOKUP(A765,'Outdoor original data'!A:A,'Outdoor original data'!G:G)</f>
        <v>4057</v>
      </c>
      <c r="D765">
        <f t="shared" si="11"/>
        <v>6.9790645266725154E-2</v>
      </c>
    </row>
    <row r="766" spans="1:4" x14ac:dyDescent="0.3">
      <c r="A766">
        <v>18075</v>
      </c>
      <c r="B766">
        <f>_xlfn.XLOOKUP(A766,'Total covered original data'!A:A,'Total covered original data'!G:G)</f>
        <v>34426</v>
      </c>
      <c r="C766">
        <f>_xlfn.XLOOKUP(A766,'Outdoor original data'!A:A,'Outdoor original data'!G:G)</f>
        <v>1482</v>
      </c>
      <c r="D766">
        <f t="shared" si="11"/>
        <v>4.30488584209609E-2</v>
      </c>
    </row>
    <row r="767" spans="1:4" x14ac:dyDescent="0.3">
      <c r="A767">
        <v>18077</v>
      </c>
      <c r="B767">
        <f>_xlfn.XLOOKUP(A767,'Total covered original data'!A:A,'Total covered original data'!G:G)</f>
        <v>61239</v>
      </c>
      <c r="C767">
        <f>_xlfn.XLOOKUP(A767,'Outdoor original data'!A:A,'Outdoor original data'!G:G)</f>
        <v>3030</v>
      </c>
      <c r="D767">
        <f t="shared" si="11"/>
        <v>4.9478273649145151E-2</v>
      </c>
    </row>
    <row r="768" spans="1:4" x14ac:dyDescent="0.3">
      <c r="A768">
        <v>18079</v>
      </c>
      <c r="B768">
        <f>_xlfn.XLOOKUP(A768,'Total covered original data'!A:A,'Total covered original data'!G:G)</f>
        <v>37592</v>
      </c>
      <c r="C768">
        <f>_xlfn.XLOOKUP(A768,'Outdoor original data'!A:A,'Outdoor original data'!G:G)</f>
        <v>3881</v>
      </c>
      <c r="D768">
        <f t="shared" si="11"/>
        <v>0.10324005107469675</v>
      </c>
    </row>
    <row r="769" spans="1:4" x14ac:dyDescent="0.3">
      <c r="A769">
        <v>18081</v>
      </c>
      <c r="B769">
        <f>_xlfn.XLOOKUP(A769,'Total covered original data'!A:A,'Total covered original data'!G:G)</f>
        <v>289011</v>
      </c>
      <c r="C769">
        <f>_xlfn.XLOOKUP(A769,'Outdoor original data'!A:A,'Outdoor original data'!G:G)</f>
        <v>21590</v>
      </c>
      <c r="D769">
        <f t="shared" si="11"/>
        <v>7.4703038984675327E-2</v>
      </c>
    </row>
    <row r="770" spans="1:4" x14ac:dyDescent="0.3">
      <c r="A770">
        <v>18083</v>
      </c>
      <c r="B770">
        <f>_xlfn.XLOOKUP(A770,'Total covered original data'!A:A,'Total covered original data'!G:G)</f>
        <v>85721</v>
      </c>
      <c r="C770">
        <f>_xlfn.XLOOKUP(A770,'Outdoor original data'!A:A,'Outdoor original data'!G:G)</f>
        <v>11396</v>
      </c>
      <c r="D770">
        <f t="shared" si="11"/>
        <v>0.13294291947130807</v>
      </c>
    </row>
    <row r="771" spans="1:4" x14ac:dyDescent="0.3">
      <c r="A771">
        <v>18085</v>
      </c>
      <c r="B771">
        <f>_xlfn.XLOOKUP(A771,'Total covered original data'!A:A,'Total covered original data'!G:G)</f>
        <v>187928</v>
      </c>
      <c r="C771">
        <f>_xlfn.XLOOKUP(A771,'Outdoor original data'!A:A,'Outdoor original data'!G:G)</f>
        <v>9360</v>
      </c>
      <c r="D771">
        <f t="shared" ref="D771:D834" si="12">C771/B771</f>
        <v>4.9806308799114553E-2</v>
      </c>
    </row>
    <row r="772" spans="1:4" x14ac:dyDescent="0.3">
      <c r="A772">
        <v>18087</v>
      </c>
      <c r="B772">
        <f>_xlfn.XLOOKUP(A772,'Total covered original data'!A:A,'Total covered original data'!G:G)</f>
        <v>71715</v>
      </c>
      <c r="C772">
        <f>_xlfn.XLOOKUP(A772,'Outdoor original data'!A:A,'Outdoor original data'!G:G)</f>
        <v>4073</v>
      </c>
      <c r="D772">
        <f t="shared" si="12"/>
        <v>5.6794255037300428E-2</v>
      </c>
    </row>
    <row r="773" spans="1:4" x14ac:dyDescent="0.3">
      <c r="A773">
        <v>18089</v>
      </c>
      <c r="B773">
        <f>_xlfn.XLOOKUP(A773,'Total covered original data'!A:A,'Total covered original data'!G:G)</f>
        <v>919420</v>
      </c>
      <c r="C773">
        <f>_xlfn.XLOOKUP(A773,'Outdoor original data'!A:A,'Outdoor original data'!G:G)</f>
        <v>71907</v>
      </c>
      <c r="D773">
        <f t="shared" si="12"/>
        <v>7.8209088338300231E-2</v>
      </c>
    </row>
    <row r="774" spans="1:4" x14ac:dyDescent="0.3">
      <c r="A774">
        <v>18091</v>
      </c>
      <c r="B774">
        <f>_xlfn.XLOOKUP(A774,'Total covered original data'!A:A,'Total covered original data'!G:G)</f>
        <v>197171</v>
      </c>
      <c r="C774">
        <f>_xlfn.XLOOKUP(A774,'Outdoor original data'!A:A,'Outdoor original data'!G:G)</f>
        <v>17578</v>
      </c>
      <c r="D774">
        <f t="shared" si="12"/>
        <v>8.9151041481759494E-2</v>
      </c>
    </row>
    <row r="775" spans="1:4" x14ac:dyDescent="0.3">
      <c r="A775">
        <v>18093</v>
      </c>
      <c r="B775">
        <f>_xlfn.XLOOKUP(A775,'Total covered original data'!A:A,'Total covered original data'!G:G)</f>
        <v>67251</v>
      </c>
      <c r="C775">
        <f>_xlfn.XLOOKUP(A775,'Outdoor original data'!A:A,'Outdoor original data'!G:G)</f>
        <v>4803</v>
      </c>
      <c r="D775">
        <f t="shared" si="12"/>
        <v>7.1419012356693581E-2</v>
      </c>
    </row>
    <row r="776" spans="1:4" x14ac:dyDescent="0.3">
      <c r="A776">
        <v>18095</v>
      </c>
      <c r="B776">
        <f>_xlfn.XLOOKUP(A776,'Total covered original data'!A:A,'Total covered original data'!G:G)</f>
        <v>195607</v>
      </c>
      <c r="C776">
        <f>_xlfn.XLOOKUP(A776,'Outdoor original data'!A:A,'Outdoor original data'!G:G)</f>
        <v>14022</v>
      </c>
      <c r="D776">
        <f t="shared" si="12"/>
        <v>7.1684551166369306E-2</v>
      </c>
    </row>
    <row r="777" spans="1:4" x14ac:dyDescent="0.3">
      <c r="A777">
        <v>18097</v>
      </c>
      <c r="B777">
        <f>_xlfn.XLOOKUP(A777,'Total covered original data'!A:A,'Total covered original data'!G:G)</f>
        <v>2970078</v>
      </c>
      <c r="C777">
        <f>_xlfn.XLOOKUP(A777,'Outdoor original data'!A:A,'Outdoor original data'!G:G)</f>
        <v>263313</v>
      </c>
      <c r="D777">
        <f t="shared" si="12"/>
        <v>8.8655247437946075E-2</v>
      </c>
    </row>
    <row r="778" spans="1:4" x14ac:dyDescent="0.3">
      <c r="A778">
        <v>18099</v>
      </c>
      <c r="B778">
        <f>_xlfn.XLOOKUP(A778,'Total covered original data'!A:A,'Total covered original data'!G:G)</f>
        <v>91347</v>
      </c>
      <c r="C778">
        <f>_xlfn.XLOOKUP(A778,'Outdoor original data'!A:A,'Outdoor original data'!G:G)</f>
        <v>3450</v>
      </c>
      <c r="D778">
        <f t="shared" si="12"/>
        <v>3.7768071201024662E-2</v>
      </c>
    </row>
    <row r="779" spans="1:4" x14ac:dyDescent="0.3">
      <c r="A779">
        <v>18101</v>
      </c>
      <c r="B779">
        <f>_xlfn.XLOOKUP(A779,'Total covered original data'!A:A,'Total covered original data'!G:G)</f>
        <v>39267</v>
      </c>
      <c r="C779">
        <f>_xlfn.XLOOKUP(A779,'Outdoor original data'!A:A,'Outdoor original data'!G:G)</f>
        <v>1272</v>
      </c>
      <c r="D779">
        <f t="shared" si="12"/>
        <v>3.2393612957445181E-2</v>
      </c>
    </row>
    <row r="780" spans="1:4" x14ac:dyDescent="0.3">
      <c r="A780">
        <v>18103</v>
      </c>
      <c r="B780">
        <f>_xlfn.XLOOKUP(A780,'Total covered original data'!A:A,'Total covered original data'!G:G)</f>
        <v>44388</v>
      </c>
      <c r="C780">
        <f>_xlfn.XLOOKUP(A780,'Outdoor original data'!A:A,'Outdoor original data'!G:G)</f>
        <v>3667</v>
      </c>
      <c r="D780">
        <f t="shared" si="12"/>
        <v>8.2612417770568616E-2</v>
      </c>
    </row>
    <row r="781" spans="1:4" x14ac:dyDescent="0.3">
      <c r="A781">
        <v>18105</v>
      </c>
      <c r="B781">
        <f>_xlfn.XLOOKUP(A781,'Total covered original data'!A:A,'Total covered original data'!G:G)</f>
        <v>319917</v>
      </c>
      <c r="C781">
        <f>_xlfn.XLOOKUP(A781,'Outdoor original data'!A:A,'Outdoor original data'!G:G)</f>
        <v>17745</v>
      </c>
      <c r="D781">
        <f t="shared" si="12"/>
        <v>5.5467511885895403E-2</v>
      </c>
    </row>
    <row r="782" spans="1:4" x14ac:dyDescent="0.3">
      <c r="A782">
        <v>18107</v>
      </c>
      <c r="B782">
        <f>_xlfn.XLOOKUP(A782,'Total covered original data'!A:A,'Total covered original data'!G:G)</f>
        <v>75049</v>
      </c>
      <c r="C782">
        <f>_xlfn.XLOOKUP(A782,'Outdoor original data'!A:A,'Outdoor original data'!G:G)</f>
        <v>2472</v>
      </c>
      <c r="D782">
        <f t="shared" si="12"/>
        <v>3.2938480192940614E-2</v>
      </c>
    </row>
    <row r="783" spans="1:4" x14ac:dyDescent="0.3">
      <c r="A783">
        <v>18109</v>
      </c>
      <c r="B783">
        <f>_xlfn.XLOOKUP(A783,'Total covered original data'!A:A,'Total covered original data'!G:G)</f>
        <v>77105</v>
      </c>
      <c r="C783">
        <f>_xlfn.XLOOKUP(A783,'Outdoor original data'!A:A,'Outdoor original data'!G:G)</f>
        <v>8570</v>
      </c>
      <c r="D783">
        <f t="shared" si="12"/>
        <v>0.11114713702094546</v>
      </c>
    </row>
    <row r="784" spans="1:4" x14ac:dyDescent="0.3">
      <c r="A784">
        <v>18111</v>
      </c>
      <c r="B784">
        <f>_xlfn.XLOOKUP(A784,'Total covered original data'!A:A,'Total covered original data'!G:G)</f>
        <v>16123</v>
      </c>
      <c r="C784">
        <f>_xlfn.XLOOKUP(A784,'Outdoor original data'!A:A,'Outdoor original data'!G:G)</f>
        <v>837</v>
      </c>
      <c r="D784">
        <f t="shared" si="12"/>
        <v>5.1913415617440922E-2</v>
      </c>
    </row>
    <row r="785" spans="1:4" x14ac:dyDescent="0.3">
      <c r="A785">
        <v>18113</v>
      </c>
      <c r="B785">
        <f>_xlfn.XLOOKUP(A785,'Total covered original data'!A:A,'Total covered original data'!G:G)</f>
        <v>87502</v>
      </c>
      <c r="C785">
        <f>_xlfn.XLOOKUP(A785,'Outdoor original data'!A:A,'Outdoor original data'!G:G)</f>
        <v>3400</v>
      </c>
      <c r="D785">
        <f t="shared" si="12"/>
        <v>3.885625471417796E-2</v>
      </c>
    </row>
    <row r="786" spans="1:4" x14ac:dyDescent="0.3">
      <c r="A786">
        <v>18115</v>
      </c>
      <c r="B786">
        <f>_xlfn.XLOOKUP(A786,'Total covered original data'!A:A,'Total covered original data'!G:G)</f>
        <v>5784</v>
      </c>
      <c r="C786">
        <f>_xlfn.XLOOKUP(A786,'Outdoor original data'!A:A,'Outdoor original data'!G:G)</f>
        <v>104</v>
      </c>
      <c r="D786">
        <f t="shared" si="12"/>
        <v>1.7980636237897647E-2</v>
      </c>
    </row>
    <row r="787" spans="1:4" x14ac:dyDescent="0.3">
      <c r="A787">
        <v>18117</v>
      </c>
      <c r="B787">
        <f>_xlfn.XLOOKUP(A787,'Total covered original data'!A:A,'Total covered original data'!G:G)</f>
        <v>36149</v>
      </c>
      <c r="C787">
        <f>_xlfn.XLOOKUP(A787,'Outdoor original data'!A:A,'Outdoor original data'!G:G)</f>
        <v>4288</v>
      </c>
      <c r="D787">
        <f t="shared" si="12"/>
        <v>0.11862015546764779</v>
      </c>
    </row>
    <row r="788" spans="1:4" x14ac:dyDescent="0.3">
      <c r="A788">
        <v>18119</v>
      </c>
      <c r="B788">
        <f>_xlfn.XLOOKUP(A788,'Total covered original data'!A:A,'Total covered original data'!G:G)</f>
        <v>25468</v>
      </c>
      <c r="C788">
        <f>_xlfn.XLOOKUP(A788,'Outdoor original data'!A:A,'Outdoor original data'!G:G)</f>
        <v>1104</v>
      </c>
      <c r="D788">
        <f t="shared" si="12"/>
        <v>4.3348515784513902E-2</v>
      </c>
    </row>
    <row r="789" spans="1:4" x14ac:dyDescent="0.3">
      <c r="A789">
        <v>18121</v>
      </c>
      <c r="B789">
        <f>_xlfn.XLOOKUP(A789,'Total covered original data'!A:A,'Total covered original data'!G:G)</f>
        <v>16045</v>
      </c>
      <c r="C789">
        <f>_xlfn.XLOOKUP(A789,'Outdoor original data'!A:A,'Outdoor original data'!G:G)</f>
        <v>914</v>
      </c>
      <c r="D789">
        <f t="shared" si="12"/>
        <v>5.6964786537862265E-2</v>
      </c>
    </row>
    <row r="790" spans="1:4" x14ac:dyDescent="0.3">
      <c r="A790">
        <v>18123</v>
      </c>
      <c r="B790">
        <f>_xlfn.XLOOKUP(A790,'Total covered original data'!A:A,'Total covered original data'!G:G)</f>
        <v>31421</v>
      </c>
      <c r="C790">
        <f>_xlfn.XLOOKUP(A790,'Outdoor original data'!A:A,'Outdoor original data'!G:G)</f>
        <v>2032</v>
      </c>
      <c r="D790">
        <f t="shared" si="12"/>
        <v>6.4670125075586393E-2</v>
      </c>
    </row>
    <row r="791" spans="1:4" x14ac:dyDescent="0.3">
      <c r="A791">
        <v>18125</v>
      </c>
      <c r="B791">
        <f>_xlfn.XLOOKUP(A791,'Total covered original data'!A:A,'Total covered original data'!G:G)</f>
        <v>13466</v>
      </c>
      <c r="C791">
        <f>_xlfn.XLOOKUP(A791,'Outdoor original data'!A:A,'Outdoor original data'!G:G)</f>
        <v>820</v>
      </c>
      <c r="D791">
        <f t="shared" si="12"/>
        <v>6.0894103668498442E-2</v>
      </c>
    </row>
    <row r="792" spans="1:4" x14ac:dyDescent="0.3">
      <c r="A792">
        <v>18127</v>
      </c>
      <c r="B792">
        <f>_xlfn.XLOOKUP(A792,'Total covered original data'!A:A,'Total covered original data'!G:G)</f>
        <v>299638</v>
      </c>
      <c r="C792">
        <f>_xlfn.XLOOKUP(A792,'Outdoor original data'!A:A,'Outdoor original data'!G:G)</f>
        <v>24899</v>
      </c>
      <c r="D792">
        <f t="shared" si="12"/>
        <v>8.3096936970611199E-2</v>
      </c>
    </row>
    <row r="793" spans="1:4" x14ac:dyDescent="0.3">
      <c r="A793">
        <v>18129</v>
      </c>
      <c r="B793">
        <f>_xlfn.XLOOKUP(A793,'Total covered original data'!A:A,'Total covered original data'!G:G)</f>
        <v>43422</v>
      </c>
      <c r="C793">
        <f>_xlfn.XLOOKUP(A793,'Outdoor original data'!A:A,'Outdoor original data'!G:G)</f>
        <v>3417</v>
      </c>
      <c r="D793">
        <f t="shared" si="12"/>
        <v>7.8692828520105021E-2</v>
      </c>
    </row>
    <row r="794" spans="1:4" x14ac:dyDescent="0.3">
      <c r="A794">
        <v>18131</v>
      </c>
      <c r="B794">
        <f>_xlfn.XLOOKUP(A794,'Total covered original data'!A:A,'Total covered original data'!G:G)</f>
        <v>24199</v>
      </c>
      <c r="C794">
        <f>_xlfn.XLOOKUP(A794,'Outdoor original data'!A:A,'Outdoor original data'!G:G)</f>
        <v>883</v>
      </c>
      <c r="D794">
        <f t="shared" si="12"/>
        <v>3.6489111120294224E-2</v>
      </c>
    </row>
    <row r="795" spans="1:4" x14ac:dyDescent="0.3">
      <c r="A795">
        <v>18133</v>
      </c>
      <c r="B795">
        <f>_xlfn.XLOOKUP(A795,'Total covered original data'!A:A,'Total covered original data'!G:G)</f>
        <v>63706</v>
      </c>
      <c r="C795">
        <f>_xlfn.XLOOKUP(A795,'Outdoor original data'!A:A,'Outdoor original data'!G:G)</f>
        <v>4696</v>
      </c>
      <c r="D795">
        <f t="shared" si="12"/>
        <v>7.3713621950836652E-2</v>
      </c>
    </row>
    <row r="796" spans="1:4" x14ac:dyDescent="0.3">
      <c r="A796">
        <v>18135</v>
      </c>
      <c r="B796">
        <f>_xlfn.XLOOKUP(A796,'Total covered original data'!A:A,'Total covered original data'!G:G)</f>
        <v>33482</v>
      </c>
      <c r="C796">
        <f>_xlfn.XLOOKUP(A796,'Outdoor original data'!A:A,'Outdoor original data'!G:G)</f>
        <v>4086</v>
      </c>
      <c r="D796">
        <f t="shared" si="12"/>
        <v>0.12203572068574159</v>
      </c>
    </row>
    <row r="797" spans="1:4" x14ac:dyDescent="0.3">
      <c r="A797">
        <v>18137</v>
      </c>
      <c r="B797">
        <f>_xlfn.XLOOKUP(A797,'Total covered original data'!A:A,'Total covered original data'!G:G)</f>
        <v>59150</v>
      </c>
      <c r="C797">
        <f>_xlfn.XLOOKUP(A797,'Outdoor original data'!A:A,'Outdoor original data'!G:G)</f>
        <v>3956</v>
      </c>
      <c r="D797">
        <f t="shared" si="12"/>
        <v>6.688081149619611E-2</v>
      </c>
    </row>
    <row r="798" spans="1:4" x14ac:dyDescent="0.3">
      <c r="A798">
        <v>18139</v>
      </c>
      <c r="B798">
        <f>_xlfn.XLOOKUP(A798,'Total covered original data'!A:A,'Total covered original data'!G:G)</f>
        <v>24189</v>
      </c>
      <c r="C798">
        <f>_xlfn.XLOOKUP(A798,'Outdoor original data'!A:A,'Outdoor original data'!G:G)</f>
        <v>1297</v>
      </c>
      <c r="D798">
        <f t="shared" si="12"/>
        <v>5.3619413783124563E-2</v>
      </c>
    </row>
    <row r="799" spans="1:4" x14ac:dyDescent="0.3">
      <c r="A799">
        <v>18141</v>
      </c>
      <c r="B799">
        <f>_xlfn.XLOOKUP(A799,'Total covered original data'!A:A,'Total covered original data'!G:G)</f>
        <v>596576</v>
      </c>
      <c r="C799">
        <f>_xlfn.XLOOKUP(A799,'Outdoor original data'!A:A,'Outdoor original data'!G:G)</f>
        <v>37353</v>
      </c>
      <c r="D799">
        <f t="shared" si="12"/>
        <v>6.2612307568524372E-2</v>
      </c>
    </row>
    <row r="800" spans="1:4" x14ac:dyDescent="0.3">
      <c r="A800">
        <v>18143</v>
      </c>
      <c r="B800">
        <f>_xlfn.XLOOKUP(A800,'Total covered original data'!A:A,'Total covered original data'!G:G)</f>
        <v>40179</v>
      </c>
      <c r="C800">
        <f>_xlfn.XLOOKUP(A800,'Outdoor original data'!A:A,'Outdoor original data'!G:G)</f>
        <v>938</v>
      </c>
      <c r="D800">
        <f t="shared" si="12"/>
        <v>2.334552875880435E-2</v>
      </c>
    </row>
    <row r="801" spans="1:4" x14ac:dyDescent="0.3">
      <c r="A801">
        <v>18145</v>
      </c>
      <c r="B801">
        <f>_xlfn.XLOOKUP(A801,'Total covered original data'!A:A,'Total covered original data'!G:G)</f>
        <v>88172</v>
      </c>
      <c r="C801">
        <f>_xlfn.XLOOKUP(A801,'Outdoor original data'!A:A,'Outdoor original data'!G:G)</f>
        <v>6468</v>
      </c>
      <c r="D801">
        <f t="shared" si="12"/>
        <v>7.3356621149571297E-2</v>
      </c>
    </row>
    <row r="802" spans="1:4" x14ac:dyDescent="0.3">
      <c r="A802">
        <v>18147</v>
      </c>
      <c r="B802">
        <f>_xlfn.XLOOKUP(A802,'Total covered original data'!A:A,'Total covered original data'!G:G)</f>
        <v>33341</v>
      </c>
      <c r="C802">
        <f>_xlfn.XLOOKUP(A802,'Outdoor original data'!A:A,'Outdoor original data'!G:G)</f>
        <v>3471</v>
      </c>
      <c r="D802">
        <f t="shared" si="12"/>
        <v>0.10410605560721034</v>
      </c>
    </row>
    <row r="803" spans="1:4" x14ac:dyDescent="0.3">
      <c r="A803">
        <v>18149</v>
      </c>
      <c r="B803">
        <f>_xlfn.XLOOKUP(A803,'Total covered original data'!A:A,'Total covered original data'!G:G)</f>
        <v>20731</v>
      </c>
      <c r="C803">
        <f>_xlfn.XLOOKUP(A803,'Outdoor original data'!A:A,'Outdoor original data'!G:G)</f>
        <v>1298</v>
      </c>
      <c r="D803">
        <f t="shared" si="12"/>
        <v>6.2611547923399735E-2</v>
      </c>
    </row>
    <row r="804" spans="1:4" x14ac:dyDescent="0.3">
      <c r="A804">
        <v>18151</v>
      </c>
      <c r="B804">
        <f>_xlfn.XLOOKUP(A804,'Total covered original data'!A:A,'Total covered original data'!G:G)</f>
        <v>79360</v>
      </c>
      <c r="C804">
        <f>_xlfn.XLOOKUP(A804,'Outdoor original data'!A:A,'Outdoor original data'!G:G)</f>
        <v>3319</v>
      </c>
      <c r="D804">
        <f t="shared" si="12"/>
        <v>4.1822076612903228E-2</v>
      </c>
    </row>
    <row r="805" spans="1:4" x14ac:dyDescent="0.3">
      <c r="A805">
        <v>18153</v>
      </c>
      <c r="B805">
        <f>_xlfn.XLOOKUP(A805,'Total covered original data'!A:A,'Total covered original data'!G:G)</f>
        <v>27873</v>
      </c>
      <c r="C805">
        <f>_xlfn.XLOOKUP(A805,'Outdoor original data'!A:A,'Outdoor original data'!G:G)</f>
        <v>2246</v>
      </c>
      <c r="D805">
        <f t="shared" si="12"/>
        <v>8.0579772539733793E-2</v>
      </c>
    </row>
    <row r="806" spans="1:4" x14ac:dyDescent="0.3">
      <c r="A806">
        <v>18155</v>
      </c>
      <c r="B806">
        <f>_xlfn.XLOOKUP(A806,'Total covered original data'!A:A,'Total covered original data'!G:G)</f>
        <v>9381</v>
      </c>
      <c r="C806">
        <f>_xlfn.XLOOKUP(A806,'Outdoor original data'!A:A,'Outdoor original data'!G:G)</f>
        <v>200</v>
      </c>
      <c r="D806">
        <f t="shared" si="12"/>
        <v>2.1319688732544504E-2</v>
      </c>
    </row>
    <row r="807" spans="1:4" x14ac:dyDescent="0.3">
      <c r="A807">
        <v>18157</v>
      </c>
      <c r="B807">
        <f>_xlfn.XLOOKUP(A807,'Total covered original data'!A:A,'Total covered original data'!G:G)</f>
        <v>426932</v>
      </c>
      <c r="C807">
        <f>_xlfn.XLOOKUP(A807,'Outdoor original data'!A:A,'Outdoor original data'!G:G)</f>
        <v>21381</v>
      </c>
      <c r="D807">
        <f t="shared" si="12"/>
        <v>5.0080574892488731E-2</v>
      </c>
    </row>
    <row r="808" spans="1:4" x14ac:dyDescent="0.3">
      <c r="A808">
        <v>18159</v>
      </c>
      <c r="B808">
        <f>_xlfn.XLOOKUP(A808,'Total covered original data'!A:A,'Total covered original data'!G:G)</f>
        <v>26090</v>
      </c>
      <c r="C808">
        <f>_xlfn.XLOOKUP(A808,'Outdoor original data'!A:A,'Outdoor original data'!G:G)</f>
        <v>4012</v>
      </c>
      <c r="D808">
        <f t="shared" si="12"/>
        <v>0.15377539287083172</v>
      </c>
    </row>
    <row r="809" spans="1:4" x14ac:dyDescent="0.3">
      <c r="A809">
        <v>18161</v>
      </c>
      <c r="B809">
        <f>_xlfn.XLOOKUP(A809,'Total covered original data'!A:A,'Total covered original data'!G:G)</f>
        <v>6577</v>
      </c>
      <c r="C809">
        <f>_xlfn.XLOOKUP(A809,'Outdoor original data'!A:A,'Outdoor original data'!G:G)</f>
        <v>467</v>
      </c>
      <c r="D809">
        <f t="shared" si="12"/>
        <v>7.1005017485175612E-2</v>
      </c>
    </row>
    <row r="810" spans="1:4" x14ac:dyDescent="0.3">
      <c r="A810">
        <v>18163</v>
      </c>
      <c r="B810">
        <f>_xlfn.XLOOKUP(A810,'Total covered original data'!A:A,'Total covered original data'!G:G)</f>
        <v>531284</v>
      </c>
      <c r="C810">
        <f>_xlfn.XLOOKUP(A810,'Outdoor original data'!A:A,'Outdoor original data'!G:G)</f>
        <v>41105</v>
      </c>
      <c r="D810">
        <f t="shared" si="12"/>
        <v>7.7369166020433519E-2</v>
      </c>
    </row>
    <row r="811" spans="1:4" x14ac:dyDescent="0.3">
      <c r="A811">
        <v>18165</v>
      </c>
      <c r="B811">
        <f>_xlfn.XLOOKUP(A811,'Total covered original data'!A:A,'Total covered original data'!G:G)</f>
        <v>21642</v>
      </c>
      <c r="C811">
        <f>_xlfn.XLOOKUP(A811,'Outdoor original data'!A:A,'Outdoor original data'!G:G)</f>
        <v>4193</v>
      </c>
      <c r="D811">
        <f t="shared" si="12"/>
        <v>0.19374364661306717</v>
      </c>
    </row>
    <row r="812" spans="1:4" x14ac:dyDescent="0.3">
      <c r="A812">
        <v>18167</v>
      </c>
      <c r="B812">
        <f>_xlfn.XLOOKUP(A812,'Total covered original data'!A:A,'Total covered original data'!G:G)</f>
        <v>231880</v>
      </c>
      <c r="C812">
        <f>_xlfn.XLOOKUP(A812,'Outdoor original data'!A:A,'Outdoor original data'!G:G)</f>
        <v>17958</v>
      </c>
      <c r="D812">
        <f t="shared" si="12"/>
        <v>7.7445230291530096E-2</v>
      </c>
    </row>
    <row r="813" spans="1:4" x14ac:dyDescent="0.3">
      <c r="A813">
        <v>18169</v>
      </c>
      <c r="B813">
        <f>_xlfn.XLOOKUP(A813,'Total covered original data'!A:A,'Total covered original data'!G:G)</f>
        <v>59436</v>
      </c>
      <c r="C813">
        <f>_xlfn.XLOOKUP(A813,'Outdoor original data'!A:A,'Outdoor original data'!G:G)</f>
        <v>3579</v>
      </c>
      <c r="D813">
        <f t="shared" si="12"/>
        <v>6.0216030688471631E-2</v>
      </c>
    </row>
    <row r="814" spans="1:4" x14ac:dyDescent="0.3">
      <c r="A814">
        <v>18171</v>
      </c>
      <c r="B814">
        <f>_xlfn.XLOOKUP(A814,'Total covered original data'!A:A,'Total covered original data'!G:G)</f>
        <v>9305</v>
      </c>
      <c r="C814">
        <f>_xlfn.XLOOKUP(A814,'Outdoor original data'!A:A,'Outdoor original data'!G:G)</f>
        <v>535</v>
      </c>
      <c r="D814">
        <f t="shared" si="12"/>
        <v>5.7495969908651259E-2</v>
      </c>
    </row>
    <row r="815" spans="1:4" x14ac:dyDescent="0.3">
      <c r="A815">
        <v>18173</v>
      </c>
      <c r="B815">
        <f>_xlfn.XLOOKUP(A815,'Total covered original data'!A:A,'Total covered original data'!G:G)</f>
        <v>82750</v>
      </c>
      <c r="C815">
        <f>_xlfn.XLOOKUP(A815,'Outdoor original data'!A:A,'Outdoor original data'!G:G)</f>
        <v>8857</v>
      </c>
      <c r="D815">
        <f t="shared" si="12"/>
        <v>0.1070332326283988</v>
      </c>
    </row>
    <row r="816" spans="1:4" x14ac:dyDescent="0.3">
      <c r="A816">
        <v>18175</v>
      </c>
      <c r="B816">
        <f>_xlfn.XLOOKUP(A816,'Total covered original data'!A:A,'Total covered original data'!G:G)</f>
        <v>30010</v>
      </c>
      <c r="C816">
        <f>_xlfn.XLOOKUP(A816,'Outdoor original data'!A:A,'Outdoor original data'!G:G)</f>
        <v>1920</v>
      </c>
      <c r="D816">
        <f t="shared" si="12"/>
        <v>6.3978673775408196E-2</v>
      </c>
    </row>
    <row r="817" spans="1:4" x14ac:dyDescent="0.3">
      <c r="A817">
        <v>18177</v>
      </c>
      <c r="B817">
        <f>_xlfn.XLOOKUP(A817,'Total covered original data'!A:A,'Total covered original data'!G:G)</f>
        <v>147518</v>
      </c>
      <c r="C817">
        <f>_xlfn.XLOOKUP(A817,'Outdoor original data'!A:A,'Outdoor original data'!G:G)</f>
        <v>6002</v>
      </c>
      <c r="D817">
        <f t="shared" si="12"/>
        <v>4.0686560284168713E-2</v>
      </c>
    </row>
    <row r="818" spans="1:4" x14ac:dyDescent="0.3">
      <c r="A818">
        <v>18179</v>
      </c>
      <c r="B818">
        <f>_xlfn.XLOOKUP(A818,'Total covered original data'!A:A,'Total covered original data'!G:G)</f>
        <v>52931</v>
      </c>
      <c r="C818">
        <f>_xlfn.XLOOKUP(A818,'Outdoor original data'!A:A,'Outdoor original data'!G:G)</f>
        <v>2542</v>
      </c>
      <c r="D818">
        <f t="shared" si="12"/>
        <v>4.8024786986831915E-2</v>
      </c>
    </row>
    <row r="819" spans="1:4" x14ac:dyDescent="0.3">
      <c r="A819">
        <v>18181</v>
      </c>
      <c r="B819">
        <f>_xlfn.XLOOKUP(A819,'Total covered original data'!A:A,'Total covered original data'!G:G)</f>
        <v>45638</v>
      </c>
      <c r="C819">
        <f>_xlfn.XLOOKUP(A819,'Outdoor original data'!A:A,'Outdoor original data'!G:G)</f>
        <v>3698</v>
      </c>
      <c r="D819">
        <f t="shared" si="12"/>
        <v>8.1028967088829479E-2</v>
      </c>
    </row>
    <row r="820" spans="1:4" x14ac:dyDescent="0.3">
      <c r="A820">
        <v>18183</v>
      </c>
      <c r="B820">
        <f>_xlfn.XLOOKUP(A820,'Total covered original data'!A:A,'Total covered original data'!G:G)</f>
        <v>65237</v>
      </c>
      <c r="C820">
        <f>_xlfn.XLOOKUP(A820,'Outdoor original data'!A:A,'Outdoor original data'!G:G)</f>
        <v>3537</v>
      </c>
      <c r="D820">
        <f t="shared" si="12"/>
        <v>5.4217698545304047E-2</v>
      </c>
    </row>
    <row r="821" spans="1:4" x14ac:dyDescent="0.3">
      <c r="A821">
        <v>18999</v>
      </c>
      <c r="B821">
        <f>_xlfn.XLOOKUP(A821,'Total covered original data'!A:A,'Total covered original data'!G:G)</f>
        <v>405582</v>
      </c>
      <c r="C821">
        <f>_xlfn.XLOOKUP(A821,'Outdoor original data'!A:A,'Outdoor original data'!G:G)</f>
        <v>14799</v>
      </c>
      <c r="D821">
        <f t="shared" si="12"/>
        <v>3.6488305694039679E-2</v>
      </c>
    </row>
    <row r="822" spans="1:4" x14ac:dyDescent="0.3">
      <c r="A822">
        <v>19000</v>
      </c>
      <c r="B822">
        <f>_xlfn.XLOOKUP(A822,'Total covered original data'!A:A,'Total covered original data'!G:G)</f>
        <v>7621998</v>
      </c>
      <c r="C822">
        <f>_xlfn.XLOOKUP(A822,'Outdoor original data'!A:A,'Outdoor original data'!G:G)</f>
        <v>680845</v>
      </c>
      <c r="D822">
        <f t="shared" si="12"/>
        <v>8.932631575080445E-2</v>
      </c>
    </row>
    <row r="823" spans="1:4" x14ac:dyDescent="0.3">
      <c r="A823">
        <v>19001</v>
      </c>
      <c r="B823">
        <f>_xlfn.XLOOKUP(A823,'Total covered original data'!A:A,'Total covered original data'!G:G)</f>
        <v>14500</v>
      </c>
      <c r="C823">
        <f>_xlfn.XLOOKUP(A823,'Outdoor original data'!A:A,'Outdoor original data'!G:G)</f>
        <v>1245</v>
      </c>
      <c r="D823">
        <f t="shared" si="12"/>
        <v>8.5862068965517235E-2</v>
      </c>
    </row>
    <row r="824" spans="1:4" x14ac:dyDescent="0.3">
      <c r="A824">
        <v>19003</v>
      </c>
      <c r="B824">
        <f>_xlfn.XLOOKUP(A824,'Total covered original data'!A:A,'Total covered original data'!G:G)</f>
        <v>4913</v>
      </c>
      <c r="C824">
        <f>_xlfn.XLOOKUP(A824,'Outdoor original data'!A:A,'Outdoor original data'!G:G)</f>
        <v>205</v>
      </c>
      <c r="D824">
        <f t="shared" si="12"/>
        <v>4.1726032973743131E-2</v>
      </c>
    </row>
    <row r="825" spans="1:4" x14ac:dyDescent="0.3">
      <c r="A825">
        <v>19005</v>
      </c>
      <c r="B825">
        <f>_xlfn.XLOOKUP(A825,'Total covered original data'!A:A,'Total covered original data'!G:G)</f>
        <v>24662</v>
      </c>
      <c r="C825">
        <f>_xlfn.XLOOKUP(A825,'Outdoor original data'!A:A,'Outdoor original data'!G:G)</f>
        <v>2502</v>
      </c>
      <c r="D825">
        <f t="shared" si="12"/>
        <v>0.10145162598329413</v>
      </c>
    </row>
    <row r="826" spans="1:4" x14ac:dyDescent="0.3">
      <c r="A826">
        <v>19007</v>
      </c>
      <c r="B826">
        <f>_xlfn.XLOOKUP(A826,'Total covered original data'!A:A,'Total covered original data'!G:G)</f>
        <v>22303</v>
      </c>
      <c r="C826">
        <f>_xlfn.XLOOKUP(A826,'Outdoor original data'!A:A,'Outdoor original data'!G:G)</f>
        <v>1069</v>
      </c>
      <c r="D826">
        <f t="shared" si="12"/>
        <v>4.7930771645070168E-2</v>
      </c>
    </row>
    <row r="827" spans="1:4" x14ac:dyDescent="0.3">
      <c r="A827">
        <v>19009</v>
      </c>
      <c r="B827">
        <f>_xlfn.XLOOKUP(A827,'Total covered original data'!A:A,'Total covered original data'!G:G)</f>
        <v>8937</v>
      </c>
      <c r="C827">
        <f>_xlfn.XLOOKUP(A827,'Outdoor original data'!A:A,'Outdoor original data'!G:G)</f>
        <v>2068</v>
      </c>
      <c r="D827">
        <f t="shared" si="12"/>
        <v>0.23139756070269665</v>
      </c>
    </row>
    <row r="828" spans="1:4" x14ac:dyDescent="0.3">
      <c r="A828">
        <v>19011</v>
      </c>
      <c r="B828">
        <f>_xlfn.XLOOKUP(A828,'Total covered original data'!A:A,'Total covered original data'!G:G)</f>
        <v>29618</v>
      </c>
      <c r="C828">
        <f>_xlfn.XLOOKUP(A828,'Outdoor original data'!A:A,'Outdoor original data'!G:G)</f>
        <v>2460</v>
      </c>
      <c r="D828">
        <f t="shared" si="12"/>
        <v>8.3057600108042404E-2</v>
      </c>
    </row>
    <row r="829" spans="1:4" x14ac:dyDescent="0.3">
      <c r="A829">
        <v>19013</v>
      </c>
      <c r="B829">
        <f>_xlfn.XLOOKUP(A829,'Total covered original data'!A:A,'Total covered original data'!G:G)</f>
        <v>360661</v>
      </c>
      <c r="C829">
        <f>_xlfn.XLOOKUP(A829,'Outdoor original data'!A:A,'Outdoor original data'!G:G)</f>
        <v>18870</v>
      </c>
      <c r="D829">
        <f t="shared" si="12"/>
        <v>5.2320600231242083E-2</v>
      </c>
    </row>
    <row r="830" spans="1:4" x14ac:dyDescent="0.3">
      <c r="A830">
        <v>19015</v>
      </c>
      <c r="B830">
        <f>_xlfn.XLOOKUP(A830,'Total covered original data'!A:A,'Total covered original data'!G:G)</f>
        <v>44235</v>
      </c>
      <c r="C830">
        <f>_xlfn.XLOOKUP(A830,'Outdoor original data'!A:A,'Outdoor original data'!G:G)</f>
        <v>3978</v>
      </c>
      <c r="D830">
        <f t="shared" si="12"/>
        <v>8.9928789420142416E-2</v>
      </c>
    </row>
    <row r="831" spans="1:4" x14ac:dyDescent="0.3">
      <c r="A831">
        <v>19017</v>
      </c>
      <c r="B831">
        <f>_xlfn.XLOOKUP(A831,'Total covered original data'!A:A,'Total covered original data'!G:G)</f>
        <v>48676</v>
      </c>
      <c r="C831">
        <f>_xlfn.XLOOKUP(A831,'Outdoor original data'!A:A,'Outdoor original data'!G:G)</f>
        <v>2651</v>
      </c>
      <c r="D831">
        <f t="shared" si="12"/>
        <v>5.4462157942312434E-2</v>
      </c>
    </row>
    <row r="832" spans="1:4" x14ac:dyDescent="0.3">
      <c r="A832">
        <v>19019</v>
      </c>
      <c r="B832">
        <f>_xlfn.XLOOKUP(A832,'Total covered original data'!A:A,'Total covered original data'!G:G)</f>
        <v>33210</v>
      </c>
      <c r="C832">
        <f>_xlfn.XLOOKUP(A832,'Outdoor original data'!A:A,'Outdoor original data'!G:G)</f>
        <v>2598</v>
      </c>
      <c r="D832">
        <f t="shared" si="12"/>
        <v>7.8229448961156273E-2</v>
      </c>
    </row>
    <row r="833" spans="1:4" x14ac:dyDescent="0.3">
      <c r="A833">
        <v>19021</v>
      </c>
      <c r="B833">
        <f>_xlfn.XLOOKUP(A833,'Total covered original data'!A:A,'Total covered original data'!G:G)</f>
        <v>54530</v>
      </c>
      <c r="C833">
        <f>_xlfn.XLOOKUP(A833,'Outdoor original data'!A:A,'Outdoor original data'!G:G)</f>
        <v>5160</v>
      </c>
      <c r="D833">
        <f t="shared" si="12"/>
        <v>9.4626810929763439E-2</v>
      </c>
    </row>
    <row r="834" spans="1:4" x14ac:dyDescent="0.3">
      <c r="A834">
        <v>19023</v>
      </c>
      <c r="B834">
        <f>_xlfn.XLOOKUP(A834,'Total covered original data'!A:A,'Total covered original data'!G:G)</f>
        <v>17706</v>
      </c>
      <c r="C834">
        <f>_xlfn.XLOOKUP(A834,'Outdoor original data'!A:A,'Outdoor original data'!G:G)</f>
        <v>1208</v>
      </c>
      <c r="D834">
        <f t="shared" si="12"/>
        <v>6.8225460295944881E-2</v>
      </c>
    </row>
    <row r="835" spans="1:4" x14ac:dyDescent="0.3">
      <c r="A835">
        <v>19025</v>
      </c>
      <c r="B835">
        <f>_xlfn.XLOOKUP(A835,'Total covered original data'!A:A,'Total covered original data'!G:G)</f>
        <v>13879</v>
      </c>
      <c r="C835">
        <f>_xlfn.XLOOKUP(A835,'Outdoor original data'!A:A,'Outdoor original data'!G:G)</f>
        <v>1021</v>
      </c>
      <c r="D835">
        <f t="shared" ref="D835:D898" si="13">C835/B835</f>
        <v>7.3564377837019954E-2</v>
      </c>
    </row>
    <row r="836" spans="1:4" x14ac:dyDescent="0.3">
      <c r="A836">
        <v>19027</v>
      </c>
      <c r="B836">
        <f>_xlfn.XLOOKUP(A836,'Total covered original data'!A:A,'Total covered original data'!G:G)</f>
        <v>55789</v>
      </c>
      <c r="C836">
        <f>_xlfn.XLOOKUP(A836,'Outdoor original data'!A:A,'Outdoor original data'!G:G)</f>
        <v>2947</v>
      </c>
      <c r="D836">
        <f t="shared" si="13"/>
        <v>5.2824033411604437E-2</v>
      </c>
    </row>
    <row r="837" spans="1:4" x14ac:dyDescent="0.3">
      <c r="A837">
        <v>19029</v>
      </c>
      <c r="B837">
        <f>_xlfn.XLOOKUP(A837,'Total covered original data'!A:A,'Total covered original data'!G:G)</f>
        <v>28963</v>
      </c>
      <c r="C837">
        <f>_xlfn.XLOOKUP(A837,'Outdoor original data'!A:A,'Outdoor original data'!G:G)</f>
        <v>2079</v>
      </c>
      <c r="D837">
        <f t="shared" si="13"/>
        <v>7.1781238131409034E-2</v>
      </c>
    </row>
    <row r="838" spans="1:4" x14ac:dyDescent="0.3">
      <c r="A838">
        <v>19031</v>
      </c>
      <c r="B838">
        <f>_xlfn.XLOOKUP(A838,'Total covered original data'!A:A,'Total covered original data'!G:G)</f>
        <v>25872</v>
      </c>
      <c r="C838">
        <f>_xlfn.XLOOKUP(A838,'Outdoor original data'!A:A,'Outdoor original data'!G:G)</f>
        <v>1880</v>
      </c>
      <c r="D838">
        <f t="shared" si="13"/>
        <v>7.2665429808286955E-2</v>
      </c>
    </row>
    <row r="839" spans="1:4" x14ac:dyDescent="0.3">
      <c r="A839">
        <v>19033</v>
      </c>
      <c r="B839">
        <f>_xlfn.XLOOKUP(A839,'Total covered original data'!A:A,'Total covered original data'!G:G)</f>
        <v>119782</v>
      </c>
      <c r="C839">
        <f>_xlfn.XLOOKUP(A839,'Outdoor original data'!A:A,'Outdoor original data'!G:G)</f>
        <v>7358</v>
      </c>
      <c r="D839">
        <f t="shared" si="13"/>
        <v>6.1428261341436946E-2</v>
      </c>
    </row>
    <row r="840" spans="1:4" x14ac:dyDescent="0.3">
      <c r="A840">
        <v>19035</v>
      </c>
      <c r="B840">
        <f>_xlfn.XLOOKUP(A840,'Total covered original data'!A:A,'Total covered original data'!G:G)</f>
        <v>23994</v>
      </c>
      <c r="C840">
        <f>_xlfn.XLOOKUP(A840,'Outdoor original data'!A:A,'Outdoor original data'!G:G)</f>
        <v>2535</v>
      </c>
      <c r="D840">
        <f t="shared" si="13"/>
        <v>0.10565141285321331</v>
      </c>
    </row>
    <row r="841" spans="1:4" x14ac:dyDescent="0.3">
      <c r="A841">
        <v>19037</v>
      </c>
      <c r="B841">
        <f>_xlfn.XLOOKUP(A841,'Total covered original data'!A:A,'Total covered original data'!G:G)</f>
        <v>24304</v>
      </c>
      <c r="C841">
        <f>_xlfn.XLOOKUP(A841,'Outdoor original data'!A:A,'Outdoor original data'!G:G)</f>
        <v>1298</v>
      </c>
      <c r="D841">
        <f t="shared" si="13"/>
        <v>5.3406846609611584E-2</v>
      </c>
    </row>
    <row r="842" spans="1:4" x14ac:dyDescent="0.3">
      <c r="A842">
        <v>19039</v>
      </c>
      <c r="B842">
        <f>_xlfn.XLOOKUP(A842,'Total covered original data'!A:A,'Total covered original data'!G:G)</f>
        <v>22351</v>
      </c>
      <c r="C842">
        <f>_xlfn.XLOOKUP(A842,'Outdoor original data'!A:A,'Outdoor original data'!G:G)</f>
        <v>305</v>
      </c>
      <c r="D842">
        <f t="shared" si="13"/>
        <v>1.3645921882689812E-2</v>
      </c>
    </row>
    <row r="843" spans="1:4" x14ac:dyDescent="0.3">
      <c r="A843">
        <v>19041</v>
      </c>
      <c r="B843">
        <f>_xlfn.XLOOKUP(A843,'Total covered original data'!A:A,'Total covered original data'!G:G)</f>
        <v>42367</v>
      </c>
      <c r="C843">
        <f>_xlfn.XLOOKUP(A843,'Outdoor original data'!A:A,'Outdoor original data'!G:G)</f>
        <v>2886</v>
      </c>
      <c r="D843">
        <f t="shared" si="13"/>
        <v>6.8119054924823563E-2</v>
      </c>
    </row>
    <row r="844" spans="1:4" x14ac:dyDescent="0.3">
      <c r="A844">
        <v>19043</v>
      </c>
      <c r="B844">
        <f>_xlfn.XLOOKUP(A844,'Total covered original data'!A:A,'Total covered original data'!G:G)</f>
        <v>32403</v>
      </c>
      <c r="C844">
        <f>_xlfn.XLOOKUP(A844,'Outdoor original data'!A:A,'Outdoor original data'!G:G)</f>
        <v>3372</v>
      </c>
      <c r="D844">
        <f t="shared" si="13"/>
        <v>0.10406443847791871</v>
      </c>
    </row>
    <row r="845" spans="1:4" x14ac:dyDescent="0.3">
      <c r="A845">
        <v>19045</v>
      </c>
      <c r="B845">
        <f>_xlfn.XLOOKUP(A845,'Total covered original data'!A:A,'Total covered original data'!G:G)</f>
        <v>98552</v>
      </c>
      <c r="C845">
        <f>_xlfn.XLOOKUP(A845,'Outdoor original data'!A:A,'Outdoor original data'!G:G)</f>
        <v>4606</v>
      </c>
      <c r="D845">
        <f t="shared" si="13"/>
        <v>4.6736748112671485E-2</v>
      </c>
    </row>
    <row r="846" spans="1:4" x14ac:dyDescent="0.3">
      <c r="A846">
        <v>19047</v>
      </c>
      <c r="B846">
        <f>_xlfn.XLOOKUP(A846,'Total covered original data'!A:A,'Total covered original data'!G:G)</f>
        <v>32992</v>
      </c>
      <c r="C846">
        <f>_xlfn.XLOOKUP(A846,'Outdoor original data'!A:A,'Outdoor original data'!G:G)</f>
        <v>1975</v>
      </c>
      <c r="D846">
        <f t="shared" si="13"/>
        <v>5.9862997090203686E-2</v>
      </c>
    </row>
    <row r="847" spans="1:4" x14ac:dyDescent="0.3">
      <c r="A847">
        <v>19049</v>
      </c>
      <c r="B847">
        <f>_xlfn.XLOOKUP(A847,'Total covered original data'!A:A,'Total covered original data'!G:G)</f>
        <v>233561</v>
      </c>
      <c r="C847">
        <f>_xlfn.XLOOKUP(A847,'Outdoor original data'!A:A,'Outdoor original data'!G:G)</f>
        <v>9115</v>
      </c>
      <c r="D847">
        <f t="shared" si="13"/>
        <v>3.9026207286319205E-2</v>
      </c>
    </row>
    <row r="848" spans="1:4" x14ac:dyDescent="0.3">
      <c r="A848">
        <v>19051</v>
      </c>
      <c r="B848">
        <f>_xlfn.XLOOKUP(A848,'Total covered original data'!A:A,'Total covered original data'!G:G)</f>
        <v>10290</v>
      </c>
      <c r="C848">
        <f>_xlfn.XLOOKUP(A848,'Outdoor original data'!A:A,'Outdoor original data'!G:G)</f>
        <v>544</v>
      </c>
      <c r="D848">
        <f t="shared" si="13"/>
        <v>5.2866861030126333E-2</v>
      </c>
    </row>
    <row r="849" spans="1:4" x14ac:dyDescent="0.3">
      <c r="A849">
        <v>19053</v>
      </c>
      <c r="B849">
        <f>_xlfn.XLOOKUP(A849,'Total covered original data'!A:A,'Total covered original data'!G:G)</f>
        <v>12004</v>
      </c>
      <c r="C849">
        <f>_xlfn.XLOOKUP(A849,'Outdoor original data'!A:A,'Outdoor original data'!G:G)</f>
        <v>212</v>
      </c>
      <c r="D849">
        <f t="shared" si="13"/>
        <v>1.7660779740086639E-2</v>
      </c>
    </row>
    <row r="850" spans="1:4" x14ac:dyDescent="0.3">
      <c r="A850">
        <v>19055</v>
      </c>
      <c r="B850">
        <f>_xlfn.XLOOKUP(A850,'Total covered original data'!A:A,'Total covered original data'!G:G)</f>
        <v>32912</v>
      </c>
      <c r="C850">
        <f>_xlfn.XLOOKUP(A850,'Outdoor original data'!A:A,'Outdoor original data'!G:G)</f>
        <v>2200</v>
      </c>
      <c r="D850">
        <f t="shared" si="13"/>
        <v>6.684491978609626E-2</v>
      </c>
    </row>
    <row r="851" spans="1:4" x14ac:dyDescent="0.3">
      <c r="A851">
        <v>19057</v>
      </c>
      <c r="B851">
        <f>_xlfn.XLOOKUP(A851,'Total covered original data'!A:A,'Total covered original data'!G:G)</f>
        <v>103203</v>
      </c>
      <c r="C851">
        <f>_xlfn.XLOOKUP(A851,'Outdoor original data'!A:A,'Outdoor original data'!G:G)</f>
        <v>4833</v>
      </c>
      <c r="D851">
        <f t="shared" si="13"/>
        <v>4.6830034010639225E-2</v>
      </c>
    </row>
    <row r="852" spans="1:4" x14ac:dyDescent="0.3">
      <c r="A852">
        <v>19059</v>
      </c>
      <c r="B852">
        <f>_xlfn.XLOOKUP(A852,'Total covered original data'!A:A,'Total covered original data'!G:G)</f>
        <v>48771</v>
      </c>
      <c r="C852">
        <f>_xlfn.XLOOKUP(A852,'Outdoor original data'!A:A,'Outdoor original data'!G:G)</f>
        <v>3021</v>
      </c>
      <c r="D852">
        <f t="shared" si="13"/>
        <v>6.1942547825552072E-2</v>
      </c>
    </row>
    <row r="853" spans="1:4" x14ac:dyDescent="0.3">
      <c r="A853">
        <v>19061</v>
      </c>
      <c r="B853">
        <f>_xlfn.XLOOKUP(A853,'Total covered original data'!A:A,'Total covered original data'!G:G)</f>
        <v>288199</v>
      </c>
      <c r="C853">
        <f>_xlfn.XLOOKUP(A853,'Outdoor original data'!A:A,'Outdoor original data'!G:G)</f>
        <v>16400</v>
      </c>
      <c r="D853">
        <f t="shared" si="13"/>
        <v>5.6905124584054764E-2</v>
      </c>
    </row>
    <row r="854" spans="1:4" x14ac:dyDescent="0.3">
      <c r="A854">
        <v>19063</v>
      </c>
      <c r="B854">
        <f>_xlfn.XLOOKUP(A854,'Total covered original data'!A:A,'Total covered original data'!G:G)</f>
        <v>17838</v>
      </c>
      <c r="C854">
        <f>_xlfn.XLOOKUP(A854,'Outdoor original data'!A:A,'Outdoor original data'!G:G)</f>
        <v>917</v>
      </c>
      <c r="D854">
        <f t="shared" si="13"/>
        <v>5.1407108420226486E-2</v>
      </c>
    </row>
    <row r="855" spans="1:4" x14ac:dyDescent="0.3">
      <c r="A855">
        <v>19065</v>
      </c>
      <c r="B855">
        <f>_xlfn.XLOOKUP(A855,'Total covered original data'!A:A,'Total covered original data'!G:G)</f>
        <v>34788</v>
      </c>
      <c r="C855">
        <f>_xlfn.XLOOKUP(A855,'Outdoor original data'!A:A,'Outdoor original data'!G:G)</f>
        <v>1921</v>
      </c>
      <c r="D855">
        <f t="shared" si="13"/>
        <v>5.5220190870415083E-2</v>
      </c>
    </row>
    <row r="856" spans="1:4" x14ac:dyDescent="0.3">
      <c r="A856">
        <v>19067</v>
      </c>
      <c r="B856">
        <f>_xlfn.XLOOKUP(A856,'Total covered original data'!A:A,'Total covered original data'!G:G)</f>
        <v>28934</v>
      </c>
      <c r="C856">
        <f>_xlfn.XLOOKUP(A856,'Outdoor original data'!A:A,'Outdoor original data'!G:G)</f>
        <v>1653</v>
      </c>
      <c r="D856">
        <f t="shared" si="13"/>
        <v>5.7130020045621066E-2</v>
      </c>
    </row>
    <row r="857" spans="1:4" x14ac:dyDescent="0.3">
      <c r="A857">
        <v>19069</v>
      </c>
      <c r="B857">
        <f>_xlfn.XLOOKUP(A857,'Total covered original data'!A:A,'Total covered original data'!G:G)</f>
        <v>19254</v>
      </c>
      <c r="C857">
        <f>_xlfn.XLOOKUP(A857,'Outdoor original data'!A:A,'Outdoor original data'!G:G)</f>
        <v>1612</v>
      </c>
      <c r="D857">
        <f t="shared" si="13"/>
        <v>8.3722862781759638E-2</v>
      </c>
    </row>
    <row r="858" spans="1:4" x14ac:dyDescent="0.3">
      <c r="A858">
        <v>19071</v>
      </c>
      <c r="B858">
        <f>_xlfn.XLOOKUP(A858,'Total covered original data'!A:A,'Total covered original data'!G:G)</f>
        <v>11264</v>
      </c>
      <c r="C858">
        <f>_xlfn.XLOOKUP(A858,'Outdoor original data'!A:A,'Outdoor original data'!G:G)</f>
        <v>997</v>
      </c>
      <c r="D858">
        <f t="shared" si="13"/>
        <v>8.8512073863636367E-2</v>
      </c>
    </row>
    <row r="859" spans="1:4" x14ac:dyDescent="0.3">
      <c r="A859">
        <v>19073</v>
      </c>
      <c r="B859">
        <f>_xlfn.XLOOKUP(A859,'Total covered original data'!A:A,'Total covered original data'!G:G)</f>
        <v>16501</v>
      </c>
      <c r="C859">
        <f>_xlfn.XLOOKUP(A859,'Outdoor original data'!A:A,'Outdoor original data'!G:G)</f>
        <v>574</v>
      </c>
      <c r="D859">
        <f t="shared" si="13"/>
        <v>3.4785770559360038E-2</v>
      </c>
    </row>
    <row r="860" spans="1:4" x14ac:dyDescent="0.3">
      <c r="A860">
        <v>19075</v>
      </c>
      <c r="B860">
        <f>_xlfn.XLOOKUP(A860,'Total covered original data'!A:A,'Total covered original data'!G:G)</f>
        <v>20371</v>
      </c>
      <c r="C860">
        <f>_xlfn.XLOOKUP(A860,'Outdoor original data'!A:A,'Outdoor original data'!G:G)</f>
        <v>4813</v>
      </c>
      <c r="D860">
        <f t="shared" si="13"/>
        <v>0.23626724264886359</v>
      </c>
    </row>
    <row r="861" spans="1:4" x14ac:dyDescent="0.3">
      <c r="A861">
        <v>19077</v>
      </c>
      <c r="B861">
        <f>_xlfn.XLOOKUP(A861,'Total covered original data'!A:A,'Total covered original data'!G:G)</f>
        <v>15313</v>
      </c>
      <c r="C861">
        <f>_xlfn.XLOOKUP(A861,'Outdoor original data'!A:A,'Outdoor original data'!G:G)</f>
        <v>2206</v>
      </c>
      <c r="D861">
        <f t="shared" si="13"/>
        <v>0.14406060210278848</v>
      </c>
    </row>
    <row r="862" spans="1:4" x14ac:dyDescent="0.3">
      <c r="A862">
        <v>19079</v>
      </c>
      <c r="B862">
        <f>_xlfn.XLOOKUP(A862,'Total covered original data'!A:A,'Total covered original data'!G:G)</f>
        <v>28460</v>
      </c>
      <c r="C862">
        <f>_xlfn.XLOOKUP(A862,'Outdoor original data'!A:A,'Outdoor original data'!G:G)</f>
        <v>1568</v>
      </c>
      <c r="D862">
        <f t="shared" si="13"/>
        <v>5.5094869992972591E-2</v>
      </c>
    </row>
    <row r="863" spans="1:4" x14ac:dyDescent="0.3">
      <c r="A863">
        <v>19081</v>
      </c>
      <c r="B863">
        <f>_xlfn.XLOOKUP(A863,'Total covered original data'!A:A,'Total covered original data'!G:G)</f>
        <v>30790</v>
      </c>
      <c r="C863">
        <f>_xlfn.XLOOKUP(A863,'Outdoor original data'!A:A,'Outdoor original data'!G:G)</f>
        <v>1077</v>
      </c>
      <c r="D863">
        <f t="shared" si="13"/>
        <v>3.4978889249756416E-2</v>
      </c>
    </row>
    <row r="864" spans="1:4" x14ac:dyDescent="0.3">
      <c r="A864">
        <v>19083</v>
      </c>
      <c r="B864">
        <f>_xlfn.XLOOKUP(A864,'Total covered original data'!A:A,'Total covered original data'!G:G)</f>
        <v>33508</v>
      </c>
      <c r="C864">
        <f>_xlfn.XLOOKUP(A864,'Outdoor original data'!A:A,'Outdoor original data'!G:G)</f>
        <v>3029</v>
      </c>
      <c r="D864">
        <f t="shared" si="13"/>
        <v>9.039632326608571E-2</v>
      </c>
    </row>
    <row r="865" spans="1:4" x14ac:dyDescent="0.3">
      <c r="A865">
        <v>19085</v>
      </c>
      <c r="B865">
        <f>_xlfn.XLOOKUP(A865,'Total covered original data'!A:A,'Total covered original data'!G:G)</f>
        <v>20102</v>
      </c>
      <c r="C865">
        <f>_xlfn.XLOOKUP(A865,'Outdoor original data'!A:A,'Outdoor original data'!G:G)</f>
        <v>1410</v>
      </c>
      <c r="D865">
        <f t="shared" si="13"/>
        <v>7.0142274400557161E-2</v>
      </c>
    </row>
    <row r="866" spans="1:4" x14ac:dyDescent="0.3">
      <c r="A866">
        <v>19087</v>
      </c>
      <c r="B866">
        <f>_xlfn.XLOOKUP(A866,'Total covered original data'!A:A,'Total covered original data'!G:G)</f>
        <v>45480</v>
      </c>
      <c r="C866">
        <f>_xlfn.XLOOKUP(A866,'Outdoor original data'!A:A,'Outdoor original data'!G:G)</f>
        <v>1518</v>
      </c>
      <c r="D866">
        <f t="shared" si="13"/>
        <v>3.3377308707124013E-2</v>
      </c>
    </row>
    <row r="867" spans="1:4" x14ac:dyDescent="0.3">
      <c r="A867">
        <v>19089</v>
      </c>
      <c r="B867">
        <f>_xlfn.XLOOKUP(A867,'Total covered original data'!A:A,'Total covered original data'!G:G)</f>
        <v>20921</v>
      </c>
      <c r="C867">
        <f>_xlfn.XLOOKUP(A867,'Outdoor original data'!A:A,'Outdoor original data'!G:G)</f>
        <v>2517</v>
      </c>
      <c r="D867">
        <f t="shared" si="13"/>
        <v>0.12030973662826824</v>
      </c>
    </row>
    <row r="868" spans="1:4" x14ac:dyDescent="0.3">
      <c r="A868">
        <v>19091</v>
      </c>
      <c r="B868">
        <f>_xlfn.XLOOKUP(A868,'Total covered original data'!A:A,'Total covered original data'!G:G)</f>
        <v>18815</v>
      </c>
      <c r="C868">
        <f>_xlfn.XLOOKUP(A868,'Outdoor original data'!A:A,'Outdoor original data'!G:G)</f>
        <v>1871</v>
      </c>
      <c r="D868">
        <f t="shared" si="13"/>
        <v>9.944193462662769E-2</v>
      </c>
    </row>
    <row r="869" spans="1:4" x14ac:dyDescent="0.3">
      <c r="A869">
        <v>19093</v>
      </c>
      <c r="B869">
        <f>_xlfn.XLOOKUP(A869,'Total covered original data'!A:A,'Total covered original data'!G:G)</f>
        <v>18563</v>
      </c>
      <c r="C869">
        <f>_xlfn.XLOOKUP(A869,'Outdoor original data'!A:A,'Outdoor original data'!G:G)</f>
        <v>1328</v>
      </c>
      <c r="D869">
        <f t="shared" si="13"/>
        <v>7.154016053439638E-2</v>
      </c>
    </row>
    <row r="870" spans="1:4" x14ac:dyDescent="0.3">
      <c r="A870">
        <v>19095</v>
      </c>
      <c r="B870">
        <f>_xlfn.XLOOKUP(A870,'Total covered original data'!A:A,'Total covered original data'!G:G)</f>
        <v>48511</v>
      </c>
      <c r="C870">
        <f>_xlfn.XLOOKUP(A870,'Outdoor original data'!A:A,'Outdoor original data'!G:G)</f>
        <v>2092</v>
      </c>
      <c r="D870">
        <f t="shared" si="13"/>
        <v>4.3124239863123824E-2</v>
      </c>
    </row>
    <row r="871" spans="1:4" x14ac:dyDescent="0.3">
      <c r="A871">
        <v>19097</v>
      </c>
      <c r="B871">
        <f>_xlfn.XLOOKUP(A871,'Total covered original data'!A:A,'Total covered original data'!G:G)</f>
        <v>30172</v>
      </c>
      <c r="C871">
        <f>_xlfn.XLOOKUP(A871,'Outdoor original data'!A:A,'Outdoor original data'!G:G)</f>
        <v>1686</v>
      </c>
      <c r="D871">
        <f t="shared" si="13"/>
        <v>5.5879623491979322E-2</v>
      </c>
    </row>
    <row r="872" spans="1:4" x14ac:dyDescent="0.3">
      <c r="A872">
        <v>19099</v>
      </c>
      <c r="B872">
        <f>_xlfn.XLOOKUP(A872,'Total covered original data'!A:A,'Total covered original data'!G:G)</f>
        <v>54684</v>
      </c>
      <c r="C872">
        <f>_xlfn.XLOOKUP(A872,'Outdoor original data'!A:A,'Outdoor original data'!G:G)</f>
        <v>4135</v>
      </c>
      <c r="D872">
        <f t="shared" si="13"/>
        <v>7.5616268012581381E-2</v>
      </c>
    </row>
    <row r="873" spans="1:4" x14ac:dyDescent="0.3">
      <c r="A873">
        <v>19101</v>
      </c>
      <c r="B873">
        <f>_xlfn.XLOOKUP(A873,'Total covered original data'!A:A,'Total covered original data'!G:G)</f>
        <v>37524</v>
      </c>
      <c r="C873">
        <f>_xlfn.XLOOKUP(A873,'Outdoor original data'!A:A,'Outdoor original data'!G:G)</f>
        <v>1535</v>
      </c>
      <c r="D873">
        <f t="shared" si="13"/>
        <v>4.0907152755569769E-2</v>
      </c>
    </row>
    <row r="874" spans="1:4" x14ac:dyDescent="0.3">
      <c r="A874">
        <v>19103</v>
      </c>
      <c r="B874">
        <f>_xlfn.XLOOKUP(A874,'Total covered original data'!A:A,'Total covered original data'!G:G)</f>
        <v>408483</v>
      </c>
      <c r="C874">
        <f>_xlfn.XLOOKUP(A874,'Outdoor original data'!A:A,'Outdoor original data'!G:G)</f>
        <v>18242</v>
      </c>
      <c r="D874">
        <f t="shared" si="13"/>
        <v>4.4657917220545289E-2</v>
      </c>
    </row>
    <row r="875" spans="1:4" x14ac:dyDescent="0.3">
      <c r="A875">
        <v>19105</v>
      </c>
      <c r="B875">
        <f>_xlfn.XLOOKUP(A875,'Total covered original data'!A:A,'Total covered original data'!G:G)</f>
        <v>30291</v>
      </c>
      <c r="C875">
        <f>_xlfn.XLOOKUP(A875,'Outdoor original data'!A:A,'Outdoor original data'!G:G)</f>
        <v>3212</v>
      </c>
      <c r="D875">
        <f t="shared" si="13"/>
        <v>0.10603809712455844</v>
      </c>
    </row>
    <row r="876" spans="1:4" x14ac:dyDescent="0.3">
      <c r="A876">
        <v>19107</v>
      </c>
      <c r="B876">
        <f>_xlfn.XLOOKUP(A876,'Total covered original data'!A:A,'Total covered original data'!G:G)</f>
        <v>10994</v>
      </c>
      <c r="C876">
        <f>_xlfn.XLOOKUP(A876,'Outdoor original data'!A:A,'Outdoor original data'!G:G)</f>
        <v>653</v>
      </c>
      <c r="D876">
        <f t="shared" si="13"/>
        <v>5.9396034200472986E-2</v>
      </c>
    </row>
    <row r="877" spans="1:4" x14ac:dyDescent="0.3">
      <c r="A877">
        <v>19109</v>
      </c>
      <c r="B877">
        <f>_xlfn.XLOOKUP(A877,'Total covered original data'!A:A,'Total covered original data'!G:G)</f>
        <v>32873</v>
      </c>
      <c r="C877">
        <f>_xlfn.XLOOKUP(A877,'Outdoor original data'!A:A,'Outdoor original data'!G:G)</f>
        <v>3419</v>
      </c>
      <c r="D877">
        <f t="shared" si="13"/>
        <v>0.10400632738113345</v>
      </c>
    </row>
    <row r="878" spans="1:4" x14ac:dyDescent="0.3">
      <c r="A878">
        <v>19111</v>
      </c>
      <c r="B878">
        <f>_xlfn.XLOOKUP(A878,'Total covered original data'!A:A,'Total covered original data'!G:G)</f>
        <v>73192</v>
      </c>
      <c r="C878">
        <f>_xlfn.XLOOKUP(A878,'Outdoor original data'!A:A,'Outdoor original data'!G:G)</f>
        <v>5264</v>
      </c>
      <c r="D878">
        <f t="shared" si="13"/>
        <v>7.1920428462127012E-2</v>
      </c>
    </row>
    <row r="879" spans="1:4" x14ac:dyDescent="0.3">
      <c r="A879">
        <v>19113</v>
      </c>
      <c r="B879">
        <f>_xlfn.XLOOKUP(A879,'Total covered original data'!A:A,'Total covered original data'!G:G)</f>
        <v>636909</v>
      </c>
      <c r="C879">
        <f>_xlfn.XLOOKUP(A879,'Outdoor original data'!A:A,'Outdoor original data'!G:G)</f>
        <v>53298</v>
      </c>
      <c r="D879">
        <f t="shared" si="13"/>
        <v>8.3682284282370012E-2</v>
      </c>
    </row>
    <row r="880" spans="1:4" x14ac:dyDescent="0.3">
      <c r="A880">
        <v>19115</v>
      </c>
      <c r="B880">
        <f>_xlfn.XLOOKUP(A880,'Total covered original data'!A:A,'Total covered original data'!G:G)</f>
        <v>18989</v>
      </c>
      <c r="C880">
        <f>_xlfn.XLOOKUP(A880,'Outdoor original data'!A:A,'Outdoor original data'!G:G)</f>
        <v>473</v>
      </c>
      <c r="D880">
        <f t="shared" si="13"/>
        <v>2.4909157933540472E-2</v>
      </c>
    </row>
    <row r="881" spans="1:4" x14ac:dyDescent="0.3">
      <c r="A881">
        <v>19117</v>
      </c>
      <c r="B881">
        <f>_xlfn.XLOOKUP(A881,'Total covered original data'!A:A,'Total covered original data'!G:G)</f>
        <v>17966</v>
      </c>
      <c r="C881">
        <f>_xlfn.XLOOKUP(A881,'Outdoor original data'!A:A,'Outdoor original data'!G:G)</f>
        <v>353</v>
      </c>
      <c r="D881">
        <f t="shared" si="13"/>
        <v>1.9648224423911835E-2</v>
      </c>
    </row>
    <row r="882" spans="1:4" x14ac:dyDescent="0.3">
      <c r="A882">
        <v>19119</v>
      </c>
      <c r="B882">
        <f>_xlfn.XLOOKUP(A882,'Total covered original data'!A:A,'Total covered original data'!G:G)</f>
        <v>22827</v>
      </c>
      <c r="C882">
        <f>_xlfn.XLOOKUP(A882,'Outdoor original data'!A:A,'Outdoor original data'!G:G)</f>
        <v>1323</v>
      </c>
      <c r="D882">
        <f t="shared" si="13"/>
        <v>5.7957681692732292E-2</v>
      </c>
    </row>
    <row r="883" spans="1:4" x14ac:dyDescent="0.3">
      <c r="A883">
        <v>19121</v>
      </c>
      <c r="B883">
        <f>_xlfn.XLOOKUP(A883,'Total covered original data'!A:A,'Total covered original data'!G:G)</f>
        <v>19517</v>
      </c>
      <c r="C883">
        <f>_xlfn.XLOOKUP(A883,'Outdoor original data'!A:A,'Outdoor original data'!G:G)</f>
        <v>2313</v>
      </c>
      <c r="D883">
        <f t="shared" si="13"/>
        <v>0.1185120664036481</v>
      </c>
    </row>
    <row r="884" spans="1:4" x14ac:dyDescent="0.3">
      <c r="A884">
        <v>19123</v>
      </c>
      <c r="B884">
        <f>_xlfn.XLOOKUP(A884,'Total covered original data'!A:A,'Total covered original data'!G:G)</f>
        <v>39447</v>
      </c>
      <c r="C884">
        <f>_xlfn.XLOOKUP(A884,'Outdoor original data'!A:A,'Outdoor original data'!G:G)</f>
        <v>2103</v>
      </c>
      <c r="D884">
        <f t="shared" si="13"/>
        <v>5.3312038938322308E-2</v>
      </c>
    </row>
    <row r="885" spans="1:4" x14ac:dyDescent="0.3">
      <c r="A885">
        <v>19125</v>
      </c>
      <c r="B885">
        <f>_xlfn.XLOOKUP(A885,'Total covered original data'!A:A,'Total covered original data'!G:G)</f>
        <v>90107</v>
      </c>
      <c r="C885">
        <f>_xlfn.XLOOKUP(A885,'Outdoor original data'!A:A,'Outdoor original data'!G:G)</f>
        <v>3301</v>
      </c>
      <c r="D885">
        <f t="shared" si="13"/>
        <v>3.6634223756200963E-2</v>
      </c>
    </row>
    <row r="886" spans="1:4" x14ac:dyDescent="0.3">
      <c r="A886">
        <v>19127</v>
      </c>
      <c r="B886">
        <f>_xlfn.XLOOKUP(A886,'Total covered original data'!A:A,'Total covered original data'!G:G)</f>
        <v>80736</v>
      </c>
      <c r="C886">
        <f>_xlfn.XLOOKUP(A886,'Outdoor original data'!A:A,'Outdoor original data'!G:G)</f>
        <v>3043</v>
      </c>
      <c r="D886">
        <f t="shared" si="13"/>
        <v>3.7690745144669045E-2</v>
      </c>
    </row>
    <row r="887" spans="1:4" x14ac:dyDescent="0.3">
      <c r="A887">
        <v>19129</v>
      </c>
      <c r="B887">
        <f>_xlfn.XLOOKUP(A887,'Total covered original data'!A:A,'Total covered original data'!G:G)</f>
        <v>17704</v>
      </c>
      <c r="C887">
        <f>_xlfn.XLOOKUP(A887,'Outdoor original data'!A:A,'Outdoor original data'!G:G)</f>
        <v>875</v>
      </c>
      <c r="D887">
        <f t="shared" si="13"/>
        <v>4.9423859014911885E-2</v>
      </c>
    </row>
    <row r="888" spans="1:4" x14ac:dyDescent="0.3">
      <c r="A888">
        <v>19131</v>
      </c>
      <c r="B888">
        <f>_xlfn.XLOOKUP(A888,'Total covered original data'!A:A,'Total covered original data'!G:G)</f>
        <v>20666</v>
      </c>
      <c r="C888">
        <f>_xlfn.XLOOKUP(A888,'Outdoor original data'!A:A,'Outdoor original data'!G:G)</f>
        <v>2782</v>
      </c>
      <c r="D888">
        <f t="shared" si="13"/>
        <v>0.13461724571760381</v>
      </c>
    </row>
    <row r="889" spans="1:4" x14ac:dyDescent="0.3">
      <c r="A889">
        <v>19133</v>
      </c>
      <c r="B889">
        <f>_xlfn.XLOOKUP(A889,'Total covered original data'!A:A,'Total covered original data'!G:G)</f>
        <v>12884</v>
      </c>
      <c r="C889">
        <f>_xlfn.XLOOKUP(A889,'Outdoor original data'!A:A,'Outdoor original data'!G:G)</f>
        <v>691</v>
      </c>
      <c r="D889">
        <f t="shared" si="13"/>
        <v>5.3632412294318532E-2</v>
      </c>
    </row>
    <row r="890" spans="1:4" x14ac:dyDescent="0.3">
      <c r="A890">
        <v>19135</v>
      </c>
      <c r="B890">
        <f>_xlfn.XLOOKUP(A890,'Total covered original data'!A:A,'Total covered original data'!G:G)</f>
        <v>17469</v>
      </c>
      <c r="C890">
        <f>_xlfn.XLOOKUP(A890,'Outdoor original data'!A:A,'Outdoor original data'!G:G)</f>
        <v>1116</v>
      </c>
      <c r="D890">
        <f t="shared" si="13"/>
        <v>6.3884595569294184E-2</v>
      </c>
    </row>
    <row r="891" spans="1:4" x14ac:dyDescent="0.3">
      <c r="A891">
        <v>19137</v>
      </c>
      <c r="B891">
        <f>_xlfn.XLOOKUP(A891,'Total covered original data'!A:A,'Total covered original data'!G:G)</f>
        <v>20201</v>
      </c>
      <c r="C891">
        <f>_xlfn.XLOOKUP(A891,'Outdoor original data'!A:A,'Outdoor original data'!G:G)</f>
        <v>1159</v>
      </c>
      <c r="D891">
        <f t="shared" si="13"/>
        <v>5.7373397356566505E-2</v>
      </c>
    </row>
    <row r="892" spans="1:4" x14ac:dyDescent="0.3">
      <c r="A892">
        <v>19139</v>
      </c>
      <c r="B892">
        <f>_xlfn.XLOOKUP(A892,'Total covered original data'!A:A,'Total covered original data'!G:G)</f>
        <v>111910</v>
      </c>
      <c r="C892">
        <f>_xlfn.XLOOKUP(A892,'Outdoor original data'!A:A,'Outdoor original data'!G:G)</f>
        <v>5668</v>
      </c>
      <c r="D892">
        <f t="shared" si="13"/>
        <v>5.0647842015905636E-2</v>
      </c>
    </row>
    <row r="893" spans="1:4" x14ac:dyDescent="0.3">
      <c r="A893">
        <v>19141</v>
      </c>
      <c r="B893">
        <f>_xlfn.XLOOKUP(A893,'Total covered original data'!A:A,'Total covered original data'!G:G)</f>
        <v>32370</v>
      </c>
      <c r="C893">
        <f>_xlfn.XLOOKUP(A893,'Outdoor original data'!A:A,'Outdoor original data'!G:G)</f>
        <v>1331</v>
      </c>
      <c r="D893">
        <f t="shared" si="13"/>
        <v>4.1118319431572445E-2</v>
      </c>
    </row>
    <row r="894" spans="1:4" x14ac:dyDescent="0.3">
      <c r="A894">
        <v>19143</v>
      </c>
      <c r="B894">
        <f>_xlfn.XLOOKUP(A894,'Total covered original data'!A:A,'Total covered original data'!G:G)</f>
        <v>12218</v>
      </c>
      <c r="C894">
        <f>_xlfn.XLOOKUP(A894,'Outdoor original data'!A:A,'Outdoor original data'!G:G)</f>
        <v>3264</v>
      </c>
      <c r="D894">
        <f t="shared" si="13"/>
        <v>0.26714683254215094</v>
      </c>
    </row>
    <row r="895" spans="1:4" x14ac:dyDescent="0.3">
      <c r="A895">
        <v>19145</v>
      </c>
      <c r="B895">
        <f>_xlfn.XLOOKUP(A895,'Total covered original data'!A:A,'Total covered original data'!G:G)</f>
        <v>30777</v>
      </c>
      <c r="C895">
        <f>_xlfn.XLOOKUP(A895,'Outdoor original data'!A:A,'Outdoor original data'!G:G)</f>
        <v>1206</v>
      </c>
      <c r="D895">
        <f t="shared" si="13"/>
        <v>3.9185105760795397E-2</v>
      </c>
    </row>
    <row r="896" spans="1:4" x14ac:dyDescent="0.3">
      <c r="A896">
        <v>19147</v>
      </c>
      <c r="B896">
        <f>_xlfn.XLOOKUP(A896,'Total covered original data'!A:A,'Total covered original data'!G:G)</f>
        <v>18266</v>
      </c>
      <c r="C896">
        <f>_xlfn.XLOOKUP(A896,'Outdoor original data'!A:A,'Outdoor original data'!G:G)</f>
        <v>1998</v>
      </c>
      <c r="D896">
        <f t="shared" si="13"/>
        <v>0.10938355414431183</v>
      </c>
    </row>
    <row r="897" spans="1:4" x14ac:dyDescent="0.3">
      <c r="A897">
        <v>19149</v>
      </c>
      <c r="B897">
        <f>_xlfn.XLOOKUP(A897,'Total covered original data'!A:A,'Total covered original data'!G:G)</f>
        <v>57794</v>
      </c>
      <c r="C897">
        <f>_xlfn.XLOOKUP(A897,'Outdoor original data'!A:A,'Outdoor original data'!G:G)</f>
        <v>2729</v>
      </c>
      <c r="D897">
        <f t="shared" si="13"/>
        <v>4.7219434543378208E-2</v>
      </c>
    </row>
    <row r="898" spans="1:4" x14ac:dyDescent="0.3">
      <c r="A898">
        <v>19151</v>
      </c>
      <c r="B898">
        <f>_xlfn.XLOOKUP(A898,'Total covered original data'!A:A,'Total covered original data'!G:G)</f>
        <v>15249</v>
      </c>
      <c r="C898">
        <f>_xlfn.XLOOKUP(A898,'Outdoor original data'!A:A,'Outdoor original data'!G:G)</f>
        <v>1795</v>
      </c>
      <c r="D898">
        <f t="shared" si="13"/>
        <v>0.11771263689422257</v>
      </c>
    </row>
    <row r="899" spans="1:4" x14ac:dyDescent="0.3">
      <c r="A899">
        <v>19153</v>
      </c>
      <c r="B899">
        <f>_xlfn.XLOOKUP(A899,'Total covered original data'!A:A,'Total covered original data'!G:G)</f>
        <v>1496073</v>
      </c>
      <c r="C899">
        <f>_xlfn.XLOOKUP(A899,'Outdoor original data'!A:A,'Outdoor original data'!G:G)</f>
        <v>130476</v>
      </c>
      <c r="D899">
        <f t="shared" ref="D899:D962" si="14">C899/B899</f>
        <v>8.7212321858625888E-2</v>
      </c>
    </row>
    <row r="900" spans="1:4" x14ac:dyDescent="0.3">
      <c r="A900">
        <v>19155</v>
      </c>
      <c r="B900">
        <f>_xlfn.XLOOKUP(A900,'Total covered original data'!A:A,'Total covered original data'!G:G)</f>
        <v>195263</v>
      </c>
      <c r="C900">
        <f>_xlfn.XLOOKUP(A900,'Outdoor original data'!A:A,'Outdoor original data'!G:G)</f>
        <v>15459</v>
      </c>
      <c r="D900">
        <f t="shared" si="14"/>
        <v>7.9170144881518772E-2</v>
      </c>
    </row>
    <row r="901" spans="1:4" x14ac:dyDescent="0.3">
      <c r="A901">
        <v>19157</v>
      </c>
      <c r="B901">
        <f>_xlfn.XLOOKUP(A901,'Total covered original data'!A:A,'Total covered original data'!G:G)</f>
        <v>48540</v>
      </c>
      <c r="C901">
        <f>_xlfn.XLOOKUP(A901,'Outdoor original data'!A:A,'Outdoor original data'!G:G)</f>
        <v>3839</v>
      </c>
      <c r="D901">
        <f t="shared" si="14"/>
        <v>7.908941079522043E-2</v>
      </c>
    </row>
    <row r="902" spans="1:4" x14ac:dyDescent="0.3">
      <c r="A902">
        <v>19159</v>
      </c>
      <c r="B902">
        <f>_xlfn.XLOOKUP(A902,'Total covered original data'!A:A,'Total covered original data'!G:G)</f>
        <v>6850</v>
      </c>
      <c r="C902">
        <f>_xlfn.XLOOKUP(A902,'Outdoor original data'!A:A,'Outdoor original data'!G:G)</f>
        <v>378</v>
      </c>
      <c r="D902">
        <f t="shared" si="14"/>
        <v>5.5182481751824816E-2</v>
      </c>
    </row>
    <row r="903" spans="1:4" x14ac:dyDescent="0.3">
      <c r="A903">
        <v>19161</v>
      </c>
      <c r="B903">
        <f>_xlfn.XLOOKUP(A903,'Total covered original data'!A:A,'Total covered original data'!G:G)</f>
        <v>14846</v>
      </c>
      <c r="C903">
        <f>_xlfn.XLOOKUP(A903,'Outdoor original data'!A:A,'Outdoor original data'!G:G)</f>
        <v>729</v>
      </c>
      <c r="D903">
        <f t="shared" si="14"/>
        <v>4.9104135794153306E-2</v>
      </c>
    </row>
    <row r="904" spans="1:4" x14ac:dyDescent="0.3">
      <c r="A904">
        <v>19163</v>
      </c>
      <c r="B904">
        <f>_xlfn.XLOOKUP(A904,'Total covered original data'!A:A,'Total covered original data'!G:G)</f>
        <v>440888</v>
      </c>
      <c r="C904">
        <f>_xlfn.XLOOKUP(A904,'Outdoor original data'!A:A,'Outdoor original data'!G:G)</f>
        <v>33231</v>
      </c>
      <c r="D904">
        <f t="shared" si="14"/>
        <v>7.5372883816298017E-2</v>
      </c>
    </row>
    <row r="905" spans="1:4" x14ac:dyDescent="0.3">
      <c r="A905">
        <v>19165</v>
      </c>
      <c r="B905">
        <f>_xlfn.XLOOKUP(A905,'Total covered original data'!A:A,'Total covered original data'!G:G)</f>
        <v>27772</v>
      </c>
      <c r="C905">
        <f>_xlfn.XLOOKUP(A905,'Outdoor original data'!A:A,'Outdoor original data'!G:G)</f>
        <v>1564</v>
      </c>
      <c r="D905">
        <f t="shared" si="14"/>
        <v>5.6315713668443033E-2</v>
      </c>
    </row>
    <row r="906" spans="1:4" x14ac:dyDescent="0.3">
      <c r="A906">
        <v>19167</v>
      </c>
      <c r="B906">
        <f>_xlfn.XLOOKUP(A906,'Total covered original data'!A:A,'Total covered original data'!G:G)</f>
        <v>106112</v>
      </c>
      <c r="C906">
        <f>_xlfn.XLOOKUP(A906,'Outdoor original data'!A:A,'Outdoor original data'!G:G)</f>
        <v>15651</v>
      </c>
      <c r="D906">
        <f t="shared" si="14"/>
        <v>0.14749509951749096</v>
      </c>
    </row>
    <row r="907" spans="1:4" x14ac:dyDescent="0.3">
      <c r="A907">
        <v>19169</v>
      </c>
      <c r="B907">
        <f>_xlfn.XLOOKUP(A907,'Total covered original data'!A:A,'Total covered original data'!G:G)</f>
        <v>228487</v>
      </c>
      <c r="C907">
        <f>_xlfn.XLOOKUP(A907,'Outdoor original data'!A:A,'Outdoor original data'!G:G)</f>
        <v>12165</v>
      </c>
      <c r="D907">
        <f t="shared" si="14"/>
        <v>5.3241541094241687E-2</v>
      </c>
    </row>
    <row r="908" spans="1:4" x14ac:dyDescent="0.3">
      <c r="A908">
        <v>19171</v>
      </c>
      <c r="B908">
        <f>_xlfn.XLOOKUP(A908,'Total covered original data'!A:A,'Total covered original data'!G:G)</f>
        <v>27093</v>
      </c>
      <c r="C908">
        <f>_xlfn.XLOOKUP(A908,'Outdoor original data'!A:A,'Outdoor original data'!G:G)</f>
        <v>1123</v>
      </c>
      <c r="D908">
        <f t="shared" si="14"/>
        <v>4.1449820986970802E-2</v>
      </c>
    </row>
    <row r="909" spans="1:4" x14ac:dyDescent="0.3">
      <c r="A909">
        <v>19173</v>
      </c>
      <c r="B909">
        <f>_xlfn.XLOOKUP(A909,'Total covered original data'!A:A,'Total covered original data'!G:G)</f>
        <v>9873</v>
      </c>
      <c r="C909">
        <f>_xlfn.XLOOKUP(A909,'Outdoor original data'!A:A,'Outdoor original data'!G:G)</f>
        <v>1096</v>
      </c>
      <c r="D909">
        <f t="shared" si="14"/>
        <v>0.1110098247746379</v>
      </c>
    </row>
    <row r="910" spans="1:4" x14ac:dyDescent="0.3">
      <c r="A910">
        <v>19175</v>
      </c>
      <c r="B910">
        <f>_xlfn.XLOOKUP(A910,'Total covered original data'!A:A,'Total covered original data'!G:G)</f>
        <v>29534</v>
      </c>
      <c r="C910">
        <f>_xlfn.XLOOKUP(A910,'Outdoor original data'!A:A,'Outdoor original data'!G:G)</f>
        <v>1514</v>
      </c>
      <c r="D910">
        <f t="shared" si="14"/>
        <v>5.1262951174917047E-2</v>
      </c>
    </row>
    <row r="911" spans="1:4" x14ac:dyDescent="0.3">
      <c r="A911">
        <v>19177</v>
      </c>
      <c r="B911">
        <f>_xlfn.XLOOKUP(A911,'Total covered original data'!A:A,'Total covered original data'!G:G)</f>
        <v>9531</v>
      </c>
      <c r="C911">
        <f>_xlfn.XLOOKUP(A911,'Outdoor original data'!A:A,'Outdoor original data'!G:G)</f>
        <v>738</v>
      </c>
      <c r="D911">
        <f t="shared" si="14"/>
        <v>7.7431539187913123E-2</v>
      </c>
    </row>
    <row r="912" spans="1:4" x14ac:dyDescent="0.3">
      <c r="A912">
        <v>19179</v>
      </c>
      <c r="B912">
        <f>_xlfn.XLOOKUP(A912,'Total covered original data'!A:A,'Total covered original data'!G:G)</f>
        <v>77862</v>
      </c>
      <c r="C912">
        <f>_xlfn.XLOOKUP(A912,'Outdoor original data'!A:A,'Outdoor original data'!G:G)</f>
        <v>3315</v>
      </c>
      <c r="D912">
        <f t="shared" si="14"/>
        <v>4.2575325576019112E-2</v>
      </c>
    </row>
    <row r="913" spans="1:4" x14ac:dyDescent="0.3">
      <c r="A913">
        <v>19181</v>
      </c>
      <c r="B913">
        <f>_xlfn.XLOOKUP(A913,'Total covered original data'!A:A,'Total covered original data'!G:G)</f>
        <v>59415</v>
      </c>
      <c r="C913">
        <f>_xlfn.XLOOKUP(A913,'Outdoor original data'!A:A,'Outdoor original data'!G:G)</f>
        <v>6710</v>
      </c>
      <c r="D913">
        <f t="shared" si="14"/>
        <v>0.11293444416393167</v>
      </c>
    </row>
    <row r="914" spans="1:4" x14ac:dyDescent="0.3">
      <c r="A914">
        <v>19183</v>
      </c>
      <c r="B914">
        <f>_xlfn.XLOOKUP(A914,'Total covered original data'!A:A,'Total covered original data'!G:G)</f>
        <v>40808</v>
      </c>
      <c r="C914">
        <f>_xlfn.XLOOKUP(A914,'Outdoor original data'!A:A,'Outdoor original data'!G:G)</f>
        <v>4509</v>
      </c>
      <c r="D914">
        <f t="shared" si="14"/>
        <v>0.11049304058027838</v>
      </c>
    </row>
    <row r="915" spans="1:4" x14ac:dyDescent="0.3">
      <c r="A915">
        <v>19185</v>
      </c>
      <c r="B915">
        <f>_xlfn.XLOOKUP(A915,'Total covered original data'!A:A,'Total covered original data'!G:G)</f>
        <v>9457</v>
      </c>
      <c r="C915">
        <f>_xlfn.XLOOKUP(A915,'Outdoor original data'!A:A,'Outdoor original data'!G:G)</f>
        <v>427</v>
      </c>
      <c r="D915">
        <f t="shared" si="14"/>
        <v>4.5151739452257589E-2</v>
      </c>
    </row>
    <row r="916" spans="1:4" x14ac:dyDescent="0.3">
      <c r="A916">
        <v>19187</v>
      </c>
      <c r="B916">
        <f>_xlfn.XLOOKUP(A916,'Total covered original data'!A:A,'Total covered original data'!G:G)</f>
        <v>88043</v>
      </c>
      <c r="C916">
        <f>_xlfn.XLOOKUP(A916,'Outdoor original data'!A:A,'Outdoor original data'!G:G)</f>
        <v>9362</v>
      </c>
      <c r="D916">
        <f t="shared" si="14"/>
        <v>0.10633440477948275</v>
      </c>
    </row>
    <row r="917" spans="1:4" x14ac:dyDescent="0.3">
      <c r="A917">
        <v>19189</v>
      </c>
      <c r="B917">
        <f>_xlfn.XLOOKUP(A917,'Total covered original data'!A:A,'Total covered original data'!G:G)</f>
        <v>20779</v>
      </c>
      <c r="C917">
        <f>_xlfn.XLOOKUP(A917,'Outdoor original data'!A:A,'Outdoor original data'!G:G)</f>
        <v>1244</v>
      </c>
      <c r="D917">
        <f t="shared" si="14"/>
        <v>5.9868136098946048E-2</v>
      </c>
    </row>
    <row r="918" spans="1:4" x14ac:dyDescent="0.3">
      <c r="A918">
        <v>19191</v>
      </c>
      <c r="B918">
        <f>_xlfn.XLOOKUP(A918,'Total covered original data'!A:A,'Total covered original data'!G:G)</f>
        <v>50676</v>
      </c>
      <c r="C918">
        <f>_xlfn.XLOOKUP(A918,'Outdoor original data'!A:A,'Outdoor original data'!G:G)</f>
        <v>3087</v>
      </c>
      <c r="D918">
        <f t="shared" si="14"/>
        <v>6.0916410134975139E-2</v>
      </c>
    </row>
    <row r="919" spans="1:4" x14ac:dyDescent="0.3">
      <c r="A919">
        <v>19193</v>
      </c>
      <c r="B919">
        <f>_xlfn.XLOOKUP(A919,'Total covered original data'!A:A,'Total covered original data'!G:G)</f>
        <v>253846</v>
      </c>
      <c r="C919">
        <f>_xlfn.XLOOKUP(A919,'Outdoor original data'!A:A,'Outdoor original data'!G:G)</f>
        <v>18989</v>
      </c>
      <c r="D919">
        <f t="shared" si="14"/>
        <v>7.4805196851634462E-2</v>
      </c>
    </row>
    <row r="920" spans="1:4" x14ac:dyDescent="0.3">
      <c r="A920">
        <v>19195</v>
      </c>
      <c r="B920">
        <f>_xlfn.XLOOKUP(A920,'Total covered original data'!A:A,'Total covered original data'!G:G)</f>
        <v>11265</v>
      </c>
      <c r="C920">
        <f>_xlfn.XLOOKUP(A920,'Outdoor original data'!A:A,'Outdoor original data'!G:G)</f>
        <v>873</v>
      </c>
      <c r="D920">
        <f t="shared" si="14"/>
        <v>7.749667110519308E-2</v>
      </c>
    </row>
    <row r="921" spans="1:4" x14ac:dyDescent="0.3">
      <c r="A921">
        <v>19197</v>
      </c>
      <c r="B921">
        <f>_xlfn.XLOOKUP(A921,'Total covered original data'!A:A,'Total covered original data'!G:G)</f>
        <v>29114</v>
      </c>
      <c r="C921">
        <f>_xlfn.XLOOKUP(A921,'Outdoor original data'!A:A,'Outdoor original data'!G:G)</f>
        <v>1826</v>
      </c>
      <c r="D921">
        <f t="shared" si="14"/>
        <v>6.2718966820086555E-2</v>
      </c>
    </row>
    <row r="922" spans="1:4" x14ac:dyDescent="0.3">
      <c r="A922">
        <v>19999</v>
      </c>
      <c r="B922">
        <f>_xlfn.XLOOKUP(A922,'Total covered original data'!A:A,'Total covered original data'!G:G)</f>
        <v>22846</v>
      </c>
      <c r="C922">
        <f>_xlfn.XLOOKUP(A922,'Outdoor original data'!A:A,'Outdoor original data'!G:G)</f>
        <v>528</v>
      </c>
      <c r="D922">
        <f t="shared" si="14"/>
        <v>2.3111266742536985E-2</v>
      </c>
    </row>
    <row r="923" spans="1:4" x14ac:dyDescent="0.3">
      <c r="A923">
        <v>20000</v>
      </c>
      <c r="B923">
        <f>_xlfn.XLOOKUP(A923,'Total covered original data'!A:A,'Total covered original data'!G:G)</f>
        <v>6849292</v>
      </c>
      <c r="C923">
        <f>_xlfn.XLOOKUP(A923,'Outdoor original data'!A:A,'Outdoor original data'!G:G)</f>
        <v>599787</v>
      </c>
      <c r="D923">
        <f t="shared" si="14"/>
        <v>8.7569196933055274E-2</v>
      </c>
    </row>
    <row r="924" spans="1:4" x14ac:dyDescent="0.3">
      <c r="A924">
        <v>20001</v>
      </c>
      <c r="B924">
        <f>_xlfn.XLOOKUP(A924,'Total covered original data'!A:A,'Total covered original data'!G:G)</f>
        <v>28277</v>
      </c>
      <c r="C924">
        <f>_xlfn.XLOOKUP(A924,'Outdoor original data'!A:A,'Outdoor original data'!G:G)</f>
        <v>1175</v>
      </c>
      <c r="D924">
        <f t="shared" si="14"/>
        <v>4.1553205785620821E-2</v>
      </c>
    </row>
    <row r="925" spans="1:4" x14ac:dyDescent="0.3">
      <c r="A925">
        <v>20003</v>
      </c>
      <c r="B925">
        <f>_xlfn.XLOOKUP(A925,'Total covered original data'!A:A,'Total covered original data'!G:G)</f>
        <v>11000</v>
      </c>
      <c r="C925">
        <f>_xlfn.XLOOKUP(A925,'Outdoor original data'!A:A,'Outdoor original data'!G:G)</f>
        <v>1491</v>
      </c>
      <c r="D925">
        <f t="shared" si="14"/>
        <v>0.13554545454545455</v>
      </c>
    </row>
    <row r="926" spans="1:4" x14ac:dyDescent="0.3">
      <c r="A926">
        <v>20005</v>
      </c>
      <c r="B926">
        <f>_xlfn.XLOOKUP(A926,'Total covered original data'!A:A,'Total covered original data'!G:G)</f>
        <v>27082</v>
      </c>
      <c r="C926">
        <f>_xlfn.XLOOKUP(A926,'Outdoor original data'!A:A,'Outdoor original data'!G:G)</f>
        <v>1743</v>
      </c>
      <c r="D926">
        <f t="shared" si="14"/>
        <v>6.4360091573739009E-2</v>
      </c>
    </row>
    <row r="927" spans="1:4" x14ac:dyDescent="0.3">
      <c r="A927">
        <v>20007</v>
      </c>
      <c r="B927">
        <f>_xlfn.XLOOKUP(A927,'Total covered original data'!A:A,'Total covered original data'!G:G)</f>
        <v>7875</v>
      </c>
      <c r="C927">
        <f>_xlfn.XLOOKUP(A927,'Outdoor original data'!A:A,'Outdoor original data'!G:G)</f>
        <v>1119</v>
      </c>
      <c r="D927">
        <f t="shared" si="14"/>
        <v>0.14209523809523811</v>
      </c>
    </row>
    <row r="928" spans="1:4" x14ac:dyDescent="0.3">
      <c r="A928">
        <v>20009</v>
      </c>
      <c r="B928">
        <f>_xlfn.XLOOKUP(A928,'Total covered original data'!A:A,'Total covered original data'!G:G)</f>
        <v>58732</v>
      </c>
      <c r="C928">
        <f>_xlfn.XLOOKUP(A928,'Outdoor original data'!A:A,'Outdoor original data'!G:G)</f>
        <v>8764</v>
      </c>
      <c r="D928">
        <f t="shared" si="14"/>
        <v>0.14922018661036573</v>
      </c>
    </row>
    <row r="929" spans="1:4" x14ac:dyDescent="0.3">
      <c r="A929">
        <v>20011</v>
      </c>
      <c r="B929">
        <f>_xlfn.XLOOKUP(A929,'Total covered original data'!A:A,'Total covered original data'!G:G)</f>
        <v>29434</v>
      </c>
      <c r="C929">
        <f>_xlfn.XLOOKUP(A929,'Outdoor original data'!A:A,'Outdoor original data'!G:G)</f>
        <v>1371</v>
      </c>
      <c r="D929">
        <f t="shared" si="14"/>
        <v>4.6578786437453286E-2</v>
      </c>
    </row>
    <row r="930" spans="1:4" x14ac:dyDescent="0.3">
      <c r="A930">
        <v>20013</v>
      </c>
      <c r="B930">
        <f>_xlfn.XLOOKUP(A930,'Total covered original data'!A:A,'Total covered original data'!G:G)</f>
        <v>24856</v>
      </c>
      <c r="C930">
        <f>_xlfn.XLOOKUP(A930,'Outdoor original data'!A:A,'Outdoor original data'!G:G)</f>
        <v>534</v>
      </c>
      <c r="D930">
        <f t="shared" si="14"/>
        <v>2.1483746379143867E-2</v>
      </c>
    </row>
    <row r="931" spans="1:4" x14ac:dyDescent="0.3">
      <c r="A931">
        <v>20015</v>
      </c>
      <c r="B931">
        <f>_xlfn.XLOOKUP(A931,'Total covered original data'!A:A,'Total covered original data'!G:G)</f>
        <v>94472</v>
      </c>
      <c r="C931">
        <f>_xlfn.XLOOKUP(A931,'Outdoor original data'!A:A,'Outdoor original data'!G:G)</f>
        <v>9404</v>
      </c>
      <c r="D931">
        <f t="shared" si="14"/>
        <v>9.9542721652976549E-2</v>
      </c>
    </row>
    <row r="932" spans="1:4" x14ac:dyDescent="0.3">
      <c r="A932">
        <v>20017</v>
      </c>
      <c r="B932">
        <f>_xlfn.XLOOKUP(A932,'Total covered original data'!A:A,'Total covered original data'!G:G)</f>
        <v>4485</v>
      </c>
      <c r="C932">
        <f>_xlfn.XLOOKUP(A932,'Outdoor original data'!A:A,'Outdoor original data'!G:G)</f>
        <v>584</v>
      </c>
      <c r="D932">
        <f t="shared" si="14"/>
        <v>0.13021181716833891</v>
      </c>
    </row>
    <row r="933" spans="1:4" x14ac:dyDescent="0.3">
      <c r="A933">
        <v>20019</v>
      </c>
      <c r="B933">
        <f>_xlfn.XLOOKUP(A933,'Total covered original data'!A:A,'Total covered original data'!G:G)</f>
        <v>3748</v>
      </c>
      <c r="C933">
        <f>_xlfn.XLOOKUP(A933,'Outdoor original data'!A:A,'Outdoor original data'!G:G)</f>
        <v>374</v>
      </c>
      <c r="D933">
        <f t="shared" si="14"/>
        <v>9.9786552828175029E-2</v>
      </c>
    </row>
    <row r="934" spans="1:4" x14ac:dyDescent="0.3">
      <c r="A934">
        <v>20021</v>
      </c>
      <c r="B934">
        <f>_xlfn.XLOOKUP(A934,'Total covered original data'!A:A,'Total covered original data'!G:G)</f>
        <v>28439</v>
      </c>
      <c r="C934">
        <f>_xlfn.XLOOKUP(A934,'Outdoor original data'!A:A,'Outdoor original data'!G:G)</f>
        <v>2660</v>
      </c>
      <c r="D934">
        <f t="shared" si="14"/>
        <v>9.3533527901824953E-2</v>
      </c>
    </row>
    <row r="935" spans="1:4" x14ac:dyDescent="0.3">
      <c r="A935">
        <v>20023</v>
      </c>
      <c r="B935">
        <f>_xlfn.XLOOKUP(A935,'Total covered original data'!A:A,'Total covered original data'!G:G)</f>
        <v>4317</v>
      </c>
      <c r="C935">
        <f>_xlfn.XLOOKUP(A935,'Outdoor original data'!A:A,'Outdoor original data'!G:G)</f>
        <v>270</v>
      </c>
      <c r="D935">
        <f t="shared" si="14"/>
        <v>6.2543432939541344E-2</v>
      </c>
    </row>
    <row r="936" spans="1:4" x14ac:dyDescent="0.3">
      <c r="A936">
        <v>20025</v>
      </c>
      <c r="B936">
        <f>_xlfn.XLOOKUP(A936,'Total covered original data'!A:A,'Total covered original data'!G:G)</f>
        <v>3783</v>
      </c>
      <c r="C936">
        <f>_xlfn.XLOOKUP(A936,'Outdoor original data'!A:A,'Outdoor original data'!G:G)</f>
        <v>568</v>
      </c>
      <c r="D936">
        <f t="shared" si="14"/>
        <v>0.15014538725878931</v>
      </c>
    </row>
    <row r="937" spans="1:4" x14ac:dyDescent="0.3">
      <c r="A937">
        <v>20027</v>
      </c>
      <c r="B937">
        <f>_xlfn.XLOOKUP(A937,'Total covered original data'!A:A,'Total covered original data'!G:G)</f>
        <v>14640</v>
      </c>
      <c r="C937">
        <f>_xlfn.XLOOKUP(A937,'Outdoor original data'!A:A,'Outdoor original data'!G:G)</f>
        <v>1358</v>
      </c>
      <c r="D937">
        <f t="shared" si="14"/>
        <v>9.2759562841530058E-2</v>
      </c>
    </row>
    <row r="938" spans="1:4" x14ac:dyDescent="0.3">
      <c r="A938">
        <v>20029</v>
      </c>
      <c r="B938">
        <f>_xlfn.XLOOKUP(A938,'Total covered original data'!A:A,'Total covered original data'!G:G)</f>
        <v>15635</v>
      </c>
      <c r="C938">
        <f>_xlfn.XLOOKUP(A938,'Outdoor original data'!A:A,'Outdoor original data'!G:G)</f>
        <v>570</v>
      </c>
      <c r="D938">
        <f t="shared" si="14"/>
        <v>3.6456667732651105E-2</v>
      </c>
    </row>
    <row r="939" spans="1:4" x14ac:dyDescent="0.3">
      <c r="A939">
        <v>20031</v>
      </c>
      <c r="B939">
        <f>_xlfn.XLOOKUP(A939,'Total covered original data'!A:A,'Total covered original data'!G:G)</f>
        <v>17816</v>
      </c>
      <c r="C939">
        <f>_xlfn.XLOOKUP(A939,'Outdoor original data'!A:A,'Outdoor original data'!G:G)</f>
        <v>1171</v>
      </c>
      <c r="D939">
        <f t="shared" si="14"/>
        <v>6.5727436012572971E-2</v>
      </c>
    </row>
    <row r="940" spans="1:4" x14ac:dyDescent="0.3">
      <c r="A940">
        <v>20033</v>
      </c>
      <c r="B940">
        <f>_xlfn.XLOOKUP(A940,'Total covered original data'!A:A,'Total covered original data'!G:G)</f>
        <v>3133</v>
      </c>
      <c r="C940">
        <f>_xlfn.XLOOKUP(A940,'Outdoor original data'!A:A,'Outdoor original data'!G:G)</f>
        <v>105</v>
      </c>
      <c r="D940">
        <f t="shared" si="14"/>
        <v>3.3514203638684965E-2</v>
      </c>
    </row>
    <row r="941" spans="1:4" x14ac:dyDescent="0.3">
      <c r="A941">
        <v>20035</v>
      </c>
      <c r="B941">
        <f>_xlfn.XLOOKUP(A941,'Total covered original data'!A:A,'Total covered original data'!G:G)</f>
        <v>68197</v>
      </c>
      <c r="C941">
        <f>_xlfn.XLOOKUP(A941,'Outdoor original data'!A:A,'Outdoor original data'!G:G)</f>
        <v>2980</v>
      </c>
      <c r="D941">
        <f t="shared" si="14"/>
        <v>4.3696936815402439E-2</v>
      </c>
    </row>
    <row r="942" spans="1:4" x14ac:dyDescent="0.3">
      <c r="A942">
        <v>20037</v>
      </c>
      <c r="B942">
        <f>_xlfn.XLOOKUP(A942,'Total covered original data'!A:A,'Total covered original data'!G:G)</f>
        <v>84899</v>
      </c>
      <c r="C942">
        <f>_xlfn.XLOOKUP(A942,'Outdoor original data'!A:A,'Outdoor original data'!G:G)</f>
        <v>4394</v>
      </c>
      <c r="D942">
        <f t="shared" si="14"/>
        <v>5.1755615496060024E-2</v>
      </c>
    </row>
    <row r="943" spans="1:4" x14ac:dyDescent="0.3">
      <c r="A943">
        <v>20039</v>
      </c>
      <c r="B943">
        <f>_xlfn.XLOOKUP(A943,'Total covered original data'!A:A,'Total covered original data'!G:G)</f>
        <v>4525</v>
      </c>
      <c r="C943">
        <f>_xlfn.XLOOKUP(A943,'Outdoor original data'!A:A,'Outdoor original data'!G:G)</f>
        <v>75</v>
      </c>
      <c r="D943">
        <f t="shared" si="14"/>
        <v>1.6574585635359115E-2</v>
      </c>
    </row>
    <row r="944" spans="1:4" x14ac:dyDescent="0.3">
      <c r="A944">
        <v>20041</v>
      </c>
      <c r="B944">
        <f>_xlfn.XLOOKUP(A944,'Total covered original data'!A:A,'Total covered original data'!G:G)</f>
        <v>30578</v>
      </c>
      <c r="C944">
        <f>_xlfn.XLOOKUP(A944,'Outdoor original data'!A:A,'Outdoor original data'!G:G)</f>
        <v>1926</v>
      </c>
      <c r="D944">
        <f t="shared" si="14"/>
        <v>6.2986460854208906E-2</v>
      </c>
    </row>
    <row r="945" spans="1:4" x14ac:dyDescent="0.3">
      <c r="A945">
        <v>20043</v>
      </c>
      <c r="B945">
        <f>_xlfn.XLOOKUP(A945,'Total covered original data'!A:A,'Total covered original data'!G:G)</f>
        <v>11507</v>
      </c>
      <c r="C945">
        <f>_xlfn.XLOOKUP(A945,'Outdoor original data'!A:A,'Outdoor original data'!G:G)</f>
        <v>791</v>
      </c>
      <c r="D945">
        <f t="shared" si="14"/>
        <v>6.8740766489962635E-2</v>
      </c>
    </row>
    <row r="946" spans="1:4" x14ac:dyDescent="0.3">
      <c r="A946">
        <v>20045</v>
      </c>
      <c r="B946">
        <f>_xlfn.XLOOKUP(A946,'Total covered original data'!A:A,'Total covered original data'!G:G)</f>
        <v>239202</v>
      </c>
      <c r="C946">
        <f>_xlfn.XLOOKUP(A946,'Outdoor original data'!A:A,'Outdoor original data'!G:G)</f>
        <v>11289</v>
      </c>
      <c r="D946">
        <f t="shared" si="14"/>
        <v>4.7194421451325658E-2</v>
      </c>
    </row>
    <row r="947" spans="1:4" x14ac:dyDescent="0.3">
      <c r="A947">
        <v>20047</v>
      </c>
      <c r="B947">
        <f>_xlfn.XLOOKUP(A947,'Total covered original data'!A:A,'Total covered original data'!G:G)</f>
        <v>4643</v>
      </c>
      <c r="C947">
        <f>_xlfn.XLOOKUP(A947,'Outdoor original data'!A:A,'Outdoor original data'!G:G)</f>
        <v>187</v>
      </c>
      <c r="D947">
        <f t="shared" si="14"/>
        <v>4.0275683825113075E-2</v>
      </c>
    </row>
    <row r="948" spans="1:4" x14ac:dyDescent="0.3">
      <c r="A948">
        <v>20049</v>
      </c>
      <c r="B948">
        <f>_xlfn.XLOOKUP(A948,'Total covered original data'!A:A,'Total covered original data'!G:G)</f>
        <v>2923</v>
      </c>
      <c r="C948">
        <f>_xlfn.XLOOKUP(A948,'Outdoor original data'!A:A,'Outdoor original data'!G:G)</f>
        <v>224</v>
      </c>
      <c r="D948">
        <f t="shared" si="14"/>
        <v>7.6633595620937398E-2</v>
      </c>
    </row>
    <row r="949" spans="1:4" x14ac:dyDescent="0.3">
      <c r="A949">
        <v>20051</v>
      </c>
      <c r="B949">
        <f>_xlfn.XLOOKUP(A949,'Total covered original data'!A:A,'Total covered original data'!G:G)</f>
        <v>75521</v>
      </c>
      <c r="C949">
        <f>_xlfn.XLOOKUP(A949,'Outdoor original data'!A:A,'Outdoor original data'!G:G)</f>
        <v>6652</v>
      </c>
      <c r="D949">
        <f t="shared" si="14"/>
        <v>8.8081460785741708E-2</v>
      </c>
    </row>
    <row r="950" spans="1:4" x14ac:dyDescent="0.3">
      <c r="A950">
        <v>20053</v>
      </c>
      <c r="B950">
        <f>_xlfn.XLOOKUP(A950,'Total covered original data'!A:A,'Total covered original data'!G:G)</f>
        <v>11254</v>
      </c>
      <c r="C950">
        <f>_xlfn.XLOOKUP(A950,'Outdoor original data'!A:A,'Outdoor original data'!G:G)</f>
        <v>666</v>
      </c>
      <c r="D950">
        <f t="shared" si="14"/>
        <v>5.9178958592500441E-2</v>
      </c>
    </row>
    <row r="951" spans="1:4" x14ac:dyDescent="0.3">
      <c r="A951">
        <v>20055</v>
      </c>
      <c r="B951">
        <f>_xlfn.XLOOKUP(A951,'Total covered original data'!A:A,'Total covered original data'!G:G)</f>
        <v>96160</v>
      </c>
      <c r="C951">
        <f>_xlfn.XLOOKUP(A951,'Outdoor original data'!A:A,'Outdoor original data'!G:G)</f>
        <v>10603</v>
      </c>
      <c r="D951">
        <f t="shared" si="14"/>
        <v>0.11026414309484193</v>
      </c>
    </row>
    <row r="952" spans="1:4" x14ac:dyDescent="0.3">
      <c r="A952">
        <v>20057</v>
      </c>
      <c r="B952">
        <f>_xlfn.XLOOKUP(A952,'Total covered original data'!A:A,'Total covered original data'!G:G)</f>
        <v>85224</v>
      </c>
      <c r="C952">
        <f>_xlfn.XLOOKUP(A952,'Outdoor original data'!A:A,'Outdoor original data'!G:G)</f>
        <v>4893</v>
      </c>
      <c r="D952">
        <f t="shared" si="14"/>
        <v>5.7413404674739509E-2</v>
      </c>
    </row>
    <row r="953" spans="1:4" x14ac:dyDescent="0.3">
      <c r="A953">
        <v>20059</v>
      </c>
      <c r="B953">
        <f>_xlfn.XLOOKUP(A953,'Total covered original data'!A:A,'Total covered original data'!G:G)</f>
        <v>47030</v>
      </c>
      <c r="C953">
        <f>_xlfn.XLOOKUP(A953,'Outdoor original data'!A:A,'Outdoor original data'!G:G)</f>
        <v>3312</v>
      </c>
      <c r="D953">
        <f t="shared" si="14"/>
        <v>7.0423134169678922E-2</v>
      </c>
    </row>
    <row r="954" spans="1:4" x14ac:dyDescent="0.3">
      <c r="A954">
        <v>20061</v>
      </c>
      <c r="B954">
        <f>_xlfn.XLOOKUP(A954,'Total covered original data'!A:A,'Total covered original data'!G:G)</f>
        <v>63806</v>
      </c>
      <c r="C954">
        <f>_xlfn.XLOOKUP(A954,'Outdoor original data'!A:A,'Outdoor original data'!G:G)</f>
        <v>2125</v>
      </c>
      <c r="D954">
        <f t="shared" si="14"/>
        <v>3.3304077986396265E-2</v>
      </c>
    </row>
    <row r="955" spans="1:4" x14ac:dyDescent="0.3">
      <c r="A955">
        <v>20063</v>
      </c>
      <c r="B955">
        <f>_xlfn.XLOOKUP(A955,'Total covered original data'!A:A,'Total covered original data'!G:G)</f>
        <v>6174</v>
      </c>
      <c r="C955">
        <f>_xlfn.XLOOKUP(A955,'Outdoor original data'!A:A,'Outdoor original data'!G:G)</f>
        <v>929</v>
      </c>
      <c r="D955">
        <f t="shared" si="14"/>
        <v>0.15046971169420148</v>
      </c>
    </row>
    <row r="956" spans="1:4" x14ac:dyDescent="0.3">
      <c r="A956">
        <v>20065</v>
      </c>
      <c r="B956">
        <f>_xlfn.XLOOKUP(A956,'Total covered original data'!A:A,'Total covered original data'!G:G)</f>
        <v>4278</v>
      </c>
      <c r="C956">
        <f>_xlfn.XLOOKUP(A956,'Outdoor original data'!A:A,'Outdoor original data'!G:G)</f>
        <v>729</v>
      </c>
      <c r="D956">
        <f t="shared" si="14"/>
        <v>0.17040673211781207</v>
      </c>
    </row>
    <row r="957" spans="1:4" x14ac:dyDescent="0.3">
      <c r="A957">
        <v>20067</v>
      </c>
      <c r="B957">
        <f>_xlfn.XLOOKUP(A957,'Total covered original data'!A:A,'Total covered original data'!G:G)</f>
        <v>13284</v>
      </c>
      <c r="C957">
        <f>_xlfn.XLOOKUP(A957,'Outdoor original data'!A:A,'Outdoor original data'!G:G)</f>
        <v>3652</v>
      </c>
      <c r="D957">
        <f t="shared" si="14"/>
        <v>0.27491719361638062</v>
      </c>
    </row>
    <row r="958" spans="1:4" x14ac:dyDescent="0.3">
      <c r="A958">
        <v>20069</v>
      </c>
      <c r="B958">
        <f>_xlfn.XLOOKUP(A958,'Total covered original data'!A:A,'Total covered original data'!G:G)</f>
        <v>15248</v>
      </c>
      <c r="C958">
        <f>_xlfn.XLOOKUP(A958,'Outdoor original data'!A:A,'Outdoor original data'!G:G)</f>
        <v>4601</v>
      </c>
      <c r="D958">
        <f t="shared" si="14"/>
        <v>0.30174449108079748</v>
      </c>
    </row>
    <row r="959" spans="1:4" x14ac:dyDescent="0.3">
      <c r="A959">
        <v>20071</v>
      </c>
      <c r="B959">
        <f>_xlfn.XLOOKUP(A959,'Total covered original data'!A:A,'Total covered original data'!G:G)</f>
        <v>3169</v>
      </c>
      <c r="C959">
        <f>_xlfn.XLOOKUP(A959,'Outdoor original data'!A:A,'Outdoor original data'!G:G)</f>
        <v>128</v>
      </c>
      <c r="D959">
        <f t="shared" si="14"/>
        <v>4.0391290627958348E-2</v>
      </c>
    </row>
    <row r="960" spans="1:4" x14ac:dyDescent="0.3">
      <c r="A960">
        <v>20073</v>
      </c>
      <c r="B960">
        <f>_xlfn.XLOOKUP(A960,'Total covered original data'!A:A,'Total covered original data'!G:G)</f>
        <v>7866</v>
      </c>
      <c r="C960">
        <f>_xlfn.XLOOKUP(A960,'Outdoor original data'!A:A,'Outdoor original data'!G:G)</f>
        <v>1214</v>
      </c>
      <c r="D960">
        <f t="shared" si="14"/>
        <v>0.15433511314518181</v>
      </c>
    </row>
    <row r="961" spans="1:4" x14ac:dyDescent="0.3">
      <c r="A961">
        <v>20075</v>
      </c>
      <c r="B961">
        <f>_xlfn.XLOOKUP(A961,'Total covered original data'!A:A,'Total covered original data'!G:G)</f>
        <v>7592</v>
      </c>
      <c r="C961">
        <f>_xlfn.XLOOKUP(A961,'Outdoor original data'!A:A,'Outdoor original data'!G:G)</f>
        <v>29</v>
      </c>
      <c r="D961">
        <f t="shared" si="14"/>
        <v>3.8198103266596419E-3</v>
      </c>
    </row>
    <row r="962" spans="1:4" x14ac:dyDescent="0.3">
      <c r="A962">
        <v>20077</v>
      </c>
      <c r="B962">
        <f>_xlfn.XLOOKUP(A962,'Total covered original data'!A:A,'Total covered original data'!G:G)</f>
        <v>11689</v>
      </c>
      <c r="C962">
        <f>_xlfn.XLOOKUP(A962,'Outdoor original data'!A:A,'Outdoor original data'!G:G)</f>
        <v>1078</v>
      </c>
      <c r="D962">
        <f t="shared" si="14"/>
        <v>9.2223457951920607E-2</v>
      </c>
    </row>
    <row r="963" spans="1:4" x14ac:dyDescent="0.3">
      <c r="A963">
        <v>20079</v>
      </c>
      <c r="B963">
        <f>_xlfn.XLOOKUP(A963,'Total covered original data'!A:A,'Total covered original data'!G:G)</f>
        <v>68924</v>
      </c>
      <c r="C963">
        <f>_xlfn.XLOOKUP(A963,'Outdoor original data'!A:A,'Outdoor original data'!G:G)</f>
        <v>4390</v>
      </c>
      <c r="D963">
        <f t="shared" ref="D963:D1026" si="15">C963/B963</f>
        <v>6.3693343392722424E-2</v>
      </c>
    </row>
    <row r="964" spans="1:4" x14ac:dyDescent="0.3">
      <c r="A964">
        <v>20081</v>
      </c>
      <c r="B964">
        <f>_xlfn.XLOOKUP(A964,'Total covered original data'!A:A,'Total covered original data'!G:G)</f>
        <v>8401</v>
      </c>
      <c r="C964">
        <f>_xlfn.XLOOKUP(A964,'Outdoor original data'!A:A,'Outdoor original data'!G:G)</f>
        <v>3393</v>
      </c>
      <c r="D964">
        <f t="shared" si="15"/>
        <v>0.40388049041780738</v>
      </c>
    </row>
    <row r="965" spans="1:4" x14ac:dyDescent="0.3">
      <c r="A965">
        <v>20083</v>
      </c>
      <c r="B965">
        <f>_xlfn.XLOOKUP(A965,'Total covered original data'!A:A,'Total covered original data'!G:G)</f>
        <v>2960</v>
      </c>
      <c r="C965">
        <f>_xlfn.XLOOKUP(A965,'Outdoor original data'!A:A,'Outdoor original data'!G:G)</f>
        <v>703</v>
      </c>
      <c r="D965">
        <f t="shared" si="15"/>
        <v>0.23749999999999999</v>
      </c>
    </row>
    <row r="966" spans="1:4" x14ac:dyDescent="0.3">
      <c r="A966">
        <v>20085</v>
      </c>
      <c r="B966">
        <f>_xlfn.XLOOKUP(A966,'Total covered original data'!A:A,'Total covered original data'!G:G)</f>
        <v>20368</v>
      </c>
      <c r="C966">
        <f>_xlfn.XLOOKUP(A966,'Outdoor original data'!A:A,'Outdoor original data'!G:G)</f>
        <v>1079</v>
      </c>
      <c r="D966">
        <f t="shared" si="15"/>
        <v>5.2975255302435194E-2</v>
      </c>
    </row>
    <row r="967" spans="1:4" x14ac:dyDescent="0.3">
      <c r="A967">
        <v>20087</v>
      </c>
      <c r="B967">
        <f>_xlfn.XLOOKUP(A967,'Total covered original data'!A:A,'Total covered original data'!G:G)</f>
        <v>18429</v>
      </c>
      <c r="C967">
        <f>_xlfn.XLOOKUP(A967,'Outdoor original data'!A:A,'Outdoor original data'!G:G)</f>
        <v>3047</v>
      </c>
      <c r="D967">
        <f t="shared" si="15"/>
        <v>0.16533724021921969</v>
      </c>
    </row>
    <row r="968" spans="1:4" x14ac:dyDescent="0.3">
      <c r="A968">
        <v>20089</v>
      </c>
      <c r="B968">
        <f>_xlfn.XLOOKUP(A968,'Total covered original data'!A:A,'Total covered original data'!G:G)</f>
        <v>3580</v>
      </c>
      <c r="C968">
        <f>_xlfn.XLOOKUP(A968,'Outdoor original data'!A:A,'Outdoor original data'!G:G)</f>
        <v>101</v>
      </c>
      <c r="D968">
        <f t="shared" si="15"/>
        <v>2.8212290502793298E-2</v>
      </c>
    </row>
    <row r="969" spans="1:4" x14ac:dyDescent="0.3">
      <c r="A969">
        <v>20091</v>
      </c>
      <c r="B969">
        <f>_xlfn.XLOOKUP(A969,'Total covered original data'!A:A,'Total covered original data'!G:G)</f>
        <v>1747212</v>
      </c>
      <c r="C969">
        <f>_xlfn.XLOOKUP(A969,'Outdoor original data'!A:A,'Outdoor original data'!G:G)</f>
        <v>120729</v>
      </c>
      <c r="D969">
        <f t="shared" si="15"/>
        <v>6.9098083117561007E-2</v>
      </c>
    </row>
    <row r="970" spans="1:4" x14ac:dyDescent="0.3">
      <c r="A970">
        <v>20093</v>
      </c>
      <c r="B970">
        <f>_xlfn.XLOOKUP(A970,'Total covered original data'!A:A,'Total covered original data'!G:G)</f>
        <v>7343</v>
      </c>
      <c r="C970">
        <f>_xlfn.XLOOKUP(A970,'Outdoor original data'!A:A,'Outdoor original data'!G:G)</f>
        <v>1432</v>
      </c>
      <c r="D970">
        <f t="shared" si="15"/>
        <v>0.19501566117390712</v>
      </c>
    </row>
    <row r="971" spans="1:4" x14ac:dyDescent="0.3">
      <c r="A971">
        <v>20095</v>
      </c>
      <c r="B971">
        <f>_xlfn.XLOOKUP(A971,'Total covered original data'!A:A,'Total covered original data'!G:G)</f>
        <v>12454</v>
      </c>
      <c r="C971">
        <f>_xlfn.XLOOKUP(A971,'Outdoor original data'!A:A,'Outdoor original data'!G:G)</f>
        <v>2618</v>
      </c>
      <c r="D971">
        <f t="shared" si="15"/>
        <v>0.210213585996467</v>
      </c>
    </row>
    <row r="972" spans="1:4" x14ac:dyDescent="0.3">
      <c r="A972">
        <v>20097</v>
      </c>
      <c r="B972">
        <f>_xlfn.XLOOKUP(A972,'Total covered original data'!A:A,'Total covered original data'!G:G)</f>
        <v>5408</v>
      </c>
      <c r="C972">
        <f>_xlfn.XLOOKUP(A972,'Outdoor original data'!A:A,'Outdoor original data'!G:G)</f>
        <v>439</v>
      </c>
      <c r="D972">
        <f t="shared" si="15"/>
        <v>8.1176035502958585E-2</v>
      </c>
    </row>
    <row r="973" spans="1:4" x14ac:dyDescent="0.3">
      <c r="A973">
        <v>20099</v>
      </c>
      <c r="B973">
        <f>_xlfn.XLOOKUP(A973,'Total covered original data'!A:A,'Total covered original data'!G:G)</f>
        <v>42433</v>
      </c>
      <c r="C973">
        <f>_xlfn.XLOOKUP(A973,'Outdoor original data'!A:A,'Outdoor original data'!G:G)</f>
        <v>866</v>
      </c>
      <c r="D973">
        <f t="shared" si="15"/>
        <v>2.0408644215586927E-2</v>
      </c>
    </row>
    <row r="974" spans="1:4" x14ac:dyDescent="0.3">
      <c r="A974">
        <v>20101</v>
      </c>
      <c r="B974">
        <f>_xlfn.XLOOKUP(A974,'Total covered original data'!A:A,'Total covered original data'!G:G)</f>
        <v>3079</v>
      </c>
      <c r="C974">
        <f>_xlfn.XLOOKUP(A974,'Outdoor original data'!A:A,'Outdoor original data'!G:G)</f>
        <v>564</v>
      </c>
      <c r="D974">
        <f t="shared" si="15"/>
        <v>0.18317635595972717</v>
      </c>
    </row>
    <row r="975" spans="1:4" x14ac:dyDescent="0.3">
      <c r="A975">
        <v>20103</v>
      </c>
      <c r="B975">
        <f>_xlfn.XLOOKUP(A975,'Total covered original data'!A:A,'Total covered original data'!G:G)</f>
        <v>103365</v>
      </c>
      <c r="C975">
        <f>_xlfn.XLOOKUP(A975,'Outdoor original data'!A:A,'Outdoor original data'!G:G)</f>
        <v>10936</v>
      </c>
      <c r="D975">
        <f t="shared" si="15"/>
        <v>0.10579983553427176</v>
      </c>
    </row>
    <row r="976" spans="1:4" x14ac:dyDescent="0.3">
      <c r="A976">
        <v>20105</v>
      </c>
      <c r="B976">
        <f>_xlfn.XLOOKUP(A976,'Total covered original data'!A:A,'Total covered original data'!G:G)</f>
        <v>4683</v>
      </c>
      <c r="C976">
        <f>_xlfn.XLOOKUP(A976,'Outdoor original data'!A:A,'Outdoor original data'!G:G)</f>
        <v>298</v>
      </c>
      <c r="D976">
        <f t="shared" si="15"/>
        <v>6.3634422378817002E-2</v>
      </c>
    </row>
    <row r="977" spans="1:4" x14ac:dyDescent="0.3">
      <c r="A977">
        <v>20107</v>
      </c>
      <c r="B977">
        <f>_xlfn.XLOOKUP(A977,'Total covered original data'!A:A,'Total covered original data'!G:G)</f>
        <v>10008</v>
      </c>
      <c r="C977">
        <f>_xlfn.XLOOKUP(A977,'Outdoor original data'!A:A,'Outdoor original data'!G:G)</f>
        <v>1370</v>
      </c>
      <c r="D977">
        <f t="shared" si="15"/>
        <v>0.13689048760991207</v>
      </c>
    </row>
    <row r="978" spans="1:4" x14ac:dyDescent="0.3">
      <c r="A978">
        <v>20109</v>
      </c>
      <c r="B978">
        <f>_xlfn.XLOOKUP(A978,'Total covered original data'!A:A,'Total covered original data'!G:G)</f>
        <v>6079</v>
      </c>
      <c r="C978">
        <f>_xlfn.XLOOKUP(A978,'Outdoor original data'!A:A,'Outdoor original data'!G:G)</f>
        <v>51</v>
      </c>
      <c r="D978">
        <f t="shared" si="15"/>
        <v>8.3895377529198886E-3</v>
      </c>
    </row>
    <row r="979" spans="1:4" x14ac:dyDescent="0.3">
      <c r="A979">
        <v>20111</v>
      </c>
      <c r="B979">
        <f>_xlfn.XLOOKUP(A979,'Total covered original data'!A:A,'Total covered original data'!G:G)</f>
        <v>75221</v>
      </c>
      <c r="C979">
        <f>_xlfn.XLOOKUP(A979,'Outdoor original data'!A:A,'Outdoor original data'!G:G)</f>
        <v>2219</v>
      </c>
      <c r="D979">
        <f t="shared" si="15"/>
        <v>2.9499740763882426E-2</v>
      </c>
    </row>
    <row r="980" spans="1:4" x14ac:dyDescent="0.3">
      <c r="A980">
        <v>20113</v>
      </c>
      <c r="B980">
        <f>_xlfn.XLOOKUP(A980,'Total covered original data'!A:A,'Total covered original data'!G:G)</f>
        <v>76089</v>
      </c>
      <c r="C980">
        <f>_xlfn.XLOOKUP(A980,'Outdoor original data'!A:A,'Outdoor original data'!G:G)</f>
        <v>5524</v>
      </c>
      <c r="D980">
        <f t="shared" si="15"/>
        <v>7.2599193050243788E-2</v>
      </c>
    </row>
    <row r="981" spans="1:4" x14ac:dyDescent="0.3">
      <c r="A981">
        <v>20115</v>
      </c>
      <c r="B981">
        <f>_xlfn.XLOOKUP(A981,'Total covered original data'!A:A,'Total covered original data'!G:G)</f>
        <v>17664</v>
      </c>
      <c r="C981">
        <f>_xlfn.XLOOKUP(A981,'Outdoor original data'!A:A,'Outdoor original data'!G:G)</f>
        <v>1400</v>
      </c>
      <c r="D981">
        <f t="shared" si="15"/>
        <v>7.9257246376811599E-2</v>
      </c>
    </row>
    <row r="982" spans="1:4" x14ac:dyDescent="0.3">
      <c r="A982">
        <v>20117</v>
      </c>
      <c r="B982">
        <f>_xlfn.XLOOKUP(A982,'Total covered original data'!A:A,'Total covered original data'!G:G)</f>
        <v>22442</v>
      </c>
      <c r="C982">
        <f>_xlfn.XLOOKUP(A982,'Outdoor original data'!A:A,'Outdoor original data'!G:G)</f>
        <v>1448</v>
      </c>
      <c r="D982">
        <f t="shared" si="15"/>
        <v>6.4521878620443812E-2</v>
      </c>
    </row>
    <row r="983" spans="1:4" x14ac:dyDescent="0.3">
      <c r="A983">
        <v>20119</v>
      </c>
      <c r="B983">
        <f>_xlfn.XLOOKUP(A983,'Total covered original data'!A:A,'Total covered original data'!G:G)</f>
        <v>7917</v>
      </c>
      <c r="C983">
        <f>_xlfn.XLOOKUP(A983,'Outdoor original data'!A:A,'Outdoor original data'!G:G)</f>
        <v>2393</v>
      </c>
      <c r="D983">
        <f t="shared" si="15"/>
        <v>0.30226095743337122</v>
      </c>
    </row>
    <row r="984" spans="1:4" x14ac:dyDescent="0.3">
      <c r="A984">
        <v>20121</v>
      </c>
      <c r="B984">
        <f>_xlfn.XLOOKUP(A984,'Total covered original data'!A:A,'Total covered original data'!G:G)</f>
        <v>42286</v>
      </c>
      <c r="C984">
        <f>_xlfn.XLOOKUP(A984,'Outdoor original data'!A:A,'Outdoor original data'!G:G)</f>
        <v>4491</v>
      </c>
      <c r="D984">
        <f t="shared" si="15"/>
        <v>0.1062053634772738</v>
      </c>
    </row>
    <row r="985" spans="1:4" x14ac:dyDescent="0.3">
      <c r="A985">
        <v>20123</v>
      </c>
      <c r="B985">
        <f>_xlfn.XLOOKUP(A985,'Total covered original data'!A:A,'Total covered original data'!G:G)</f>
        <v>15590</v>
      </c>
      <c r="C985">
        <f>_xlfn.XLOOKUP(A985,'Outdoor original data'!A:A,'Outdoor original data'!G:G)</f>
        <v>1003</v>
      </c>
      <c r="D985">
        <f t="shared" si="15"/>
        <v>6.4336112892880049E-2</v>
      </c>
    </row>
    <row r="986" spans="1:4" x14ac:dyDescent="0.3">
      <c r="A986">
        <v>20125</v>
      </c>
      <c r="B986">
        <f>_xlfn.XLOOKUP(A986,'Total covered original data'!A:A,'Total covered original data'!G:G)</f>
        <v>71096</v>
      </c>
      <c r="C986">
        <f>_xlfn.XLOOKUP(A986,'Outdoor original data'!A:A,'Outdoor original data'!G:G)</f>
        <v>4406</v>
      </c>
      <c r="D986">
        <f t="shared" si="15"/>
        <v>6.1972544165635197E-2</v>
      </c>
    </row>
    <row r="987" spans="1:4" x14ac:dyDescent="0.3">
      <c r="A987">
        <v>20127</v>
      </c>
      <c r="B987">
        <f>_xlfn.XLOOKUP(A987,'Total covered original data'!A:A,'Total covered original data'!G:G)</f>
        <v>7678</v>
      </c>
      <c r="C987">
        <f>_xlfn.XLOOKUP(A987,'Outdoor original data'!A:A,'Outdoor original data'!G:G)</f>
        <v>602</v>
      </c>
      <c r="D987">
        <f t="shared" si="15"/>
        <v>7.8405834852826262E-2</v>
      </c>
    </row>
    <row r="988" spans="1:4" x14ac:dyDescent="0.3">
      <c r="A988">
        <v>20129</v>
      </c>
      <c r="B988">
        <f>_xlfn.XLOOKUP(A988,'Total covered original data'!A:A,'Total covered original data'!G:G)</f>
        <v>4047</v>
      </c>
      <c r="C988">
        <f>_xlfn.XLOOKUP(A988,'Outdoor original data'!A:A,'Outdoor original data'!G:G)</f>
        <v>401</v>
      </c>
      <c r="D988">
        <f t="shared" si="15"/>
        <v>9.9085742525327397E-2</v>
      </c>
    </row>
    <row r="989" spans="1:4" x14ac:dyDescent="0.3">
      <c r="A989">
        <v>20131</v>
      </c>
      <c r="B989">
        <f>_xlfn.XLOOKUP(A989,'Total covered original data'!A:A,'Total covered original data'!G:G)</f>
        <v>25784</v>
      </c>
      <c r="C989">
        <f>_xlfn.XLOOKUP(A989,'Outdoor original data'!A:A,'Outdoor original data'!G:G)</f>
        <v>1679</v>
      </c>
      <c r="D989">
        <f t="shared" si="15"/>
        <v>6.5117902575240458E-2</v>
      </c>
    </row>
    <row r="990" spans="1:4" x14ac:dyDescent="0.3">
      <c r="A990">
        <v>20133</v>
      </c>
      <c r="B990">
        <f>_xlfn.XLOOKUP(A990,'Total covered original data'!A:A,'Total covered original data'!G:G)</f>
        <v>31072</v>
      </c>
      <c r="C990">
        <f>_xlfn.XLOOKUP(A990,'Outdoor original data'!A:A,'Outdoor original data'!G:G)</f>
        <v>2316</v>
      </c>
      <c r="D990">
        <f t="shared" si="15"/>
        <v>7.4536560247167871E-2</v>
      </c>
    </row>
    <row r="991" spans="1:4" x14ac:dyDescent="0.3">
      <c r="A991">
        <v>20135</v>
      </c>
      <c r="B991">
        <f>_xlfn.XLOOKUP(A991,'Total covered original data'!A:A,'Total covered original data'!G:G)</f>
        <v>5457</v>
      </c>
      <c r="C991">
        <f>_xlfn.XLOOKUP(A991,'Outdoor original data'!A:A,'Outdoor original data'!G:G)</f>
        <v>1037</v>
      </c>
      <c r="D991">
        <f t="shared" si="15"/>
        <v>0.19003115264797507</v>
      </c>
    </row>
    <row r="992" spans="1:4" x14ac:dyDescent="0.3">
      <c r="A992">
        <v>20137</v>
      </c>
      <c r="B992">
        <f>_xlfn.XLOOKUP(A992,'Total covered original data'!A:A,'Total covered original data'!G:G)</f>
        <v>11374</v>
      </c>
      <c r="C992">
        <f>_xlfn.XLOOKUP(A992,'Outdoor original data'!A:A,'Outdoor original data'!G:G)</f>
        <v>597</v>
      </c>
      <c r="D992">
        <f t="shared" si="15"/>
        <v>5.2488130824687881E-2</v>
      </c>
    </row>
    <row r="993" spans="1:4" x14ac:dyDescent="0.3">
      <c r="A993">
        <v>20139</v>
      </c>
      <c r="B993">
        <f>_xlfn.XLOOKUP(A993,'Total covered original data'!A:A,'Total covered original data'!G:G)</f>
        <v>14092</v>
      </c>
      <c r="C993">
        <f>_xlfn.XLOOKUP(A993,'Outdoor original data'!A:A,'Outdoor original data'!G:G)</f>
        <v>1057</v>
      </c>
      <c r="D993">
        <f t="shared" si="15"/>
        <v>7.5007096224808403E-2</v>
      </c>
    </row>
    <row r="994" spans="1:4" x14ac:dyDescent="0.3">
      <c r="A994">
        <v>20141</v>
      </c>
      <c r="B994">
        <f>_xlfn.XLOOKUP(A994,'Total covered original data'!A:A,'Total covered original data'!G:G)</f>
        <v>7041</v>
      </c>
      <c r="C994">
        <f>_xlfn.XLOOKUP(A994,'Outdoor original data'!A:A,'Outdoor original data'!G:G)</f>
        <v>328</v>
      </c>
      <c r="D994">
        <f t="shared" si="15"/>
        <v>4.6584292003976707E-2</v>
      </c>
    </row>
    <row r="995" spans="1:4" x14ac:dyDescent="0.3">
      <c r="A995">
        <v>20143</v>
      </c>
      <c r="B995">
        <f>_xlfn.XLOOKUP(A995,'Total covered original data'!A:A,'Total covered original data'!G:G)</f>
        <v>6228</v>
      </c>
      <c r="C995">
        <f>_xlfn.XLOOKUP(A995,'Outdoor original data'!A:A,'Outdoor original data'!G:G)</f>
        <v>392</v>
      </c>
      <c r="D995">
        <f t="shared" si="15"/>
        <v>6.2941554271034039E-2</v>
      </c>
    </row>
    <row r="996" spans="1:4" x14ac:dyDescent="0.3">
      <c r="A996">
        <v>20145</v>
      </c>
      <c r="B996">
        <f>_xlfn.XLOOKUP(A996,'Total covered original data'!A:A,'Total covered original data'!G:G)</f>
        <v>13267</v>
      </c>
      <c r="C996">
        <f>_xlfn.XLOOKUP(A996,'Outdoor original data'!A:A,'Outdoor original data'!G:G)</f>
        <v>847</v>
      </c>
      <c r="D996">
        <f t="shared" si="15"/>
        <v>6.3842617019672879E-2</v>
      </c>
    </row>
    <row r="997" spans="1:4" x14ac:dyDescent="0.3">
      <c r="A997">
        <v>20147</v>
      </c>
      <c r="B997">
        <f>_xlfn.XLOOKUP(A997,'Total covered original data'!A:A,'Total covered original data'!G:G)</f>
        <v>11540</v>
      </c>
      <c r="C997">
        <f>_xlfn.XLOOKUP(A997,'Outdoor original data'!A:A,'Outdoor original data'!G:G)</f>
        <v>1521</v>
      </c>
      <c r="D997">
        <f t="shared" si="15"/>
        <v>0.13180242634315426</v>
      </c>
    </row>
    <row r="998" spans="1:4" x14ac:dyDescent="0.3">
      <c r="A998">
        <v>20149</v>
      </c>
      <c r="B998">
        <f>_xlfn.XLOOKUP(A998,'Total covered original data'!A:A,'Total covered original data'!G:G)</f>
        <v>48711</v>
      </c>
      <c r="C998">
        <f>_xlfn.XLOOKUP(A998,'Outdoor original data'!A:A,'Outdoor original data'!G:G)</f>
        <v>5039</v>
      </c>
      <c r="D998">
        <f t="shared" si="15"/>
        <v>0.10344686005214428</v>
      </c>
    </row>
    <row r="999" spans="1:4" x14ac:dyDescent="0.3">
      <c r="A999">
        <v>20151</v>
      </c>
      <c r="B999">
        <f>_xlfn.XLOOKUP(A999,'Total covered original data'!A:A,'Total covered original data'!G:G)</f>
        <v>22413</v>
      </c>
      <c r="C999">
        <f>_xlfn.XLOOKUP(A999,'Outdoor original data'!A:A,'Outdoor original data'!G:G)</f>
        <v>3620</v>
      </c>
      <c r="D999">
        <f t="shared" si="15"/>
        <v>0.16151340739749254</v>
      </c>
    </row>
    <row r="1000" spans="1:4" x14ac:dyDescent="0.3">
      <c r="A1000">
        <v>20153</v>
      </c>
      <c r="B1000">
        <f>_xlfn.XLOOKUP(A1000,'Total covered original data'!A:A,'Total covered original data'!G:G)</f>
        <v>4832</v>
      </c>
      <c r="C1000">
        <f>_xlfn.XLOOKUP(A1000,'Outdoor original data'!A:A,'Outdoor original data'!G:G)</f>
        <v>619</v>
      </c>
      <c r="D1000">
        <f t="shared" si="15"/>
        <v>0.12810430463576158</v>
      </c>
    </row>
    <row r="1001" spans="1:4" x14ac:dyDescent="0.3">
      <c r="A1001">
        <v>20155</v>
      </c>
      <c r="B1001">
        <f>_xlfn.XLOOKUP(A1001,'Total covered original data'!A:A,'Total covered original data'!G:G)</f>
        <v>130470</v>
      </c>
      <c r="C1001">
        <f>_xlfn.XLOOKUP(A1001,'Outdoor original data'!A:A,'Outdoor original data'!G:G)</f>
        <v>12285</v>
      </c>
      <c r="D1001">
        <f t="shared" si="15"/>
        <v>9.4159576914233156E-2</v>
      </c>
    </row>
    <row r="1002" spans="1:4" x14ac:dyDescent="0.3">
      <c r="A1002">
        <v>20157</v>
      </c>
      <c r="B1002">
        <f>_xlfn.XLOOKUP(A1002,'Total covered original data'!A:A,'Total covered original data'!G:G)</f>
        <v>9255</v>
      </c>
      <c r="C1002">
        <f>_xlfn.XLOOKUP(A1002,'Outdoor original data'!A:A,'Outdoor original data'!G:G)</f>
        <v>363</v>
      </c>
      <c r="D1002">
        <f t="shared" si="15"/>
        <v>3.9222042139384114E-2</v>
      </c>
    </row>
    <row r="1003" spans="1:4" x14ac:dyDescent="0.3">
      <c r="A1003">
        <v>20159</v>
      </c>
      <c r="B1003">
        <f>_xlfn.XLOOKUP(A1003,'Total covered original data'!A:A,'Total covered original data'!G:G)</f>
        <v>19373</v>
      </c>
      <c r="C1003">
        <f>_xlfn.XLOOKUP(A1003,'Outdoor original data'!A:A,'Outdoor original data'!G:G)</f>
        <v>2986</v>
      </c>
      <c r="D1003">
        <f t="shared" si="15"/>
        <v>0.15413203943632892</v>
      </c>
    </row>
    <row r="1004" spans="1:4" x14ac:dyDescent="0.3">
      <c r="A1004">
        <v>20161</v>
      </c>
      <c r="B1004">
        <f>_xlfn.XLOOKUP(A1004,'Total covered original data'!A:A,'Total covered original data'!G:G)</f>
        <v>141827</v>
      </c>
      <c r="C1004">
        <f>_xlfn.XLOOKUP(A1004,'Outdoor original data'!A:A,'Outdoor original data'!G:G)</f>
        <v>7974</v>
      </c>
      <c r="D1004">
        <f t="shared" si="15"/>
        <v>5.6223427133056468E-2</v>
      </c>
    </row>
    <row r="1005" spans="1:4" x14ac:dyDescent="0.3">
      <c r="A1005">
        <v>20163</v>
      </c>
      <c r="B1005">
        <f>_xlfn.XLOOKUP(A1005,'Total covered original data'!A:A,'Total covered original data'!G:G)</f>
        <v>8756</v>
      </c>
      <c r="C1005">
        <f>_xlfn.XLOOKUP(A1005,'Outdoor original data'!A:A,'Outdoor original data'!G:G)</f>
        <v>749</v>
      </c>
      <c r="D1005">
        <f t="shared" si="15"/>
        <v>8.5541343079031523E-2</v>
      </c>
    </row>
    <row r="1006" spans="1:4" x14ac:dyDescent="0.3">
      <c r="A1006">
        <v>20165</v>
      </c>
      <c r="B1006">
        <f>_xlfn.XLOOKUP(A1006,'Total covered original data'!A:A,'Total covered original data'!G:G)</f>
        <v>5172</v>
      </c>
      <c r="C1006">
        <f>_xlfn.XLOOKUP(A1006,'Outdoor original data'!A:A,'Outdoor original data'!G:G)</f>
        <v>276</v>
      </c>
      <c r="D1006">
        <f t="shared" si="15"/>
        <v>5.336426914153132E-2</v>
      </c>
    </row>
    <row r="1007" spans="1:4" x14ac:dyDescent="0.3">
      <c r="A1007">
        <v>20167</v>
      </c>
      <c r="B1007">
        <f>_xlfn.XLOOKUP(A1007,'Total covered original data'!A:A,'Total covered original data'!G:G)</f>
        <v>12059</v>
      </c>
      <c r="C1007">
        <f>_xlfn.XLOOKUP(A1007,'Outdoor original data'!A:A,'Outdoor original data'!G:G)</f>
        <v>1599</v>
      </c>
      <c r="D1007">
        <f t="shared" si="15"/>
        <v>0.13259805954059209</v>
      </c>
    </row>
    <row r="1008" spans="1:4" x14ac:dyDescent="0.3">
      <c r="A1008">
        <v>20169</v>
      </c>
      <c r="B1008">
        <f>_xlfn.XLOOKUP(A1008,'Total covered original data'!A:A,'Total covered original data'!G:G)</f>
        <v>145851</v>
      </c>
      <c r="C1008">
        <f>_xlfn.XLOOKUP(A1008,'Outdoor original data'!A:A,'Outdoor original data'!G:G)</f>
        <v>7304</v>
      </c>
      <c r="D1008">
        <f t="shared" si="15"/>
        <v>5.0078504775421494E-2</v>
      </c>
    </row>
    <row r="1009" spans="1:4" x14ac:dyDescent="0.3">
      <c r="A1009">
        <v>20171</v>
      </c>
      <c r="B1009">
        <f>_xlfn.XLOOKUP(A1009,'Total covered original data'!A:A,'Total covered original data'!G:G)</f>
        <v>11259</v>
      </c>
      <c r="C1009">
        <f>_xlfn.XLOOKUP(A1009,'Outdoor original data'!A:A,'Outdoor original data'!G:G)</f>
        <v>3163</v>
      </c>
      <c r="D1009">
        <f t="shared" si="15"/>
        <v>0.28093081090683009</v>
      </c>
    </row>
    <row r="1010" spans="1:4" x14ac:dyDescent="0.3">
      <c r="A1010">
        <v>20173</v>
      </c>
      <c r="B1010">
        <f>_xlfn.XLOOKUP(A1010,'Total covered original data'!A:A,'Total covered original data'!G:G)</f>
        <v>1248707</v>
      </c>
      <c r="C1010">
        <f>_xlfn.XLOOKUP(A1010,'Outdoor original data'!A:A,'Outdoor original data'!G:G)</f>
        <v>96288</v>
      </c>
      <c r="D1010">
        <f t="shared" si="15"/>
        <v>7.7110162752351039E-2</v>
      </c>
    </row>
    <row r="1011" spans="1:4" x14ac:dyDescent="0.3">
      <c r="A1011">
        <v>20175</v>
      </c>
      <c r="B1011">
        <f>_xlfn.XLOOKUP(A1011,'Total covered original data'!A:A,'Total covered original data'!G:G)</f>
        <v>53503</v>
      </c>
      <c r="C1011">
        <f>_xlfn.XLOOKUP(A1011,'Outdoor original data'!A:A,'Outdoor original data'!G:G)</f>
        <v>3010</v>
      </c>
      <c r="D1011">
        <f t="shared" si="15"/>
        <v>5.6258527559202284E-2</v>
      </c>
    </row>
    <row r="1012" spans="1:4" x14ac:dyDescent="0.3">
      <c r="A1012">
        <v>20177</v>
      </c>
      <c r="B1012">
        <f>_xlfn.XLOOKUP(A1012,'Total covered original data'!A:A,'Total covered original data'!G:G)</f>
        <v>478334</v>
      </c>
      <c r="C1012">
        <f>_xlfn.XLOOKUP(A1012,'Outdoor original data'!A:A,'Outdoor original data'!G:G)</f>
        <v>39109</v>
      </c>
      <c r="D1012">
        <f t="shared" si="15"/>
        <v>8.1760861657335676E-2</v>
      </c>
    </row>
    <row r="1013" spans="1:4" x14ac:dyDescent="0.3">
      <c r="A1013">
        <v>20179</v>
      </c>
      <c r="B1013">
        <f>_xlfn.XLOOKUP(A1013,'Total covered original data'!A:A,'Total covered original data'!G:G)</f>
        <v>4992</v>
      </c>
      <c r="C1013">
        <f>_xlfn.XLOOKUP(A1013,'Outdoor original data'!A:A,'Outdoor original data'!G:G)</f>
        <v>928</v>
      </c>
      <c r="D1013">
        <f t="shared" si="15"/>
        <v>0.1858974358974359</v>
      </c>
    </row>
    <row r="1014" spans="1:4" x14ac:dyDescent="0.3">
      <c r="A1014">
        <v>20181</v>
      </c>
      <c r="B1014">
        <f>_xlfn.XLOOKUP(A1014,'Total covered original data'!A:A,'Total covered original data'!G:G)</f>
        <v>11931</v>
      </c>
      <c r="C1014">
        <f>_xlfn.XLOOKUP(A1014,'Outdoor original data'!A:A,'Outdoor original data'!G:G)</f>
        <v>317</v>
      </c>
      <c r="D1014">
        <f t="shared" si="15"/>
        <v>2.656944095214148E-2</v>
      </c>
    </row>
    <row r="1015" spans="1:4" x14ac:dyDescent="0.3">
      <c r="A1015">
        <v>20183</v>
      </c>
      <c r="B1015">
        <f>_xlfn.XLOOKUP(A1015,'Total covered original data'!A:A,'Total covered original data'!G:G)</f>
        <v>6460</v>
      </c>
      <c r="C1015">
        <f>_xlfn.XLOOKUP(A1015,'Outdoor original data'!A:A,'Outdoor original data'!G:G)</f>
        <v>279</v>
      </c>
      <c r="D1015">
        <f t="shared" si="15"/>
        <v>4.318885448916409E-2</v>
      </c>
    </row>
    <row r="1016" spans="1:4" x14ac:dyDescent="0.3">
      <c r="A1016">
        <v>20185</v>
      </c>
      <c r="B1016">
        <f>_xlfn.XLOOKUP(A1016,'Total covered original data'!A:A,'Total covered original data'!G:G)</f>
        <v>6009</v>
      </c>
      <c r="C1016">
        <f>_xlfn.XLOOKUP(A1016,'Outdoor original data'!A:A,'Outdoor original data'!G:G)</f>
        <v>952</v>
      </c>
      <c r="D1016">
        <f t="shared" si="15"/>
        <v>0.15842902313196872</v>
      </c>
    </row>
    <row r="1017" spans="1:4" x14ac:dyDescent="0.3">
      <c r="A1017">
        <v>20187</v>
      </c>
      <c r="B1017">
        <f>_xlfn.XLOOKUP(A1017,'Total covered original data'!A:A,'Total covered original data'!G:G)</f>
        <v>4483</v>
      </c>
      <c r="C1017">
        <f>_xlfn.XLOOKUP(A1017,'Outdoor original data'!A:A,'Outdoor original data'!G:G)</f>
        <v>852</v>
      </c>
      <c r="D1017">
        <f t="shared" si="15"/>
        <v>0.19005130492973454</v>
      </c>
    </row>
    <row r="1018" spans="1:4" x14ac:dyDescent="0.3">
      <c r="A1018">
        <v>20189</v>
      </c>
      <c r="B1018">
        <f>_xlfn.XLOOKUP(A1018,'Total covered original data'!A:A,'Total covered original data'!G:G)</f>
        <v>9826</v>
      </c>
      <c r="C1018">
        <f>_xlfn.XLOOKUP(A1018,'Outdoor original data'!A:A,'Outdoor original data'!G:G)</f>
        <v>2234</v>
      </c>
      <c r="D1018">
        <f t="shared" si="15"/>
        <v>0.22735599430083453</v>
      </c>
    </row>
    <row r="1019" spans="1:4" x14ac:dyDescent="0.3">
      <c r="A1019">
        <v>20191</v>
      </c>
      <c r="B1019">
        <f>_xlfn.XLOOKUP(A1019,'Total covered original data'!A:A,'Total covered original data'!G:G)</f>
        <v>31910</v>
      </c>
      <c r="C1019">
        <f>_xlfn.XLOOKUP(A1019,'Outdoor original data'!A:A,'Outdoor original data'!G:G)</f>
        <v>1539</v>
      </c>
      <c r="D1019">
        <f t="shared" si="15"/>
        <v>4.8229395173926666E-2</v>
      </c>
    </row>
    <row r="1020" spans="1:4" x14ac:dyDescent="0.3">
      <c r="A1020">
        <v>20193</v>
      </c>
      <c r="B1020">
        <f>_xlfn.XLOOKUP(A1020,'Total covered original data'!A:A,'Total covered original data'!G:G)</f>
        <v>19968</v>
      </c>
      <c r="C1020">
        <f>_xlfn.XLOOKUP(A1020,'Outdoor original data'!A:A,'Outdoor original data'!G:G)</f>
        <v>1622</v>
      </c>
      <c r="D1020">
        <f t="shared" si="15"/>
        <v>8.1229967948717952E-2</v>
      </c>
    </row>
    <row r="1021" spans="1:4" x14ac:dyDescent="0.3">
      <c r="A1021">
        <v>20195</v>
      </c>
      <c r="B1021">
        <f>_xlfn.XLOOKUP(A1021,'Total covered original data'!A:A,'Total covered original data'!G:G)</f>
        <v>6055</v>
      </c>
      <c r="C1021">
        <f>_xlfn.XLOOKUP(A1021,'Outdoor original data'!A:A,'Outdoor original data'!G:G)</f>
        <v>301</v>
      </c>
      <c r="D1021">
        <f t="shared" si="15"/>
        <v>4.971098265895954E-2</v>
      </c>
    </row>
    <row r="1022" spans="1:4" x14ac:dyDescent="0.3">
      <c r="A1022">
        <v>20197</v>
      </c>
      <c r="B1022">
        <f>_xlfn.XLOOKUP(A1022,'Total covered original data'!A:A,'Total covered original data'!G:G)</f>
        <v>6655</v>
      </c>
      <c r="C1022">
        <f>_xlfn.XLOOKUP(A1022,'Outdoor original data'!A:A,'Outdoor original data'!G:G)</f>
        <v>1335</v>
      </c>
      <c r="D1022">
        <f t="shared" si="15"/>
        <v>0.20060105184072127</v>
      </c>
    </row>
    <row r="1023" spans="1:4" x14ac:dyDescent="0.3">
      <c r="A1023">
        <v>20199</v>
      </c>
      <c r="B1023">
        <f>_xlfn.XLOOKUP(A1023,'Total covered original data'!A:A,'Total covered original data'!G:G)</f>
        <v>2626</v>
      </c>
      <c r="C1023">
        <f>_xlfn.XLOOKUP(A1023,'Outdoor original data'!A:A,'Outdoor original data'!G:G)</f>
        <v>413</v>
      </c>
      <c r="D1023">
        <f t="shared" si="15"/>
        <v>0.15727341964965727</v>
      </c>
    </row>
    <row r="1024" spans="1:4" x14ac:dyDescent="0.3">
      <c r="A1024">
        <v>20201</v>
      </c>
      <c r="B1024">
        <f>_xlfn.XLOOKUP(A1024,'Total covered original data'!A:A,'Total covered original data'!G:G)</f>
        <v>10253</v>
      </c>
      <c r="C1024">
        <f>_xlfn.XLOOKUP(A1024,'Outdoor original data'!A:A,'Outdoor original data'!G:G)</f>
        <v>901</v>
      </c>
      <c r="D1024">
        <f t="shared" si="15"/>
        <v>8.7876719009070514E-2</v>
      </c>
    </row>
    <row r="1025" spans="1:4" x14ac:dyDescent="0.3">
      <c r="A1025">
        <v>20203</v>
      </c>
      <c r="B1025">
        <f>_xlfn.XLOOKUP(A1025,'Total covered original data'!A:A,'Total covered original data'!G:G)</f>
        <v>4175</v>
      </c>
      <c r="C1025">
        <f>_xlfn.XLOOKUP(A1025,'Outdoor original data'!A:A,'Outdoor original data'!G:G)</f>
        <v>766</v>
      </c>
      <c r="D1025">
        <f t="shared" si="15"/>
        <v>0.18347305389221558</v>
      </c>
    </row>
    <row r="1026" spans="1:4" x14ac:dyDescent="0.3">
      <c r="A1026">
        <v>20205</v>
      </c>
      <c r="B1026">
        <f>_xlfn.XLOOKUP(A1026,'Total covered original data'!A:A,'Total covered original data'!G:G)</f>
        <v>17270</v>
      </c>
      <c r="C1026">
        <f>_xlfn.XLOOKUP(A1026,'Outdoor original data'!A:A,'Outdoor original data'!G:G)</f>
        <v>1563</v>
      </c>
      <c r="D1026">
        <f t="shared" si="15"/>
        <v>9.0503763752171396E-2</v>
      </c>
    </row>
    <row r="1027" spans="1:4" x14ac:dyDescent="0.3">
      <c r="A1027">
        <v>20207</v>
      </c>
      <c r="B1027">
        <f>_xlfn.XLOOKUP(A1027,'Total covered original data'!A:A,'Total covered original data'!G:G)</f>
        <v>3444</v>
      </c>
      <c r="C1027">
        <f>_xlfn.XLOOKUP(A1027,'Outdoor original data'!A:A,'Outdoor original data'!G:G)</f>
        <v>484</v>
      </c>
      <c r="D1027">
        <f t="shared" ref="D1027:D1090" si="16">C1027/B1027</f>
        <v>0.14053426248548201</v>
      </c>
    </row>
    <row r="1028" spans="1:4" x14ac:dyDescent="0.3">
      <c r="A1028">
        <v>20209</v>
      </c>
      <c r="B1028">
        <f>_xlfn.XLOOKUP(A1028,'Total covered original data'!A:A,'Total covered original data'!G:G)</f>
        <v>445206</v>
      </c>
      <c r="C1028">
        <f>_xlfn.XLOOKUP(A1028,'Outdoor original data'!A:A,'Outdoor original data'!G:G)</f>
        <v>30258</v>
      </c>
      <c r="D1028">
        <f t="shared" si="16"/>
        <v>6.796404361127209E-2</v>
      </c>
    </row>
    <row r="1029" spans="1:4" x14ac:dyDescent="0.3">
      <c r="A1029">
        <v>20999</v>
      </c>
      <c r="B1029">
        <f>_xlfn.XLOOKUP(A1029,'Total covered original data'!A:A,'Total covered original data'!G:G)</f>
        <v>114438</v>
      </c>
      <c r="C1029">
        <f>_xlfn.XLOOKUP(A1029,'Outdoor original data'!A:A,'Outdoor original data'!G:G)</f>
        <v>6921</v>
      </c>
      <c r="D1029">
        <f t="shared" si="16"/>
        <v>6.0478162848005036E-2</v>
      </c>
    </row>
    <row r="1030" spans="1:4" x14ac:dyDescent="0.3">
      <c r="A1030">
        <v>21000</v>
      </c>
      <c r="B1030">
        <f>_xlfn.XLOOKUP(A1030,'Total covered original data'!A:A,'Total covered original data'!G:G)</f>
        <v>9353237</v>
      </c>
      <c r="C1030">
        <f>_xlfn.XLOOKUP(A1030,'Outdoor original data'!A:A,'Outdoor original data'!G:G)</f>
        <v>907218</v>
      </c>
      <c r="D1030">
        <f t="shared" si="16"/>
        <v>9.6995083092623446E-2</v>
      </c>
    </row>
    <row r="1031" spans="1:4" x14ac:dyDescent="0.3">
      <c r="A1031">
        <v>21001</v>
      </c>
      <c r="B1031">
        <f>_xlfn.XLOOKUP(A1031,'Total covered original data'!A:A,'Total covered original data'!G:G)</f>
        <v>22259</v>
      </c>
      <c r="C1031">
        <f>_xlfn.XLOOKUP(A1031,'Outdoor original data'!A:A,'Outdoor original data'!G:G)</f>
        <v>1616</v>
      </c>
      <c r="D1031">
        <f t="shared" si="16"/>
        <v>7.2599847252796626E-2</v>
      </c>
    </row>
    <row r="1032" spans="1:4" x14ac:dyDescent="0.3">
      <c r="A1032">
        <v>21003</v>
      </c>
      <c r="B1032">
        <f>_xlfn.XLOOKUP(A1032,'Total covered original data'!A:A,'Total covered original data'!G:G)</f>
        <v>23072</v>
      </c>
      <c r="C1032">
        <f>_xlfn.XLOOKUP(A1032,'Outdoor original data'!A:A,'Outdoor original data'!G:G)</f>
        <v>1059</v>
      </c>
      <c r="D1032">
        <f t="shared" si="16"/>
        <v>4.5899791955617199E-2</v>
      </c>
    </row>
    <row r="1033" spans="1:4" x14ac:dyDescent="0.3">
      <c r="A1033">
        <v>21005</v>
      </c>
      <c r="B1033">
        <f>_xlfn.XLOOKUP(A1033,'Total covered original data'!A:A,'Total covered original data'!G:G)</f>
        <v>23935</v>
      </c>
      <c r="C1033">
        <f>_xlfn.XLOOKUP(A1033,'Outdoor original data'!A:A,'Outdoor original data'!G:G)</f>
        <v>435</v>
      </c>
      <c r="D1033">
        <f t="shared" si="16"/>
        <v>1.817422185084604E-2</v>
      </c>
    </row>
    <row r="1034" spans="1:4" x14ac:dyDescent="0.3">
      <c r="A1034">
        <v>21007</v>
      </c>
      <c r="B1034">
        <f>_xlfn.XLOOKUP(A1034,'Total covered original data'!A:A,'Total covered original data'!G:G)</f>
        <v>9762</v>
      </c>
      <c r="C1034">
        <f>_xlfn.XLOOKUP(A1034,'Outdoor original data'!A:A,'Outdoor original data'!G:G)</f>
        <v>945</v>
      </c>
      <c r="D1034">
        <f t="shared" si="16"/>
        <v>9.6803933620159807E-2</v>
      </c>
    </row>
    <row r="1035" spans="1:4" x14ac:dyDescent="0.3">
      <c r="A1035">
        <v>21009</v>
      </c>
      <c r="B1035">
        <f>_xlfn.XLOOKUP(A1035,'Total covered original data'!A:A,'Total covered original data'!G:G)</f>
        <v>78039</v>
      </c>
      <c r="C1035">
        <f>_xlfn.XLOOKUP(A1035,'Outdoor original data'!A:A,'Outdoor original data'!G:G)</f>
        <v>4367</v>
      </c>
      <c r="D1035">
        <f t="shared" si="16"/>
        <v>5.5959199887235869E-2</v>
      </c>
    </row>
    <row r="1036" spans="1:4" x14ac:dyDescent="0.3">
      <c r="A1036">
        <v>21011</v>
      </c>
      <c r="B1036">
        <f>_xlfn.XLOOKUP(A1036,'Total covered original data'!A:A,'Total covered original data'!G:G)</f>
        <v>9701</v>
      </c>
      <c r="C1036">
        <f>_xlfn.XLOOKUP(A1036,'Outdoor original data'!A:A,'Outdoor original data'!G:G)</f>
        <v>1241</v>
      </c>
      <c r="D1036">
        <f t="shared" si="16"/>
        <v>0.12792495619008348</v>
      </c>
    </row>
    <row r="1037" spans="1:4" x14ac:dyDescent="0.3">
      <c r="A1037">
        <v>21013</v>
      </c>
      <c r="B1037">
        <f>_xlfn.XLOOKUP(A1037,'Total covered original data'!A:A,'Total covered original data'!G:G)</f>
        <v>40142</v>
      </c>
      <c r="C1037">
        <f>_xlfn.XLOOKUP(A1037,'Outdoor original data'!A:A,'Outdoor original data'!G:G)</f>
        <v>3769</v>
      </c>
      <c r="D1037">
        <f t="shared" si="16"/>
        <v>9.3891684519954166E-2</v>
      </c>
    </row>
    <row r="1038" spans="1:4" x14ac:dyDescent="0.3">
      <c r="A1038">
        <v>21015</v>
      </c>
      <c r="B1038">
        <f>_xlfn.XLOOKUP(A1038,'Total covered original data'!A:A,'Total covered original data'!G:G)</f>
        <v>486750</v>
      </c>
      <c r="C1038">
        <f>_xlfn.XLOOKUP(A1038,'Outdoor original data'!A:A,'Outdoor original data'!G:G)</f>
        <v>54557</v>
      </c>
      <c r="D1038">
        <f t="shared" si="16"/>
        <v>0.11208423215202876</v>
      </c>
    </row>
    <row r="1039" spans="1:4" x14ac:dyDescent="0.3">
      <c r="A1039">
        <v>21017</v>
      </c>
      <c r="B1039">
        <f>_xlfn.XLOOKUP(A1039,'Total covered original data'!A:A,'Total covered original data'!G:G)</f>
        <v>33489</v>
      </c>
      <c r="C1039">
        <f>_xlfn.XLOOKUP(A1039,'Outdoor original data'!A:A,'Outdoor original data'!G:G)</f>
        <v>1640</v>
      </c>
      <c r="D1039">
        <f t="shared" si="16"/>
        <v>4.8971304010272027E-2</v>
      </c>
    </row>
    <row r="1040" spans="1:4" x14ac:dyDescent="0.3">
      <c r="A1040">
        <v>21019</v>
      </c>
      <c r="B1040">
        <f>_xlfn.XLOOKUP(A1040,'Total covered original data'!A:A,'Total covered original data'!G:G)</f>
        <v>119971</v>
      </c>
      <c r="C1040">
        <f>_xlfn.XLOOKUP(A1040,'Outdoor original data'!A:A,'Outdoor original data'!G:G)</f>
        <v>12096</v>
      </c>
      <c r="D1040">
        <f t="shared" si="16"/>
        <v>0.10082436588842303</v>
      </c>
    </row>
    <row r="1041" spans="1:4" x14ac:dyDescent="0.3">
      <c r="A1041">
        <v>21021</v>
      </c>
      <c r="B1041">
        <f>_xlfn.XLOOKUP(A1041,'Total covered original data'!A:A,'Total covered original data'!G:G)</f>
        <v>70186</v>
      </c>
      <c r="C1041">
        <f>_xlfn.XLOOKUP(A1041,'Outdoor original data'!A:A,'Outdoor original data'!G:G)</f>
        <v>4669</v>
      </c>
      <c r="D1041">
        <f t="shared" si="16"/>
        <v>6.6523238252642974E-2</v>
      </c>
    </row>
    <row r="1042" spans="1:4" x14ac:dyDescent="0.3">
      <c r="A1042">
        <v>21023</v>
      </c>
      <c r="B1042">
        <f>_xlfn.XLOOKUP(A1042,'Total covered original data'!A:A,'Total covered original data'!G:G)</f>
        <v>6535</v>
      </c>
      <c r="C1042">
        <f>_xlfn.XLOOKUP(A1042,'Outdoor original data'!A:A,'Outdoor original data'!G:G)</f>
        <v>233</v>
      </c>
      <c r="D1042">
        <f t="shared" si="16"/>
        <v>3.5654169854628923E-2</v>
      </c>
    </row>
    <row r="1043" spans="1:4" x14ac:dyDescent="0.3">
      <c r="A1043">
        <v>21025</v>
      </c>
      <c r="B1043">
        <f>_xlfn.XLOOKUP(A1043,'Total covered original data'!A:A,'Total covered original data'!G:G)</f>
        <v>13432</v>
      </c>
      <c r="C1043">
        <f>_xlfn.XLOOKUP(A1043,'Outdoor original data'!A:A,'Outdoor original data'!G:G)</f>
        <v>392</v>
      </c>
      <c r="D1043">
        <f t="shared" si="16"/>
        <v>2.9184038117927337E-2</v>
      </c>
    </row>
    <row r="1044" spans="1:4" x14ac:dyDescent="0.3">
      <c r="A1044">
        <v>21027</v>
      </c>
      <c r="B1044">
        <f>_xlfn.XLOOKUP(A1044,'Total covered original data'!A:A,'Total covered original data'!G:G)</f>
        <v>17448</v>
      </c>
      <c r="C1044">
        <f>_xlfn.XLOOKUP(A1044,'Outdoor original data'!A:A,'Outdoor original data'!G:G)</f>
        <v>1638</v>
      </c>
      <c r="D1044">
        <f t="shared" si="16"/>
        <v>9.3878954607977988E-2</v>
      </c>
    </row>
    <row r="1045" spans="1:4" x14ac:dyDescent="0.3">
      <c r="A1045">
        <v>21029</v>
      </c>
      <c r="B1045">
        <f>_xlfn.XLOOKUP(A1045,'Total covered original data'!A:A,'Total covered original data'!G:G)</f>
        <v>133730</v>
      </c>
      <c r="C1045">
        <f>_xlfn.XLOOKUP(A1045,'Outdoor original data'!A:A,'Outdoor original data'!G:G)</f>
        <v>10615</v>
      </c>
      <c r="D1045">
        <f t="shared" si="16"/>
        <v>7.9376355342855004E-2</v>
      </c>
    </row>
    <row r="1046" spans="1:4" x14ac:dyDescent="0.3">
      <c r="A1046">
        <v>21031</v>
      </c>
      <c r="B1046">
        <f>_xlfn.XLOOKUP(A1046,'Total covered original data'!A:A,'Total covered original data'!G:G)</f>
        <v>14211</v>
      </c>
      <c r="C1046">
        <f>_xlfn.XLOOKUP(A1046,'Outdoor original data'!A:A,'Outdoor original data'!G:G)</f>
        <v>609</v>
      </c>
      <c r="D1046">
        <f t="shared" si="16"/>
        <v>4.2854127084652735E-2</v>
      </c>
    </row>
    <row r="1047" spans="1:4" x14ac:dyDescent="0.3">
      <c r="A1047">
        <v>21033</v>
      </c>
      <c r="B1047">
        <f>_xlfn.XLOOKUP(A1047,'Total covered original data'!A:A,'Total covered original data'!G:G)</f>
        <v>22304</v>
      </c>
      <c r="C1047">
        <f>_xlfn.XLOOKUP(A1047,'Outdoor original data'!A:A,'Outdoor original data'!G:G)</f>
        <v>876</v>
      </c>
      <c r="D1047">
        <f t="shared" si="16"/>
        <v>3.9275466284074606E-2</v>
      </c>
    </row>
    <row r="1048" spans="1:4" x14ac:dyDescent="0.3">
      <c r="A1048">
        <v>21035</v>
      </c>
      <c r="B1048">
        <f>_xlfn.XLOOKUP(A1048,'Total covered original data'!A:A,'Total covered original data'!G:G)</f>
        <v>78200</v>
      </c>
      <c r="C1048">
        <f>_xlfn.XLOOKUP(A1048,'Outdoor original data'!A:A,'Outdoor original data'!G:G)</f>
        <v>4229</v>
      </c>
      <c r="D1048">
        <f t="shared" si="16"/>
        <v>5.4079283887468028E-2</v>
      </c>
    </row>
    <row r="1049" spans="1:4" x14ac:dyDescent="0.3">
      <c r="A1049">
        <v>21037</v>
      </c>
      <c r="B1049">
        <f>_xlfn.XLOOKUP(A1049,'Total covered original data'!A:A,'Total covered original data'!G:G)</f>
        <v>148514</v>
      </c>
      <c r="C1049">
        <f>_xlfn.XLOOKUP(A1049,'Outdoor original data'!A:A,'Outdoor original data'!G:G)</f>
        <v>5408</v>
      </c>
      <c r="D1049">
        <f t="shared" si="16"/>
        <v>3.6414075440699196E-2</v>
      </c>
    </row>
    <row r="1050" spans="1:4" x14ac:dyDescent="0.3">
      <c r="A1050">
        <v>21039</v>
      </c>
      <c r="B1050">
        <f>_xlfn.XLOOKUP(A1050,'Total covered original data'!A:A,'Total covered original data'!G:G)</f>
        <v>5061</v>
      </c>
      <c r="C1050">
        <f>_xlfn.XLOOKUP(A1050,'Outdoor original data'!A:A,'Outdoor original data'!G:G)</f>
        <v>709</v>
      </c>
      <c r="D1050">
        <f t="shared" si="16"/>
        <v>0.14009089112823553</v>
      </c>
    </row>
    <row r="1051" spans="1:4" x14ac:dyDescent="0.3">
      <c r="A1051">
        <v>21041</v>
      </c>
      <c r="B1051">
        <f>_xlfn.XLOOKUP(A1051,'Total covered original data'!A:A,'Total covered original data'!G:G)</f>
        <v>36001</v>
      </c>
      <c r="C1051">
        <f>_xlfn.XLOOKUP(A1051,'Outdoor original data'!A:A,'Outdoor original data'!G:G)</f>
        <v>354</v>
      </c>
      <c r="D1051">
        <f t="shared" si="16"/>
        <v>9.8330601927724224E-3</v>
      </c>
    </row>
    <row r="1052" spans="1:4" x14ac:dyDescent="0.3">
      <c r="A1052">
        <v>21043</v>
      </c>
      <c r="B1052">
        <f>_xlfn.XLOOKUP(A1052,'Total covered original data'!A:A,'Total covered original data'!G:G)</f>
        <v>27237</v>
      </c>
      <c r="C1052">
        <f>_xlfn.XLOOKUP(A1052,'Outdoor original data'!A:A,'Outdoor original data'!G:G)</f>
        <v>1574</v>
      </c>
      <c r="D1052">
        <f t="shared" si="16"/>
        <v>5.778903697176635E-2</v>
      </c>
    </row>
    <row r="1053" spans="1:4" x14ac:dyDescent="0.3">
      <c r="A1053">
        <v>21045</v>
      </c>
      <c r="B1053">
        <f>_xlfn.XLOOKUP(A1053,'Total covered original data'!A:A,'Total covered original data'!G:G)</f>
        <v>19329</v>
      </c>
      <c r="C1053">
        <f>_xlfn.XLOOKUP(A1053,'Outdoor original data'!A:A,'Outdoor original data'!G:G)</f>
        <v>869</v>
      </c>
      <c r="D1053">
        <f t="shared" si="16"/>
        <v>4.4958352734233535E-2</v>
      </c>
    </row>
    <row r="1054" spans="1:4" x14ac:dyDescent="0.3">
      <c r="A1054">
        <v>21047</v>
      </c>
      <c r="B1054">
        <f>_xlfn.XLOOKUP(A1054,'Total covered original data'!A:A,'Total covered original data'!G:G)</f>
        <v>152521</v>
      </c>
      <c r="C1054">
        <f>_xlfn.XLOOKUP(A1054,'Outdoor original data'!A:A,'Outdoor original data'!G:G)</f>
        <v>6738</v>
      </c>
      <c r="D1054">
        <f t="shared" si="16"/>
        <v>4.4177523095180339E-2</v>
      </c>
    </row>
    <row r="1055" spans="1:4" x14ac:dyDescent="0.3">
      <c r="A1055">
        <v>21049</v>
      </c>
      <c r="B1055">
        <f>_xlfn.XLOOKUP(A1055,'Total covered original data'!A:A,'Total covered original data'!G:G)</f>
        <v>69733</v>
      </c>
      <c r="C1055">
        <f>_xlfn.XLOOKUP(A1055,'Outdoor original data'!A:A,'Outdoor original data'!G:G)</f>
        <v>5110</v>
      </c>
      <c r="D1055">
        <f t="shared" si="16"/>
        <v>7.3279508984268563E-2</v>
      </c>
    </row>
    <row r="1056" spans="1:4" x14ac:dyDescent="0.3">
      <c r="A1056">
        <v>21051</v>
      </c>
      <c r="B1056">
        <f>_xlfn.XLOOKUP(A1056,'Total covered original data'!A:A,'Total covered original data'!G:G)</f>
        <v>19589</v>
      </c>
      <c r="C1056">
        <f>_xlfn.XLOOKUP(A1056,'Outdoor original data'!A:A,'Outdoor original data'!G:G)</f>
        <v>2496</v>
      </c>
      <c r="D1056">
        <f t="shared" si="16"/>
        <v>0.12741844912961356</v>
      </c>
    </row>
    <row r="1057" spans="1:4" x14ac:dyDescent="0.3">
      <c r="A1057">
        <v>21053</v>
      </c>
      <c r="B1057">
        <f>_xlfn.XLOOKUP(A1057,'Total covered original data'!A:A,'Total covered original data'!G:G)</f>
        <v>19231</v>
      </c>
      <c r="C1057">
        <f>_xlfn.XLOOKUP(A1057,'Outdoor original data'!A:A,'Outdoor original data'!G:G)</f>
        <v>730</v>
      </c>
      <c r="D1057">
        <f t="shared" si="16"/>
        <v>3.7959544485466172E-2</v>
      </c>
    </row>
    <row r="1058" spans="1:4" x14ac:dyDescent="0.3">
      <c r="A1058">
        <v>21055</v>
      </c>
      <c r="B1058">
        <f>_xlfn.XLOOKUP(A1058,'Total covered original data'!A:A,'Total covered original data'!G:G)</f>
        <v>9555</v>
      </c>
      <c r="C1058">
        <f>_xlfn.XLOOKUP(A1058,'Outdoor original data'!A:A,'Outdoor original data'!G:G)</f>
        <v>189</v>
      </c>
      <c r="D1058">
        <f t="shared" si="16"/>
        <v>1.9780219780219779E-2</v>
      </c>
    </row>
    <row r="1059" spans="1:4" x14ac:dyDescent="0.3">
      <c r="A1059">
        <v>21057</v>
      </c>
      <c r="B1059">
        <f>_xlfn.XLOOKUP(A1059,'Total covered original data'!A:A,'Total covered original data'!G:G)</f>
        <v>9843</v>
      </c>
      <c r="C1059">
        <f>_xlfn.XLOOKUP(A1059,'Outdoor original data'!A:A,'Outdoor original data'!G:G)</f>
        <v>185</v>
      </c>
      <c r="D1059">
        <f t="shared" si="16"/>
        <v>1.879508279995936E-2</v>
      </c>
    </row>
    <row r="1060" spans="1:4" x14ac:dyDescent="0.3">
      <c r="A1060">
        <v>21059</v>
      </c>
      <c r="B1060">
        <f>_xlfn.XLOOKUP(A1060,'Total covered original data'!A:A,'Total covered original data'!G:G)</f>
        <v>226116</v>
      </c>
      <c r="C1060">
        <f>_xlfn.XLOOKUP(A1060,'Outdoor original data'!A:A,'Outdoor original data'!G:G)</f>
        <v>14864</v>
      </c>
      <c r="D1060">
        <f t="shared" si="16"/>
        <v>6.5736170814979927E-2</v>
      </c>
    </row>
    <row r="1061" spans="1:4" x14ac:dyDescent="0.3">
      <c r="A1061">
        <v>21061</v>
      </c>
      <c r="B1061">
        <f>_xlfn.XLOOKUP(A1061,'Total covered original data'!A:A,'Total covered original data'!G:G)</f>
        <v>7744</v>
      </c>
      <c r="C1061">
        <f>_xlfn.XLOOKUP(A1061,'Outdoor original data'!A:A,'Outdoor original data'!G:G)</f>
        <v>678</v>
      </c>
      <c r="D1061">
        <f t="shared" si="16"/>
        <v>8.755165289256199E-2</v>
      </c>
    </row>
    <row r="1062" spans="1:4" x14ac:dyDescent="0.3">
      <c r="A1062">
        <v>21063</v>
      </c>
      <c r="B1062">
        <f>_xlfn.XLOOKUP(A1062,'Total covered original data'!A:A,'Total covered original data'!G:G)</f>
        <v>4314</v>
      </c>
      <c r="C1062">
        <f>_xlfn.XLOOKUP(A1062,'Outdoor original data'!A:A,'Outdoor original data'!G:G)</f>
        <v>1421</v>
      </c>
      <c r="D1062">
        <f t="shared" si="16"/>
        <v>0.3293926750115902</v>
      </c>
    </row>
    <row r="1063" spans="1:4" x14ac:dyDescent="0.3">
      <c r="A1063">
        <v>21065</v>
      </c>
      <c r="B1063">
        <f>_xlfn.XLOOKUP(A1063,'Total covered original data'!A:A,'Total covered original data'!G:G)</f>
        <v>11379</v>
      </c>
      <c r="C1063">
        <f>_xlfn.XLOOKUP(A1063,'Outdoor original data'!A:A,'Outdoor original data'!G:G)</f>
        <v>559</v>
      </c>
      <c r="D1063">
        <f t="shared" si="16"/>
        <v>4.9125582212848226E-2</v>
      </c>
    </row>
    <row r="1064" spans="1:4" x14ac:dyDescent="0.3">
      <c r="A1064">
        <v>21067</v>
      </c>
      <c r="B1064">
        <f>_xlfn.XLOOKUP(A1064,'Total covered original data'!A:A,'Total covered original data'!G:G)</f>
        <v>953910</v>
      </c>
      <c r="C1064">
        <f>_xlfn.XLOOKUP(A1064,'Outdoor original data'!A:A,'Outdoor original data'!G:G)</f>
        <v>87081</v>
      </c>
      <c r="D1064">
        <f t="shared" si="16"/>
        <v>9.1288486335188851E-2</v>
      </c>
    </row>
    <row r="1065" spans="1:4" x14ac:dyDescent="0.3">
      <c r="A1065">
        <v>21069</v>
      </c>
      <c r="B1065">
        <f>_xlfn.XLOOKUP(A1065,'Total covered original data'!A:A,'Total covered original data'!G:G)</f>
        <v>15321</v>
      </c>
      <c r="C1065">
        <f>_xlfn.XLOOKUP(A1065,'Outdoor original data'!A:A,'Outdoor original data'!G:G)</f>
        <v>1286</v>
      </c>
      <c r="D1065">
        <f t="shared" si="16"/>
        <v>8.3937079825076685E-2</v>
      </c>
    </row>
    <row r="1066" spans="1:4" x14ac:dyDescent="0.3">
      <c r="A1066">
        <v>21071</v>
      </c>
      <c r="B1066">
        <f>_xlfn.XLOOKUP(A1066,'Total covered original data'!A:A,'Total covered original data'!G:G)</f>
        <v>51929</v>
      </c>
      <c r="C1066">
        <f>_xlfn.XLOOKUP(A1066,'Outdoor original data'!A:A,'Outdoor original data'!G:G)</f>
        <v>5491</v>
      </c>
      <c r="D1066">
        <f t="shared" si="16"/>
        <v>0.10574053033950201</v>
      </c>
    </row>
    <row r="1067" spans="1:4" x14ac:dyDescent="0.3">
      <c r="A1067">
        <v>21073</v>
      </c>
      <c r="B1067">
        <f>_xlfn.XLOOKUP(A1067,'Total covered original data'!A:A,'Total covered original data'!G:G)</f>
        <v>158272</v>
      </c>
      <c r="C1067">
        <f>_xlfn.XLOOKUP(A1067,'Outdoor original data'!A:A,'Outdoor original data'!G:G)</f>
        <v>13358</v>
      </c>
      <c r="D1067">
        <f t="shared" si="16"/>
        <v>8.4399009300444805E-2</v>
      </c>
    </row>
    <row r="1068" spans="1:4" x14ac:dyDescent="0.3">
      <c r="A1068">
        <v>21075</v>
      </c>
      <c r="B1068">
        <f>_xlfn.XLOOKUP(A1068,'Total covered original data'!A:A,'Total covered original data'!G:G)</f>
        <v>10316</v>
      </c>
      <c r="C1068">
        <f>_xlfn.XLOOKUP(A1068,'Outdoor original data'!A:A,'Outdoor original data'!G:G)</f>
        <v>394</v>
      </c>
      <c r="D1068">
        <f t="shared" si="16"/>
        <v>3.8193098100038778E-2</v>
      </c>
    </row>
    <row r="1069" spans="1:4" x14ac:dyDescent="0.3">
      <c r="A1069">
        <v>21077</v>
      </c>
      <c r="B1069">
        <f>_xlfn.XLOOKUP(A1069,'Total covered original data'!A:A,'Total covered original data'!G:G)</f>
        <v>12402</v>
      </c>
      <c r="C1069">
        <f>_xlfn.XLOOKUP(A1069,'Outdoor original data'!A:A,'Outdoor original data'!G:G)</f>
        <v>242</v>
      </c>
      <c r="D1069">
        <f t="shared" si="16"/>
        <v>1.9512981777132721E-2</v>
      </c>
    </row>
    <row r="1070" spans="1:4" x14ac:dyDescent="0.3">
      <c r="A1070">
        <v>21079</v>
      </c>
      <c r="B1070">
        <f>_xlfn.XLOOKUP(A1070,'Total covered original data'!A:A,'Total covered original data'!G:G)</f>
        <v>10878</v>
      </c>
      <c r="C1070">
        <f>_xlfn.XLOOKUP(A1070,'Outdoor original data'!A:A,'Outdoor original data'!G:G)</f>
        <v>1953</v>
      </c>
      <c r="D1070">
        <f t="shared" si="16"/>
        <v>0.17953667953667954</v>
      </c>
    </row>
    <row r="1071" spans="1:4" x14ac:dyDescent="0.3">
      <c r="A1071">
        <v>21081</v>
      </c>
      <c r="B1071">
        <f>_xlfn.XLOOKUP(A1071,'Total covered original data'!A:A,'Total covered original data'!G:G)</f>
        <v>24603</v>
      </c>
      <c r="C1071">
        <f>_xlfn.XLOOKUP(A1071,'Outdoor original data'!A:A,'Outdoor original data'!G:G)</f>
        <v>1031</v>
      </c>
      <c r="D1071">
        <f t="shared" si="16"/>
        <v>4.1905458683900339E-2</v>
      </c>
    </row>
    <row r="1072" spans="1:4" x14ac:dyDescent="0.3">
      <c r="A1072">
        <v>21083</v>
      </c>
      <c r="B1072">
        <f>_xlfn.XLOOKUP(A1072,'Total covered original data'!A:A,'Total covered original data'!G:G)</f>
        <v>55940</v>
      </c>
      <c r="C1072">
        <f>_xlfn.XLOOKUP(A1072,'Outdoor original data'!A:A,'Outdoor original data'!G:G)</f>
        <v>3234</v>
      </c>
      <c r="D1072">
        <f t="shared" si="16"/>
        <v>5.781194136574902E-2</v>
      </c>
    </row>
    <row r="1073" spans="1:4" x14ac:dyDescent="0.3">
      <c r="A1073">
        <v>21085</v>
      </c>
      <c r="B1073">
        <f>_xlfn.XLOOKUP(A1073,'Total covered original data'!A:A,'Total covered original data'!G:G)</f>
        <v>38213</v>
      </c>
      <c r="C1073">
        <f>_xlfn.XLOOKUP(A1073,'Outdoor original data'!A:A,'Outdoor original data'!G:G)</f>
        <v>3424</v>
      </c>
      <c r="D1073">
        <f t="shared" si="16"/>
        <v>8.9603014680867774E-2</v>
      </c>
    </row>
    <row r="1074" spans="1:4" x14ac:dyDescent="0.3">
      <c r="A1074">
        <v>21087</v>
      </c>
      <c r="B1074">
        <f>_xlfn.XLOOKUP(A1074,'Total covered original data'!A:A,'Total covered original data'!G:G)</f>
        <v>8541</v>
      </c>
      <c r="C1074">
        <f>_xlfn.XLOOKUP(A1074,'Outdoor original data'!A:A,'Outdoor original data'!G:G)</f>
        <v>181</v>
      </c>
      <c r="D1074">
        <f t="shared" si="16"/>
        <v>2.119189790422667E-2</v>
      </c>
    </row>
    <row r="1075" spans="1:4" x14ac:dyDescent="0.3">
      <c r="A1075">
        <v>21089</v>
      </c>
      <c r="B1075">
        <f>_xlfn.XLOOKUP(A1075,'Total covered original data'!A:A,'Total covered original data'!G:G)</f>
        <v>35771</v>
      </c>
      <c r="C1075">
        <f>_xlfn.XLOOKUP(A1075,'Outdoor original data'!A:A,'Outdoor original data'!G:G)</f>
        <v>368</v>
      </c>
      <c r="D1075">
        <f t="shared" si="16"/>
        <v>1.0287663190852926E-2</v>
      </c>
    </row>
    <row r="1076" spans="1:4" x14ac:dyDescent="0.3">
      <c r="A1076">
        <v>21091</v>
      </c>
      <c r="B1076">
        <f>_xlfn.XLOOKUP(A1076,'Total covered original data'!A:A,'Total covered original data'!G:G)</f>
        <v>19974</v>
      </c>
      <c r="C1076">
        <f>_xlfn.XLOOKUP(A1076,'Outdoor original data'!A:A,'Outdoor original data'!G:G)</f>
        <v>491</v>
      </c>
      <c r="D1076">
        <f t="shared" si="16"/>
        <v>2.4581956543506558E-2</v>
      </c>
    </row>
    <row r="1077" spans="1:4" x14ac:dyDescent="0.3">
      <c r="A1077">
        <v>21093</v>
      </c>
      <c r="B1077">
        <f>_xlfn.XLOOKUP(A1077,'Total covered original data'!A:A,'Total covered original data'!G:G)</f>
        <v>230745</v>
      </c>
      <c r="C1077">
        <f>_xlfn.XLOOKUP(A1077,'Outdoor original data'!A:A,'Outdoor original data'!G:G)</f>
        <v>10369</v>
      </c>
      <c r="D1077">
        <f t="shared" si="16"/>
        <v>4.4937051723764332E-2</v>
      </c>
    </row>
    <row r="1078" spans="1:4" x14ac:dyDescent="0.3">
      <c r="A1078">
        <v>21095</v>
      </c>
      <c r="B1078">
        <f>_xlfn.XLOOKUP(A1078,'Total covered original data'!A:A,'Total covered original data'!G:G)</f>
        <v>29865</v>
      </c>
      <c r="C1078">
        <f>_xlfn.XLOOKUP(A1078,'Outdoor original data'!A:A,'Outdoor original data'!G:G)</f>
        <v>2447</v>
      </c>
      <c r="D1078">
        <f t="shared" si="16"/>
        <v>8.1935375858027792E-2</v>
      </c>
    </row>
    <row r="1079" spans="1:4" x14ac:dyDescent="0.3">
      <c r="A1079">
        <v>21097</v>
      </c>
      <c r="B1079">
        <f>_xlfn.XLOOKUP(A1079,'Total covered original data'!A:A,'Total covered original data'!G:G)</f>
        <v>24905</v>
      </c>
      <c r="C1079">
        <f>_xlfn.XLOOKUP(A1079,'Outdoor original data'!A:A,'Outdoor original data'!G:G)</f>
        <v>1427</v>
      </c>
      <c r="D1079">
        <f t="shared" si="16"/>
        <v>5.7297731379241115E-2</v>
      </c>
    </row>
    <row r="1080" spans="1:4" x14ac:dyDescent="0.3">
      <c r="A1080">
        <v>21099</v>
      </c>
      <c r="B1080">
        <f>_xlfn.XLOOKUP(A1080,'Total covered original data'!A:A,'Total covered original data'!G:G)</f>
        <v>24644</v>
      </c>
      <c r="C1080">
        <f>_xlfn.XLOOKUP(A1080,'Outdoor original data'!A:A,'Outdoor original data'!G:G)</f>
        <v>164</v>
      </c>
      <c r="D1080">
        <f t="shared" si="16"/>
        <v>6.6547638370394414E-3</v>
      </c>
    </row>
    <row r="1081" spans="1:4" x14ac:dyDescent="0.3">
      <c r="A1081">
        <v>21101</v>
      </c>
      <c r="B1081">
        <f>_xlfn.XLOOKUP(A1081,'Total covered original data'!A:A,'Total covered original data'!G:G)</f>
        <v>92891</v>
      </c>
      <c r="C1081">
        <f>_xlfn.XLOOKUP(A1081,'Outdoor original data'!A:A,'Outdoor original data'!G:G)</f>
        <v>5702</v>
      </c>
      <c r="D1081">
        <f t="shared" si="16"/>
        <v>6.1383772378378963E-2</v>
      </c>
    </row>
    <row r="1082" spans="1:4" x14ac:dyDescent="0.3">
      <c r="A1082">
        <v>21103</v>
      </c>
      <c r="B1082">
        <f>_xlfn.XLOOKUP(A1082,'Total covered original data'!A:A,'Total covered original data'!G:G)</f>
        <v>13386</v>
      </c>
      <c r="C1082">
        <f>_xlfn.XLOOKUP(A1082,'Outdoor original data'!A:A,'Outdoor original data'!G:G)</f>
        <v>539</v>
      </c>
      <c r="D1082">
        <f t="shared" si="16"/>
        <v>4.0265949499477066E-2</v>
      </c>
    </row>
    <row r="1083" spans="1:4" x14ac:dyDescent="0.3">
      <c r="A1083">
        <v>21105</v>
      </c>
      <c r="B1083">
        <f>_xlfn.XLOOKUP(A1083,'Total covered original data'!A:A,'Total covered original data'!G:G)</f>
        <v>4480</v>
      </c>
      <c r="C1083">
        <f>_xlfn.XLOOKUP(A1083,'Outdoor original data'!A:A,'Outdoor original data'!G:G)</f>
        <v>562</v>
      </c>
      <c r="D1083">
        <f t="shared" si="16"/>
        <v>0.12544642857142857</v>
      </c>
    </row>
    <row r="1084" spans="1:4" x14ac:dyDescent="0.3">
      <c r="A1084">
        <v>21107</v>
      </c>
      <c r="B1084">
        <f>_xlfn.XLOOKUP(A1084,'Total covered original data'!A:A,'Total covered original data'!G:G)</f>
        <v>81969</v>
      </c>
      <c r="C1084">
        <f>_xlfn.XLOOKUP(A1084,'Outdoor original data'!A:A,'Outdoor original data'!G:G)</f>
        <v>6290</v>
      </c>
      <c r="D1084">
        <f t="shared" si="16"/>
        <v>7.6736327148068176E-2</v>
      </c>
    </row>
    <row r="1085" spans="1:4" x14ac:dyDescent="0.3">
      <c r="A1085">
        <v>21109</v>
      </c>
      <c r="B1085">
        <f>_xlfn.XLOOKUP(A1085,'Total covered original data'!A:A,'Total covered original data'!G:G)</f>
        <v>8179</v>
      </c>
      <c r="C1085">
        <f>_xlfn.XLOOKUP(A1085,'Outdoor original data'!A:A,'Outdoor original data'!G:G)</f>
        <v>328</v>
      </c>
      <c r="D1085">
        <f t="shared" si="16"/>
        <v>4.0102702041814403E-2</v>
      </c>
    </row>
    <row r="1086" spans="1:4" x14ac:dyDescent="0.3">
      <c r="A1086">
        <v>21111</v>
      </c>
      <c r="B1086">
        <f>_xlfn.XLOOKUP(A1086,'Total covered original data'!A:A,'Total covered original data'!G:G)</f>
        <v>2310048</v>
      </c>
      <c r="C1086">
        <f>_xlfn.XLOOKUP(A1086,'Outdoor original data'!A:A,'Outdoor original data'!G:G)</f>
        <v>246765</v>
      </c>
      <c r="D1086">
        <f t="shared" si="16"/>
        <v>0.10682245563728546</v>
      </c>
    </row>
    <row r="1087" spans="1:4" x14ac:dyDescent="0.3">
      <c r="A1087">
        <v>21113</v>
      </c>
      <c r="B1087">
        <f>_xlfn.XLOOKUP(A1087,'Total covered original data'!A:A,'Total covered original data'!G:G)</f>
        <v>85601</v>
      </c>
      <c r="C1087">
        <f>_xlfn.XLOOKUP(A1087,'Outdoor original data'!A:A,'Outdoor original data'!G:G)</f>
        <v>7732</v>
      </c>
      <c r="D1087">
        <f t="shared" si="16"/>
        <v>9.0326047592901956E-2</v>
      </c>
    </row>
    <row r="1088" spans="1:4" x14ac:dyDescent="0.3">
      <c r="A1088">
        <v>21115</v>
      </c>
      <c r="B1088">
        <f>_xlfn.XLOOKUP(A1088,'Total covered original data'!A:A,'Total covered original data'!G:G)</f>
        <v>25505</v>
      </c>
      <c r="C1088">
        <f>_xlfn.XLOOKUP(A1088,'Outdoor original data'!A:A,'Outdoor original data'!G:G)</f>
        <v>1586</v>
      </c>
      <c r="D1088">
        <f t="shared" si="16"/>
        <v>6.2183885512644581E-2</v>
      </c>
    </row>
    <row r="1089" spans="1:4" x14ac:dyDescent="0.3">
      <c r="A1089">
        <v>21117</v>
      </c>
      <c r="B1089">
        <f>_xlfn.XLOOKUP(A1089,'Total covered original data'!A:A,'Total covered original data'!G:G)</f>
        <v>340007</v>
      </c>
      <c r="C1089">
        <f>_xlfn.XLOOKUP(A1089,'Outdoor original data'!A:A,'Outdoor original data'!G:G)</f>
        <v>22218</v>
      </c>
      <c r="D1089">
        <f t="shared" si="16"/>
        <v>6.5345713470605013E-2</v>
      </c>
    </row>
    <row r="1090" spans="1:4" x14ac:dyDescent="0.3">
      <c r="A1090">
        <v>21119</v>
      </c>
      <c r="B1090">
        <f>_xlfn.XLOOKUP(A1090,'Total covered original data'!A:A,'Total covered original data'!G:G)</f>
        <v>10525</v>
      </c>
      <c r="C1090">
        <f>_xlfn.XLOOKUP(A1090,'Outdoor original data'!A:A,'Outdoor original data'!G:G)</f>
        <v>507</v>
      </c>
      <c r="D1090">
        <f t="shared" si="16"/>
        <v>4.8171021377672207E-2</v>
      </c>
    </row>
    <row r="1091" spans="1:4" x14ac:dyDescent="0.3">
      <c r="A1091">
        <v>21121</v>
      </c>
      <c r="B1091">
        <f>_xlfn.XLOOKUP(A1091,'Total covered original data'!A:A,'Total covered original data'!G:G)</f>
        <v>38329</v>
      </c>
      <c r="C1091">
        <f>_xlfn.XLOOKUP(A1091,'Outdoor original data'!A:A,'Outdoor original data'!G:G)</f>
        <v>724</v>
      </c>
      <c r="D1091">
        <f t="shared" ref="D1091:D1154" si="17">C1091/B1091</f>
        <v>1.8889091810378563E-2</v>
      </c>
    </row>
    <row r="1092" spans="1:4" x14ac:dyDescent="0.3">
      <c r="A1092">
        <v>21123</v>
      </c>
      <c r="B1092">
        <f>_xlfn.XLOOKUP(A1092,'Total covered original data'!A:A,'Total covered original data'!G:G)</f>
        <v>12381</v>
      </c>
      <c r="C1092">
        <f>_xlfn.XLOOKUP(A1092,'Outdoor original data'!A:A,'Outdoor original data'!G:G)</f>
        <v>1243</v>
      </c>
      <c r="D1092">
        <f t="shared" si="17"/>
        <v>0.10039576770858574</v>
      </c>
    </row>
    <row r="1093" spans="1:4" x14ac:dyDescent="0.3">
      <c r="A1093">
        <v>21125</v>
      </c>
      <c r="B1093">
        <f>_xlfn.XLOOKUP(A1093,'Total covered original data'!A:A,'Total covered original data'!G:G)</f>
        <v>132156</v>
      </c>
      <c r="C1093">
        <f>_xlfn.XLOOKUP(A1093,'Outdoor original data'!A:A,'Outdoor original data'!G:G)</f>
        <v>7908</v>
      </c>
      <c r="D1093">
        <f t="shared" si="17"/>
        <v>5.9838372832107509E-2</v>
      </c>
    </row>
    <row r="1094" spans="1:4" x14ac:dyDescent="0.3">
      <c r="A1094">
        <v>21127</v>
      </c>
      <c r="B1094">
        <f>_xlfn.XLOOKUP(A1094,'Total covered original data'!A:A,'Total covered original data'!G:G)</f>
        <v>17971</v>
      </c>
      <c r="C1094">
        <f>_xlfn.XLOOKUP(A1094,'Outdoor original data'!A:A,'Outdoor original data'!G:G)</f>
        <v>898</v>
      </c>
      <c r="D1094">
        <f t="shared" si="17"/>
        <v>4.9969395136608981E-2</v>
      </c>
    </row>
    <row r="1095" spans="1:4" x14ac:dyDescent="0.3">
      <c r="A1095">
        <v>21129</v>
      </c>
      <c r="B1095">
        <f>_xlfn.XLOOKUP(A1095,'Total covered original data'!A:A,'Total covered original data'!G:G)</f>
        <v>8144</v>
      </c>
      <c r="C1095">
        <f>_xlfn.XLOOKUP(A1095,'Outdoor original data'!A:A,'Outdoor original data'!G:G)</f>
        <v>428</v>
      </c>
      <c r="D1095">
        <f t="shared" si="17"/>
        <v>5.2554027504911588E-2</v>
      </c>
    </row>
    <row r="1096" spans="1:4" x14ac:dyDescent="0.3">
      <c r="A1096">
        <v>21131</v>
      </c>
      <c r="B1096">
        <f>_xlfn.XLOOKUP(A1096,'Total covered original data'!A:A,'Total covered original data'!G:G)</f>
        <v>7757</v>
      </c>
      <c r="C1096">
        <f>_xlfn.XLOOKUP(A1096,'Outdoor original data'!A:A,'Outdoor original data'!G:G)</f>
        <v>60</v>
      </c>
      <c r="D1096">
        <f t="shared" si="17"/>
        <v>7.7349490782519011E-3</v>
      </c>
    </row>
    <row r="1097" spans="1:4" x14ac:dyDescent="0.3">
      <c r="A1097">
        <v>21133</v>
      </c>
      <c r="B1097">
        <f>_xlfn.XLOOKUP(A1097,'Total covered original data'!A:A,'Total covered original data'!G:G)</f>
        <v>21191</v>
      </c>
      <c r="C1097">
        <f>_xlfn.XLOOKUP(A1097,'Outdoor original data'!A:A,'Outdoor original data'!G:G)</f>
        <v>1204</v>
      </c>
      <c r="D1097">
        <f t="shared" si="17"/>
        <v>5.681657307347459E-2</v>
      </c>
    </row>
    <row r="1098" spans="1:4" x14ac:dyDescent="0.3">
      <c r="A1098">
        <v>21135</v>
      </c>
      <c r="B1098">
        <f>_xlfn.XLOOKUP(A1098,'Total covered original data'!A:A,'Total covered original data'!G:G)</f>
        <v>9626</v>
      </c>
      <c r="C1098">
        <f>_xlfn.XLOOKUP(A1098,'Outdoor original data'!A:A,'Outdoor original data'!G:G)</f>
        <v>717</v>
      </c>
      <c r="D1098">
        <f t="shared" si="17"/>
        <v>7.4485767712445458E-2</v>
      </c>
    </row>
    <row r="1099" spans="1:4" x14ac:dyDescent="0.3">
      <c r="A1099">
        <v>21137</v>
      </c>
      <c r="B1099">
        <f>_xlfn.XLOOKUP(A1099,'Total covered original data'!A:A,'Total covered original data'!G:G)</f>
        <v>19540</v>
      </c>
      <c r="C1099">
        <f>_xlfn.XLOOKUP(A1099,'Outdoor original data'!A:A,'Outdoor original data'!G:G)</f>
        <v>1018</v>
      </c>
      <c r="D1099">
        <f t="shared" si="17"/>
        <v>5.2098259979529174E-2</v>
      </c>
    </row>
    <row r="1100" spans="1:4" x14ac:dyDescent="0.3">
      <c r="A1100">
        <v>21139</v>
      </c>
      <c r="B1100">
        <f>_xlfn.XLOOKUP(A1100,'Total covered original data'!A:A,'Total covered original data'!G:G)</f>
        <v>13329</v>
      </c>
      <c r="C1100">
        <f>_xlfn.XLOOKUP(A1100,'Outdoor original data'!A:A,'Outdoor original data'!G:G)</f>
        <v>3312</v>
      </c>
      <c r="D1100">
        <f t="shared" si="17"/>
        <v>0.24848075624577987</v>
      </c>
    </row>
    <row r="1101" spans="1:4" x14ac:dyDescent="0.3">
      <c r="A1101">
        <v>21141</v>
      </c>
      <c r="B1101">
        <f>_xlfn.XLOOKUP(A1101,'Total covered original data'!A:A,'Total covered original data'!G:G)</f>
        <v>43828</v>
      </c>
      <c r="C1101">
        <f>_xlfn.XLOOKUP(A1101,'Outdoor original data'!A:A,'Outdoor original data'!G:G)</f>
        <v>2304</v>
      </c>
      <c r="D1101">
        <f t="shared" si="17"/>
        <v>5.256913388701287E-2</v>
      </c>
    </row>
    <row r="1102" spans="1:4" x14ac:dyDescent="0.3">
      <c r="A1102">
        <v>21143</v>
      </c>
      <c r="B1102">
        <f>_xlfn.XLOOKUP(A1102,'Total covered original data'!A:A,'Total covered original data'!G:G)</f>
        <v>12564</v>
      </c>
      <c r="C1102">
        <f>_xlfn.XLOOKUP(A1102,'Outdoor original data'!A:A,'Outdoor original data'!G:G)</f>
        <v>2982</v>
      </c>
      <c r="D1102">
        <f t="shared" si="17"/>
        <v>0.23734479465138492</v>
      </c>
    </row>
    <row r="1103" spans="1:4" x14ac:dyDescent="0.3">
      <c r="A1103">
        <v>21145</v>
      </c>
      <c r="B1103">
        <f>_xlfn.XLOOKUP(A1103,'Total covered original data'!A:A,'Total covered original data'!G:G)</f>
        <v>192036</v>
      </c>
      <c r="C1103">
        <f>_xlfn.XLOOKUP(A1103,'Outdoor original data'!A:A,'Outdoor original data'!G:G)</f>
        <v>13758</v>
      </c>
      <c r="D1103">
        <f t="shared" si="17"/>
        <v>7.1642816971817791E-2</v>
      </c>
    </row>
    <row r="1104" spans="1:4" x14ac:dyDescent="0.3">
      <c r="A1104">
        <v>21147</v>
      </c>
      <c r="B1104">
        <f>_xlfn.XLOOKUP(A1104,'Total covered original data'!A:A,'Total covered original data'!G:G)</f>
        <v>13659</v>
      </c>
      <c r="C1104">
        <f>_xlfn.XLOOKUP(A1104,'Outdoor original data'!A:A,'Outdoor original data'!G:G)</f>
        <v>2126</v>
      </c>
      <c r="D1104">
        <f t="shared" si="17"/>
        <v>0.15564829050442933</v>
      </c>
    </row>
    <row r="1105" spans="1:4" x14ac:dyDescent="0.3">
      <c r="A1105">
        <v>21149</v>
      </c>
      <c r="B1105">
        <f>_xlfn.XLOOKUP(A1105,'Total covered original data'!A:A,'Total covered original data'!G:G)</f>
        <v>9316</v>
      </c>
      <c r="C1105">
        <f>_xlfn.XLOOKUP(A1105,'Outdoor original data'!A:A,'Outdoor original data'!G:G)</f>
        <v>531</v>
      </c>
      <c r="D1105">
        <f t="shared" si="17"/>
        <v>5.6998711893516532E-2</v>
      </c>
    </row>
    <row r="1106" spans="1:4" x14ac:dyDescent="0.3">
      <c r="A1106">
        <v>21151</v>
      </c>
      <c r="B1106">
        <f>_xlfn.XLOOKUP(A1106,'Total covered original data'!A:A,'Total covered original data'!G:G)</f>
        <v>168211</v>
      </c>
      <c r="C1106">
        <f>_xlfn.XLOOKUP(A1106,'Outdoor original data'!A:A,'Outdoor original data'!G:G)</f>
        <v>11277</v>
      </c>
      <c r="D1106">
        <f t="shared" si="17"/>
        <v>6.7040799947684748E-2</v>
      </c>
    </row>
    <row r="1107" spans="1:4" x14ac:dyDescent="0.3">
      <c r="A1107">
        <v>21153</v>
      </c>
      <c r="B1107">
        <f>_xlfn.XLOOKUP(A1107,'Total covered original data'!A:A,'Total covered original data'!G:G)</f>
        <v>8846</v>
      </c>
      <c r="C1107">
        <f>_xlfn.XLOOKUP(A1107,'Outdoor original data'!A:A,'Outdoor original data'!G:G)</f>
        <v>215</v>
      </c>
      <c r="D1107">
        <f t="shared" si="17"/>
        <v>2.4304770517748136E-2</v>
      </c>
    </row>
    <row r="1108" spans="1:4" x14ac:dyDescent="0.3">
      <c r="A1108">
        <v>21155</v>
      </c>
      <c r="B1108">
        <f>_xlfn.XLOOKUP(A1108,'Total covered original data'!A:A,'Total covered original data'!G:G)</f>
        <v>41871</v>
      </c>
      <c r="C1108">
        <f>_xlfn.XLOOKUP(A1108,'Outdoor original data'!A:A,'Outdoor original data'!G:G)</f>
        <v>470</v>
      </c>
      <c r="D1108">
        <f t="shared" si="17"/>
        <v>1.122495283131523E-2</v>
      </c>
    </row>
    <row r="1109" spans="1:4" x14ac:dyDescent="0.3">
      <c r="A1109">
        <v>21157</v>
      </c>
      <c r="B1109">
        <f>_xlfn.XLOOKUP(A1109,'Total covered original data'!A:A,'Total covered original data'!G:G)</f>
        <v>54465</v>
      </c>
      <c r="C1109">
        <f>_xlfn.XLOOKUP(A1109,'Outdoor original data'!A:A,'Outdoor original data'!G:G)</f>
        <v>8137</v>
      </c>
      <c r="D1109">
        <f t="shared" si="17"/>
        <v>0.14939869641053888</v>
      </c>
    </row>
    <row r="1110" spans="1:4" x14ac:dyDescent="0.3">
      <c r="A1110">
        <v>21159</v>
      </c>
      <c r="B1110">
        <f>_xlfn.XLOOKUP(A1110,'Total covered original data'!A:A,'Total covered original data'!G:G)</f>
        <v>10186</v>
      </c>
      <c r="C1110">
        <f>_xlfn.XLOOKUP(A1110,'Outdoor original data'!A:A,'Outdoor original data'!G:G)</f>
        <v>2374</v>
      </c>
      <c r="D1110">
        <f t="shared" si="17"/>
        <v>0.2330649911643432</v>
      </c>
    </row>
    <row r="1111" spans="1:4" x14ac:dyDescent="0.3">
      <c r="A1111">
        <v>21161</v>
      </c>
      <c r="B1111">
        <f>_xlfn.XLOOKUP(A1111,'Total covered original data'!A:A,'Total covered original data'!G:G)</f>
        <v>40247</v>
      </c>
      <c r="C1111">
        <f>_xlfn.XLOOKUP(A1111,'Outdoor original data'!A:A,'Outdoor original data'!G:G)</f>
        <v>2558</v>
      </c>
      <c r="D1111">
        <f t="shared" si="17"/>
        <v>6.3557532238427708E-2</v>
      </c>
    </row>
    <row r="1112" spans="1:4" x14ac:dyDescent="0.3">
      <c r="A1112">
        <v>21163</v>
      </c>
      <c r="B1112">
        <f>_xlfn.XLOOKUP(A1112,'Total covered original data'!A:A,'Total covered original data'!G:G)</f>
        <v>21439</v>
      </c>
      <c r="C1112">
        <f>_xlfn.XLOOKUP(A1112,'Outdoor original data'!A:A,'Outdoor original data'!G:G)</f>
        <v>2962</v>
      </c>
      <c r="D1112">
        <f t="shared" si="17"/>
        <v>0.13815942907784878</v>
      </c>
    </row>
    <row r="1113" spans="1:4" x14ac:dyDescent="0.3">
      <c r="A1113">
        <v>21165</v>
      </c>
      <c r="B1113">
        <f>_xlfn.XLOOKUP(A1113,'Total covered original data'!A:A,'Total covered original data'!G:G)</f>
        <v>4668</v>
      </c>
      <c r="C1113">
        <f>_xlfn.XLOOKUP(A1113,'Outdoor original data'!A:A,'Outdoor original data'!G:G)</f>
        <v>43</v>
      </c>
      <c r="D1113">
        <f t="shared" si="17"/>
        <v>9.2116538131962293E-3</v>
      </c>
    </row>
    <row r="1114" spans="1:4" x14ac:dyDescent="0.3">
      <c r="A1114">
        <v>21167</v>
      </c>
      <c r="B1114">
        <f>_xlfn.XLOOKUP(A1114,'Total covered original data'!A:A,'Total covered original data'!G:G)</f>
        <v>31336</v>
      </c>
      <c r="C1114">
        <f>_xlfn.XLOOKUP(A1114,'Outdoor original data'!A:A,'Outdoor original data'!G:G)</f>
        <v>1508</v>
      </c>
      <c r="D1114">
        <f t="shared" si="17"/>
        <v>4.8123563952004088E-2</v>
      </c>
    </row>
    <row r="1115" spans="1:4" x14ac:dyDescent="0.3">
      <c r="A1115">
        <v>21169</v>
      </c>
      <c r="B1115">
        <f>_xlfn.XLOOKUP(A1115,'Total covered original data'!A:A,'Total covered original data'!G:G)</f>
        <v>9303</v>
      </c>
      <c r="C1115">
        <f>_xlfn.XLOOKUP(A1115,'Outdoor original data'!A:A,'Outdoor original data'!G:G)</f>
        <v>247</v>
      </c>
      <c r="D1115">
        <f t="shared" si="17"/>
        <v>2.6550575083306459E-2</v>
      </c>
    </row>
    <row r="1116" spans="1:4" x14ac:dyDescent="0.3">
      <c r="A1116">
        <v>21171</v>
      </c>
      <c r="B1116">
        <f>_xlfn.XLOOKUP(A1116,'Total covered original data'!A:A,'Total covered original data'!G:G)</f>
        <v>15776</v>
      </c>
      <c r="C1116">
        <f>_xlfn.XLOOKUP(A1116,'Outdoor original data'!A:A,'Outdoor original data'!G:G)</f>
        <v>1293</v>
      </c>
      <c r="D1116">
        <f t="shared" si="17"/>
        <v>8.1959939148073022E-2</v>
      </c>
    </row>
    <row r="1117" spans="1:4" x14ac:dyDescent="0.3">
      <c r="A1117">
        <v>21173</v>
      </c>
      <c r="B1117">
        <f>_xlfn.XLOOKUP(A1117,'Total covered original data'!A:A,'Total covered original data'!G:G)</f>
        <v>51716</v>
      </c>
      <c r="C1117">
        <f>_xlfn.XLOOKUP(A1117,'Outdoor original data'!A:A,'Outdoor original data'!G:G)</f>
        <v>1787</v>
      </c>
      <c r="D1117">
        <f t="shared" si="17"/>
        <v>3.4554103178900147E-2</v>
      </c>
    </row>
    <row r="1118" spans="1:4" x14ac:dyDescent="0.3">
      <c r="A1118">
        <v>21175</v>
      </c>
      <c r="B1118">
        <f>_xlfn.XLOOKUP(A1118,'Total covered original data'!A:A,'Total covered original data'!G:G)</f>
        <v>14230</v>
      </c>
      <c r="C1118">
        <f>_xlfn.XLOOKUP(A1118,'Outdoor original data'!A:A,'Outdoor original data'!G:G)</f>
        <v>455</v>
      </c>
      <c r="D1118">
        <f t="shared" si="17"/>
        <v>3.1974701335207308E-2</v>
      </c>
    </row>
    <row r="1119" spans="1:4" x14ac:dyDescent="0.3">
      <c r="A1119">
        <v>21177</v>
      </c>
      <c r="B1119">
        <f>_xlfn.XLOOKUP(A1119,'Total covered original data'!A:A,'Total covered original data'!G:G)</f>
        <v>39025</v>
      </c>
      <c r="C1119">
        <f>_xlfn.XLOOKUP(A1119,'Outdoor original data'!A:A,'Outdoor original data'!G:G)</f>
        <v>6163</v>
      </c>
      <c r="D1119">
        <f t="shared" si="17"/>
        <v>0.1579244074311339</v>
      </c>
    </row>
    <row r="1120" spans="1:4" x14ac:dyDescent="0.3">
      <c r="A1120">
        <v>21179</v>
      </c>
      <c r="B1120">
        <f>_xlfn.XLOOKUP(A1120,'Total covered original data'!A:A,'Total covered original data'!G:G)</f>
        <v>81550</v>
      </c>
      <c r="C1120">
        <f>_xlfn.XLOOKUP(A1120,'Outdoor original data'!A:A,'Outdoor original data'!G:G)</f>
        <v>7787</v>
      </c>
      <c r="D1120">
        <f t="shared" si="17"/>
        <v>9.5487431023911717E-2</v>
      </c>
    </row>
    <row r="1121" spans="1:4" x14ac:dyDescent="0.3">
      <c r="A1121">
        <v>21181</v>
      </c>
      <c r="B1121">
        <f>_xlfn.XLOOKUP(A1121,'Total covered original data'!A:A,'Total covered original data'!G:G)</f>
        <v>4217</v>
      </c>
      <c r="C1121">
        <f>_xlfn.XLOOKUP(A1121,'Outdoor original data'!A:A,'Outdoor original data'!G:G)</f>
        <v>262</v>
      </c>
      <c r="D1121">
        <f t="shared" si="17"/>
        <v>6.2129475930756461E-2</v>
      </c>
    </row>
    <row r="1122" spans="1:4" x14ac:dyDescent="0.3">
      <c r="A1122">
        <v>21183</v>
      </c>
      <c r="B1122">
        <f>_xlfn.XLOOKUP(A1122,'Total covered original data'!A:A,'Total covered original data'!G:G)</f>
        <v>36814</v>
      </c>
      <c r="C1122">
        <f>_xlfn.XLOOKUP(A1122,'Outdoor original data'!A:A,'Outdoor original data'!G:G)</f>
        <v>1138</v>
      </c>
      <c r="D1122">
        <f t="shared" si="17"/>
        <v>3.0912152985277341E-2</v>
      </c>
    </row>
    <row r="1123" spans="1:4" x14ac:dyDescent="0.3">
      <c r="A1123">
        <v>21185</v>
      </c>
      <c r="B1123">
        <f>_xlfn.XLOOKUP(A1123,'Total covered original data'!A:A,'Total covered original data'!G:G)</f>
        <v>80270</v>
      </c>
      <c r="C1123">
        <f>_xlfn.XLOOKUP(A1123,'Outdoor original data'!A:A,'Outdoor original data'!G:G)</f>
        <v>9735</v>
      </c>
      <c r="D1123">
        <f t="shared" si="17"/>
        <v>0.1212781861218388</v>
      </c>
    </row>
    <row r="1124" spans="1:4" x14ac:dyDescent="0.3">
      <c r="A1124">
        <v>21187</v>
      </c>
      <c r="B1124">
        <f>_xlfn.XLOOKUP(A1124,'Total covered original data'!A:A,'Total covered original data'!G:G)</f>
        <v>6875</v>
      </c>
      <c r="C1124">
        <f>_xlfn.XLOOKUP(A1124,'Outdoor original data'!A:A,'Outdoor original data'!G:G)</f>
        <v>222</v>
      </c>
      <c r="D1124">
        <f t="shared" si="17"/>
        <v>3.2290909090909092E-2</v>
      </c>
    </row>
    <row r="1125" spans="1:4" x14ac:dyDescent="0.3">
      <c r="A1125">
        <v>21189</v>
      </c>
      <c r="B1125">
        <f>_xlfn.XLOOKUP(A1125,'Total covered original data'!A:A,'Total covered original data'!G:G)</f>
        <v>3242</v>
      </c>
      <c r="C1125">
        <f>_xlfn.XLOOKUP(A1125,'Outdoor original data'!A:A,'Outdoor original data'!G:G)</f>
        <v>55</v>
      </c>
      <c r="D1125">
        <f t="shared" si="17"/>
        <v>1.6964836520666254E-2</v>
      </c>
    </row>
    <row r="1126" spans="1:4" x14ac:dyDescent="0.3">
      <c r="A1126">
        <v>21191</v>
      </c>
      <c r="B1126">
        <f>_xlfn.XLOOKUP(A1126,'Total covered original data'!A:A,'Total covered original data'!G:G)</f>
        <v>11374</v>
      </c>
      <c r="C1126">
        <f>_xlfn.XLOOKUP(A1126,'Outdoor original data'!A:A,'Outdoor original data'!G:G)</f>
        <v>172</v>
      </c>
      <c r="D1126">
        <f t="shared" si="17"/>
        <v>1.5122208545806225E-2</v>
      </c>
    </row>
    <row r="1127" spans="1:4" x14ac:dyDescent="0.3">
      <c r="A1127">
        <v>21193</v>
      </c>
      <c r="B1127">
        <f>_xlfn.XLOOKUP(A1127,'Total covered original data'!A:A,'Total covered original data'!G:G)</f>
        <v>55712</v>
      </c>
      <c r="C1127">
        <f>_xlfn.XLOOKUP(A1127,'Outdoor original data'!A:A,'Outdoor original data'!G:G)</f>
        <v>2631</v>
      </c>
      <c r="D1127">
        <f t="shared" si="17"/>
        <v>4.7225014359563472E-2</v>
      </c>
    </row>
    <row r="1128" spans="1:4" x14ac:dyDescent="0.3">
      <c r="A1128">
        <v>21195</v>
      </c>
      <c r="B1128">
        <f>_xlfn.XLOOKUP(A1128,'Total covered original data'!A:A,'Total covered original data'!G:G)</f>
        <v>100170</v>
      </c>
      <c r="C1128">
        <f>_xlfn.XLOOKUP(A1128,'Outdoor original data'!A:A,'Outdoor original data'!G:G)</f>
        <v>10910</v>
      </c>
      <c r="D1128">
        <f t="shared" si="17"/>
        <v>0.10891484476390137</v>
      </c>
    </row>
    <row r="1129" spans="1:4" x14ac:dyDescent="0.3">
      <c r="A1129">
        <v>21197</v>
      </c>
      <c r="B1129">
        <f>_xlfn.XLOOKUP(A1129,'Total covered original data'!A:A,'Total covered original data'!G:G)</f>
        <v>13750</v>
      </c>
      <c r="C1129">
        <f>_xlfn.XLOOKUP(A1129,'Outdoor original data'!A:A,'Outdoor original data'!G:G)</f>
        <v>341</v>
      </c>
      <c r="D1129">
        <f t="shared" si="17"/>
        <v>2.4799999999999999E-2</v>
      </c>
    </row>
    <row r="1130" spans="1:4" x14ac:dyDescent="0.3">
      <c r="A1130">
        <v>21199</v>
      </c>
      <c r="B1130">
        <f>_xlfn.XLOOKUP(A1130,'Total covered original data'!A:A,'Total covered original data'!G:G)</f>
        <v>127004</v>
      </c>
      <c r="C1130">
        <f>_xlfn.XLOOKUP(A1130,'Outdoor original data'!A:A,'Outdoor original data'!G:G)</f>
        <v>8074</v>
      </c>
      <c r="D1130">
        <f t="shared" si="17"/>
        <v>6.3572800856665931E-2</v>
      </c>
    </row>
    <row r="1131" spans="1:4" x14ac:dyDescent="0.3">
      <c r="A1131">
        <v>21201</v>
      </c>
      <c r="B1131">
        <f>_xlfn.XLOOKUP(A1131,'Total covered original data'!A:A,'Total covered original data'!G:G)</f>
        <v>1485</v>
      </c>
      <c r="C1131">
        <f>_xlfn.XLOOKUP(A1131,'Outdoor original data'!A:A,'Outdoor original data'!G:G)</f>
        <v>31</v>
      </c>
      <c r="D1131">
        <f t="shared" si="17"/>
        <v>2.0875420875420877E-2</v>
      </c>
    </row>
    <row r="1132" spans="1:4" x14ac:dyDescent="0.3">
      <c r="A1132">
        <v>21203</v>
      </c>
      <c r="B1132">
        <f>_xlfn.XLOOKUP(A1132,'Total covered original data'!A:A,'Total covered original data'!G:G)</f>
        <v>18855</v>
      </c>
      <c r="C1132">
        <f>_xlfn.XLOOKUP(A1132,'Outdoor original data'!A:A,'Outdoor original data'!G:G)</f>
        <v>263</v>
      </c>
      <c r="D1132">
        <f t="shared" si="17"/>
        <v>1.3948554760010607E-2</v>
      </c>
    </row>
    <row r="1133" spans="1:4" x14ac:dyDescent="0.3">
      <c r="A1133">
        <v>21205</v>
      </c>
      <c r="B1133">
        <f>_xlfn.XLOOKUP(A1133,'Total covered original data'!A:A,'Total covered original data'!G:G)</f>
        <v>50795</v>
      </c>
      <c r="C1133">
        <f>_xlfn.XLOOKUP(A1133,'Outdoor original data'!A:A,'Outdoor original data'!G:G)</f>
        <v>1353</v>
      </c>
      <c r="D1133">
        <f t="shared" si="17"/>
        <v>2.6636479968500836E-2</v>
      </c>
    </row>
    <row r="1134" spans="1:4" x14ac:dyDescent="0.3">
      <c r="A1134">
        <v>21207</v>
      </c>
      <c r="B1134">
        <f>_xlfn.XLOOKUP(A1134,'Total covered original data'!A:A,'Total covered original data'!G:G)</f>
        <v>28282</v>
      </c>
      <c r="C1134">
        <f>_xlfn.XLOOKUP(A1134,'Outdoor original data'!A:A,'Outdoor original data'!G:G)</f>
        <v>575</v>
      </c>
      <c r="D1134">
        <f t="shared" si="17"/>
        <v>2.0330952549324658E-2</v>
      </c>
    </row>
    <row r="1135" spans="1:4" x14ac:dyDescent="0.3">
      <c r="A1135">
        <v>21209</v>
      </c>
      <c r="B1135">
        <f>_xlfn.XLOOKUP(A1135,'Total covered original data'!A:A,'Total covered original data'!G:G)</f>
        <v>137952</v>
      </c>
      <c r="C1135">
        <f>_xlfn.XLOOKUP(A1135,'Outdoor original data'!A:A,'Outdoor original data'!G:G)</f>
        <v>3819</v>
      </c>
      <c r="D1135">
        <f t="shared" si="17"/>
        <v>2.7683542101600556E-2</v>
      </c>
    </row>
    <row r="1136" spans="1:4" x14ac:dyDescent="0.3">
      <c r="A1136">
        <v>21211</v>
      </c>
      <c r="B1136">
        <f>_xlfn.XLOOKUP(A1136,'Total covered original data'!A:A,'Total covered original data'!G:G)</f>
        <v>80407</v>
      </c>
      <c r="C1136">
        <f>_xlfn.XLOOKUP(A1136,'Outdoor original data'!A:A,'Outdoor original data'!G:G)</f>
        <v>6102</v>
      </c>
      <c r="D1136">
        <f t="shared" si="17"/>
        <v>7.5888915144203858E-2</v>
      </c>
    </row>
    <row r="1137" spans="1:4" x14ac:dyDescent="0.3">
      <c r="A1137">
        <v>21213</v>
      </c>
      <c r="B1137">
        <f>_xlfn.XLOOKUP(A1137,'Total covered original data'!A:A,'Total covered original data'!G:G)</f>
        <v>44223</v>
      </c>
      <c r="C1137">
        <f>_xlfn.XLOOKUP(A1137,'Outdoor original data'!A:A,'Outdoor original data'!G:G)</f>
        <v>2886</v>
      </c>
      <c r="D1137">
        <f t="shared" si="17"/>
        <v>6.5260158740926666E-2</v>
      </c>
    </row>
    <row r="1138" spans="1:4" x14ac:dyDescent="0.3">
      <c r="A1138">
        <v>21215</v>
      </c>
      <c r="B1138">
        <f>_xlfn.XLOOKUP(A1138,'Total covered original data'!A:A,'Total covered original data'!G:G)</f>
        <v>10123</v>
      </c>
      <c r="C1138">
        <f>_xlfn.XLOOKUP(A1138,'Outdoor original data'!A:A,'Outdoor original data'!G:G)</f>
        <v>946</v>
      </c>
      <c r="D1138">
        <f t="shared" si="17"/>
        <v>9.3450558134940229E-2</v>
      </c>
    </row>
    <row r="1139" spans="1:4" x14ac:dyDescent="0.3">
      <c r="A1139">
        <v>21217</v>
      </c>
      <c r="B1139">
        <f>_xlfn.XLOOKUP(A1139,'Total covered original data'!A:A,'Total covered original data'!G:G)</f>
        <v>59093</v>
      </c>
      <c r="C1139">
        <f>_xlfn.XLOOKUP(A1139,'Outdoor original data'!A:A,'Outdoor original data'!G:G)</f>
        <v>461</v>
      </c>
      <c r="D1139">
        <f t="shared" si="17"/>
        <v>7.8012624168683261E-3</v>
      </c>
    </row>
    <row r="1140" spans="1:4" x14ac:dyDescent="0.3">
      <c r="A1140">
        <v>21219</v>
      </c>
      <c r="B1140">
        <f>_xlfn.XLOOKUP(A1140,'Total covered original data'!A:A,'Total covered original data'!G:G)</f>
        <v>11455</v>
      </c>
      <c r="C1140">
        <f>_xlfn.XLOOKUP(A1140,'Outdoor original data'!A:A,'Outdoor original data'!G:G)</f>
        <v>615</v>
      </c>
      <c r="D1140">
        <f t="shared" si="17"/>
        <v>5.3688345700567436E-2</v>
      </c>
    </row>
    <row r="1141" spans="1:4" x14ac:dyDescent="0.3">
      <c r="A1141">
        <v>21221</v>
      </c>
      <c r="B1141">
        <f>_xlfn.XLOOKUP(A1141,'Total covered original data'!A:A,'Total covered original data'!G:G)</f>
        <v>14705</v>
      </c>
      <c r="C1141">
        <f>_xlfn.XLOOKUP(A1141,'Outdoor original data'!A:A,'Outdoor original data'!G:G)</f>
        <v>774</v>
      </c>
      <c r="D1141">
        <f t="shared" si="17"/>
        <v>5.2635158109486567E-2</v>
      </c>
    </row>
    <row r="1142" spans="1:4" x14ac:dyDescent="0.3">
      <c r="A1142">
        <v>21223</v>
      </c>
      <c r="B1142">
        <f>_xlfn.XLOOKUP(A1142,'Total covered original data'!A:A,'Total covered original data'!G:G)</f>
        <v>5328</v>
      </c>
      <c r="C1142">
        <f>_xlfn.XLOOKUP(A1142,'Outdoor original data'!A:A,'Outdoor original data'!G:G)</f>
        <v>397</v>
      </c>
      <c r="D1142">
        <f t="shared" si="17"/>
        <v>7.4512012012012019E-2</v>
      </c>
    </row>
    <row r="1143" spans="1:4" x14ac:dyDescent="0.3">
      <c r="A1143">
        <v>21225</v>
      </c>
      <c r="B1143">
        <f>_xlfn.XLOOKUP(A1143,'Total covered original data'!A:A,'Total covered original data'!G:G)</f>
        <v>24342</v>
      </c>
      <c r="C1143">
        <f>_xlfn.XLOOKUP(A1143,'Outdoor original data'!A:A,'Outdoor original data'!G:G)</f>
        <v>706</v>
      </c>
      <c r="D1143">
        <f t="shared" si="17"/>
        <v>2.9003368663215841E-2</v>
      </c>
    </row>
    <row r="1144" spans="1:4" x14ac:dyDescent="0.3">
      <c r="A1144">
        <v>21227</v>
      </c>
      <c r="B1144">
        <f>_xlfn.XLOOKUP(A1144,'Total covered original data'!A:A,'Total covered original data'!G:G)</f>
        <v>321373</v>
      </c>
      <c r="C1144">
        <f>_xlfn.XLOOKUP(A1144,'Outdoor original data'!A:A,'Outdoor original data'!G:G)</f>
        <v>20559</v>
      </c>
      <c r="D1144">
        <f t="shared" si="17"/>
        <v>6.397239344935636E-2</v>
      </c>
    </row>
    <row r="1145" spans="1:4" x14ac:dyDescent="0.3">
      <c r="A1145">
        <v>21229</v>
      </c>
      <c r="B1145">
        <f>_xlfn.XLOOKUP(A1145,'Total covered original data'!A:A,'Total covered original data'!G:G)</f>
        <v>16312</v>
      </c>
      <c r="C1145">
        <f>_xlfn.XLOOKUP(A1145,'Outdoor original data'!A:A,'Outdoor original data'!G:G)</f>
        <v>1798</v>
      </c>
      <c r="D1145">
        <f t="shared" si="17"/>
        <v>0.11022560078469838</v>
      </c>
    </row>
    <row r="1146" spans="1:4" x14ac:dyDescent="0.3">
      <c r="A1146">
        <v>21231</v>
      </c>
      <c r="B1146">
        <f>_xlfn.XLOOKUP(A1146,'Total covered original data'!A:A,'Total covered original data'!G:G)</f>
        <v>28063</v>
      </c>
      <c r="C1146">
        <f>_xlfn.XLOOKUP(A1146,'Outdoor original data'!A:A,'Outdoor original data'!G:G)</f>
        <v>462</v>
      </c>
      <c r="D1146">
        <f t="shared" si="17"/>
        <v>1.6462958343726616E-2</v>
      </c>
    </row>
    <row r="1147" spans="1:4" x14ac:dyDescent="0.3">
      <c r="A1147">
        <v>21233</v>
      </c>
      <c r="B1147">
        <f>_xlfn.XLOOKUP(A1147,'Total covered original data'!A:A,'Total covered original data'!G:G)</f>
        <v>14191</v>
      </c>
      <c r="C1147">
        <f>_xlfn.XLOOKUP(A1147,'Outdoor original data'!A:A,'Outdoor original data'!G:G)</f>
        <v>2641</v>
      </c>
      <c r="D1147">
        <f t="shared" si="17"/>
        <v>0.18610386864914383</v>
      </c>
    </row>
    <row r="1148" spans="1:4" x14ac:dyDescent="0.3">
      <c r="A1148">
        <v>21235</v>
      </c>
      <c r="B1148">
        <f>_xlfn.XLOOKUP(A1148,'Total covered original data'!A:A,'Total covered original data'!G:G)</f>
        <v>61864</v>
      </c>
      <c r="C1148">
        <f>_xlfn.XLOOKUP(A1148,'Outdoor original data'!A:A,'Outdoor original data'!G:G)</f>
        <v>1800</v>
      </c>
      <c r="D1148">
        <f t="shared" si="17"/>
        <v>2.9096081727660674E-2</v>
      </c>
    </row>
    <row r="1149" spans="1:4" x14ac:dyDescent="0.3">
      <c r="A1149">
        <v>21237</v>
      </c>
      <c r="B1149">
        <f>_xlfn.XLOOKUP(A1149,'Total covered original data'!A:A,'Total covered original data'!G:G)</f>
        <v>6854</v>
      </c>
      <c r="C1149">
        <f>_xlfn.XLOOKUP(A1149,'Outdoor original data'!A:A,'Outdoor original data'!G:G)</f>
        <v>187</v>
      </c>
      <c r="D1149">
        <f t="shared" si="17"/>
        <v>2.7283338196673477E-2</v>
      </c>
    </row>
    <row r="1150" spans="1:4" x14ac:dyDescent="0.3">
      <c r="A1150">
        <v>21239</v>
      </c>
      <c r="B1150">
        <f>_xlfn.XLOOKUP(A1150,'Total covered original data'!A:A,'Total covered original data'!G:G)</f>
        <v>45038</v>
      </c>
      <c r="C1150">
        <f>_xlfn.XLOOKUP(A1150,'Outdoor original data'!A:A,'Outdoor original data'!G:G)</f>
        <v>3058</v>
      </c>
      <c r="D1150">
        <f t="shared" si="17"/>
        <v>6.7898219281495628E-2</v>
      </c>
    </row>
    <row r="1151" spans="1:4" x14ac:dyDescent="0.3">
      <c r="A1151">
        <v>21999</v>
      </c>
      <c r="B1151">
        <f>_xlfn.XLOOKUP(A1151,'Total covered original data'!A:A,'Total covered original data'!G:G)</f>
        <v>140246</v>
      </c>
      <c r="C1151">
        <f>_xlfn.XLOOKUP(A1151,'Outdoor original data'!A:A,'Outdoor original data'!G:G)</f>
        <v>12683</v>
      </c>
      <c r="D1151">
        <f t="shared" si="17"/>
        <v>9.0433951770460472E-2</v>
      </c>
    </row>
    <row r="1152" spans="1:4" x14ac:dyDescent="0.3">
      <c r="A1152">
        <v>22000</v>
      </c>
      <c r="B1152">
        <f>_xlfn.XLOOKUP(A1152,'Total covered original data'!A:A,'Total covered original data'!G:G)</f>
        <v>9307785</v>
      </c>
      <c r="C1152">
        <f>_xlfn.XLOOKUP(A1152,'Outdoor original data'!A:A,'Outdoor original data'!G:G)</f>
        <v>1360910</v>
      </c>
      <c r="D1152">
        <f t="shared" si="17"/>
        <v>0.14621201499604899</v>
      </c>
    </row>
    <row r="1153" spans="1:4" x14ac:dyDescent="0.3">
      <c r="A1153">
        <v>22001</v>
      </c>
      <c r="B1153">
        <f>_xlfn.XLOOKUP(A1153,'Total covered original data'!A:A,'Total covered original data'!G:G)</f>
        <v>71268</v>
      </c>
      <c r="C1153">
        <f>_xlfn.XLOOKUP(A1153,'Outdoor original data'!A:A,'Outdoor original data'!G:G)</f>
        <v>10577</v>
      </c>
      <c r="D1153">
        <f t="shared" si="17"/>
        <v>0.14841162934276253</v>
      </c>
    </row>
    <row r="1154" spans="1:4" x14ac:dyDescent="0.3">
      <c r="A1154">
        <v>22003</v>
      </c>
      <c r="B1154">
        <f>_xlfn.XLOOKUP(A1154,'Total covered original data'!A:A,'Total covered original data'!G:G)</f>
        <v>36566</v>
      </c>
      <c r="C1154">
        <f>_xlfn.XLOOKUP(A1154,'Outdoor original data'!A:A,'Outdoor original data'!G:G)</f>
        <v>5013</v>
      </c>
      <c r="D1154">
        <f t="shared" si="17"/>
        <v>0.13709456872504514</v>
      </c>
    </row>
    <row r="1155" spans="1:4" x14ac:dyDescent="0.3">
      <c r="A1155">
        <v>22005</v>
      </c>
      <c r="B1155">
        <f>_xlfn.XLOOKUP(A1155,'Total covered original data'!A:A,'Total covered original data'!G:G)</f>
        <v>229017</v>
      </c>
      <c r="C1155">
        <f>_xlfn.XLOOKUP(A1155,'Outdoor original data'!A:A,'Outdoor original data'!G:G)</f>
        <v>52033</v>
      </c>
      <c r="D1155">
        <f t="shared" ref="D1155:D1218" si="18">C1155/B1155</f>
        <v>0.2272014741263749</v>
      </c>
    </row>
    <row r="1156" spans="1:4" x14ac:dyDescent="0.3">
      <c r="A1156">
        <v>22007</v>
      </c>
      <c r="B1156">
        <f>_xlfn.XLOOKUP(A1156,'Total covered original data'!A:A,'Total covered original data'!G:G)</f>
        <v>18568</v>
      </c>
      <c r="C1156">
        <f>_xlfn.XLOOKUP(A1156,'Outdoor original data'!A:A,'Outdoor original data'!G:G)</f>
        <v>3825</v>
      </c>
      <c r="D1156">
        <f t="shared" si="18"/>
        <v>0.20599956915122791</v>
      </c>
    </row>
    <row r="1157" spans="1:4" x14ac:dyDescent="0.3">
      <c r="A1157">
        <v>22009</v>
      </c>
      <c r="B1157">
        <f>_xlfn.XLOOKUP(A1157,'Total covered original data'!A:A,'Total covered original data'!G:G)</f>
        <v>49842</v>
      </c>
      <c r="C1157">
        <f>_xlfn.XLOOKUP(A1157,'Outdoor original data'!A:A,'Outdoor original data'!G:G)</f>
        <v>5261</v>
      </c>
      <c r="D1157">
        <f t="shared" si="18"/>
        <v>0.10555354921552104</v>
      </c>
    </row>
    <row r="1158" spans="1:4" x14ac:dyDescent="0.3">
      <c r="A1158">
        <v>22011</v>
      </c>
      <c r="B1158">
        <f>_xlfn.XLOOKUP(A1158,'Total covered original data'!A:A,'Total covered original data'!G:G)</f>
        <v>42136</v>
      </c>
      <c r="C1158">
        <f>_xlfn.XLOOKUP(A1158,'Outdoor original data'!A:A,'Outdoor original data'!G:G)</f>
        <v>5188</v>
      </c>
      <c r="D1158">
        <f t="shared" si="18"/>
        <v>0.12312511866337573</v>
      </c>
    </row>
    <row r="1159" spans="1:4" x14ac:dyDescent="0.3">
      <c r="A1159">
        <v>22013</v>
      </c>
      <c r="B1159">
        <f>_xlfn.XLOOKUP(A1159,'Total covered original data'!A:A,'Total covered original data'!G:G)</f>
        <v>20303</v>
      </c>
      <c r="C1159">
        <f>_xlfn.XLOOKUP(A1159,'Outdoor original data'!A:A,'Outdoor original data'!G:G)</f>
        <v>2929</v>
      </c>
      <c r="D1159">
        <f t="shared" si="18"/>
        <v>0.14426439442446928</v>
      </c>
    </row>
    <row r="1160" spans="1:4" x14ac:dyDescent="0.3">
      <c r="A1160">
        <v>22015</v>
      </c>
      <c r="B1160">
        <f>_xlfn.XLOOKUP(A1160,'Total covered original data'!A:A,'Total covered original data'!G:G)</f>
        <v>216501</v>
      </c>
      <c r="C1160">
        <f>_xlfn.XLOOKUP(A1160,'Outdoor original data'!A:A,'Outdoor original data'!G:G)</f>
        <v>24727</v>
      </c>
      <c r="D1160">
        <f t="shared" si="18"/>
        <v>0.11421194359379402</v>
      </c>
    </row>
    <row r="1161" spans="1:4" x14ac:dyDescent="0.3">
      <c r="A1161">
        <v>22017</v>
      </c>
      <c r="B1161">
        <f>_xlfn.XLOOKUP(A1161,'Total covered original data'!A:A,'Total covered original data'!G:G)</f>
        <v>539247</v>
      </c>
      <c r="C1161">
        <f>_xlfn.XLOOKUP(A1161,'Outdoor original data'!A:A,'Outdoor original data'!G:G)</f>
        <v>56689</v>
      </c>
      <c r="D1161">
        <f t="shared" si="18"/>
        <v>0.10512622230629007</v>
      </c>
    </row>
    <row r="1162" spans="1:4" x14ac:dyDescent="0.3">
      <c r="A1162">
        <v>22019</v>
      </c>
      <c r="B1162">
        <f>_xlfn.XLOOKUP(A1162,'Total covered original data'!A:A,'Total covered original data'!G:G)</f>
        <v>462932</v>
      </c>
      <c r="C1162">
        <f>_xlfn.XLOOKUP(A1162,'Outdoor original data'!A:A,'Outdoor original data'!G:G)</f>
        <v>87630</v>
      </c>
      <c r="D1162">
        <f t="shared" si="18"/>
        <v>0.18929345994660124</v>
      </c>
    </row>
    <row r="1163" spans="1:4" x14ac:dyDescent="0.3">
      <c r="A1163">
        <v>22021</v>
      </c>
      <c r="B1163">
        <f>_xlfn.XLOOKUP(A1163,'Total covered original data'!A:A,'Total covered original data'!G:G)</f>
        <v>11064</v>
      </c>
      <c r="C1163">
        <f>_xlfn.XLOOKUP(A1163,'Outdoor original data'!A:A,'Outdoor original data'!G:G)</f>
        <v>1319</v>
      </c>
      <c r="D1163">
        <f t="shared" si="18"/>
        <v>0.11921547360809834</v>
      </c>
    </row>
    <row r="1164" spans="1:4" x14ac:dyDescent="0.3">
      <c r="A1164">
        <v>22023</v>
      </c>
      <c r="B1164">
        <f>_xlfn.XLOOKUP(A1164,'Total covered original data'!A:A,'Total covered original data'!G:G)</f>
        <v>41135</v>
      </c>
      <c r="C1164">
        <f>_xlfn.XLOOKUP(A1164,'Outdoor original data'!A:A,'Outdoor original data'!G:G)</f>
        <v>31255</v>
      </c>
      <c r="D1164">
        <f t="shared" si="18"/>
        <v>0.75981524249422627</v>
      </c>
    </row>
    <row r="1165" spans="1:4" x14ac:dyDescent="0.3">
      <c r="A1165">
        <v>22025</v>
      </c>
      <c r="B1165">
        <f>_xlfn.XLOOKUP(A1165,'Total covered original data'!A:A,'Total covered original data'!G:G)</f>
        <v>10193</v>
      </c>
      <c r="C1165">
        <f>_xlfn.XLOOKUP(A1165,'Outdoor original data'!A:A,'Outdoor original data'!G:G)</f>
        <v>1396</v>
      </c>
      <c r="D1165">
        <f t="shared" si="18"/>
        <v>0.13695673501422545</v>
      </c>
    </row>
    <row r="1166" spans="1:4" x14ac:dyDescent="0.3">
      <c r="A1166">
        <v>22027</v>
      </c>
      <c r="B1166">
        <f>_xlfn.XLOOKUP(A1166,'Total covered original data'!A:A,'Total covered original data'!G:G)</f>
        <v>15826</v>
      </c>
      <c r="C1166">
        <f>_xlfn.XLOOKUP(A1166,'Outdoor original data'!A:A,'Outdoor original data'!G:G)</f>
        <v>3216</v>
      </c>
      <c r="D1166">
        <f t="shared" si="18"/>
        <v>0.20320990774674585</v>
      </c>
    </row>
    <row r="1167" spans="1:4" x14ac:dyDescent="0.3">
      <c r="A1167">
        <v>22029</v>
      </c>
      <c r="B1167">
        <f>_xlfn.XLOOKUP(A1167,'Total covered original data'!A:A,'Total covered original data'!G:G)</f>
        <v>26256</v>
      </c>
      <c r="C1167">
        <f>_xlfn.XLOOKUP(A1167,'Outdoor original data'!A:A,'Outdoor original data'!G:G)</f>
        <v>4180</v>
      </c>
      <c r="D1167">
        <f t="shared" si="18"/>
        <v>0.15920170627666058</v>
      </c>
    </row>
    <row r="1168" spans="1:4" x14ac:dyDescent="0.3">
      <c r="A1168">
        <v>22031</v>
      </c>
      <c r="B1168">
        <f>_xlfn.XLOOKUP(A1168,'Total covered original data'!A:A,'Total covered original data'!G:G)</f>
        <v>33801</v>
      </c>
      <c r="C1168">
        <f>_xlfn.XLOOKUP(A1168,'Outdoor original data'!A:A,'Outdoor original data'!G:G)</f>
        <v>10392</v>
      </c>
      <c r="D1168">
        <f t="shared" si="18"/>
        <v>0.30744652525073224</v>
      </c>
    </row>
    <row r="1169" spans="1:4" x14ac:dyDescent="0.3">
      <c r="A1169">
        <v>22033</v>
      </c>
      <c r="B1169">
        <f>_xlfn.XLOOKUP(A1169,'Total covered original data'!A:A,'Total covered original data'!G:G)</f>
        <v>1298258</v>
      </c>
      <c r="C1169">
        <f>_xlfn.XLOOKUP(A1169,'Outdoor original data'!A:A,'Outdoor original data'!G:G)</f>
        <v>206552</v>
      </c>
      <c r="D1169">
        <f t="shared" si="18"/>
        <v>0.15909934697109512</v>
      </c>
    </row>
    <row r="1170" spans="1:4" x14ac:dyDescent="0.3">
      <c r="A1170">
        <v>22035</v>
      </c>
      <c r="B1170">
        <f>_xlfn.XLOOKUP(A1170,'Total covered original data'!A:A,'Total covered original data'!G:G)</f>
        <v>7899</v>
      </c>
      <c r="C1170">
        <f>_xlfn.XLOOKUP(A1170,'Outdoor original data'!A:A,'Outdoor original data'!G:G)</f>
        <v>468</v>
      </c>
      <c r="D1170">
        <f t="shared" si="18"/>
        <v>5.9248006076718575E-2</v>
      </c>
    </row>
    <row r="1171" spans="1:4" x14ac:dyDescent="0.3">
      <c r="A1171">
        <v>22037</v>
      </c>
      <c r="B1171">
        <f>_xlfn.XLOOKUP(A1171,'Total covered original data'!A:A,'Total covered original data'!G:G)</f>
        <v>24242</v>
      </c>
      <c r="C1171">
        <f>_xlfn.XLOOKUP(A1171,'Outdoor original data'!A:A,'Outdoor original data'!G:G)</f>
        <v>2104</v>
      </c>
      <c r="D1171">
        <f t="shared" si="18"/>
        <v>8.6791518851579902E-2</v>
      </c>
    </row>
    <row r="1172" spans="1:4" x14ac:dyDescent="0.3">
      <c r="A1172">
        <v>22039</v>
      </c>
      <c r="B1172">
        <f>_xlfn.XLOOKUP(A1172,'Total covered original data'!A:A,'Total covered original data'!G:G)</f>
        <v>37633</v>
      </c>
      <c r="C1172">
        <f>_xlfn.XLOOKUP(A1172,'Outdoor original data'!A:A,'Outdoor original data'!G:G)</f>
        <v>3804</v>
      </c>
      <c r="D1172">
        <f t="shared" si="18"/>
        <v>0.10108149762176813</v>
      </c>
    </row>
    <row r="1173" spans="1:4" x14ac:dyDescent="0.3">
      <c r="A1173">
        <v>22041</v>
      </c>
      <c r="B1173">
        <f>_xlfn.XLOOKUP(A1173,'Total covered original data'!A:A,'Total covered original data'!G:G)</f>
        <v>23556</v>
      </c>
      <c r="C1173">
        <f>_xlfn.XLOOKUP(A1173,'Outdoor original data'!A:A,'Outdoor original data'!G:G)</f>
        <v>2638</v>
      </c>
      <c r="D1173">
        <f t="shared" si="18"/>
        <v>0.1119884530480557</v>
      </c>
    </row>
    <row r="1174" spans="1:4" x14ac:dyDescent="0.3">
      <c r="A1174">
        <v>22043</v>
      </c>
      <c r="B1174">
        <f>_xlfn.XLOOKUP(A1174,'Total covered original data'!A:A,'Total covered original data'!G:G)</f>
        <v>17209</v>
      </c>
      <c r="C1174">
        <f>_xlfn.XLOOKUP(A1174,'Outdoor original data'!A:A,'Outdoor original data'!G:G)</f>
        <v>4334</v>
      </c>
      <c r="D1174">
        <f t="shared" si="18"/>
        <v>0.251844964843977</v>
      </c>
    </row>
    <row r="1175" spans="1:4" x14ac:dyDescent="0.3">
      <c r="A1175">
        <v>22045</v>
      </c>
      <c r="B1175">
        <f>_xlfn.XLOOKUP(A1175,'Total covered original data'!A:A,'Total covered original data'!G:G)</f>
        <v>123836</v>
      </c>
      <c r="C1175">
        <f>_xlfn.XLOOKUP(A1175,'Outdoor original data'!A:A,'Outdoor original data'!G:G)</f>
        <v>25387</v>
      </c>
      <c r="D1175">
        <f t="shared" si="18"/>
        <v>0.20500500662166091</v>
      </c>
    </row>
    <row r="1176" spans="1:4" x14ac:dyDescent="0.3">
      <c r="A1176">
        <v>22047</v>
      </c>
      <c r="B1176">
        <f>_xlfn.XLOOKUP(A1176,'Total covered original data'!A:A,'Total covered original data'!G:G)</f>
        <v>77243</v>
      </c>
      <c r="C1176">
        <f>_xlfn.XLOOKUP(A1176,'Outdoor original data'!A:A,'Outdoor original data'!G:G)</f>
        <v>15959</v>
      </c>
      <c r="D1176">
        <f t="shared" si="18"/>
        <v>0.20660771849876364</v>
      </c>
    </row>
    <row r="1177" spans="1:4" x14ac:dyDescent="0.3">
      <c r="A1177">
        <v>22049</v>
      </c>
      <c r="B1177">
        <f>_xlfn.XLOOKUP(A1177,'Total covered original data'!A:A,'Total covered original data'!G:G)</f>
        <v>17057</v>
      </c>
      <c r="C1177">
        <f>_xlfn.XLOOKUP(A1177,'Outdoor original data'!A:A,'Outdoor original data'!G:G)</f>
        <v>1409</v>
      </c>
      <c r="D1177">
        <f t="shared" si="18"/>
        <v>8.2605381954622734E-2</v>
      </c>
    </row>
    <row r="1178" spans="1:4" x14ac:dyDescent="0.3">
      <c r="A1178">
        <v>22051</v>
      </c>
      <c r="B1178">
        <f>_xlfn.XLOOKUP(A1178,'Total covered original data'!A:A,'Total covered original data'!G:G)</f>
        <v>918419</v>
      </c>
      <c r="C1178">
        <f>_xlfn.XLOOKUP(A1178,'Outdoor original data'!A:A,'Outdoor original data'!G:G)</f>
        <v>99811</v>
      </c>
      <c r="D1178">
        <f t="shared" si="18"/>
        <v>0.10867697641272665</v>
      </c>
    </row>
    <row r="1179" spans="1:4" x14ac:dyDescent="0.3">
      <c r="A1179">
        <v>22053</v>
      </c>
      <c r="B1179">
        <f>_xlfn.XLOOKUP(A1179,'Total covered original data'!A:A,'Total covered original data'!G:G)</f>
        <v>40258</v>
      </c>
      <c r="C1179">
        <f>_xlfn.XLOOKUP(A1179,'Outdoor original data'!A:A,'Outdoor original data'!G:G)</f>
        <v>5657</v>
      </c>
      <c r="D1179">
        <f t="shared" si="18"/>
        <v>0.14051865467733121</v>
      </c>
    </row>
    <row r="1180" spans="1:4" x14ac:dyDescent="0.3">
      <c r="A1180">
        <v>22055</v>
      </c>
      <c r="B1180">
        <f>_xlfn.XLOOKUP(A1180,'Total covered original data'!A:A,'Total covered original data'!G:G)</f>
        <v>645505</v>
      </c>
      <c r="C1180">
        <f>_xlfn.XLOOKUP(A1180,'Outdoor original data'!A:A,'Outdoor original data'!G:G)</f>
        <v>87340</v>
      </c>
      <c r="D1180">
        <f t="shared" si="18"/>
        <v>0.13530491630583807</v>
      </c>
    </row>
    <row r="1181" spans="1:4" x14ac:dyDescent="0.3">
      <c r="A1181">
        <v>22057</v>
      </c>
      <c r="B1181">
        <f>_xlfn.XLOOKUP(A1181,'Total covered original data'!A:A,'Total covered original data'!G:G)</f>
        <v>166336</v>
      </c>
      <c r="C1181">
        <f>_xlfn.XLOOKUP(A1181,'Outdoor original data'!A:A,'Outdoor original data'!G:G)</f>
        <v>24376</v>
      </c>
      <c r="D1181">
        <f t="shared" si="18"/>
        <v>0.14654674874951903</v>
      </c>
    </row>
    <row r="1182" spans="1:4" x14ac:dyDescent="0.3">
      <c r="A1182">
        <v>22059</v>
      </c>
      <c r="B1182">
        <f>_xlfn.XLOOKUP(A1182,'Total covered original data'!A:A,'Total covered original data'!G:G)</f>
        <v>23467</v>
      </c>
      <c r="C1182">
        <f>_xlfn.XLOOKUP(A1182,'Outdoor original data'!A:A,'Outdoor original data'!G:G)</f>
        <v>3328</v>
      </c>
      <c r="D1182">
        <f t="shared" si="18"/>
        <v>0.14181616738398603</v>
      </c>
    </row>
    <row r="1183" spans="1:4" x14ac:dyDescent="0.3">
      <c r="A1183">
        <v>22061</v>
      </c>
      <c r="B1183">
        <f>_xlfn.XLOOKUP(A1183,'Total covered original data'!A:A,'Total covered original data'!G:G)</f>
        <v>93171</v>
      </c>
      <c r="C1183">
        <f>_xlfn.XLOOKUP(A1183,'Outdoor original data'!A:A,'Outdoor original data'!G:G)</f>
        <v>7840</v>
      </c>
      <c r="D1183">
        <f t="shared" si="18"/>
        <v>8.4146354552382174E-2</v>
      </c>
    </row>
    <row r="1184" spans="1:4" x14ac:dyDescent="0.3">
      <c r="A1184">
        <v>22063</v>
      </c>
      <c r="B1184">
        <f>_xlfn.XLOOKUP(A1184,'Total covered original data'!A:A,'Total covered original data'!G:G)</f>
        <v>145200</v>
      </c>
      <c r="C1184">
        <f>_xlfn.XLOOKUP(A1184,'Outdoor original data'!A:A,'Outdoor original data'!G:G)</f>
        <v>19023</v>
      </c>
      <c r="D1184">
        <f t="shared" si="18"/>
        <v>0.13101239669421488</v>
      </c>
    </row>
    <row r="1185" spans="1:4" x14ac:dyDescent="0.3">
      <c r="A1185">
        <v>22065</v>
      </c>
      <c r="B1185">
        <f>_xlfn.XLOOKUP(A1185,'Total covered original data'!A:A,'Total covered original data'!G:G)</f>
        <v>15469</v>
      </c>
      <c r="C1185">
        <f>_xlfn.XLOOKUP(A1185,'Outdoor original data'!A:A,'Outdoor original data'!G:G)</f>
        <v>1022</v>
      </c>
      <c r="D1185">
        <f t="shared" si="18"/>
        <v>6.6067619109186113E-2</v>
      </c>
    </row>
    <row r="1186" spans="1:4" x14ac:dyDescent="0.3">
      <c r="A1186">
        <v>22067</v>
      </c>
      <c r="B1186">
        <f>_xlfn.XLOOKUP(A1186,'Total covered original data'!A:A,'Total covered original data'!G:G)</f>
        <v>32294</v>
      </c>
      <c r="C1186">
        <f>_xlfn.XLOOKUP(A1186,'Outdoor original data'!A:A,'Outdoor original data'!G:G)</f>
        <v>3172</v>
      </c>
      <c r="D1186">
        <f t="shared" si="18"/>
        <v>9.8222580045828942E-2</v>
      </c>
    </row>
    <row r="1187" spans="1:4" x14ac:dyDescent="0.3">
      <c r="A1187">
        <v>22069</v>
      </c>
      <c r="B1187">
        <f>_xlfn.XLOOKUP(A1187,'Total covered original data'!A:A,'Total covered original data'!G:G)</f>
        <v>66208</v>
      </c>
      <c r="C1187">
        <f>_xlfn.XLOOKUP(A1187,'Outdoor original data'!A:A,'Outdoor original data'!G:G)</f>
        <v>5839</v>
      </c>
      <c r="D1187">
        <f t="shared" si="18"/>
        <v>8.8191759304011602E-2</v>
      </c>
    </row>
    <row r="1188" spans="1:4" x14ac:dyDescent="0.3">
      <c r="A1188">
        <v>22071</v>
      </c>
      <c r="B1188">
        <f>_xlfn.XLOOKUP(A1188,'Total covered original data'!A:A,'Total covered original data'!G:G)</f>
        <v>928317</v>
      </c>
      <c r="C1188">
        <f>_xlfn.XLOOKUP(A1188,'Outdoor original data'!A:A,'Outdoor original data'!G:G)</f>
        <v>70727</v>
      </c>
      <c r="D1188">
        <f t="shared" si="18"/>
        <v>7.6188414086998293E-2</v>
      </c>
    </row>
    <row r="1189" spans="1:4" x14ac:dyDescent="0.3">
      <c r="A1189">
        <v>22073</v>
      </c>
      <c r="B1189">
        <f>_xlfn.XLOOKUP(A1189,'Total covered original data'!A:A,'Total covered original data'!G:G)</f>
        <v>342544</v>
      </c>
      <c r="C1189">
        <f>_xlfn.XLOOKUP(A1189,'Outdoor original data'!A:A,'Outdoor original data'!G:G)</f>
        <v>31562</v>
      </c>
      <c r="D1189">
        <f t="shared" si="18"/>
        <v>9.2139987855574756E-2</v>
      </c>
    </row>
    <row r="1190" spans="1:4" x14ac:dyDescent="0.3">
      <c r="A1190">
        <v>22075</v>
      </c>
      <c r="B1190">
        <f>_xlfn.XLOOKUP(A1190,'Total covered original data'!A:A,'Total covered original data'!G:G)</f>
        <v>57855</v>
      </c>
      <c r="C1190">
        <f>_xlfn.XLOOKUP(A1190,'Outdoor original data'!A:A,'Outdoor original data'!G:G)</f>
        <v>10440</v>
      </c>
      <c r="D1190">
        <f t="shared" si="18"/>
        <v>0.18045112781954886</v>
      </c>
    </row>
    <row r="1191" spans="1:4" x14ac:dyDescent="0.3">
      <c r="A1191">
        <v>22077</v>
      </c>
      <c r="B1191">
        <f>_xlfn.XLOOKUP(A1191,'Total covered original data'!A:A,'Total covered original data'!G:G)</f>
        <v>25900</v>
      </c>
      <c r="C1191">
        <f>_xlfn.XLOOKUP(A1191,'Outdoor original data'!A:A,'Outdoor original data'!G:G)</f>
        <v>3677</v>
      </c>
      <c r="D1191">
        <f t="shared" si="18"/>
        <v>0.14196911196911197</v>
      </c>
    </row>
    <row r="1192" spans="1:4" x14ac:dyDescent="0.3">
      <c r="A1192">
        <v>22079</v>
      </c>
      <c r="B1192">
        <f>_xlfn.XLOOKUP(A1192,'Total covered original data'!A:A,'Total covered original data'!G:G)</f>
        <v>279812</v>
      </c>
      <c r="C1192">
        <f>_xlfn.XLOOKUP(A1192,'Outdoor original data'!A:A,'Outdoor original data'!G:G)</f>
        <v>30993</v>
      </c>
      <c r="D1192">
        <f t="shared" si="18"/>
        <v>0.11076365559732963</v>
      </c>
    </row>
    <row r="1193" spans="1:4" x14ac:dyDescent="0.3">
      <c r="A1193">
        <v>22081</v>
      </c>
      <c r="B1193">
        <f>_xlfn.XLOOKUP(A1193,'Total covered original data'!A:A,'Total covered original data'!G:G)</f>
        <v>12553</v>
      </c>
      <c r="C1193">
        <f>_xlfn.XLOOKUP(A1193,'Outdoor original data'!A:A,'Outdoor original data'!G:G)</f>
        <v>1649</v>
      </c>
      <c r="D1193">
        <f t="shared" si="18"/>
        <v>0.13136302079184259</v>
      </c>
    </row>
    <row r="1194" spans="1:4" x14ac:dyDescent="0.3">
      <c r="A1194">
        <v>22083</v>
      </c>
      <c r="B1194">
        <f>_xlfn.XLOOKUP(A1194,'Total covered original data'!A:A,'Total covered original data'!G:G)</f>
        <v>31801</v>
      </c>
      <c r="C1194">
        <f>_xlfn.XLOOKUP(A1194,'Outdoor original data'!A:A,'Outdoor original data'!G:G)</f>
        <v>4238</v>
      </c>
      <c r="D1194">
        <f t="shared" si="18"/>
        <v>0.13326624948900978</v>
      </c>
    </row>
    <row r="1195" spans="1:4" x14ac:dyDescent="0.3">
      <c r="A1195">
        <v>22085</v>
      </c>
      <c r="B1195">
        <f>_xlfn.XLOOKUP(A1195,'Total covered original data'!A:A,'Total covered original data'!G:G)</f>
        <v>26959</v>
      </c>
      <c r="C1195">
        <f>_xlfn.XLOOKUP(A1195,'Outdoor original data'!A:A,'Outdoor original data'!G:G)</f>
        <v>4030</v>
      </c>
      <c r="D1195">
        <f t="shared" si="18"/>
        <v>0.14948625690863904</v>
      </c>
    </row>
    <row r="1196" spans="1:4" x14ac:dyDescent="0.3">
      <c r="A1196">
        <v>22087</v>
      </c>
      <c r="B1196">
        <f>_xlfn.XLOOKUP(A1196,'Total covered original data'!A:A,'Total covered original data'!G:G)</f>
        <v>50873</v>
      </c>
      <c r="C1196">
        <f>_xlfn.XLOOKUP(A1196,'Outdoor original data'!A:A,'Outdoor original data'!G:G)</f>
        <v>6843</v>
      </c>
      <c r="D1196">
        <f t="shared" si="18"/>
        <v>0.13451143042478328</v>
      </c>
    </row>
    <row r="1197" spans="1:4" x14ac:dyDescent="0.3">
      <c r="A1197">
        <v>22089</v>
      </c>
      <c r="B1197">
        <f>_xlfn.XLOOKUP(A1197,'Total covered original data'!A:A,'Total covered original data'!G:G)</f>
        <v>116087</v>
      </c>
      <c r="C1197">
        <f>_xlfn.XLOOKUP(A1197,'Outdoor original data'!A:A,'Outdoor original data'!G:G)</f>
        <v>20717</v>
      </c>
      <c r="D1197">
        <f t="shared" si="18"/>
        <v>0.17846098184981954</v>
      </c>
    </row>
    <row r="1198" spans="1:4" x14ac:dyDescent="0.3">
      <c r="A1198">
        <v>22091</v>
      </c>
      <c r="B1198">
        <f>_xlfn.XLOOKUP(A1198,'Total covered original data'!A:A,'Total covered original data'!G:G)</f>
        <v>7561</v>
      </c>
      <c r="C1198">
        <f>_xlfn.XLOOKUP(A1198,'Outdoor original data'!A:A,'Outdoor original data'!G:G)</f>
        <v>666</v>
      </c>
      <c r="D1198">
        <f t="shared" si="18"/>
        <v>8.8083586827139265E-2</v>
      </c>
    </row>
    <row r="1199" spans="1:4" x14ac:dyDescent="0.3">
      <c r="A1199">
        <v>22093</v>
      </c>
      <c r="B1199">
        <f>_xlfn.XLOOKUP(A1199,'Total covered original data'!A:A,'Total covered original data'!G:G)</f>
        <v>39502</v>
      </c>
      <c r="C1199">
        <f>_xlfn.XLOOKUP(A1199,'Outdoor original data'!A:A,'Outdoor original data'!G:G)</f>
        <v>2526</v>
      </c>
      <c r="D1199">
        <f t="shared" si="18"/>
        <v>6.3946129309908353E-2</v>
      </c>
    </row>
    <row r="1200" spans="1:4" x14ac:dyDescent="0.3">
      <c r="A1200">
        <v>22095</v>
      </c>
      <c r="B1200">
        <f>_xlfn.XLOOKUP(A1200,'Total covered original data'!A:A,'Total covered original data'!G:G)</f>
        <v>67909</v>
      </c>
      <c r="C1200">
        <f>_xlfn.XLOOKUP(A1200,'Outdoor original data'!A:A,'Outdoor original data'!G:G)</f>
        <v>10806</v>
      </c>
      <c r="D1200">
        <f t="shared" si="18"/>
        <v>0.15912471101032263</v>
      </c>
    </row>
    <row r="1201" spans="1:4" x14ac:dyDescent="0.3">
      <c r="A1201">
        <v>22097</v>
      </c>
      <c r="B1201">
        <f>_xlfn.XLOOKUP(A1201,'Total covered original data'!A:A,'Total covered original data'!G:G)</f>
        <v>116903</v>
      </c>
      <c r="C1201">
        <f>_xlfn.XLOOKUP(A1201,'Outdoor original data'!A:A,'Outdoor original data'!G:G)</f>
        <v>13150</v>
      </c>
      <c r="D1201">
        <f t="shared" si="18"/>
        <v>0.11248642036560225</v>
      </c>
    </row>
    <row r="1202" spans="1:4" x14ac:dyDescent="0.3">
      <c r="A1202">
        <v>22099</v>
      </c>
      <c r="B1202">
        <f>_xlfn.XLOOKUP(A1202,'Total covered original data'!A:A,'Total covered original data'!G:G)</f>
        <v>57805</v>
      </c>
      <c r="C1202">
        <f>_xlfn.XLOOKUP(A1202,'Outdoor original data'!A:A,'Outdoor original data'!G:G)</f>
        <v>7303</v>
      </c>
      <c r="D1202">
        <f t="shared" si="18"/>
        <v>0.12633855202837124</v>
      </c>
    </row>
    <row r="1203" spans="1:4" x14ac:dyDescent="0.3">
      <c r="A1203">
        <v>22101</v>
      </c>
      <c r="B1203">
        <f>_xlfn.XLOOKUP(A1203,'Total covered original data'!A:A,'Total covered original data'!G:G)</f>
        <v>102364</v>
      </c>
      <c r="C1203">
        <f>_xlfn.XLOOKUP(A1203,'Outdoor original data'!A:A,'Outdoor original data'!G:G)</f>
        <v>17347</v>
      </c>
      <c r="D1203">
        <f t="shared" si="18"/>
        <v>0.16946387401820953</v>
      </c>
    </row>
    <row r="1204" spans="1:4" x14ac:dyDescent="0.3">
      <c r="A1204">
        <v>22103</v>
      </c>
      <c r="B1204">
        <f>_xlfn.XLOOKUP(A1204,'Total covered original data'!A:A,'Total covered original data'!G:G)</f>
        <v>448502</v>
      </c>
      <c r="C1204">
        <f>_xlfn.XLOOKUP(A1204,'Outdoor original data'!A:A,'Outdoor original data'!G:G)</f>
        <v>56374</v>
      </c>
      <c r="D1204">
        <f t="shared" si="18"/>
        <v>0.12569397683845335</v>
      </c>
    </row>
    <row r="1205" spans="1:4" x14ac:dyDescent="0.3">
      <c r="A1205">
        <v>22105</v>
      </c>
      <c r="B1205">
        <f>_xlfn.XLOOKUP(A1205,'Total covered original data'!A:A,'Total covered original data'!G:G)</f>
        <v>220755</v>
      </c>
      <c r="C1205">
        <f>_xlfn.XLOOKUP(A1205,'Outdoor original data'!A:A,'Outdoor original data'!G:G)</f>
        <v>17769</v>
      </c>
      <c r="D1205">
        <f t="shared" si="18"/>
        <v>8.0491948087246037E-2</v>
      </c>
    </row>
    <row r="1206" spans="1:4" x14ac:dyDescent="0.3">
      <c r="A1206">
        <v>22107</v>
      </c>
      <c r="B1206">
        <f>_xlfn.XLOOKUP(A1206,'Total covered original data'!A:A,'Total covered original data'!G:G)</f>
        <v>4259</v>
      </c>
      <c r="C1206">
        <f>_xlfn.XLOOKUP(A1206,'Outdoor original data'!A:A,'Outdoor original data'!G:G)</f>
        <v>1033</v>
      </c>
      <c r="D1206">
        <f t="shared" si="18"/>
        <v>0.24254519840338107</v>
      </c>
    </row>
    <row r="1207" spans="1:4" x14ac:dyDescent="0.3">
      <c r="A1207">
        <v>22109</v>
      </c>
      <c r="B1207">
        <f>_xlfn.XLOOKUP(A1207,'Total covered original data'!A:A,'Total covered original data'!G:G)</f>
        <v>238269</v>
      </c>
      <c r="C1207">
        <f>_xlfn.XLOOKUP(A1207,'Outdoor original data'!A:A,'Outdoor original data'!G:G)</f>
        <v>40631</v>
      </c>
      <c r="D1207">
        <f t="shared" si="18"/>
        <v>0.17052575030742564</v>
      </c>
    </row>
    <row r="1208" spans="1:4" x14ac:dyDescent="0.3">
      <c r="A1208">
        <v>22111</v>
      </c>
      <c r="B1208">
        <f>_xlfn.XLOOKUP(A1208,'Total covered original data'!A:A,'Total covered original data'!G:G)</f>
        <v>24368</v>
      </c>
      <c r="C1208">
        <f>_xlfn.XLOOKUP(A1208,'Outdoor original data'!A:A,'Outdoor original data'!G:G)</f>
        <v>2755</v>
      </c>
      <c r="D1208">
        <f t="shared" si="18"/>
        <v>0.11305810899540381</v>
      </c>
    </row>
    <row r="1209" spans="1:4" x14ac:dyDescent="0.3">
      <c r="A1209">
        <v>22113</v>
      </c>
      <c r="B1209">
        <f>_xlfn.XLOOKUP(A1209,'Total covered original data'!A:A,'Total covered original data'!G:G)</f>
        <v>62834</v>
      </c>
      <c r="C1209">
        <f>_xlfn.XLOOKUP(A1209,'Outdoor original data'!A:A,'Outdoor original data'!G:G)</f>
        <v>11734</v>
      </c>
      <c r="D1209">
        <f t="shared" si="18"/>
        <v>0.18674602921984912</v>
      </c>
    </row>
    <row r="1210" spans="1:4" x14ac:dyDescent="0.3">
      <c r="A1210">
        <v>22115</v>
      </c>
      <c r="B1210">
        <f>_xlfn.XLOOKUP(A1210,'Total covered original data'!A:A,'Total covered original data'!G:G)</f>
        <v>62978</v>
      </c>
      <c r="C1210">
        <f>_xlfn.XLOOKUP(A1210,'Outdoor original data'!A:A,'Outdoor original data'!G:G)</f>
        <v>4666</v>
      </c>
      <c r="D1210">
        <f t="shared" si="18"/>
        <v>7.4089364539998093E-2</v>
      </c>
    </row>
    <row r="1211" spans="1:4" x14ac:dyDescent="0.3">
      <c r="A1211">
        <v>22117</v>
      </c>
      <c r="B1211">
        <f>_xlfn.XLOOKUP(A1211,'Total covered original data'!A:A,'Total covered original data'!G:G)</f>
        <v>51619</v>
      </c>
      <c r="C1211">
        <f>_xlfn.XLOOKUP(A1211,'Outdoor original data'!A:A,'Outdoor original data'!G:G)</f>
        <v>6733</v>
      </c>
      <c r="D1211">
        <f t="shared" si="18"/>
        <v>0.13043646719231292</v>
      </c>
    </row>
    <row r="1212" spans="1:4" x14ac:dyDescent="0.3">
      <c r="A1212">
        <v>22119</v>
      </c>
      <c r="B1212">
        <f>_xlfn.XLOOKUP(A1212,'Total covered original data'!A:A,'Total covered original data'!G:G)</f>
        <v>56436</v>
      </c>
      <c r="C1212">
        <f>_xlfn.XLOOKUP(A1212,'Outdoor original data'!A:A,'Outdoor original data'!G:G)</f>
        <v>8633</v>
      </c>
      <c r="D1212">
        <f t="shared" si="18"/>
        <v>0.15296973562973989</v>
      </c>
    </row>
    <row r="1213" spans="1:4" x14ac:dyDescent="0.3">
      <c r="A1213">
        <v>22121</v>
      </c>
      <c r="B1213">
        <f>_xlfn.XLOOKUP(A1213,'Total covered original data'!A:A,'Total covered original data'!G:G)</f>
        <v>61314</v>
      </c>
      <c r="C1213">
        <f>_xlfn.XLOOKUP(A1213,'Outdoor original data'!A:A,'Outdoor original data'!G:G)</f>
        <v>13764</v>
      </c>
      <c r="D1213">
        <f t="shared" si="18"/>
        <v>0.2244838046775614</v>
      </c>
    </row>
    <row r="1214" spans="1:4" x14ac:dyDescent="0.3">
      <c r="A1214">
        <v>22123</v>
      </c>
      <c r="B1214">
        <f>_xlfn.XLOOKUP(A1214,'Total covered original data'!A:A,'Total covered original data'!G:G)</f>
        <v>10532</v>
      </c>
      <c r="C1214">
        <f>_xlfn.XLOOKUP(A1214,'Outdoor original data'!A:A,'Outdoor original data'!G:G)</f>
        <v>457</v>
      </c>
      <c r="D1214">
        <f t="shared" si="18"/>
        <v>4.3391568552981388E-2</v>
      </c>
    </row>
    <row r="1215" spans="1:4" x14ac:dyDescent="0.3">
      <c r="A1215">
        <v>22125</v>
      </c>
      <c r="B1215">
        <f>_xlfn.XLOOKUP(A1215,'Total covered original data'!A:A,'Total covered original data'!G:G)</f>
        <v>27152</v>
      </c>
      <c r="C1215">
        <f>_xlfn.XLOOKUP(A1215,'Outdoor original data'!A:A,'Outdoor original data'!G:G)</f>
        <v>1933</v>
      </c>
      <c r="D1215">
        <f t="shared" si="18"/>
        <v>7.119180907483795E-2</v>
      </c>
    </row>
    <row r="1216" spans="1:4" x14ac:dyDescent="0.3">
      <c r="A1216">
        <v>22127</v>
      </c>
      <c r="B1216">
        <f>_xlfn.XLOOKUP(A1216,'Total covered original data'!A:A,'Total covered original data'!G:G)</f>
        <v>21752</v>
      </c>
      <c r="C1216">
        <f>_xlfn.XLOOKUP(A1216,'Outdoor original data'!A:A,'Outdoor original data'!G:G)</f>
        <v>4716</v>
      </c>
      <c r="D1216">
        <f t="shared" si="18"/>
        <v>0.21680764987127621</v>
      </c>
    </row>
    <row r="1217" spans="1:4" x14ac:dyDescent="0.3">
      <c r="A1217">
        <v>22999</v>
      </c>
      <c r="B1217">
        <f>_xlfn.XLOOKUP(A1217,'Total covered original data'!A:A,'Total covered original data'!G:G)</f>
        <v>154369</v>
      </c>
      <c r="C1217">
        <f>_xlfn.XLOOKUP(A1217,'Outdoor original data'!A:A,'Outdoor original data'!G:G)</f>
        <v>31187</v>
      </c>
      <c r="D1217">
        <f t="shared" si="18"/>
        <v>0.20202890476714885</v>
      </c>
    </row>
    <row r="1218" spans="1:4" x14ac:dyDescent="0.3">
      <c r="A1218">
        <v>23000</v>
      </c>
      <c r="B1218">
        <f>_xlfn.XLOOKUP(A1218,'Total covered original data'!A:A,'Total covered original data'!G:G)</f>
        <v>3057864</v>
      </c>
      <c r="C1218">
        <f>_xlfn.XLOOKUP(A1218,'Outdoor original data'!A:A,'Outdoor original data'!G:G)</f>
        <v>306070</v>
      </c>
      <c r="D1218">
        <f t="shared" si="18"/>
        <v>0.10009274447784466</v>
      </c>
    </row>
    <row r="1219" spans="1:4" x14ac:dyDescent="0.3">
      <c r="A1219">
        <v>23001</v>
      </c>
      <c r="B1219">
        <f>_xlfn.XLOOKUP(A1219,'Total covered original data'!A:A,'Total covered original data'!G:G)</f>
        <v>242072</v>
      </c>
      <c r="C1219">
        <f>_xlfn.XLOOKUP(A1219,'Outdoor original data'!A:A,'Outdoor original data'!G:G)</f>
        <v>24830</v>
      </c>
      <c r="D1219">
        <f t="shared" ref="D1219:D1282" si="19">C1219/B1219</f>
        <v>0.10257278826134374</v>
      </c>
    </row>
    <row r="1220" spans="1:4" x14ac:dyDescent="0.3">
      <c r="A1220">
        <v>23003</v>
      </c>
      <c r="B1220">
        <f>_xlfn.XLOOKUP(A1220,'Total covered original data'!A:A,'Total covered original data'!G:G)</f>
        <v>129513</v>
      </c>
      <c r="C1220">
        <f>_xlfn.XLOOKUP(A1220,'Outdoor original data'!A:A,'Outdoor original data'!G:G)</f>
        <v>17247</v>
      </c>
      <c r="D1220">
        <f t="shared" si="19"/>
        <v>0.13316809895531723</v>
      </c>
    </row>
    <row r="1221" spans="1:4" x14ac:dyDescent="0.3">
      <c r="A1221">
        <v>23005</v>
      </c>
      <c r="B1221">
        <f>_xlfn.XLOOKUP(A1221,'Total covered original data'!A:A,'Total covered original data'!G:G)</f>
        <v>914528</v>
      </c>
      <c r="C1221">
        <f>_xlfn.XLOOKUP(A1221,'Outdoor original data'!A:A,'Outdoor original data'!G:G)</f>
        <v>73362</v>
      </c>
      <c r="D1221">
        <f t="shared" si="19"/>
        <v>8.0218429616151721E-2</v>
      </c>
    </row>
    <row r="1222" spans="1:4" x14ac:dyDescent="0.3">
      <c r="A1222">
        <v>23007</v>
      </c>
      <c r="B1222">
        <f>_xlfn.XLOOKUP(A1222,'Total covered original data'!A:A,'Total covered original data'!G:G)</f>
        <v>51602</v>
      </c>
      <c r="C1222">
        <f>_xlfn.XLOOKUP(A1222,'Outdoor original data'!A:A,'Outdoor original data'!G:G)</f>
        <v>4815</v>
      </c>
      <c r="D1222">
        <f t="shared" si="19"/>
        <v>9.3310336808650821E-2</v>
      </c>
    </row>
    <row r="1223" spans="1:4" x14ac:dyDescent="0.3">
      <c r="A1223">
        <v>23009</v>
      </c>
      <c r="B1223">
        <f>_xlfn.XLOOKUP(A1223,'Total covered original data'!A:A,'Total covered original data'!G:G)</f>
        <v>110469</v>
      </c>
      <c r="C1223">
        <f>_xlfn.XLOOKUP(A1223,'Outdoor original data'!A:A,'Outdoor original data'!G:G)</f>
        <v>10441</v>
      </c>
      <c r="D1223">
        <f t="shared" si="19"/>
        <v>9.4515203360218708E-2</v>
      </c>
    </row>
    <row r="1224" spans="1:4" x14ac:dyDescent="0.3">
      <c r="A1224">
        <v>23011</v>
      </c>
      <c r="B1224">
        <f>_xlfn.XLOOKUP(A1224,'Total covered original data'!A:A,'Total covered original data'!G:G)</f>
        <v>299424</v>
      </c>
      <c r="C1224">
        <f>_xlfn.XLOOKUP(A1224,'Outdoor original data'!A:A,'Outdoor original data'!G:G)</f>
        <v>22515</v>
      </c>
      <c r="D1224">
        <f t="shared" si="19"/>
        <v>7.5194373196537351E-2</v>
      </c>
    </row>
    <row r="1225" spans="1:4" x14ac:dyDescent="0.3">
      <c r="A1225">
        <v>23013</v>
      </c>
      <c r="B1225">
        <f>_xlfn.XLOOKUP(A1225,'Total covered original data'!A:A,'Total covered original data'!G:G)</f>
        <v>84968</v>
      </c>
      <c r="C1225">
        <f>_xlfn.XLOOKUP(A1225,'Outdoor original data'!A:A,'Outdoor original data'!G:G)</f>
        <v>8862</v>
      </c>
      <c r="D1225">
        <f t="shared" si="19"/>
        <v>0.10429808869221353</v>
      </c>
    </row>
    <row r="1226" spans="1:4" x14ac:dyDescent="0.3">
      <c r="A1226">
        <v>23015</v>
      </c>
      <c r="B1226">
        <f>_xlfn.XLOOKUP(A1226,'Total covered original data'!A:A,'Total covered original data'!G:G)</f>
        <v>54473</v>
      </c>
      <c r="C1226">
        <f>_xlfn.XLOOKUP(A1226,'Outdoor original data'!A:A,'Outdoor original data'!G:G)</f>
        <v>5341</v>
      </c>
      <c r="D1226">
        <f t="shared" si="19"/>
        <v>9.8048574523158266E-2</v>
      </c>
    </row>
    <row r="1227" spans="1:4" x14ac:dyDescent="0.3">
      <c r="A1227">
        <v>23017</v>
      </c>
      <c r="B1227">
        <f>_xlfn.XLOOKUP(A1227,'Total covered original data'!A:A,'Total covered original data'!G:G)</f>
        <v>82941</v>
      </c>
      <c r="C1227">
        <f>_xlfn.XLOOKUP(A1227,'Outdoor original data'!A:A,'Outdoor original data'!G:G)</f>
        <v>7959</v>
      </c>
      <c r="D1227">
        <f t="shared" si="19"/>
        <v>9.5959778637826884E-2</v>
      </c>
    </row>
    <row r="1228" spans="1:4" x14ac:dyDescent="0.3">
      <c r="A1228">
        <v>23019</v>
      </c>
      <c r="B1228">
        <f>_xlfn.XLOOKUP(A1228,'Total covered original data'!A:A,'Total covered original data'!G:G)</f>
        <v>345782</v>
      </c>
      <c r="C1228">
        <f>_xlfn.XLOOKUP(A1228,'Outdoor original data'!A:A,'Outdoor original data'!G:G)</f>
        <v>28808</v>
      </c>
      <c r="D1228">
        <f t="shared" si="19"/>
        <v>8.3312607365334232E-2</v>
      </c>
    </row>
    <row r="1229" spans="1:4" x14ac:dyDescent="0.3">
      <c r="A1229">
        <v>23021</v>
      </c>
      <c r="B1229">
        <f>_xlfn.XLOOKUP(A1229,'Total covered original data'!A:A,'Total covered original data'!G:G)</f>
        <v>27737</v>
      </c>
      <c r="C1229">
        <f>_xlfn.XLOOKUP(A1229,'Outdoor original data'!A:A,'Outdoor original data'!G:G)</f>
        <v>1761</v>
      </c>
      <c r="D1229">
        <f t="shared" si="19"/>
        <v>6.3489202148754365E-2</v>
      </c>
    </row>
    <row r="1230" spans="1:4" x14ac:dyDescent="0.3">
      <c r="A1230">
        <v>23023</v>
      </c>
      <c r="B1230">
        <f>_xlfn.XLOOKUP(A1230,'Total covered original data'!A:A,'Total covered original data'!G:G)</f>
        <v>80109</v>
      </c>
      <c r="C1230">
        <f>_xlfn.XLOOKUP(A1230,'Outdoor original data'!A:A,'Outdoor original data'!G:G)</f>
        <v>6594</v>
      </c>
      <c r="D1230">
        <f t="shared" si="19"/>
        <v>8.2312848743586867E-2</v>
      </c>
    </row>
    <row r="1231" spans="1:4" x14ac:dyDescent="0.3">
      <c r="A1231">
        <v>23025</v>
      </c>
      <c r="B1231">
        <f>_xlfn.XLOOKUP(A1231,'Total covered original data'!A:A,'Total covered original data'!G:G)</f>
        <v>78661</v>
      </c>
      <c r="C1231">
        <f>_xlfn.XLOOKUP(A1231,'Outdoor original data'!A:A,'Outdoor original data'!G:G)</f>
        <v>7988</v>
      </c>
      <c r="D1231">
        <f t="shared" si="19"/>
        <v>0.10154968790124712</v>
      </c>
    </row>
    <row r="1232" spans="1:4" x14ac:dyDescent="0.3">
      <c r="A1232">
        <v>23027</v>
      </c>
      <c r="B1232">
        <f>_xlfn.XLOOKUP(A1232,'Total covered original data'!A:A,'Total covered original data'!G:G)</f>
        <v>56877</v>
      </c>
      <c r="C1232">
        <f>_xlfn.XLOOKUP(A1232,'Outdoor original data'!A:A,'Outdoor original data'!G:G)</f>
        <v>4521</v>
      </c>
      <c r="D1232">
        <f t="shared" si="19"/>
        <v>7.9487314731789646E-2</v>
      </c>
    </row>
    <row r="1233" spans="1:4" x14ac:dyDescent="0.3">
      <c r="A1233">
        <v>23029</v>
      </c>
      <c r="B1233">
        <f>_xlfn.XLOOKUP(A1233,'Total covered original data'!A:A,'Total covered original data'!G:G)</f>
        <v>49806</v>
      </c>
      <c r="C1233">
        <f>_xlfn.XLOOKUP(A1233,'Outdoor original data'!A:A,'Outdoor original data'!G:G)</f>
        <v>4048</v>
      </c>
      <c r="D1233">
        <f t="shared" si="19"/>
        <v>8.1275348351604229E-2</v>
      </c>
    </row>
    <row r="1234" spans="1:4" x14ac:dyDescent="0.3">
      <c r="A1234">
        <v>23031</v>
      </c>
      <c r="B1234">
        <f>_xlfn.XLOOKUP(A1234,'Total covered original data'!A:A,'Total covered original data'!G:G)</f>
        <v>366716</v>
      </c>
      <c r="C1234">
        <f>_xlfn.XLOOKUP(A1234,'Outdoor original data'!A:A,'Outdoor original data'!G:G)</f>
        <v>32759</v>
      </c>
      <c r="D1234">
        <f t="shared" si="19"/>
        <v>8.933070823198333E-2</v>
      </c>
    </row>
    <row r="1235" spans="1:4" x14ac:dyDescent="0.3">
      <c r="A1235">
        <v>23999</v>
      </c>
      <c r="B1235">
        <f>_xlfn.XLOOKUP(A1235,'Total covered original data'!A:A,'Total covered original data'!G:G)</f>
        <v>82182</v>
      </c>
      <c r="C1235">
        <f>_xlfn.XLOOKUP(A1235,'Outdoor original data'!A:A,'Outdoor original data'!G:G)</f>
        <v>4954</v>
      </c>
      <c r="D1235">
        <f t="shared" si="19"/>
        <v>6.0280840086636978E-2</v>
      </c>
    </row>
    <row r="1236" spans="1:4" x14ac:dyDescent="0.3">
      <c r="A1236">
        <v>24000</v>
      </c>
      <c r="B1236">
        <f>_xlfn.XLOOKUP(A1236,'Total covered original data'!A:A,'Total covered original data'!G:G)</f>
        <v>13112016</v>
      </c>
      <c r="C1236">
        <f>_xlfn.XLOOKUP(A1236,'Outdoor original data'!A:A,'Outdoor original data'!G:G)</f>
        <v>1254430</v>
      </c>
      <c r="D1236">
        <f t="shared" si="19"/>
        <v>9.5670261537203732E-2</v>
      </c>
    </row>
    <row r="1237" spans="1:4" x14ac:dyDescent="0.3">
      <c r="A1237">
        <v>24001</v>
      </c>
      <c r="B1237">
        <f>_xlfn.XLOOKUP(A1237,'Total covered original data'!A:A,'Total covered original data'!G:G)</f>
        <v>137974</v>
      </c>
      <c r="C1237">
        <f>_xlfn.XLOOKUP(A1237,'Outdoor original data'!A:A,'Outdoor original data'!G:G)</f>
        <v>10577</v>
      </c>
      <c r="D1237">
        <f t="shared" si="19"/>
        <v>7.665937060605621E-2</v>
      </c>
    </row>
    <row r="1238" spans="1:4" x14ac:dyDescent="0.3">
      <c r="A1238">
        <v>24003</v>
      </c>
      <c r="B1238">
        <f>_xlfn.XLOOKUP(A1238,'Total covered original data'!A:A,'Total covered original data'!G:G)</f>
        <v>1325957</v>
      </c>
      <c r="C1238">
        <f>_xlfn.XLOOKUP(A1238,'Outdoor original data'!A:A,'Outdoor original data'!G:G)</f>
        <v>142502</v>
      </c>
      <c r="D1238">
        <f t="shared" si="19"/>
        <v>0.1074710567537258</v>
      </c>
    </row>
    <row r="1239" spans="1:4" x14ac:dyDescent="0.3">
      <c r="A1239">
        <v>24005</v>
      </c>
      <c r="B1239">
        <f>_xlfn.XLOOKUP(A1239,'Total covered original data'!A:A,'Total covered original data'!G:G)</f>
        <v>1837692</v>
      </c>
      <c r="C1239">
        <f>_xlfn.XLOOKUP(A1239,'Outdoor original data'!A:A,'Outdoor original data'!G:G)</f>
        <v>170333</v>
      </c>
      <c r="D1239">
        <f t="shared" si="19"/>
        <v>9.2688546285231696E-2</v>
      </c>
    </row>
    <row r="1240" spans="1:4" x14ac:dyDescent="0.3">
      <c r="A1240">
        <v>24009</v>
      </c>
      <c r="B1240">
        <f>_xlfn.XLOOKUP(A1240,'Total covered original data'!A:A,'Total covered original data'!G:G)</f>
        <v>109206</v>
      </c>
      <c r="C1240">
        <f>_xlfn.XLOOKUP(A1240,'Outdoor original data'!A:A,'Outdoor original data'!G:G)</f>
        <v>11403</v>
      </c>
      <c r="D1240">
        <f t="shared" si="19"/>
        <v>0.10441733970660953</v>
      </c>
    </row>
    <row r="1241" spans="1:4" x14ac:dyDescent="0.3">
      <c r="A1241">
        <v>24011</v>
      </c>
      <c r="B1241">
        <f>_xlfn.XLOOKUP(A1241,'Total covered original data'!A:A,'Total covered original data'!G:G)</f>
        <v>48639</v>
      </c>
      <c r="C1241">
        <f>_xlfn.XLOOKUP(A1241,'Outdoor original data'!A:A,'Outdoor original data'!G:G)</f>
        <v>5152</v>
      </c>
      <c r="D1241">
        <f t="shared" si="19"/>
        <v>0.10592323032957092</v>
      </c>
    </row>
    <row r="1242" spans="1:4" x14ac:dyDescent="0.3">
      <c r="A1242">
        <v>24013</v>
      </c>
      <c r="B1242">
        <f>_xlfn.XLOOKUP(A1242,'Total covered original data'!A:A,'Total covered original data'!G:G)</f>
        <v>282910</v>
      </c>
      <c r="C1242">
        <f>_xlfn.XLOOKUP(A1242,'Outdoor original data'!A:A,'Outdoor original data'!G:G)</f>
        <v>33950</v>
      </c>
      <c r="D1242">
        <f t="shared" si="19"/>
        <v>0.12000282775440953</v>
      </c>
    </row>
    <row r="1243" spans="1:4" x14ac:dyDescent="0.3">
      <c r="A1243">
        <v>24015</v>
      </c>
      <c r="B1243">
        <f>_xlfn.XLOOKUP(A1243,'Total covered original data'!A:A,'Total covered original data'!G:G)</f>
        <v>168399</v>
      </c>
      <c r="C1243">
        <f>_xlfn.XLOOKUP(A1243,'Outdoor original data'!A:A,'Outdoor original data'!G:G)</f>
        <v>7310</v>
      </c>
      <c r="D1243">
        <f t="shared" si="19"/>
        <v>4.3408808840907608E-2</v>
      </c>
    </row>
    <row r="1244" spans="1:4" x14ac:dyDescent="0.3">
      <c r="A1244">
        <v>24017</v>
      </c>
      <c r="B1244">
        <f>_xlfn.XLOOKUP(A1244,'Total covered original data'!A:A,'Total covered original data'!G:G)</f>
        <v>201049</v>
      </c>
      <c r="C1244">
        <f>_xlfn.XLOOKUP(A1244,'Outdoor original data'!A:A,'Outdoor original data'!G:G)</f>
        <v>18946</v>
      </c>
      <c r="D1244">
        <f t="shared" si="19"/>
        <v>9.4235733577386613E-2</v>
      </c>
    </row>
    <row r="1245" spans="1:4" x14ac:dyDescent="0.3">
      <c r="A1245">
        <v>24019</v>
      </c>
      <c r="B1245">
        <f>_xlfn.XLOOKUP(A1245,'Total covered original data'!A:A,'Total covered original data'!G:G)</f>
        <v>58231</v>
      </c>
      <c r="C1245">
        <f>_xlfn.XLOOKUP(A1245,'Outdoor original data'!A:A,'Outdoor original data'!G:G)</f>
        <v>3319</v>
      </c>
      <c r="D1245">
        <f t="shared" si="19"/>
        <v>5.6997132111761779E-2</v>
      </c>
    </row>
    <row r="1246" spans="1:4" x14ac:dyDescent="0.3">
      <c r="A1246">
        <v>24021</v>
      </c>
      <c r="B1246">
        <f>_xlfn.XLOOKUP(A1246,'Total covered original data'!A:A,'Total covered original data'!G:G)</f>
        <v>507349</v>
      </c>
      <c r="C1246">
        <f>_xlfn.XLOOKUP(A1246,'Outdoor original data'!A:A,'Outdoor original data'!G:G)</f>
        <v>55307</v>
      </c>
      <c r="D1246">
        <f t="shared" si="19"/>
        <v>0.10901174536660169</v>
      </c>
    </row>
    <row r="1247" spans="1:4" x14ac:dyDescent="0.3">
      <c r="A1247">
        <v>24023</v>
      </c>
      <c r="B1247">
        <f>_xlfn.XLOOKUP(A1247,'Total covered original data'!A:A,'Total covered original data'!G:G)</f>
        <v>58575</v>
      </c>
      <c r="C1247">
        <f>_xlfn.XLOOKUP(A1247,'Outdoor original data'!A:A,'Outdoor original data'!G:G)</f>
        <v>7150</v>
      </c>
      <c r="D1247">
        <f t="shared" si="19"/>
        <v>0.12206572769953052</v>
      </c>
    </row>
    <row r="1248" spans="1:4" x14ac:dyDescent="0.3">
      <c r="A1248">
        <v>24025</v>
      </c>
      <c r="B1248">
        <f>_xlfn.XLOOKUP(A1248,'Total covered original data'!A:A,'Total covered original data'!G:G)</f>
        <v>462773</v>
      </c>
      <c r="C1248">
        <f>_xlfn.XLOOKUP(A1248,'Outdoor original data'!A:A,'Outdoor original data'!G:G)</f>
        <v>35520</v>
      </c>
      <c r="D1248">
        <f t="shared" si="19"/>
        <v>7.6754693986036349E-2</v>
      </c>
    </row>
    <row r="1249" spans="1:4" x14ac:dyDescent="0.3">
      <c r="A1249">
        <v>24027</v>
      </c>
      <c r="B1249">
        <f>_xlfn.XLOOKUP(A1249,'Total covered original data'!A:A,'Total covered original data'!G:G)</f>
        <v>836445</v>
      </c>
      <c r="C1249">
        <f>_xlfn.XLOOKUP(A1249,'Outdoor original data'!A:A,'Outdoor original data'!G:G)</f>
        <v>67010</v>
      </c>
      <c r="D1249">
        <f t="shared" si="19"/>
        <v>8.0112858586039726E-2</v>
      </c>
    </row>
    <row r="1250" spans="1:4" x14ac:dyDescent="0.3">
      <c r="A1250">
        <v>24029</v>
      </c>
      <c r="B1250">
        <f>_xlfn.XLOOKUP(A1250,'Total covered original data'!A:A,'Total covered original data'!G:G)</f>
        <v>37996</v>
      </c>
      <c r="C1250">
        <f>_xlfn.XLOOKUP(A1250,'Outdoor original data'!A:A,'Outdoor original data'!G:G)</f>
        <v>2789</v>
      </c>
      <c r="D1250">
        <f t="shared" si="19"/>
        <v>7.3402463417201816E-2</v>
      </c>
    </row>
    <row r="1251" spans="1:4" x14ac:dyDescent="0.3">
      <c r="A1251">
        <v>24031</v>
      </c>
      <c r="B1251">
        <f>_xlfn.XLOOKUP(A1251,'Total covered original data'!A:A,'Total covered original data'!G:G)</f>
        <v>2282432</v>
      </c>
      <c r="C1251">
        <f>_xlfn.XLOOKUP(A1251,'Outdoor original data'!A:A,'Outdoor original data'!G:G)</f>
        <v>149264</v>
      </c>
      <c r="D1251">
        <f t="shared" si="19"/>
        <v>6.5396909962706445E-2</v>
      </c>
    </row>
    <row r="1252" spans="1:4" x14ac:dyDescent="0.3">
      <c r="A1252">
        <v>24033</v>
      </c>
      <c r="B1252">
        <f>_xlfn.XLOOKUP(A1252,'Total covered original data'!A:A,'Total covered original data'!G:G)</f>
        <v>1551435</v>
      </c>
      <c r="C1252">
        <f>_xlfn.XLOOKUP(A1252,'Outdoor original data'!A:A,'Outdoor original data'!G:G)</f>
        <v>179597</v>
      </c>
      <c r="D1252">
        <f t="shared" si="19"/>
        <v>0.11576185918198313</v>
      </c>
    </row>
    <row r="1253" spans="1:4" x14ac:dyDescent="0.3">
      <c r="A1253">
        <v>24035</v>
      </c>
      <c r="B1253">
        <f>_xlfn.XLOOKUP(A1253,'Total covered original data'!A:A,'Total covered original data'!G:G)</f>
        <v>75071</v>
      </c>
      <c r="C1253">
        <f>_xlfn.XLOOKUP(A1253,'Outdoor original data'!A:A,'Outdoor original data'!G:G)</f>
        <v>6094</v>
      </c>
      <c r="D1253">
        <f t="shared" si="19"/>
        <v>8.1176486259674177E-2</v>
      </c>
    </row>
    <row r="1254" spans="1:4" x14ac:dyDescent="0.3">
      <c r="A1254">
        <v>24037</v>
      </c>
      <c r="B1254">
        <f>_xlfn.XLOOKUP(A1254,'Total covered original data'!A:A,'Total covered original data'!G:G)</f>
        <v>228604</v>
      </c>
      <c r="C1254">
        <f>_xlfn.XLOOKUP(A1254,'Outdoor original data'!A:A,'Outdoor original data'!G:G)</f>
        <v>11366</v>
      </c>
      <c r="D1254">
        <f t="shared" si="19"/>
        <v>4.9719165018984796E-2</v>
      </c>
    </row>
    <row r="1255" spans="1:4" x14ac:dyDescent="0.3">
      <c r="A1255">
        <v>24039</v>
      </c>
      <c r="B1255">
        <f>_xlfn.XLOOKUP(A1255,'Total covered original data'!A:A,'Total covered original data'!G:G)</f>
        <v>32425</v>
      </c>
      <c r="C1255">
        <f>_xlfn.XLOOKUP(A1255,'Outdoor original data'!A:A,'Outdoor original data'!G:G)</f>
        <v>2914</v>
      </c>
      <c r="D1255">
        <f t="shared" si="19"/>
        <v>8.9868928296067851E-2</v>
      </c>
    </row>
    <row r="1256" spans="1:4" x14ac:dyDescent="0.3">
      <c r="A1256">
        <v>24041</v>
      </c>
      <c r="B1256">
        <f>_xlfn.XLOOKUP(A1256,'Total covered original data'!A:A,'Total covered original data'!G:G)</f>
        <v>87695</v>
      </c>
      <c r="C1256">
        <f>_xlfn.XLOOKUP(A1256,'Outdoor original data'!A:A,'Outdoor original data'!G:G)</f>
        <v>6937</v>
      </c>
      <c r="D1256">
        <f t="shared" si="19"/>
        <v>7.9103711728148701E-2</v>
      </c>
    </row>
    <row r="1257" spans="1:4" x14ac:dyDescent="0.3">
      <c r="A1257">
        <v>24043</v>
      </c>
      <c r="B1257">
        <f>_xlfn.XLOOKUP(A1257,'Total covered original data'!A:A,'Total covered original data'!G:G)</f>
        <v>314802</v>
      </c>
      <c r="C1257">
        <f>_xlfn.XLOOKUP(A1257,'Outdoor original data'!A:A,'Outdoor original data'!G:G)</f>
        <v>25871</v>
      </c>
      <c r="D1257">
        <f t="shared" si="19"/>
        <v>8.2181815871563715E-2</v>
      </c>
    </row>
    <row r="1258" spans="1:4" x14ac:dyDescent="0.3">
      <c r="A1258">
        <v>24045</v>
      </c>
      <c r="B1258">
        <f>_xlfn.XLOOKUP(A1258,'Total covered original data'!A:A,'Total covered original data'!G:G)</f>
        <v>223016</v>
      </c>
      <c r="C1258">
        <f>_xlfn.XLOOKUP(A1258,'Outdoor original data'!A:A,'Outdoor original data'!G:G)</f>
        <v>16349</v>
      </c>
      <c r="D1258">
        <f t="shared" si="19"/>
        <v>7.3308641532446109E-2</v>
      </c>
    </row>
    <row r="1259" spans="1:4" x14ac:dyDescent="0.3">
      <c r="A1259">
        <v>24047</v>
      </c>
      <c r="B1259">
        <f>_xlfn.XLOOKUP(A1259,'Total covered original data'!A:A,'Total covered original data'!G:G)</f>
        <v>120084</v>
      </c>
      <c r="C1259">
        <f>_xlfn.XLOOKUP(A1259,'Outdoor original data'!A:A,'Outdoor original data'!G:G)</f>
        <v>8556</v>
      </c>
      <c r="D1259">
        <f t="shared" si="19"/>
        <v>7.1250124912561205E-2</v>
      </c>
    </row>
    <row r="1260" spans="1:4" x14ac:dyDescent="0.3">
      <c r="A1260">
        <v>24510</v>
      </c>
      <c r="B1260">
        <f>_xlfn.XLOOKUP(A1260,'Total covered original data'!A:A,'Total covered original data'!G:G)</f>
        <v>1686192</v>
      </c>
      <c r="C1260">
        <f>_xlfn.XLOOKUP(A1260,'Outdoor original data'!A:A,'Outdoor original data'!G:G)</f>
        <v>158713</v>
      </c>
      <c r="D1260">
        <f t="shared" si="19"/>
        <v>9.4125105563304778E-2</v>
      </c>
    </row>
    <row r="1261" spans="1:4" x14ac:dyDescent="0.3">
      <c r="A1261">
        <v>24999</v>
      </c>
      <c r="B1261">
        <f>_xlfn.XLOOKUP(A1261,'Total covered original data'!A:A,'Total covered original data'!G:G)</f>
        <v>437073</v>
      </c>
      <c r="C1261">
        <f>_xlfn.XLOOKUP(A1261,'Outdoor original data'!A:A,'Outdoor original data'!G:G)</f>
        <v>8651</v>
      </c>
      <c r="D1261">
        <f t="shared" si="19"/>
        <v>1.9793032285224665E-2</v>
      </c>
    </row>
    <row r="1262" spans="1:4" x14ac:dyDescent="0.3">
      <c r="A1262">
        <v>25000</v>
      </c>
      <c r="B1262">
        <f>_xlfn.XLOOKUP(A1262,'Total covered original data'!A:A,'Total covered original data'!G:G)</f>
        <v>17598480</v>
      </c>
      <c r="C1262">
        <f>_xlfn.XLOOKUP(A1262,'Outdoor original data'!A:A,'Outdoor original data'!G:G)</f>
        <v>1523012</v>
      </c>
      <c r="D1262">
        <f t="shared" si="19"/>
        <v>8.6542246830408079E-2</v>
      </c>
    </row>
    <row r="1263" spans="1:4" x14ac:dyDescent="0.3">
      <c r="A1263">
        <v>25001</v>
      </c>
      <c r="B1263">
        <f>_xlfn.XLOOKUP(A1263,'Total covered original data'!A:A,'Total covered original data'!G:G)</f>
        <v>467045</v>
      </c>
      <c r="C1263">
        <f>_xlfn.XLOOKUP(A1263,'Outdoor original data'!A:A,'Outdoor original data'!G:G)</f>
        <v>53746</v>
      </c>
      <c r="D1263">
        <f t="shared" si="19"/>
        <v>0.11507670567075978</v>
      </c>
    </row>
    <row r="1264" spans="1:4" x14ac:dyDescent="0.3">
      <c r="A1264">
        <v>25003</v>
      </c>
      <c r="B1264">
        <f>_xlfn.XLOOKUP(A1264,'Total covered original data'!A:A,'Total covered original data'!G:G)</f>
        <v>290487</v>
      </c>
      <c r="C1264">
        <f>_xlfn.XLOOKUP(A1264,'Outdoor original data'!A:A,'Outdoor original data'!G:G)</f>
        <v>26117</v>
      </c>
      <c r="D1264">
        <f t="shared" si="19"/>
        <v>8.9907637863312295E-2</v>
      </c>
    </row>
    <row r="1265" spans="1:4" x14ac:dyDescent="0.3">
      <c r="A1265">
        <v>25005</v>
      </c>
      <c r="B1265">
        <f>_xlfn.XLOOKUP(A1265,'Total covered original data'!A:A,'Total covered original data'!G:G)</f>
        <v>1110251</v>
      </c>
      <c r="C1265">
        <f>_xlfn.XLOOKUP(A1265,'Outdoor original data'!A:A,'Outdoor original data'!G:G)</f>
        <v>105732</v>
      </c>
      <c r="D1265">
        <f t="shared" si="19"/>
        <v>9.5232519493339801E-2</v>
      </c>
    </row>
    <row r="1266" spans="1:4" x14ac:dyDescent="0.3">
      <c r="A1266">
        <v>25007</v>
      </c>
      <c r="B1266">
        <f>_xlfn.XLOOKUP(A1266,'Total covered original data'!A:A,'Total covered original data'!G:G)</f>
        <v>43504</v>
      </c>
      <c r="C1266">
        <f>_xlfn.XLOOKUP(A1266,'Outdoor original data'!A:A,'Outdoor original data'!G:G)</f>
        <v>5518</v>
      </c>
      <c r="D1266">
        <f t="shared" si="19"/>
        <v>0.12683891136447223</v>
      </c>
    </row>
    <row r="1267" spans="1:4" x14ac:dyDescent="0.3">
      <c r="A1267">
        <v>25009</v>
      </c>
      <c r="B1267">
        <f>_xlfn.XLOOKUP(A1267,'Total covered original data'!A:A,'Total covered original data'!G:G)</f>
        <v>1577302</v>
      </c>
      <c r="C1267">
        <f>_xlfn.XLOOKUP(A1267,'Outdoor original data'!A:A,'Outdoor original data'!G:G)</f>
        <v>132465</v>
      </c>
      <c r="D1267">
        <f t="shared" si="19"/>
        <v>8.3982014858283327E-2</v>
      </c>
    </row>
    <row r="1268" spans="1:4" x14ac:dyDescent="0.3">
      <c r="A1268">
        <v>25011</v>
      </c>
      <c r="B1268">
        <f>_xlfn.XLOOKUP(A1268,'Total covered original data'!A:A,'Total covered original data'!G:G)</f>
        <v>129497</v>
      </c>
      <c r="C1268">
        <f>_xlfn.XLOOKUP(A1268,'Outdoor original data'!A:A,'Outdoor original data'!G:G)</f>
        <v>12363</v>
      </c>
      <c r="D1268">
        <f t="shared" si="19"/>
        <v>9.5469393113353979E-2</v>
      </c>
    </row>
    <row r="1269" spans="1:4" x14ac:dyDescent="0.3">
      <c r="A1269">
        <v>25013</v>
      </c>
      <c r="B1269">
        <f>_xlfn.XLOOKUP(A1269,'Total covered original data'!A:A,'Total covered original data'!G:G)</f>
        <v>1021546</v>
      </c>
      <c r="C1269">
        <f>_xlfn.XLOOKUP(A1269,'Outdoor original data'!A:A,'Outdoor original data'!G:G)</f>
        <v>96905</v>
      </c>
      <c r="D1269">
        <f t="shared" si="19"/>
        <v>9.4861122259790556E-2</v>
      </c>
    </row>
    <row r="1270" spans="1:4" x14ac:dyDescent="0.3">
      <c r="A1270">
        <v>25015</v>
      </c>
      <c r="B1270">
        <f>_xlfn.XLOOKUP(A1270,'Total covered original data'!A:A,'Total covered original data'!G:G)</f>
        <v>320206</v>
      </c>
      <c r="C1270">
        <f>_xlfn.XLOOKUP(A1270,'Outdoor original data'!A:A,'Outdoor original data'!G:G)</f>
        <v>25505</v>
      </c>
      <c r="D1270">
        <f t="shared" si="19"/>
        <v>7.9651849122127624E-2</v>
      </c>
    </row>
    <row r="1271" spans="1:4" x14ac:dyDescent="0.3">
      <c r="A1271">
        <v>25017</v>
      </c>
      <c r="B1271">
        <f>_xlfn.XLOOKUP(A1271,'Total covered original data'!A:A,'Total covered original data'!G:G)</f>
        <v>4548601</v>
      </c>
      <c r="C1271">
        <f>_xlfn.XLOOKUP(A1271,'Outdoor original data'!A:A,'Outdoor original data'!G:G)</f>
        <v>359352</v>
      </c>
      <c r="D1271">
        <f t="shared" si="19"/>
        <v>7.9002752714515956E-2</v>
      </c>
    </row>
    <row r="1272" spans="1:4" x14ac:dyDescent="0.3">
      <c r="A1272">
        <v>25019</v>
      </c>
      <c r="B1272">
        <f>_xlfn.XLOOKUP(A1272,'Total covered original data'!A:A,'Total covered original data'!G:G)</f>
        <v>37440</v>
      </c>
      <c r="C1272">
        <f>_xlfn.XLOOKUP(A1272,'Outdoor original data'!A:A,'Outdoor original data'!G:G)</f>
        <v>5218</v>
      </c>
      <c r="D1272">
        <f t="shared" si="19"/>
        <v>0.13936965811965812</v>
      </c>
    </row>
    <row r="1273" spans="1:4" x14ac:dyDescent="0.3">
      <c r="A1273">
        <v>25021</v>
      </c>
      <c r="B1273">
        <f>_xlfn.XLOOKUP(A1273,'Total covered original data'!A:A,'Total covered original data'!G:G)</f>
        <v>1696982</v>
      </c>
      <c r="C1273">
        <f>_xlfn.XLOOKUP(A1273,'Outdoor original data'!A:A,'Outdoor original data'!G:G)</f>
        <v>172396</v>
      </c>
      <c r="D1273">
        <f t="shared" si="19"/>
        <v>0.10158976347421481</v>
      </c>
    </row>
    <row r="1274" spans="1:4" x14ac:dyDescent="0.3">
      <c r="A1274">
        <v>25023</v>
      </c>
      <c r="B1274">
        <f>_xlfn.XLOOKUP(A1274,'Total covered original data'!A:A,'Total covered original data'!G:G)</f>
        <v>947507</v>
      </c>
      <c r="C1274">
        <f>_xlfn.XLOOKUP(A1274,'Outdoor original data'!A:A,'Outdoor original data'!G:G)</f>
        <v>128583</v>
      </c>
      <c r="D1274">
        <f t="shared" si="19"/>
        <v>0.13570664913293518</v>
      </c>
    </row>
    <row r="1275" spans="1:4" x14ac:dyDescent="0.3">
      <c r="A1275">
        <v>25025</v>
      </c>
      <c r="B1275">
        <f>_xlfn.XLOOKUP(A1275,'Total covered original data'!A:A,'Total covered original data'!G:G)</f>
        <v>3390683</v>
      </c>
      <c r="C1275">
        <f>_xlfn.XLOOKUP(A1275,'Outdoor original data'!A:A,'Outdoor original data'!G:G)</f>
        <v>192408</v>
      </c>
      <c r="D1275">
        <f t="shared" si="19"/>
        <v>5.6746089209755088E-2</v>
      </c>
    </row>
    <row r="1276" spans="1:4" x14ac:dyDescent="0.3">
      <c r="A1276">
        <v>25027</v>
      </c>
      <c r="B1276">
        <f>_xlfn.XLOOKUP(A1276,'Total covered original data'!A:A,'Total covered original data'!G:G)</f>
        <v>1718623</v>
      </c>
      <c r="C1276">
        <f>_xlfn.XLOOKUP(A1276,'Outdoor original data'!A:A,'Outdoor original data'!G:G)</f>
        <v>180531</v>
      </c>
      <c r="D1276">
        <f t="shared" si="19"/>
        <v>0.1050439799769932</v>
      </c>
    </row>
    <row r="1277" spans="1:4" x14ac:dyDescent="0.3">
      <c r="A1277">
        <v>25999</v>
      </c>
      <c r="B1277">
        <f>_xlfn.XLOOKUP(A1277,'Total covered original data'!A:A,'Total covered original data'!G:G)</f>
        <v>298811</v>
      </c>
      <c r="C1277">
        <f>_xlfn.XLOOKUP(A1277,'Outdoor original data'!A:A,'Outdoor original data'!G:G)</f>
        <v>26788</v>
      </c>
      <c r="D1277">
        <f t="shared" si="19"/>
        <v>8.9648640779623243E-2</v>
      </c>
    </row>
    <row r="1278" spans="1:4" x14ac:dyDescent="0.3">
      <c r="A1278">
        <v>26000</v>
      </c>
      <c r="B1278">
        <f>_xlfn.XLOOKUP(A1278,'Total covered original data'!A:A,'Total covered original data'!G:G)</f>
        <v>21099662</v>
      </c>
      <c r="C1278">
        <f>_xlfn.XLOOKUP(A1278,'Outdoor original data'!A:A,'Outdoor original data'!G:G)</f>
        <v>1579277</v>
      </c>
      <c r="D1278">
        <f t="shared" si="19"/>
        <v>7.4848450178964951E-2</v>
      </c>
    </row>
    <row r="1279" spans="1:4" x14ac:dyDescent="0.3">
      <c r="A1279">
        <v>26001</v>
      </c>
      <c r="B1279">
        <f>_xlfn.XLOOKUP(A1279,'Total covered original data'!A:A,'Total covered original data'!G:G)</f>
        <v>8950</v>
      </c>
      <c r="C1279">
        <f>_xlfn.XLOOKUP(A1279,'Outdoor original data'!A:A,'Outdoor original data'!G:G)</f>
        <v>509</v>
      </c>
      <c r="D1279">
        <f t="shared" si="19"/>
        <v>5.6871508379888268E-2</v>
      </c>
    </row>
    <row r="1280" spans="1:4" x14ac:dyDescent="0.3">
      <c r="A1280">
        <v>26003</v>
      </c>
      <c r="B1280">
        <f>_xlfn.XLOOKUP(A1280,'Total covered original data'!A:A,'Total covered original data'!G:G)</f>
        <v>12383</v>
      </c>
      <c r="C1280">
        <f>_xlfn.XLOOKUP(A1280,'Outdoor original data'!A:A,'Outdoor original data'!G:G)</f>
        <v>739</v>
      </c>
      <c r="D1280">
        <f t="shared" si="19"/>
        <v>5.9678591617540175E-2</v>
      </c>
    </row>
    <row r="1281" spans="1:4" x14ac:dyDescent="0.3">
      <c r="A1281">
        <v>26005</v>
      </c>
      <c r="B1281">
        <f>_xlfn.XLOOKUP(A1281,'Total covered original data'!A:A,'Total covered original data'!G:G)</f>
        <v>195258</v>
      </c>
      <c r="C1281">
        <f>_xlfn.XLOOKUP(A1281,'Outdoor original data'!A:A,'Outdoor original data'!G:G)</f>
        <v>22993</v>
      </c>
      <c r="D1281">
        <f t="shared" si="19"/>
        <v>0.11775701891855904</v>
      </c>
    </row>
    <row r="1282" spans="1:4" x14ac:dyDescent="0.3">
      <c r="A1282">
        <v>26007</v>
      </c>
      <c r="B1282">
        <f>_xlfn.XLOOKUP(A1282,'Total covered original data'!A:A,'Total covered original data'!G:G)</f>
        <v>56073</v>
      </c>
      <c r="C1282">
        <f>_xlfn.XLOOKUP(A1282,'Outdoor original data'!A:A,'Outdoor original data'!G:G)</f>
        <v>3645</v>
      </c>
      <c r="D1282">
        <f t="shared" si="19"/>
        <v>6.5004547643250768E-2</v>
      </c>
    </row>
    <row r="1283" spans="1:4" x14ac:dyDescent="0.3">
      <c r="A1283">
        <v>26009</v>
      </c>
      <c r="B1283">
        <f>_xlfn.XLOOKUP(A1283,'Total covered original data'!A:A,'Total covered original data'!G:G)</f>
        <v>25737</v>
      </c>
      <c r="C1283">
        <f>_xlfn.XLOOKUP(A1283,'Outdoor original data'!A:A,'Outdoor original data'!G:G)</f>
        <v>3068</v>
      </c>
      <c r="D1283">
        <f t="shared" ref="D1283:D1346" si="20">C1283/B1283</f>
        <v>0.11920581264327622</v>
      </c>
    </row>
    <row r="1284" spans="1:4" x14ac:dyDescent="0.3">
      <c r="A1284">
        <v>26011</v>
      </c>
      <c r="B1284">
        <f>_xlfn.XLOOKUP(A1284,'Total covered original data'!A:A,'Total covered original data'!G:G)</f>
        <v>20165</v>
      </c>
      <c r="C1284">
        <f>_xlfn.XLOOKUP(A1284,'Outdoor original data'!A:A,'Outdoor original data'!G:G)</f>
        <v>642</v>
      </c>
      <c r="D1284">
        <f t="shared" si="20"/>
        <v>3.183734192908505E-2</v>
      </c>
    </row>
    <row r="1285" spans="1:4" x14ac:dyDescent="0.3">
      <c r="A1285">
        <v>26013</v>
      </c>
      <c r="B1285">
        <f>_xlfn.XLOOKUP(A1285,'Total covered original data'!A:A,'Total covered original data'!G:G)</f>
        <v>14159</v>
      </c>
      <c r="C1285">
        <f>_xlfn.XLOOKUP(A1285,'Outdoor original data'!A:A,'Outdoor original data'!G:G)</f>
        <v>478</v>
      </c>
      <c r="D1285">
        <f t="shared" si="20"/>
        <v>3.37594462885797E-2</v>
      </c>
    </row>
    <row r="1286" spans="1:4" x14ac:dyDescent="0.3">
      <c r="A1286">
        <v>26015</v>
      </c>
      <c r="B1286">
        <f>_xlfn.XLOOKUP(A1286,'Total covered original data'!A:A,'Total covered original data'!G:G)</f>
        <v>61865</v>
      </c>
      <c r="C1286">
        <f>_xlfn.XLOOKUP(A1286,'Outdoor original data'!A:A,'Outdoor original data'!G:G)</f>
        <v>3818</v>
      </c>
      <c r="D1286">
        <f t="shared" si="20"/>
        <v>6.1715024650448556E-2</v>
      </c>
    </row>
    <row r="1287" spans="1:4" x14ac:dyDescent="0.3">
      <c r="A1287">
        <v>26017</v>
      </c>
      <c r="B1287">
        <f>_xlfn.XLOOKUP(A1287,'Total covered original data'!A:A,'Total covered original data'!G:G)</f>
        <v>166918</v>
      </c>
      <c r="C1287">
        <f>_xlfn.XLOOKUP(A1287,'Outdoor original data'!A:A,'Outdoor original data'!G:G)</f>
        <v>8557</v>
      </c>
      <c r="D1287">
        <f t="shared" si="20"/>
        <v>5.1264692843192468E-2</v>
      </c>
    </row>
    <row r="1288" spans="1:4" x14ac:dyDescent="0.3">
      <c r="A1288">
        <v>26019</v>
      </c>
      <c r="B1288">
        <f>_xlfn.XLOOKUP(A1288,'Total covered original data'!A:A,'Total covered original data'!G:G)</f>
        <v>21721</v>
      </c>
      <c r="C1288">
        <f>_xlfn.XLOOKUP(A1288,'Outdoor original data'!A:A,'Outdoor original data'!G:G)</f>
        <v>1880</v>
      </c>
      <c r="D1288">
        <f t="shared" si="20"/>
        <v>8.6552184521891257E-2</v>
      </c>
    </row>
    <row r="1289" spans="1:4" x14ac:dyDescent="0.3">
      <c r="A1289">
        <v>26021</v>
      </c>
      <c r="B1289">
        <f>_xlfn.XLOOKUP(A1289,'Total covered original data'!A:A,'Total covered original data'!G:G)</f>
        <v>294982</v>
      </c>
      <c r="C1289">
        <f>_xlfn.XLOOKUP(A1289,'Outdoor original data'!A:A,'Outdoor original data'!G:G)</f>
        <v>18641</v>
      </c>
      <c r="D1289">
        <f t="shared" si="20"/>
        <v>6.3193686394424062E-2</v>
      </c>
    </row>
    <row r="1290" spans="1:4" x14ac:dyDescent="0.3">
      <c r="A1290">
        <v>26023</v>
      </c>
      <c r="B1290">
        <f>_xlfn.XLOOKUP(A1290,'Total covered original data'!A:A,'Total covered original data'!G:G)</f>
        <v>70538</v>
      </c>
      <c r="C1290">
        <f>_xlfn.XLOOKUP(A1290,'Outdoor original data'!A:A,'Outdoor original data'!G:G)</f>
        <v>3773</v>
      </c>
      <c r="D1290">
        <f t="shared" si="20"/>
        <v>5.3488899600215488E-2</v>
      </c>
    </row>
    <row r="1291" spans="1:4" x14ac:dyDescent="0.3">
      <c r="A1291">
        <v>26025</v>
      </c>
      <c r="B1291">
        <f>_xlfn.XLOOKUP(A1291,'Total covered original data'!A:A,'Total covered original data'!G:G)</f>
        <v>263047</v>
      </c>
      <c r="C1291">
        <f>_xlfn.XLOOKUP(A1291,'Outdoor original data'!A:A,'Outdoor original data'!G:G)</f>
        <v>11406</v>
      </c>
      <c r="D1291">
        <f t="shared" si="20"/>
        <v>4.3361072355890776E-2</v>
      </c>
    </row>
    <row r="1292" spans="1:4" x14ac:dyDescent="0.3">
      <c r="A1292">
        <v>26027</v>
      </c>
      <c r="B1292">
        <f>_xlfn.XLOOKUP(A1292,'Total covered original data'!A:A,'Total covered original data'!G:G)</f>
        <v>45482</v>
      </c>
      <c r="C1292">
        <f>_xlfn.XLOOKUP(A1292,'Outdoor original data'!A:A,'Outdoor original data'!G:G)</f>
        <v>2143</v>
      </c>
      <c r="D1292">
        <f t="shared" si="20"/>
        <v>4.7117541005232841E-2</v>
      </c>
    </row>
    <row r="1293" spans="1:4" x14ac:dyDescent="0.3">
      <c r="A1293">
        <v>26029</v>
      </c>
      <c r="B1293">
        <f>_xlfn.XLOOKUP(A1293,'Total covered original data'!A:A,'Total covered original data'!G:G)</f>
        <v>50559</v>
      </c>
      <c r="C1293">
        <f>_xlfn.XLOOKUP(A1293,'Outdoor original data'!A:A,'Outdoor original data'!G:G)</f>
        <v>4628</v>
      </c>
      <c r="D1293">
        <f t="shared" si="20"/>
        <v>9.1536620581894421E-2</v>
      </c>
    </row>
    <row r="1294" spans="1:4" x14ac:dyDescent="0.3">
      <c r="A1294">
        <v>26031</v>
      </c>
      <c r="B1294">
        <f>_xlfn.XLOOKUP(A1294,'Total covered original data'!A:A,'Total covered original data'!G:G)</f>
        <v>30438</v>
      </c>
      <c r="C1294">
        <f>_xlfn.XLOOKUP(A1294,'Outdoor original data'!A:A,'Outdoor original data'!G:G)</f>
        <v>2919</v>
      </c>
      <c r="D1294">
        <f t="shared" si="20"/>
        <v>9.5899862014587028E-2</v>
      </c>
    </row>
    <row r="1295" spans="1:4" x14ac:dyDescent="0.3">
      <c r="A1295">
        <v>26033</v>
      </c>
      <c r="B1295">
        <f>_xlfn.XLOOKUP(A1295,'Total covered original data'!A:A,'Total covered original data'!G:G)</f>
        <v>61021</v>
      </c>
      <c r="C1295">
        <f>_xlfn.XLOOKUP(A1295,'Outdoor original data'!A:A,'Outdoor original data'!G:G)</f>
        <v>6776</v>
      </c>
      <c r="D1295">
        <f t="shared" si="20"/>
        <v>0.11104373904065813</v>
      </c>
    </row>
    <row r="1296" spans="1:4" x14ac:dyDescent="0.3">
      <c r="A1296">
        <v>26035</v>
      </c>
      <c r="B1296">
        <f>_xlfn.XLOOKUP(A1296,'Total covered original data'!A:A,'Total covered original data'!G:G)</f>
        <v>32398</v>
      </c>
      <c r="C1296">
        <f>_xlfn.XLOOKUP(A1296,'Outdoor original data'!A:A,'Outdoor original data'!G:G)</f>
        <v>2120</v>
      </c>
      <c r="D1296">
        <f t="shared" si="20"/>
        <v>6.5436138033211924E-2</v>
      </c>
    </row>
    <row r="1297" spans="1:4" x14ac:dyDescent="0.3">
      <c r="A1297">
        <v>26037</v>
      </c>
      <c r="B1297">
        <f>_xlfn.XLOOKUP(A1297,'Total covered original data'!A:A,'Total covered original data'!G:G)</f>
        <v>83214</v>
      </c>
      <c r="C1297">
        <f>_xlfn.XLOOKUP(A1297,'Outdoor original data'!A:A,'Outdoor original data'!G:G)</f>
        <v>13612</v>
      </c>
      <c r="D1297">
        <f t="shared" si="20"/>
        <v>0.16357824404547311</v>
      </c>
    </row>
    <row r="1298" spans="1:4" x14ac:dyDescent="0.3">
      <c r="A1298">
        <v>26039</v>
      </c>
      <c r="B1298">
        <f>_xlfn.XLOOKUP(A1298,'Total covered original data'!A:A,'Total covered original data'!G:G)</f>
        <v>20269</v>
      </c>
      <c r="C1298">
        <f>_xlfn.XLOOKUP(A1298,'Outdoor original data'!A:A,'Outdoor original data'!G:G)</f>
        <v>669</v>
      </c>
      <c r="D1298">
        <f t="shared" si="20"/>
        <v>3.3006068380285164E-2</v>
      </c>
    </row>
    <row r="1299" spans="1:4" x14ac:dyDescent="0.3">
      <c r="A1299">
        <v>26041</v>
      </c>
      <c r="B1299">
        <f>_xlfn.XLOOKUP(A1299,'Total covered original data'!A:A,'Total covered original data'!G:G)</f>
        <v>67270</v>
      </c>
      <c r="C1299">
        <f>_xlfn.XLOOKUP(A1299,'Outdoor original data'!A:A,'Outdoor original data'!G:G)</f>
        <v>4136</v>
      </c>
      <c r="D1299">
        <f t="shared" si="20"/>
        <v>6.1483573658391556E-2</v>
      </c>
    </row>
    <row r="1300" spans="1:4" x14ac:dyDescent="0.3">
      <c r="A1300">
        <v>26043</v>
      </c>
      <c r="B1300">
        <f>_xlfn.XLOOKUP(A1300,'Total covered original data'!A:A,'Total covered original data'!G:G)</f>
        <v>67891</v>
      </c>
      <c r="C1300">
        <f>_xlfn.XLOOKUP(A1300,'Outdoor original data'!A:A,'Outdoor original data'!G:G)</f>
        <v>11597</v>
      </c>
      <c r="D1300">
        <f t="shared" si="20"/>
        <v>0.17081792873871351</v>
      </c>
    </row>
    <row r="1301" spans="1:4" x14ac:dyDescent="0.3">
      <c r="A1301">
        <v>26045</v>
      </c>
      <c r="B1301">
        <f>_xlfn.XLOOKUP(A1301,'Total covered original data'!A:A,'Total covered original data'!G:G)</f>
        <v>207927</v>
      </c>
      <c r="C1301">
        <f>_xlfn.XLOOKUP(A1301,'Outdoor original data'!A:A,'Outdoor original data'!G:G)</f>
        <v>12089</v>
      </c>
      <c r="D1301">
        <f t="shared" si="20"/>
        <v>5.8140597421210326E-2</v>
      </c>
    </row>
    <row r="1302" spans="1:4" x14ac:dyDescent="0.3">
      <c r="A1302">
        <v>26047</v>
      </c>
      <c r="B1302">
        <f>_xlfn.XLOOKUP(A1302,'Total covered original data'!A:A,'Total covered original data'!G:G)</f>
        <v>89572</v>
      </c>
      <c r="C1302">
        <f>_xlfn.XLOOKUP(A1302,'Outdoor original data'!A:A,'Outdoor original data'!G:G)</f>
        <v>7576</v>
      </c>
      <c r="D1302">
        <f t="shared" si="20"/>
        <v>8.4580002679408739E-2</v>
      </c>
    </row>
    <row r="1303" spans="1:4" x14ac:dyDescent="0.3">
      <c r="A1303">
        <v>26049</v>
      </c>
      <c r="B1303">
        <f>_xlfn.XLOOKUP(A1303,'Total covered original data'!A:A,'Total covered original data'!G:G)</f>
        <v>647966</v>
      </c>
      <c r="C1303">
        <f>_xlfn.XLOOKUP(A1303,'Outdoor original data'!A:A,'Outdoor original data'!G:G)</f>
        <v>39178</v>
      </c>
      <c r="D1303">
        <f t="shared" si="20"/>
        <v>6.0463048987138217E-2</v>
      </c>
    </row>
    <row r="1304" spans="1:4" x14ac:dyDescent="0.3">
      <c r="A1304">
        <v>26051</v>
      </c>
      <c r="B1304">
        <f>_xlfn.XLOOKUP(A1304,'Total covered original data'!A:A,'Total covered original data'!G:G)</f>
        <v>20083</v>
      </c>
      <c r="C1304">
        <f>_xlfn.XLOOKUP(A1304,'Outdoor original data'!A:A,'Outdoor original data'!G:G)</f>
        <v>2167</v>
      </c>
      <c r="D1304">
        <f t="shared" si="20"/>
        <v>0.10790220584574017</v>
      </c>
    </row>
    <row r="1305" spans="1:4" x14ac:dyDescent="0.3">
      <c r="A1305">
        <v>26053</v>
      </c>
      <c r="B1305">
        <f>_xlfn.XLOOKUP(A1305,'Total covered original data'!A:A,'Total covered original data'!G:G)</f>
        <v>25011</v>
      </c>
      <c r="C1305">
        <f>_xlfn.XLOOKUP(A1305,'Outdoor original data'!A:A,'Outdoor original data'!G:G)</f>
        <v>1435</v>
      </c>
      <c r="D1305">
        <f t="shared" si="20"/>
        <v>5.7374755107752591E-2</v>
      </c>
    </row>
    <row r="1306" spans="1:4" x14ac:dyDescent="0.3">
      <c r="A1306">
        <v>26055</v>
      </c>
      <c r="B1306">
        <f>_xlfn.XLOOKUP(A1306,'Total covered original data'!A:A,'Total covered original data'!G:G)</f>
        <v>245383</v>
      </c>
      <c r="C1306">
        <f>_xlfn.XLOOKUP(A1306,'Outdoor original data'!A:A,'Outdoor original data'!G:G)</f>
        <v>19261</v>
      </c>
      <c r="D1306">
        <f t="shared" si="20"/>
        <v>7.8493620177436899E-2</v>
      </c>
    </row>
    <row r="1307" spans="1:4" x14ac:dyDescent="0.3">
      <c r="A1307">
        <v>26057</v>
      </c>
      <c r="B1307">
        <f>_xlfn.XLOOKUP(A1307,'Total covered original data'!A:A,'Total covered original data'!G:G)</f>
        <v>63115</v>
      </c>
      <c r="C1307">
        <f>_xlfn.XLOOKUP(A1307,'Outdoor original data'!A:A,'Outdoor original data'!G:G)</f>
        <v>1952</v>
      </c>
      <c r="D1307">
        <f t="shared" si="20"/>
        <v>3.0927671710369961E-2</v>
      </c>
    </row>
    <row r="1308" spans="1:4" x14ac:dyDescent="0.3">
      <c r="A1308">
        <v>26059</v>
      </c>
      <c r="B1308">
        <f>_xlfn.XLOOKUP(A1308,'Total covered original data'!A:A,'Total covered original data'!G:G)</f>
        <v>60978</v>
      </c>
      <c r="C1308">
        <f>_xlfn.XLOOKUP(A1308,'Outdoor original data'!A:A,'Outdoor original data'!G:G)</f>
        <v>2680</v>
      </c>
      <c r="D1308">
        <f t="shared" si="20"/>
        <v>4.3950277149135755E-2</v>
      </c>
    </row>
    <row r="1309" spans="1:4" x14ac:dyDescent="0.3">
      <c r="A1309">
        <v>26061</v>
      </c>
      <c r="B1309">
        <f>_xlfn.XLOOKUP(A1309,'Total covered original data'!A:A,'Total covered original data'!G:G)</f>
        <v>56123</v>
      </c>
      <c r="C1309">
        <f>_xlfn.XLOOKUP(A1309,'Outdoor original data'!A:A,'Outdoor original data'!G:G)</f>
        <v>3908</v>
      </c>
      <c r="D1309">
        <f t="shared" si="20"/>
        <v>6.9632770878249553E-2</v>
      </c>
    </row>
    <row r="1310" spans="1:4" x14ac:dyDescent="0.3">
      <c r="A1310">
        <v>26063</v>
      </c>
      <c r="B1310">
        <f>_xlfn.XLOOKUP(A1310,'Total covered original data'!A:A,'Total covered original data'!G:G)</f>
        <v>54196</v>
      </c>
      <c r="C1310">
        <f>_xlfn.XLOOKUP(A1310,'Outdoor original data'!A:A,'Outdoor original data'!G:G)</f>
        <v>3186</v>
      </c>
      <c r="D1310">
        <f t="shared" si="20"/>
        <v>5.8786626319285558E-2</v>
      </c>
    </row>
    <row r="1311" spans="1:4" x14ac:dyDescent="0.3">
      <c r="A1311">
        <v>26065</v>
      </c>
      <c r="B1311">
        <f>_xlfn.XLOOKUP(A1311,'Total covered original data'!A:A,'Total covered original data'!G:G)</f>
        <v>737672</v>
      </c>
      <c r="C1311">
        <f>_xlfn.XLOOKUP(A1311,'Outdoor original data'!A:A,'Outdoor original data'!G:G)</f>
        <v>40756</v>
      </c>
      <c r="D1311">
        <f t="shared" si="20"/>
        <v>5.5249487577134555E-2</v>
      </c>
    </row>
    <row r="1312" spans="1:4" x14ac:dyDescent="0.3">
      <c r="A1312">
        <v>26067</v>
      </c>
      <c r="B1312">
        <f>_xlfn.XLOOKUP(A1312,'Total covered original data'!A:A,'Total covered original data'!G:G)</f>
        <v>94873</v>
      </c>
      <c r="C1312">
        <f>_xlfn.XLOOKUP(A1312,'Outdoor original data'!A:A,'Outdoor original data'!G:G)</f>
        <v>9205</v>
      </c>
      <c r="D1312">
        <f t="shared" si="20"/>
        <v>9.702444320301877E-2</v>
      </c>
    </row>
    <row r="1313" spans="1:4" x14ac:dyDescent="0.3">
      <c r="A1313">
        <v>26069</v>
      </c>
      <c r="B1313">
        <f>_xlfn.XLOOKUP(A1313,'Total covered original data'!A:A,'Total covered original data'!G:G)</f>
        <v>37747</v>
      </c>
      <c r="C1313">
        <f>_xlfn.XLOOKUP(A1313,'Outdoor original data'!A:A,'Outdoor original data'!G:G)</f>
        <v>1970</v>
      </c>
      <c r="D1313">
        <f t="shared" si="20"/>
        <v>5.2189577979706997E-2</v>
      </c>
    </row>
    <row r="1314" spans="1:4" x14ac:dyDescent="0.3">
      <c r="A1314">
        <v>26071</v>
      </c>
      <c r="B1314">
        <f>_xlfn.XLOOKUP(A1314,'Total covered original data'!A:A,'Total covered original data'!G:G)</f>
        <v>17529</v>
      </c>
      <c r="C1314">
        <f>_xlfn.XLOOKUP(A1314,'Outdoor original data'!A:A,'Outdoor original data'!G:G)</f>
        <v>1275</v>
      </c>
      <c r="D1314">
        <f t="shared" si="20"/>
        <v>7.2736607906897136E-2</v>
      </c>
    </row>
    <row r="1315" spans="1:4" x14ac:dyDescent="0.3">
      <c r="A1315">
        <v>26073</v>
      </c>
      <c r="B1315">
        <f>_xlfn.XLOOKUP(A1315,'Total covered original data'!A:A,'Total covered original data'!G:G)</f>
        <v>136091</v>
      </c>
      <c r="C1315">
        <f>_xlfn.XLOOKUP(A1315,'Outdoor original data'!A:A,'Outdoor original data'!G:G)</f>
        <v>11267</v>
      </c>
      <c r="D1315">
        <f t="shared" si="20"/>
        <v>8.2790191856919271E-2</v>
      </c>
    </row>
    <row r="1316" spans="1:4" x14ac:dyDescent="0.3">
      <c r="A1316">
        <v>26075</v>
      </c>
      <c r="B1316">
        <f>_xlfn.XLOOKUP(A1316,'Total covered original data'!A:A,'Total covered original data'!G:G)</f>
        <v>278314</v>
      </c>
      <c r="C1316">
        <f>_xlfn.XLOOKUP(A1316,'Outdoor original data'!A:A,'Outdoor original data'!G:G)</f>
        <v>21688</v>
      </c>
      <c r="D1316">
        <f t="shared" si="20"/>
        <v>7.7926370933549871E-2</v>
      </c>
    </row>
    <row r="1317" spans="1:4" x14ac:dyDescent="0.3">
      <c r="A1317">
        <v>26077</v>
      </c>
      <c r="B1317">
        <f>_xlfn.XLOOKUP(A1317,'Total covered original data'!A:A,'Total covered original data'!G:G)</f>
        <v>589028</v>
      </c>
      <c r="C1317">
        <f>_xlfn.XLOOKUP(A1317,'Outdoor original data'!A:A,'Outdoor original data'!G:G)</f>
        <v>42071</v>
      </c>
      <c r="D1317">
        <f t="shared" si="20"/>
        <v>7.1424448413318214E-2</v>
      </c>
    </row>
    <row r="1318" spans="1:4" x14ac:dyDescent="0.3">
      <c r="A1318">
        <v>26079</v>
      </c>
      <c r="B1318">
        <f>_xlfn.XLOOKUP(A1318,'Total covered original data'!A:A,'Total covered original data'!G:G)</f>
        <v>20820</v>
      </c>
      <c r="C1318">
        <f>_xlfn.XLOOKUP(A1318,'Outdoor original data'!A:A,'Outdoor original data'!G:G)</f>
        <v>4240</v>
      </c>
      <c r="D1318">
        <f t="shared" si="20"/>
        <v>0.20365033621517772</v>
      </c>
    </row>
    <row r="1319" spans="1:4" x14ac:dyDescent="0.3">
      <c r="A1319">
        <v>26081</v>
      </c>
      <c r="B1319">
        <f>_xlfn.XLOOKUP(A1319,'Total covered original data'!A:A,'Total covered original data'!G:G)</f>
        <v>1966996</v>
      </c>
      <c r="C1319">
        <f>_xlfn.XLOOKUP(A1319,'Outdoor original data'!A:A,'Outdoor original data'!G:G)</f>
        <v>131859</v>
      </c>
      <c r="D1319">
        <f t="shared" si="20"/>
        <v>6.7035723509351317E-2</v>
      </c>
    </row>
    <row r="1320" spans="1:4" x14ac:dyDescent="0.3">
      <c r="A1320">
        <v>26083</v>
      </c>
      <c r="B1320">
        <f>_xlfn.XLOOKUP(A1320,'Total covered original data'!A:A,'Total covered original data'!G:G)</f>
        <v>2121</v>
      </c>
      <c r="C1320">
        <f>_xlfn.XLOOKUP(A1320,'Outdoor original data'!A:A,'Outdoor original data'!G:G)</f>
        <v>87</v>
      </c>
      <c r="D1320">
        <f t="shared" si="20"/>
        <v>4.1018387553041019E-2</v>
      </c>
    </row>
    <row r="1321" spans="1:4" x14ac:dyDescent="0.3">
      <c r="A1321">
        <v>26085</v>
      </c>
      <c r="B1321">
        <f>_xlfn.XLOOKUP(A1321,'Total covered original data'!A:A,'Total covered original data'!G:G)</f>
        <v>8703</v>
      </c>
      <c r="C1321">
        <f>_xlfn.XLOOKUP(A1321,'Outdoor original data'!A:A,'Outdoor original data'!G:G)</f>
        <v>456</v>
      </c>
      <c r="D1321">
        <f t="shared" si="20"/>
        <v>5.2395725611857978E-2</v>
      </c>
    </row>
    <row r="1322" spans="1:4" x14ac:dyDescent="0.3">
      <c r="A1322">
        <v>26087</v>
      </c>
      <c r="B1322">
        <f>_xlfn.XLOOKUP(A1322,'Total covered original data'!A:A,'Total covered original data'!G:G)</f>
        <v>104236</v>
      </c>
      <c r="C1322">
        <f>_xlfn.XLOOKUP(A1322,'Outdoor original data'!A:A,'Outdoor original data'!G:G)</f>
        <v>8769</v>
      </c>
      <c r="D1322">
        <f t="shared" si="20"/>
        <v>8.412640546452281E-2</v>
      </c>
    </row>
    <row r="1323" spans="1:4" x14ac:dyDescent="0.3">
      <c r="A1323">
        <v>26089</v>
      </c>
      <c r="B1323">
        <f>_xlfn.XLOOKUP(A1323,'Total covered original data'!A:A,'Total covered original data'!G:G)</f>
        <v>31349</v>
      </c>
      <c r="C1323">
        <f>_xlfn.XLOOKUP(A1323,'Outdoor original data'!A:A,'Outdoor original data'!G:G)</f>
        <v>2977</v>
      </c>
      <c r="D1323">
        <f t="shared" si="20"/>
        <v>9.4963156719512581E-2</v>
      </c>
    </row>
    <row r="1324" spans="1:4" x14ac:dyDescent="0.3">
      <c r="A1324">
        <v>26091</v>
      </c>
      <c r="B1324">
        <f>_xlfn.XLOOKUP(A1324,'Total covered original data'!A:A,'Total covered original data'!G:G)</f>
        <v>126900</v>
      </c>
      <c r="C1324">
        <f>_xlfn.XLOOKUP(A1324,'Outdoor original data'!A:A,'Outdoor original data'!G:G)</f>
        <v>6452</v>
      </c>
      <c r="D1324">
        <f t="shared" si="20"/>
        <v>5.0843183609141057E-2</v>
      </c>
    </row>
    <row r="1325" spans="1:4" x14ac:dyDescent="0.3">
      <c r="A1325">
        <v>26093</v>
      </c>
      <c r="B1325">
        <f>_xlfn.XLOOKUP(A1325,'Total covered original data'!A:A,'Total covered original data'!G:G)</f>
        <v>305399</v>
      </c>
      <c r="C1325">
        <f>_xlfn.XLOOKUP(A1325,'Outdoor original data'!A:A,'Outdoor original data'!G:G)</f>
        <v>22967</v>
      </c>
      <c r="D1325">
        <f t="shared" si="20"/>
        <v>7.5203258687814953E-2</v>
      </c>
    </row>
    <row r="1326" spans="1:4" x14ac:dyDescent="0.3">
      <c r="A1326">
        <v>26095</v>
      </c>
      <c r="B1326">
        <f>_xlfn.XLOOKUP(A1326,'Total covered original data'!A:A,'Total covered original data'!G:G)</f>
        <v>8685</v>
      </c>
      <c r="C1326">
        <f>_xlfn.XLOOKUP(A1326,'Outdoor original data'!A:A,'Outdoor original data'!G:G)</f>
        <v>576</v>
      </c>
      <c r="D1326">
        <f t="shared" si="20"/>
        <v>6.6321243523316059E-2</v>
      </c>
    </row>
    <row r="1327" spans="1:4" x14ac:dyDescent="0.3">
      <c r="A1327">
        <v>26097</v>
      </c>
      <c r="B1327">
        <f>_xlfn.XLOOKUP(A1327,'Total covered original data'!A:A,'Total covered original data'!G:G)</f>
        <v>22149</v>
      </c>
      <c r="C1327">
        <f>_xlfn.XLOOKUP(A1327,'Outdoor original data'!A:A,'Outdoor original data'!G:G)</f>
        <v>1256</v>
      </c>
      <c r="D1327">
        <f t="shared" si="20"/>
        <v>5.6706849067677999E-2</v>
      </c>
    </row>
    <row r="1328" spans="1:4" x14ac:dyDescent="0.3">
      <c r="A1328">
        <v>26099</v>
      </c>
      <c r="B1328">
        <f>_xlfn.XLOOKUP(A1328,'Total covered original data'!A:A,'Total covered original data'!G:G)</f>
        <v>1610123</v>
      </c>
      <c r="C1328">
        <f>_xlfn.XLOOKUP(A1328,'Outdoor original data'!A:A,'Outdoor original data'!G:G)</f>
        <v>110751</v>
      </c>
      <c r="D1328">
        <f t="shared" si="20"/>
        <v>6.8784186052866764E-2</v>
      </c>
    </row>
    <row r="1329" spans="1:4" x14ac:dyDescent="0.3">
      <c r="A1329">
        <v>26101</v>
      </c>
      <c r="B1329">
        <f>_xlfn.XLOOKUP(A1329,'Total covered original data'!A:A,'Total covered original data'!G:G)</f>
        <v>34086</v>
      </c>
      <c r="C1329">
        <f>_xlfn.XLOOKUP(A1329,'Outdoor original data'!A:A,'Outdoor original data'!G:G)</f>
        <v>1880</v>
      </c>
      <c r="D1329">
        <f t="shared" si="20"/>
        <v>5.5154608930352636E-2</v>
      </c>
    </row>
    <row r="1330" spans="1:4" x14ac:dyDescent="0.3">
      <c r="A1330">
        <v>26103</v>
      </c>
      <c r="B1330">
        <f>_xlfn.XLOOKUP(A1330,'Total covered original data'!A:A,'Total covered original data'!G:G)</f>
        <v>128789</v>
      </c>
      <c r="C1330">
        <f>_xlfn.XLOOKUP(A1330,'Outdoor original data'!A:A,'Outdoor original data'!G:G)</f>
        <v>15299</v>
      </c>
      <c r="D1330">
        <f t="shared" si="20"/>
        <v>0.1187912011118962</v>
      </c>
    </row>
    <row r="1331" spans="1:4" x14ac:dyDescent="0.3">
      <c r="A1331">
        <v>26105</v>
      </c>
      <c r="B1331">
        <f>_xlfn.XLOOKUP(A1331,'Total covered original data'!A:A,'Total covered original data'!G:G)</f>
        <v>50352</v>
      </c>
      <c r="C1331">
        <f>_xlfn.XLOOKUP(A1331,'Outdoor original data'!A:A,'Outdoor original data'!G:G)</f>
        <v>4429</v>
      </c>
      <c r="D1331">
        <f t="shared" si="20"/>
        <v>8.7960756275818244E-2</v>
      </c>
    </row>
    <row r="1332" spans="1:4" x14ac:dyDescent="0.3">
      <c r="A1332">
        <v>26107</v>
      </c>
      <c r="B1332">
        <f>_xlfn.XLOOKUP(A1332,'Total covered original data'!A:A,'Total covered original data'!G:G)</f>
        <v>64422</v>
      </c>
      <c r="C1332">
        <f>_xlfn.XLOOKUP(A1332,'Outdoor original data'!A:A,'Outdoor original data'!G:G)</f>
        <v>3278</v>
      </c>
      <c r="D1332">
        <f t="shared" si="20"/>
        <v>5.0883238645183321E-2</v>
      </c>
    </row>
    <row r="1333" spans="1:4" x14ac:dyDescent="0.3">
      <c r="A1333">
        <v>26109</v>
      </c>
      <c r="B1333">
        <f>_xlfn.XLOOKUP(A1333,'Total covered original data'!A:A,'Total covered original data'!G:G)</f>
        <v>35349</v>
      </c>
      <c r="C1333">
        <f>_xlfn.XLOOKUP(A1333,'Outdoor original data'!A:A,'Outdoor original data'!G:G)</f>
        <v>1291</v>
      </c>
      <c r="D1333">
        <f t="shared" si="20"/>
        <v>3.6521542335002405E-2</v>
      </c>
    </row>
    <row r="1334" spans="1:4" x14ac:dyDescent="0.3">
      <c r="A1334">
        <v>26111</v>
      </c>
      <c r="B1334">
        <f>_xlfn.XLOOKUP(A1334,'Total covered original data'!A:A,'Total covered original data'!G:G)</f>
        <v>179756</v>
      </c>
      <c r="C1334">
        <f>_xlfn.XLOOKUP(A1334,'Outdoor original data'!A:A,'Outdoor original data'!G:G)</f>
        <v>11643</v>
      </c>
      <c r="D1334">
        <f t="shared" si="20"/>
        <v>6.4771134204143391E-2</v>
      </c>
    </row>
    <row r="1335" spans="1:4" x14ac:dyDescent="0.3">
      <c r="A1335">
        <v>26113</v>
      </c>
      <c r="B1335">
        <f>_xlfn.XLOOKUP(A1335,'Total covered original data'!A:A,'Total covered original data'!G:G)</f>
        <v>17265</v>
      </c>
      <c r="C1335">
        <f>_xlfn.XLOOKUP(A1335,'Outdoor original data'!A:A,'Outdoor original data'!G:G)</f>
        <v>2387</v>
      </c>
      <c r="D1335">
        <f t="shared" si="20"/>
        <v>0.13825658847379091</v>
      </c>
    </row>
    <row r="1336" spans="1:4" x14ac:dyDescent="0.3">
      <c r="A1336">
        <v>26115</v>
      </c>
      <c r="B1336">
        <f>_xlfn.XLOOKUP(A1336,'Total covered original data'!A:A,'Total covered original data'!G:G)</f>
        <v>191915</v>
      </c>
      <c r="C1336">
        <f>_xlfn.XLOOKUP(A1336,'Outdoor original data'!A:A,'Outdoor original data'!G:G)</f>
        <v>10128</v>
      </c>
      <c r="D1336">
        <f t="shared" si="20"/>
        <v>5.2773363207670065E-2</v>
      </c>
    </row>
    <row r="1337" spans="1:4" x14ac:dyDescent="0.3">
      <c r="A1337">
        <v>26117</v>
      </c>
      <c r="B1337">
        <f>_xlfn.XLOOKUP(A1337,'Total covered original data'!A:A,'Total covered original data'!G:G)</f>
        <v>78443</v>
      </c>
      <c r="C1337">
        <f>_xlfn.XLOOKUP(A1337,'Outdoor original data'!A:A,'Outdoor original data'!G:G)</f>
        <v>4328</v>
      </c>
      <c r="D1337">
        <f t="shared" si="20"/>
        <v>5.5173820481113675E-2</v>
      </c>
    </row>
    <row r="1338" spans="1:4" x14ac:dyDescent="0.3">
      <c r="A1338">
        <v>26119</v>
      </c>
      <c r="B1338">
        <f>_xlfn.XLOOKUP(A1338,'Total covered original data'!A:A,'Total covered original data'!G:G)</f>
        <v>10154</v>
      </c>
      <c r="C1338">
        <f>_xlfn.XLOOKUP(A1338,'Outdoor original data'!A:A,'Outdoor original data'!G:G)</f>
        <v>347</v>
      </c>
      <c r="D1338">
        <f t="shared" si="20"/>
        <v>3.4173724640535752E-2</v>
      </c>
    </row>
    <row r="1339" spans="1:4" x14ac:dyDescent="0.3">
      <c r="A1339">
        <v>26121</v>
      </c>
      <c r="B1339">
        <f>_xlfn.XLOOKUP(A1339,'Total covered original data'!A:A,'Total covered original data'!G:G)</f>
        <v>302480</v>
      </c>
      <c r="C1339">
        <f>_xlfn.XLOOKUP(A1339,'Outdoor original data'!A:A,'Outdoor original data'!G:G)</f>
        <v>20115</v>
      </c>
      <c r="D1339">
        <f t="shared" si="20"/>
        <v>6.6500264480296223E-2</v>
      </c>
    </row>
    <row r="1340" spans="1:4" x14ac:dyDescent="0.3">
      <c r="A1340">
        <v>26123</v>
      </c>
      <c r="B1340">
        <f>_xlfn.XLOOKUP(A1340,'Total covered original data'!A:A,'Total covered original data'!G:G)</f>
        <v>58956</v>
      </c>
      <c r="C1340">
        <f>_xlfn.XLOOKUP(A1340,'Outdoor original data'!A:A,'Outdoor original data'!G:G)</f>
        <v>3427</v>
      </c>
      <c r="D1340">
        <f t="shared" si="20"/>
        <v>5.8128095528868988E-2</v>
      </c>
    </row>
    <row r="1341" spans="1:4" x14ac:dyDescent="0.3">
      <c r="A1341">
        <v>26125</v>
      </c>
      <c r="B1341">
        <f>_xlfn.XLOOKUP(A1341,'Total covered original data'!A:A,'Total covered original data'!G:G)</f>
        <v>3570214</v>
      </c>
      <c r="C1341">
        <f>_xlfn.XLOOKUP(A1341,'Outdoor original data'!A:A,'Outdoor original data'!G:G)</f>
        <v>199972</v>
      </c>
      <c r="D1341">
        <f t="shared" si="20"/>
        <v>5.6011208291715846E-2</v>
      </c>
    </row>
    <row r="1342" spans="1:4" x14ac:dyDescent="0.3">
      <c r="A1342">
        <v>26127</v>
      </c>
      <c r="B1342">
        <f>_xlfn.XLOOKUP(A1342,'Total covered original data'!A:A,'Total covered original data'!G:G)</f>
        <v>32307</v>
      </c>
      <c r="C1342">
        <f>_xlfn.XLOOKUP(A1342,'Outdoor original data'!A:A,'Outdoor original data'!G:G)</f>
        <v>5098</v>
      </c>
      <c r="D1342">
        <f t="shared" si="20"/>
        <v>0.15779861949422724</v>
      </c>
    </row>
    <row r="1343" spans="1:4" x14ac:dyDescent="0.3">
      <c r="A1343">
        <v>26129</v>
      </c>
      <c r="B1343">
        <f>_xlfn.XLOOKUP(A1343,'Total covered original data'!A:A,'Total covered original data'!G:G)</f>
        <v>29087</v>
      </c>
      <c r="C1343">
        <f>_xlfn.XLOOKUP(A1343,'Outdoor original data'!A:A,'Outdoor original data'!G:G)</f>
        <v>2754</v>
      </c>
      <c r="D1343">
        <f t="shared" si="20"/>
        <v>9.4681472822910576E-2</v>
      </c>
    </row>
    <row r="1344" spans="1:4" x14ac:dyDescent="0.3">
      <c r="A1344">
        <v>26131</v>
      </c>
      <c r="B1344">
        <f>_xlfn.XLOOKUP(A1344,'Total covered original data'!A:A,'Total covered original data'!G:G)</f>
        <v>6255</v>
      </c>
      <c r="C1344">
        <f>_xlfn.XLOOKUP(A1344,'Outdoor original data'!A:A,'Outdoor original data'!G:G)</f>
        <v>593</v>
      </c>
      <c r="D1344">
        <f t="shared" si="20"/>
        <v>9.4804156674660273E-2</v>
      </c>
    </row>
    <row r="1345" spans="1:4" x14ac:dyDescent="0.3">
      <c r="A1345">
        <v>26133</v>
      </c>
      <c r="B1345">
        <f>_xlfn.XLOOKUP(A1345,'Total covered original data'!A:A,'Total covered original data'!G:G)</f>
        <v>35813</v>
      </c>
      <c r="C1345">
        <f>_xlfn.XLOOKUP(A1345,'Outdoor original data'!A:A,'Outdoor original data'!G:G)</f>
        <v>5033</v>
      </c>
      <c r="D1345">
        <f t="shared" si="20"/>
        <v>0.1405355597129534</v>
      </c>
    </row>
    <row r="1346" spans="1:4" x14ac:dyDescent="0.3">
      <c r="A1346">
        <v>26135</v>
      </c>
      <c r="B1346">
        <f>_xlfn.XLOOKUP(A1346,'Total covered original data'!A:A,'Total covered original data'!G:G)</f>
        <v>7239</v>
      </c>
      <c r="C1346">
        <f>_xlfn.XLOOKUP(A1346,'Outdoor original data'!A:A,'Outdoor original data'!G:G)</f>
        <v>469</v>
      </c>
      <c r="D1346">
        <f t="shared" si="20"/>
        <v>6.4787954137311782E-2</v>
      </c>
    </row>
    <row r="1347" spans="1:4" x14ac:dyDescent="0.3">
      <c r="A1347">
        <v>26137</v>
      </c>
      <c r="B1347">
        <f>_xlfn.XLOOKUP(A1347,'Total covered original data'!A:A,'Total covered original data'!G:G)</f>
        <v>50699</v>
      </c>
      <c r="C1347">
        <f>_xlfn.XLOOKUP(A1347,'Outdoor original data'!A:A,'Outdoor original data'!G:G)</f>
        <v>5389</v>
      </c>
      <c r="D1347">
        <f t="shared" ref="D1347:D1410" si="21">C1347/B1347</f>
        <v>0.10629400974378193</v>
      </c>
    </row>
    <row r="1348" spans="1:4" x14ac:dyDescent="0.3">
      <c r="A1348">
        <v>26139</v>
      </c>
      <c r="B1348">
        <f>_xlfn.XLOOKUP(A1348,'Total covered original data'!A:A,'Total covered original data'!G:G)</f>
        <v>630035</v>
      </c>
      <c r="C1348">
        <f>_xlfn.XLOOKUP(A1348,'Outdoor original data'!A:A,'Outdoor original data'!G:G)</f>
        <v>53227</v>
      </c>
      <c r="D1348">
        <f t="shared" si="21"/>
        <v>8.4482608109073307E-2</v>
      </c>
    </row>
    <row r="1349" spans="1:4" x14ac:dyDescent="0.3">
      <c r="A1349">
        <v>26141</v>
      </c>
      <c r="B1349">
        <f>_xlfn.XLOOKUP(A1349,'Total covered original data'!A:A,'Total covered original data'!G:G)</f>
        <v>13091</v>
      </c>
      <c r="C1349">
        <f>_xlfn.XLOOKUP(A1349,'Outdoor original data'!A:A,'Outdoor original data'!G:G)</f>
        <v>1425</v>
      </c>
      <c r="D1349">
        <f t="shared" si="21"/>
        <v>0.10885341074020319</v>
      </c>
    </row>
    <row r="1350" spans="1:4" x14ac:dyDescent="0.3">
      <c r="A1350">
        <v>26143</v>
      </c>
      <c r="B1350">
        <f>_xlfn.XLOOKUP(A1350,'Total covered original data'!A:A,'Total covered original data'!G:G)</f>
        <v>26704</v>
      </c>
      <c r="C1350">
        <f>_xlfn.XLOOKUP(A1350,'Outdoor original data'!A:A,'Outdoor original data'!G:G)</f>
        <v>1526</v>
      </c>
      <c r="D1350">
        <f t="shared" si="21"/>
        <v>5.7144997004194127E-2</v>
      </c>
    </row>
    <row r="1351" spans="1:4" x14ac:dyDescent="0.3">
      <c r="A1351">
        <v>26145</v>
      </c>
      <c r="B1351">
        <f>_xlfn.XLOOKUP(A1351,'Total covered original data'!A:A,'Total covered original data'!G:G)</f>
        <v>399419</v>
      </c>
      <c r="C1351">
        <f>_xlfn.XLOOKUP(A1351,'Outdoor original data'!A:A,'Outdoor original data'!G:G)</f>
        <v>24486</v>
      </c>
      <c r="D1351">
        <f t="shared" si="21"/>
        <v>6.130404412409024E-2</v>
      </c>
    </row>
    <row r="1352" spans="1:4" x14ac:dyDescent="0.3">
      <c r="A1352">
        <v>26147</v>
      </c>
      <c r="B1352">
        <f>_xlfn.XLOOKUP(A1352,'Total covered original data'!A:A,'Total covered original data'!G:G)</f>
        <v>213862</v>
      </c>
      <c r="C1352">
        <f>_xlfn.XLOOKUP(A1352,'Outdoor original data'!A:A,'Outdoor original data'!G:G)</f>
        <v>17604</v>
      </c>
      <c r="D1352">
        <f t="shared" si="21"/>
        <v>8.231476372614116E-2</v>
      </c>
    </row>
    <row r="1353" spans="1:4" x14ac:dyDescent="0.3">
      <c r="A1353">
        <v>26149</v>
      </c>
      <c r="B1353">
        <f>_xlfn.XLOOKUP(A1353,'Total covered original data'!A:A,'Total covered original data'!G:G)</f>
        <v>109352</v>
      </c>
      <c r="C1353">
        <f>_xlfn.XLOOKUP(A1353,'Outdoor original data'!A:A,'Outdoor original data'!G:G)</f>
        <v>6178</v>
      </c>
      <c r="D1353">
        <f t="shared" si="21"/>
        <v>5.6496451825298118E-2</v>
      </c>
    </row>
    <row r="1354" spans="1:4" x14ac:dyDescent="0.3">
      <c r="A1354">
        <v>26151</v>
      </c>
      <c r="B1354">
        <f>_xlfn.XLOOKUP(A1354,'Total covered original data'!A:A,'Total covered original data'!G:G)</f>
        <v>51168</v>
      </c>
      <c r="C1354">
        <f>_xlfn.XLOOKUP(A1354,'Outdoor original data'!A:A,'Outdoor original data'!G:G)</f>
        <v>5106</v>
      </c>
      <c r="D1354">
        <f t="shared" si="21"/>
        <v>9.9788930581613505E-2</v>
      </c>
    </row>
    <row r="1355" spans="1:4" x14ac:dyDescent="0.3">
      <c r="A1355">
        <v>26153</v>
      </c>
      <c r="B1355">
        <f>_xlfn.XLOOKUP(A1355,'Total covered original data'!A:A,'Total covered original data'!G:G)</f>
        <v>12592</v>
      </c>
      <c r="C1355">
        <f>_xlfn.XLOOKUP(A1355,'Outdoor original data'!A:A,'Outdoor original data'!G:G)</f>
        <v>1756</v>
      </c>
      <c r="D1355">
        <f t="shared" si="21"/>
        <v>0.13945362134688691</v>
      </c>
    </row>
    <row r="1356" spans="1:4" x14ac:dyDescent="0.3">
      <c r="A1356">
        <v>26155</v>
      </c>
      <c r="B1356">
        <f>_xlfn.XLOOKUP(A1356,'Total covered original data'!A:A,'Total covered original data'!G:G)</f>
        <v>75214</v>
      </c>
      <c r="C1356">
        <f>_xlfn.XLOOKUP(A1356,'Outdoor original data'!A:A,'Outdoor original data'!G:G)</f>
        <v>4333</v>
      </c>
      <c r="D1356">
        <f t="shared" si="21"/>
        <v>5.7608955779509134E-2</v>
      </c>
    </row>
    <row r="1357" spans="1:4" x14ac:dyDescent="0.3">
      <c r="A1357">
        <v>26157</v>
      </c>
      <c r="B1357">
        <f>_xlfn.XLOOKUP(A1357,'Total covered original data'!A:A,'Total covered original data'!G:G)</f>
        <v>56443</v>
      </c>
      <c r="C1357">
        <f>_xlfn.XLOOKUP(A1357,'Outdoor original data'!A:A,'Outdoor original data'!G:G)</f>
        <v>3606</v>
      </c>
      <c r="D1357">
        <f t="shared" si="21"/>
        <v>6.3887461687011676E-2</v>
      </c>
    </row>
    <row r="1358" spans="1:4" x14ac:dyDescent="0.3">
      <c r="A1358">
        <v>26159</v>
      </c>
      <c r="B1358">
        <f>_xlfn.XLOOKUP(A1358,'Total covered original data'!A:A,'Total covered original data'!G:G)</f>
        <v>104860</v>
      </c>
      <c r="C1358">
        <f>_xlfn.XLOOKUP(A1358,'Outdoor original data'!A:A,'Outdoor original data'!G:G)</f>
        <v>4429</v>
      </c>
      <c r="D1358">
        <f t="shared" si="21"/>
        <v>4.2237268739271409E-2</v>
      </c>
    </row>
    <row r="1359" spans="1:4" x14ac:dyDescent="0.3">
      <c r="A1359">
        <v>26161</v>
      </c>
      <c r="B1359">
        <f>_xlfn.XLOOKUP(A1359,'Total covered original data'!A:A,'Total covered original data'!G:G)</f>
        <v>1053114</v>
      </c>
      <c r="C1359">
        <f>_xlfn.XLOOKUP(A1359,'Outdoor original data'!A:A,'Outdoor original data'!G:G)</f>
        <v>35960</v>
      </c>
      <c r="D1359">
        <f t="shared" si="21"/>
        <v>3.4146350727461604E-2</v>
      </c>
    </row>
    <row r="1360" spans="1:4" x14ac:dyDescent="0.3">
      <c r="A1360">
        <v>26163</v>
      </c>
      <c r="B1360">
        <f>_xlfn.XLOOKUP(A1360,'Total covered original data'!A:A,'Total covered original data'!G:G)</f>
        <v>3529835</v>
      </c>
      <c r="C1360">
        <f>_xlfn.XLOOKUP(A1360,'Outdoor original data'!A:A,'Outdoor original data'!G:G)</f>
        <v>213737</v>
      </c>
      <c r="D1360">
        <f t="shared" si="21"/>
        <v>6.0551555525966513E-2</v>
      </c>
    </row>
    <row r="1361" spans="1:4" x14ac:dyDescent="0.3">
      <c r="A1361">
        <v>26165</v>
      </c>
      <c r="B1361">
        <f>_xlfn.XLOOKUP(A1361,'Total covered original data'!A:A,'Total covered original data'!G:G)</f>
        <v>67476</v>
      </c>
      <c r="C1361">
        <f>_xlfn.XLOOKUP(A1361,'Outdoor original data'!A:A,'Outdoor original data'!G:G)</f>
        <v>3389</v>
      </c>
      <c r="D1361">
        <f t="shared" si="21"/>
        <v>5.0225265279506791E-2</v>
      </c>
    </row>
    <row r="1362" spans="1:4" x14ac:dyDescent="0.3">
      <c r="A1362">
        <v>26999</v>
      </c>
      <c r="B1362">
        <f>_xlfn.XLOOKUP(A1362,'Total covered original data'!A:A,'Total covered original data'!G:G)</f>
        <v>633503</v>
      </c>
      <c r="C1362">
        <f>_xlfn.XLOOKUP(A1362,'Outdoor original data'!A:A,'Outdoor original data'!G:G)</f>
        <v>18301</v>
      </c>
      <c r="D1362">
        <f t="shared" si="21"/>
        <v>2.8888576691823084E-2</v>
      </c>
    </row>
    <row r="1363" spans="1:4" x14ac:dyDescent="0.3">
      <c r="A1363">
        <v>27000</v>
      </c>
      <c r="B1363">
        <f>_xlfn.XLOOKUP(A1363,'Total covered original data'!A:A,'Total covered original data'!G:G)</f>
        <v>14119647</v>
      </c>
      <c r="C1363">
        <f>_xlfn.XLOOKUP(A1363,'Outdoor original data'!A:A,'Outdoor original data'!G:G)</f>
        <v>1181816</v>
      </c>
      <c r="D1363">
        <f t="shared" si="21"/>
        <v>8.370010949990464E-2</v>
      </c>
    </row>
    <row r="1364" spans="1:4" x14ac:dyDescent="0.3">
      <c r="A1364">
        <v>27001</v>
      </c>
      <c r="B1364">
        <f>_xlfn.XLOOKUP(A1364,'Total covered original data'!A:A,'Total covered original data'!G:G)</f>
        <v>20620</v>
      </c>
      <c r="C1364">
        <f>_xlfn.XLOOKUP(A1364,'Outdoor original data'!A:A,'Outdoor original data'!G:G)</f>
        <v>1521</v>
      </c>
      <c r="D1364">
        <f t="shared" si="21"/>
        <v>7.3763336566440352E-2</v>
      </c>
    </row>
    <row r="1365" spans="1:4" x14ac:dyDescent="0.3">
      <c r="A1365">
        <v>27003</v>
      </c>
      <c r="B1365">
        <f>_xlfn.XLOOKUP(A1365,'Total covered original data'!A:A,'Total covered original data'!G:G)</f>
        <v>628322</v>
      </c>
      <c r="C1365">
        <f>_xlfn.XLOOKUP(A1365,'Outdoor original data'!A:A,'Outdoor original data'!G:G)</f>
        <v>54282</v>
      </c>
      <c r="D1365">
        <f t="shared" si="21"/>
        <v>8.6392009192738761E-2</v>
      </c>
    </row>
    <row r="1366" spans="1:4" x14ac:dyDescent="0.3">
      <c r="A1366">
        <v>27005</v>
      </c>
      <c r="B1366">
        <f>_xlfn.XLOOKUP(A1366,'Total covered original data'!A:A,'Total covered original data'!G:G)</f>
        <v>72159</v>
      </c>
      <c r="C1366">
        <f>_xlfn.XLOOKUP(A1366,'Outdoor original data'!A:A,'Outdoor original data'!G:G)</f>
        <v>6800</v>
      </c>
      <c r="D1366">
        <f t="shared" si="21"/>
        <v>9.4236339195387958E-2</v>
      </c>
    </row>
    <row r="1367" spans="1:4" x14ac:dyDescent="0.3">
      <c r="A1367">
        <v>27007</v>
      </c>
      <c r="B1367">
        <f>_xlfn.XLOOKUP(A1367,'Total covered original data'!A:A,'Total covered original data'!G:G)</f>
        <v>99176</v>
      </c>
      <c r="C1367">
        <f>_xlfn.XLOOKUP(A1367,'Outdoor original data'!A:A,'Outdoor original data'!G:G)</f>
        <v>9268</v>
      </c>
      <c r="D1367">
        <f t="shared" si="21"/>
        <v>9.3450028232636928E-2</v>
      </c>
    </row>
    <row r="1368" spans="1:4" x14ac:dyDescent="0.3">
      <c r="A1368">
        <v>27009</v>
      </c>
      <c r="B1368">
        <f>_xlfn.XLOOKUP(A1368,'Total covered original data'!A:A,'Total covered original data'!G:G)</f>
        <v>86432</v>
      </c>
      <c r="C1368">
        <f>_xlfn.XLOOKUP(A1368,'Outdoor original data'!A:A,'Outdoor original data'!G:G)</f>
        <v>12809</v>
      </c>
      <c r="D1368">
        <f t="shared" si="21"/>
        <v>0.14819742687893372</v>
      </c>
    </row>
    <row r="1369" spans="1:4" x14ac:dyDescent="0.3">
      <c r="A1369">
        <v>27011</v>
      </c>
      <c r="B1369">
        <f>_xlfn.XLOOKUP(A1369,'Total covered original data'!A:A,'Total covered original data'!G:G)</f>
        <v>8338</v>
      </c>
      <c r="C1369">
        <f>_xlfn.XLOOKUP(A1369,'Outdoor original data'!A:A,'Outdoor original data'!G:G)</f>
        <v>941</v>
      </c>
      <c r="D1369">
        <f t="shared" si="21"/>
        <v>0.11285680019189254</v>
      </c>
    </row>
    <row r="1370" spans="1:4" x14ac:dyDescent="0.3">
      <c r="A1370">
        <v>27013</v>
      </c>
      <c r="B1370">
        <f>_xlfn.XLOOKUP(A1370,'Total covered original data'!A:A,'Total covered original data'!G:G)</f>
        <v>194216</v>
      </c>
      <c r="C1370">
        <f>_xlfn.XLOOKUP(A1370,'Outdoor original data'!A:A,'Outdoor original data'!G:G)</f>
        <v>13030</v>
      </c>
      <c r="D1370">
        <f t="shared" si="21"/>
        <v>6.7090250030893445E-2</v>
      </c>
    </row>
    <row r="1371" spans="1:4" x14ac:dyDescent="0.3">
      <c r="A1371">
        <v>27015</v>
      </c>
      <c r="B1371">
        <f>_xlfn.XLOOKUP(A1371,'Total covered original data'!A:A,'Total covered original data'!G:G)</f>
        <v>67195</v>
      </c>
      <c r="C1371">
        <f>_xlfn.XLOOKUP(A1371,'Outdoor original data'!A:A,'Outdoor original data'!G:G)</f>
        <v>3605</v>
      </c>
      <c r="D1371">
        <f t="shared" si="21"/>
        <v>5.3649825135798794E-2</v>
      </c>
    </row>
    <row r="1372" spans="1:4" x14ac:dyDescent="0.3">
      <c r="A1372">
        <v>27017</v>
      </c>
      <c r="B1372">
        <f>_xlfn.XLOOKUP(A1372,'Total covered original data'!A:A,'Total covered original data'!G:G)</f>
        <v>64564</v>
      </c>
      <c r="C1372">
        <f>_xlfn.XLOOKUP(A1372,'Outdoor original data'!A:A,'Outdoor original data'!G:G)</f>
        <v>4951</v>
      </c>
      <c r="D1372">
        <f t="shared" si="21"/>
        <v>7.668360076822997E-2</v>
      </c>
    </row>
    <row r="1373" spans="1:4" x14ac:dyDescent="0.3">
      <c r="A1373">
        <v>27019</v>
      </c>
      <c r="B1373">
        <f>_xlfn.XLOOKUP(A1373,'Total covered original data'!A:A,'Total covered original data'!G:G)</f>
        <v>197529</v>
      </c>
      <c r="C1373">
        <f>_xlfn.XLOOKUP(A1373,'Outdoor original data'!A:A,'Outdoor original data'!G:G)</f>
        <v>13786</v>
      </c>
      <c r="D1373">
        <f t="shared" si="21"/>
        <v>6.9792283664677088E-2</v>
      </c>
    </row>
    <row r="1374" spans="1:4" x14ac:dyDescent="0.3">
      <c r="A1374">
        <v>27021</v>
      </c>
      <c r="B1374">
        <f>_xlfn.XLOOKUP(A1374,'Total covered original data'!A:A,'Total covered original data'!G:G)</f>
        <v>52590</v>
      </c>
      <c r="C1374">
        <f>_xlfn.XLOOKUP(A1374,'Outdoor original data'!A:A,'Outdoor original data'!G:G)</f>
        <v>4201</v>
      </c>
      <c r="D1374">
        <f t="shared" si="21"/>
        <v>7.9882106864422889E-2</v>
      </c>
    </row>
    <row r="1375" spans="1:4" x14ac:dyDescent="0.3">
      <c r="A1375">
        <v>27023</v>
      </c>
      <c r="B1375">
        <f>_xlfn.XLOOKUP(A1375,'Total covered original data'!A:A,'Total covered original data'!G:G)</f>
        <v>27420</v>
      </c>
      <c r="C1375">
        <f>_xlfn.XLOOKUP(A1375,'Outdoor original data'!A:A,'Outdoor original data'!G:G)</f>
        <v>1532</v>
      </c>
      <c r="D1375">
        <f t="shared" si="21"/>
        <v>5.5871626549963534E-2</v>
      </c>
    </row>
    <row r="1376" spans="1:4" x14ac:dyDescent="0.3">
      <c r="A1376">
        <v>27025</v>
      </c>
      <c r="B1376">
        <f>_xlfn.XLOOKUP(A1376,'Total covered original data'!A:A,'Total covered original data'!G:G)</f>
        <v>77806</v>
      </c>
      <c r="C1376">
        <f>_xlfn.XLOOKUP(A1376,'Outdoor original data'!A:A,'Outdoor original data'!G:G)</f>
        <v>6716</v>
      </c>
      <c r="D1376">
        <f t="shared" si="21"/>
        <v>8.6317250597640283E-2</v>
      </c>
    </row>
    <row r="1377" spans="1:4" x14ac:dyDescent="0.3">
      <c r="A1377">
        <v>27027</v>
      </c>
      <c r="B1377">
        <f>_xlfn.XLOOKUP(A1377,'Total covered original data'!A:A,'Total covered original data'!G:G)</f>
        <v>95174</v>
      </c>
      <c r="C1377">
        <f>_xlfn.XLOOKUP(A1377,'Outdoor original data'!A:A,'Outdoor original data'!G:G)</f>
        <v>5058</v>
      </c>
      <c r="D1377">
        <f t="shared" si="21"/>
        <v>5.3144766427805912E-2</v>
      </c>
    </row>
    <row r="1378" spans="1:4" x14ac:dyDescent="0.3">
      <c r="A1378">
        <v>27029</v>
      </c>
      <c r="B1378">
        <f>_xlfn.XLOOKUP(A1378,'Total covered original data'!A:A,'Total covered original data'!G:G)</f>
        <v>12891</v>
      </c>
      <c r="C1378">
        <f>_xlfn.XLOOKUP(A1378,'Outdoor original data'!A:A,'Outdoor original data'!G:G)</f>
        <v>2033</v>
      </c>
      <c r="D1378">
        <f t="shared" si="21"/>
        <v>0.15770692731362967</v>
      </c>
    </row>
    <row r="1379" spans="1:4" x14ac:dyDescent="0.3">
      <c r="A1379">
        <v>27031</v>
      </c>
      <c r="B1379">
        <f>_xlfn.XLOOKUP(A1379,'Total covered original data'!A:A,'Total covered original data'!G:G)</f>
        <v>13252</v>
      </c>
      <c r="C1379">
        <f>_xlfn.XLOOKUP(A1379,'Outdoor original data'!A:A,'Outdoor original data'!G:G)</f>
        <v>779</v>
      </c>
      <c r="D1379">
        <f t="shared" si="21"/>
        <v>5.8783579837005738E-2</v>
      </c>
    </row>
    <row r="1380" spans="1:4" x14ac:dyDescent="0.3">
      <c r="A1380">
        <v>27033</v>
      </c>
      <c r="B1380">
        <f>_xlfn.XLOOKUP(A1380,'Total covered original data'!A:A,'Total covered original data'!G:G)</f>
        <v>26995</v>
      </c>
      <c r="C1380">
        <f>_xlfn.XLOOKUP(A1380,'Outdoor original data'!A:A,'Outdoor original data'!G:G)</f>
        <v>1566</v>
      </c>
      <c r="D1380">
        <f t="shared" si="21"/>
        <v>5.8010742730135213E-2</v>
      </c>
    </row>
    <row r="1381" spans="1:4" x14ac:dyDescent="0.3">
      <c r="A1381">
        <v>27035</v>
      </c>
      <c r="B1381">
        <f>_xlfn.XLOOKUP(A1381,'Total covered original data'!A:A,'Total covered original data'!G:G)</f>
        <v>145991</v>
      </c>
      <c r="C1381">
        <f>_xlfn.XLOOKUP(A1381,'Outdoor original data'!A:A,'Outdoor original data'!G:G)</f>
        <v>11529</v>
      </c>
      <c r="D1381">
        <f t="shared" si="21"/>
        <v>7.8970621476666364E-2</v>
      </c>
    </row>
    <row r="1382" spans="1:4" x14ac:dyDescent="0.3">
      <c r="A1382">
        <v>27037</v>
      </c>
      <c r="B1382">
        <f>_xlfn.XLOOKUP(A1382,'Total covered original data'!A:A,'Total covered original data'!G:G)</f>
        <v>925446</v>
      </c>
      <c r="C1382">
        <f>_xlfn.XLOOKUP(A1382,'Outdoor original data'!A:A,'Outdoor original data'!G:G)</f>
        <v>78255</v>
      </c>
      <c r="D1382">
        <f t="shared" si="21"/>
        <v>8.4559228739440231E-2</v>
      </c>
    </row>
    <row r="1383" spans="1:4" x14ac:dyDescent="0.3">
      <c r="A1383">
        <v>27039</v>
      </c>
      <c r="B1383">
        <f>_xlfn.XLOOKUP(A1383,'Total covered original data'!A:A,'Total covered original data'!G:G)</f>
        <v>29402</v>
      </c>
      <c r="C1383">
        <f>_xlfn.XLOOKUP(A1383,'Outdoor original data'!A:A,'Outdoor original data'!G:G)</f>
        <v>2809</v>
      </c>
      <c r="D1383">
        <f t="shared" si="21"/>
        <v>9.5537718522549483E-2</v>
      </c>
    </row>
    <row r="1384" spans="1:4" x14ac:dyDescent="0.3">
      <c r="A1384">
        <v>27041</v>
      </c>
      <c r="B1384">
        <f>_xlfn.XLOOKUP(A1384,'Total covered original data'!A:A,'Total covered original data'!G:G)</f>
        <v>95010</v>
      </c>
      <c r="C1384">
        <f>_xlfn.XLOOKUP(A1384,'Outdoor original data'!A:A,'Outdoor original data'!G:G)</f>
        <v>6752</v>
      </c>
      <c r="D1384">
        <f t="shared" si="21"/>
        <v>7.1066203557520261E-2</v>
      </c>
    </row>
    <row r="1385" spans="1:4" x14ac:dyDescent="0.3">
      <c r="A1385">
        <v>27043</v>
      </c>
      <c r="B1385">
        <f>_xlfn.XLOOKUP(A1385,'Total covered original data'!A:A,'Total covered original data'!G:G)</f>
        <v>22284</v>
      </c>
      <c r="C1385">
        <f>_xlfn.XLOOKUP(A1385,'Outdoor original data'!A:A,'Outdoor original data'!G:G)</f>
        <v>2226</v>
      </c>
      <c r="D1385">
        <f t="shared" si="21"/>
        <v>9.989229940764674E-2</v>
      </c>
    </row>
    <row r="1386" spans="1:4" x14ac:dyDescent="0.3">
      <c r="A1386">
        <v>27045</v>
      </c>
      <c r="B1386">
        <f>_xlfn.XLOOKUP(A1386,'Total covered original data'!A:A,'Total covered original data'!G:G)</f>
        <v>30523</v>
      </c>
      <c r="C1386">
        <f>_xlfn.XLOOKUP(A1386,'Outdoor original data'!A:A,'Outdoor original data'!G:G)</f>
        <v>2022</v>
      </c>
      <c r="D1386">
        <f t="shared" si="21"/>
        <v>6.6245126625823145E-2</v>
      </c>
    </row>
    <row r="1387" spans="1:4" x14ac:dyDescent="0.3">
      <c r="A1387">
        <v>27047</v>
      </c>
      <c r="B1387">
        <f>_xlfn.XLOOKUP(A1387,'Total covered original data'!A:A,'Total covered original data'!G:G)</f>
        <v>58604</v>
      </c>
      <c r="C1387">
        <f>_xlfn.XLOOKUP(A1387,'Outdoor original data'!A:A,'Outdoor original data'!G:G)</f>
        <v>2639</v>
      </c>
      <c r="D1387">
        <f t="shared" si="21"/>
        <v>4.503105590062112E-2</v>
      </c>
    </row>
    <row r="1388" spans="1:4" x14ac:dyDescent="0.3">
      <c r="A1388">
        <v>27049</v>
      </c>
      <c r="B1388">
        <f>_xlfn.XLOOKUP(A1388,'Total covered original data'!A:A,'Total covered original data'!G:G)</f>
        <v>103756</v>
      </c>
      <c r="C1388">
        <f>_xlfn.XLOOKUP(A1388,'Outdoor original data'!A:A,'Outdoor original data'!G:G)</f>
        <v>4994</v>
      </c>
      <c r="D1388">
        <f t="shared" si="21"/>
        <v>4.8132156212652759E-2</v>
      </c>
    </row>
    <row r="1389" spans="1:4" x14ac:dyDescent="0.3">
      <c r="A1389">
        <v>27051</v>
      </c>
      <c r="B1389">
        <f>_xlfn.XLOOKUP(A1389,'Total covered original data'!A:A,'Total covered original data'!G:G)</f>
        <v>9327</v>
      </c>
      <c r="C1389">
        <f>_xlfn.XLOOKUP(A1389,'Outdoor original data'!A:A,'Outdoor original data'!G:G)</f>
        <v>1567</v>
      </c>
      <c r="D1389">
        <f t="shared" si="21"/>
        <v>0.16800686179907795</v>
      </c>
    </row>
    <row r="1390" spans="1:4" x14ac:dyDescent="0.3">
      <c r="A1390">
        <v>27053</v>
      </c>
      <c r="B1390">
        <f>_xlfn.XLOOKUP(A1390,'Total covered original data'!A:A,'Total covered original data'!G:G)</f>
        <v>4510270</v>
      </c>
      <c r="C1390">
        <f>_xlfn.XLOOKUP(A1390,'Outdoor original data'!A:A,'Outdoor original data'!G:G)</f>
        <v>273929</v>
      </c>
      <c r="D1390">
        <f t="shared" si="21"/>
        <v>6.0734501482172909E-2</v>
      </c>
    </row>
    <row r="1391" spans="1:4" x14ac:dyDescent="0.3">
      <c r="A1391">
        <v>27055</v>
      </c>
      <c r="B1391">
        <f>_xlfn.XLOOKUP(A1391,'Total covered original data'!A:A,'Total covered original data'!G:G)</f>
        <v>25397</v>
      </c>
      <c r="C1391">
        <f>_xlfn.XLOOKUP(A1391,'Outdoor original data'!A:A,'Outdoor original data'!G:G)</f>
        <v>2750</v>
      </c>
      <c r="D1391">
        <f t="shared" si="21"/>
        <v>0.1082805055715242</v>
      </c>
    </row>
    <row r="1392" spans="1:4" x14ac:dyDescent="0.3">
      <c r="A1392">
        <v>27057</v>
      </c>
      <c r="B1392">
        <f>_xlfn.XLOOKUP(A1392,'Total covered original data'!A:A,'Total covered original data'!G:G)</f>
        <v>30299</v>
      </c>
      <c r="C1392">
        <f>_xlfn.XLOOKUP(A1392,'Outdoor original data'!A:A,'Outdoor original data'!G:G)</f>
        <v>2494</v>
      </c>
      <c r="D1392">
        <f t="shared" si="21"/>
        <v>8.2312947622033728E-2</v>
      </c>
    </row>
    <row r="1393" spans="1:4" x14ac:dyDescent="0.3">
      <c r="A1393">
        <v>27059</v>
      </c>
      <c r="B1393">
        <f>_xlfn.XLOOKUP(A1393,'Total covered original data'!A:A,'Total covered original data'!G:G)</f>
        <v>55638</v>
      </c>
      <c r="C1393">
        <f>_xlfn.XLOOKUP(A1393,'Outdoor original data'!A:A,'Outdoor original data'!G:G)</f>
        <v>3787</v>
      </c>
      <c r="D1393">
        <f t="shared" si="21"/>
        <v>6.8064991552536036E-2</v>
      </c>
    </row>
    <row r="1394" spans="1:4" x14ac:dyDescent="0.3">
      <c r="A1394">
        <v>27061</v>
      </c>
      <c r="B1394">
        <f>_xlfn.XLOOKUP(A1394,'Total covered original data'!A:A,'Total covered original data'!G:G)</f>
        <v>79016</v>
      </c>
      <c r="C1394">
        <f>_xlfn.XLOOKUP(A1394,'Outdoor original data'!A:A,'Outdoor original data'!G:G)</f>
        <v>6842</v>
      </c>
      <c r="D1394">
        <f t="shared" si="21"/>
        <v>8.6590057709830914E-2</v>
      </c>
    </row>
    <row r="1395" spans="1:4" x14ac:dyDescent="0.3">
      <c r="A1395">
        <v>27063</v>
      </c>
      <c r="B1395">
        <f>_xlfn.XLOOKUP(A1395,'Total covered original data'!A:A,'Total covered original data'!G:G)</f>
        <v>24800</v>
      </c>
      <c r="C1395">
        <f>_xlfn.XLOOKUP(A1395,'Outdoor original data'!A:A,'Outdoor original data'!G:G)</f>
        <v>1638</v>
      </c>
      <c r="D1395">
        <f t="shared" si="21"/>
        <v>6.60483870967742E-2</v>
      </c>
    </row>
    <row r="1396" spans="1:4" x14ac:dyDescent="0.3">
      <c r="A1396">
        <v>27065</v>
      </c>
      <c r="B1396">
        <f>_xlfn.XLOOKUP(A1396,'Total covered original data'!A:A,'Total covered original data'!G:G)</f>
        <v>19252</v>
      </c>
      <c r="C1396">
        <f>_xlfn.XLOOKUP(A1396,'Outdoor original data'!A:A,'Outdoor original data'!G:G)</f>
        <v>1451</v>
      </c>
      <c r="D1396">
        <f t="shared" si="21"/>
        <v>7.536879285269063E-2</v>
      </c>
    </row>
    <row r="1397" spans="1:4" x14ac:dyDescent="0.3">
      <c r="A1397">
        <v>27067</v>
      </c>
      <c r="B1397">
        <f>_xlfn.XLOOKUP(A1397,'Total covered original data'!A:A,'Total covered original data'!G:G)</f>
        <v>116833</v>
      </c>
      <c r="C1397">
        <f>_xlfn.XLOOKUP(A1397,'Outdoor original data'!A:A,'Outdoor original data'!G:G)</f>
        <v>6902</v>
      </c>
      <c r="D1397">
        <f t="shared" si="21"/>
        <v>5.9075774823893937E-2</v>
      </c>
    </row>
    <row r="1398" spans="1:4" x14ac:dyDescent="0.3">
      <c r="A1398">
        <v>27069</v>
      </c>
      <c r="B1398">
        <f>_xlfn.XLOOKUP(A1398,'Total covered original data'!A:A,'Total covered original data'!G:G)</f>
        <v>7339</v>
      </c>
      <c r="C1398">
        <f>_xlfn.XLOOKUP(A1398,'Outdoor original data'!A:A,'Outdoor original data'!G:G)</f>
        <v>304</v>
      </c>
      <c r="D1398">
        <f t="shared" si="21"/>
        <v>4.1422537130399235E-2</v>
      </c>
    </row>
    <row r="1399" spans="1:4" x14ac:dyDescent="0.3">
      <c r="A1399">
        <v>27071</v>
      </c>
      <c r="B1399">
        <f>_xlfn.XLOOKUP(A1399,'Total covered original data'!A:A,'Total covered original data'!G:G)</f>
        <v>21813</v>
      </c>
      <c r="C1399">
        <f>_xlfn.XLOOKUP(A1399,'Outdoor original data'!A:A,'Outdoor original data'!G:G)</f>
        <v>1324</v>
      </c>
      <c r="D1399">
        <f t="shared" si="21"/>
        <v>6.0697749048732409E-2</v>
      </c>
    </row>
    <row r="1400" spans="1:4" x14ac:dyDescent="0.3">
      <c r="A1400">
        <v>27073</v>
      </c>
      <c r="B1400">
        <f>_xlfn.XLOOKUP(A1400,'Total covered original data'!A:A,'Total covered original data'!G:G)</f>
        <v>10772</v>
      </c>
      <c r="C1400">
        <f>_xlfn.XLOOKUP(A1400,'Outdoor original data'!A:A,'Outdoor original data'!G:G)</f>
        <v>909</v>
      </c>
      <c r="D1400">
        <f t="shared" si="21"/>
        <v>8.4385443743037511E-2</v>
      </c>
    </row>
    <row r="1401" spans="1:4" x14ac:dyDescent="0.3">
      <c r="A1401">
        <v>27075</v>
      </c>
      <c r="B1401">
        <f>_xlfn.XLOOKUP(A1401,'Total covered original data'!A:A,'Total covered original data'!G:G)</f>
        <v>19718</v>
      </c>
      <c r="C1401">
        <f>_xlfn.XLOOKUP(A1401,'Outdoor original data'!A:A,'Outdoor original data'!G:G)</f>
        <v>273</v>
      </c>
      <c r="D1401">
        <f t="shared" si="21"/>
        <v>1.3845217567704635E-2</v>
      </c>
    </row>
    <row r="1402" spans="1:4" x14ac:dyDescent="0.3">
      <c r="A1402">
        <v>27077</v>
      </c>
      <c r="B1402">
        <f>_xlfn.XLOOKUP(A1402,'Total covered original data'!A:A,'Total covered original data'!G:G)</f>
        <v>8266</v>
      </c>
      <c r="C1402">
        <f>_xlfn.XLOOKUP(A1402,'Outdoor original data'!A:A,'Outdoor original data'!G:G)</f>
        <v>403</v>
      </c>
      <c r="D1402">
        <f t="shared" si="21"/>
        <v>4.8753931768691021E-2</v>
      </c>
    </row>
    <row r="1403" spans="1:4" x14ac:dyDescent="0.3">
      <c r="A1403">
        <v>27079</v>
      </c>
      <c r="B1403">
        <f>_xlfn.XLOOKUP(A1403,'Total covered original data'!A:A,'Total covered original data'!G:G)</f>
        <v>42280</v>
      </c>
      <c r="C1403">
        <f>_xlfn.XLOOKUP(A1403,'Outdoor original data'!A:A,'Outdoor original data'!G:G)</f>
        <v>3629</v>
      </c>
      <c r="D1403">
        <f t="shared" si="21"/>
        <v>8.5832544938505201E-2</v>
      </c>
    </row>
    <row r="1404" spans="1:4" x14ac:dyDescent="0.3">
      <c r="A1404">
        <v>27081</v>
      </c>
      <c r="B1404">
        <f>_xlfn.XLOOKUP(A1404,'Total covered original data'!A:A,'Total covered original data'!G:G)</f>
        <v>7920</v>
      </c>
      <c r="C1404">
        <f>_xlfn.XLOOKUP(A1404,'Outdoor original data'!A:A,'Outdoor original data'!G:G)</f>
        <v>1614</v>
      </c>
      <c r="D1404">
        <f t="shared" si="21"/>
        <v>0.2037878787878788</v>
      </c>
    </row>
    <row r="1405" spans="1:4" x14ac:dyDescent="0.3">
      <c r="A1405">
        <v>27083</v>
      </c>
      <c r="B1405">
        <f>_xlfn.XLOOKUP(A1405,'Total covered original data'!A:A,'Total covered original data'!G:G)</f>
        <v>68805</v>
      </c>
      <c r="C1405">
        <f>_xlfn.XLOOKUP(A1405,'Outdoor original data'!A:A,'Outdoor original data'!G:G)</f>
        <v>3941</v>
      </c>
      <c r="D1405">
        <f t="shared" si="21"/>
        <v>5.727781411234649E-2</v>
      </c>
    </row>
    <row r="1406" spans="1:4" x14ac:dyDescent="0.3">
      <c r="A1406">
        <v>27085</v>
      </c>
      <c r="B1406">
        <f>_xlfn.XLOOKUP(A1406,'Total covered original data'!A:A,'Total covered original data'!G:G)</f>
        <v>78460</v>
      </c>
      <c r="C1406">
        <f>_xlfn.XLOOKUP(A1406,'Outdoor original data'!A:A,'Outdoor original data'!G:G)</f>
        <v>3203</v>
      </c>
      <c r="D1406">
        <f t="shared" si="21"/>
        <v>4.0823349477440735E-2</v>
      </c>
    </row>
    <row r="1407" spans="1:4" x14ac:dyDescent="0.3">
      <c r="A1407">
        <v>27087</v>
      </c>
      <c r="B1407">
        <f>_xlfn.XLOOKUP(A1407,'Total covered original data'!A:A,'Total covered original data'!G:G)</f>
        <v>8520</v>
      </c>
      <c r="C1407">
        <f>_xlfn.XLOOKUP(A1407,'Outdoor original data'!A:A,'Outdoor original data'!G:G)</f>
        <v>441</v>
      </c>
      <c r="D1407">
        <f t="shared" si="21"/>
        <v>5.1760563380281691E-2</v>
      </c>
    </row>
    <row r="1408" spans="1:4" x14ac:dyDescent="0.3">
      <c r="A1408">
        <v>27089</v>
      </c>
      <c r="B1408">
        <f>_xlfn.XLOOKUP(A1408,'Total covered original data'!A:A,'Total covered original data'!G:G)</f>
        <v>11221</v>
      </c>
      <c r="C1408">
        <f>_xlfn.XLOOKUP(A1408,'Outdoor original data'!A:A,'Outdoor original data'!G:G)</f>
        <v>870</v>
      </c>
      <c r="D1408">
        <f t="shared" si="21"/>
        <v>7.7533196684787448E-2</v>
      </c>
    </row>
    <row r="1409" spans="1:4" x14ac:dyDescent="0.3">
      <c r="A1409">
        <v>27091</v>
      </c>
      <c r="B1409">
        <f>_xlfn.XLOOKUP(A1409,'Total covered original data'!A:A,'Total covered original data'!G:G)</f>
        <v>41362</v>
      </c>
      <c r="C1409">
        <f>_xlfn.XLOOKUP(A1409,'Outdoor original data'!A:A,'Outdoor original data'!G:G)</f>
        <v>3968</v>
      </c>
      <c r="D1409">
        <f t="shared" si="21"/>
        <v>9.5933465499734055E-2</v>
      </c>
    </row>
    <row r="1410" spans="1:4" x14ac:dyDescent="0.3">
      <c r="A1410">
        <v>27093</v>
      </c>
      <c r="B1410">
        <f>_xlfn.XLOOKUP(A1410,'Total covered original data'!A:A,'Total covered original data'!G:G)</f>
        <v>36829</v>
      </c>
      <c r="C1410">
        <f>_xlfn.XLOOKUP(A1410,'Outdoor original data'!A:A,'Outdoor original data'!G:G)</f>
        <v>3544</v>
      </c>
      <c r="D1410">
        <f t="shared" si="21"/>
        <v>9.6228515571967738E-2</v>
      </c>
    </row>
    <row r="1411" spans="1:4" x14ac:dyDescent="0.3">
      <c r="A1411">
        <v>27095</v>
      </c>
      <c r="B1411">
        <f>_xlfn.XLOOKUP(A1411,'Total covered original data'!A:A,'Total covered original data'!G:G)</f>
        <v>46187</v>
      </c>
      <c r="C1411">
        <f>_xlfn.XLOOKUP(A1411,'Outdoor original data'!A:A,'Outdoor original data'!G:G)</f>
        <v>2905</v>
      </c>
      <c r="D1411">
        <f t="shared" ref="D1411:D1474" si="22">C1411/B1411</f>
        <v>6.2896486024205944E-2</v>
      </c>
    </row>
    <row r="1412" spans="1:4" x14ac:dyDescent="0.3">
      <c r="A1412">
        <v>27097</v>
      </c>
      <c r="B1412">
        <f>_xlfn.XLOOKUP(A1412,'Total covered original data'!A:A,'Total covered original data'!G:G)</f>
        <v>52966</v>
      </c>
      <c r="C1412">
        <f>_xlfn.XLOOKUP(A1412,'Outdoor original data'!A:A,'Outdoor original data'!G:G)</f>
        <v>4655</v>
      </c>
      <c r="D1412">
        <f t="shared" si="22"/>
        <v>8.7886568742211985E-2</v>
      </c>
    </row>
    <row r="1413" spans="1:4" x14ac:dyDescent="0.3">
      <c r="A1413">
        <v>27099</v>
      </c>
      <c r="B1413">
        <f>_xlfn.XLOOKUP(A1413,'Total covered original data'!A:A,'Total covered original data'!G:G)</f>
        <v>80570</v>
      </c>
      <c r="C1413">
        <f>_xlfn.XLOOKUP(A1413,'Outdoor original data'!A:A,'Outdoor original data'!G:G)</f>
        <v>3555</v>
      </c>
      <c r="D1413">
        <f t="shared" si="22"/>
        <v>4.4123122750403379E-2</v>
      </c>
    </row>
    <row r="1414" spans="1:4" x14ac:dyDescent="0.3">
      <c r="A1414">
        <v>27101</v>
      </c>
      <c r="B1414">
        <f>_xlfn.XLOOKUP(A1414,'Total covered original data'!A:A,'Total covered original data'!G:G)</f>
        <v>14383</v>
      </c>
      <c r="C1414">
        <f>_xlfn.XLOOKUP(A1414,'Outdoor original data'!A:A,'Outdoor original data'!G:G)</f>
        <v>1433</v>
      </c>
      <c r="D1414">
        <f t="shared" si="22"/>
        <v>9.9631509420844047E-2</v>
      </c>
    </row>
    <row r="1415" spans="1:4" x14ac:dyDescent="0.3">
      <c r="A1415">
        <v>27103</v>
      </c>
      <c r="B1415">
        <f>_xlfn.XLOOKUP(A1415,'Total covered original data'!A:A,'Total covered original data'!G:G)</f>
        <v>75154</v>
      </c>
      <c r="C1415">
        <f>_xlfn.XLOOKUP(A1415,'Outdoor original data'!A:A,'Outdoor original data'!G:G)</f>
        <v>3817</v>
      </c>
      <c r="D1415">
        <f t="shared" si="22"/>
        <v>5.0789046491204727E-2</v>
      </c>
    </row>
    <row r="1416" spans="1:4" x14ac:dyDescent="0.3">
      <c r="A1416">
        <v>27105</v>
      </c>
      <c r="B1416">
        <f>_xlfn.XLOOKUP(A1416,'Total covered original data'!A:A,'Total covered original data'!G:G)</f>
        <v>51744</v>
      </c>
      <c r="C1416">
        <f>_xlfn.XLOOKUP(A1416,'Outdoor original data'!A:A,'Outdoor original data'!G:G)</f>
        <v>3655</v>
      </c>
      <c r="D1416">
        <f t="shared" si="22"/>
        <v>7.0636209029066171E-2</v>
      </c>
    </row>
    <row r="1417" spans="1:4" x14ac:dyDescent="0.3">
      <c r="A1417">
        <v>27107</v>
      </c>
      <c r="B1417">
        <f>_xlfn.XLOOKUP(A1417,'Total covered original data'!A:A,'Total covered original data'!G:G)</f>
        <v>8004</v>
      </c>
      <c r="C1417">
        <f>_xlfn.XLOOKUP(A1417,'Outdoor original data'!A:A,'Outdoor original data'!G:G)</f>
        <v>1165</v>
      </c>
      <c r="D1417">
        <f t="shared" si="22"/>
        <v>0.14555222388805597</v>
      </c>
    </row>
    <row r="1418" spans="1:4" x14ac:dyDescent="0.3">
      <c r="A1418">
        <v>27109</v>
      </c>
      <c r="B1418">
        <f>_xlfn.XLOOKUP(A1418,'Total covered original data'!A:A,'Total covered original data'!G:G)</f>
        <v>496318</v>
      </c>
      <c r="C1418">
        <f>_xlfn.XLOOKUP(A1418,'Outdoor original data'!A:A,'Outdoor original data'!G:G)</f>
        <v>28490</v>
      </c>
      <c r="D1418">
        <f t="shared" si="22"/>
        <v>5.7402713582823915E-2</v>
      </c>
    </row>
    <row r="1419" spans="1:4" x14ac:dyDescent="0.3">
      <c r="A1419">
        <v>27111</v>
      </c>
      <c r="B1419">
        <f>_xlfn.XLOOKUP(A1419,'Total covered original data'!A:A,'Total covered original data'!G:G)</f>
        <v>111991</v>
      </c>
      <c r="C1419">
        <f>_xlfn.XLOOKUP(A1419,'Outdoor original data'!A:A,'Outdoor original data'!G:G)</f>
        <v>9219</v>
      </c>
      <c r="D1419">
        <f t="shared" si="22"/>
        <v>8.2319114928878209E-2</v>
      </c>
    </row>
    <row r="1420" spans="1:4" x14ac:dyDescent="0.3">
      <c r="A1420">
        <v>27113</v>
      </c>
      <c r="B1420">
        <f>_xlfn.XLOOKUP(A1420,'Total covered original data'!A:A,'Total covered original data'!G:G)</f>
        <v>50082</v>
      </c>
      <c r="C1420">
        <f>_xlfn.XLOOKUP(A1420,'Outdoor original data'!A:A,'Outdoor original data'!G:G)</f>
        <v>1128</v>
      </c>
      <c r="D1420">
        <f t="shared" si="22"/>
        <v>2.2523062178028033E-2</v>
      </c>
    </row>
    <row r="1421" spans="1:4" x14ac:dyDescent="0.3">
      <c r="A1421">
        <v>27115</v>
      </c>
      <c r="B1421">
        <f>_xlfn.XLOOKUP(A1421,'Total covered original data'!A:A,'Total covered original data'!G:G)</f>
        <v>38879</v>
      </c>
      <c r="C1421">
        <f>_xlfn.XLOOKUP(A1421,'Outdoor original data'!A:A,'Outdoor original data'!G:G)</f>
        <v>4501</v>
      </c>
      <c r="D1421">
        <f t="shared" si="22"/>
        <v>0.11576943851436508</v>
      </c>
    </row>
    <row r="1422" spans="1:4" x14ac:dyDescent="0.3">
      <c r="A1422">
        <v>27117</v>
      </c>
      <c r="B1422">
        <f>_xlfn.XLOOKUP(A1422,'Total covered original data'!A:A,'Total covered original data'!G:G)</f>
        <v>21657</v>
      </c>
      <c r="C1422">
        <f>_xlfn.XLOOKUP(A1422,'Outdoor original data'!A:A,'Outdoor original data'!G:G)</f>
        <v>1729</v>
      </c>
      <c r="D1422">
        <f t="shared" si="22"/>
        <v>7.9835618968462849E-2</v>
      </c>
    </row>
    <row r="1423" spans="1:4" x14ac:dyDescent="0.3">
      <c r="A1423">
        <v>27119</v>
      </c>
      <c r="B1423">
        <f>_xlfn.XLOOKUP(A1423,'Total covered original data'!A:A,'Total covered original data'!G:G)</f>
        <v>58780</v>
      </c>
      <c r="C1423">
        <f>_xlfn.XLOOKUP(A1423,'Outdoor original data'!A:A,'Outdoor original data'!G:G)</f>
        <v>6310</v>
      </c>
      <c r="D1423">
        <f t="shared" si="22"/>
        <v>0.10734943858455256</v>
      </c>
    </row>
    <row r="1424" spans="1:4" x14ac:dyDescent="0.3">
      <c r="A1424">
        <v>27121</v>
      </c>
      <c r="B1424">
        <f>_xlfn.XLOOKUP(A1424,'Total covered original data'!A:A,'Total covered original data'!G:G)</f>
        <v>21835</v>
      </c>
      <c r="C1424">
        <f>_xlfn.XLOOKUP(A1424,'Outdoor original data'!A:A,'Outdoor original data'!G:G)</f>
        <v>946</v>
      </c>
      <c r="D1424">
        <f t="shared" si="22"/>
        <v>4.3324937027707809E-2</v>
      </c>
    </row>
    <row r="1425" spans="1:4" x14ac:dyDescent="0.3">
      <c r="A1425">
        <v>27123</v>
      </c>
      <c r="B1425">
        <f>_xlfn.XLOOKUP(A1425,'Total covered original data'!A:A,'Total covered original data'!G:G)</f>
        <v>1609221</v>
      </c>
      <c r="C1425">
        <f>_xlfn.XLOOKUP(A1425,'Outdoor original data'!A:A,'Outdoor original data'!G:G)</f>
        <v>101949</v>
      </c>
      <c r="D1425">
        <f t="shared" si="22"/>
        <v>6.335301366313266E-2</v>
      </c>
    </row>
    <row r="1426" spans="1:4" x14ac:dyDescent="0.3">
      <c r="A1426">
        <v>27125</v>
      </c>
      <c r="B1426">
        <f>_xlfn.XLOOKUP(A1426,'Total covered original data'!A:A,'Total covered original data'!G:G)</f>
        <v>5078</v>
      </c>
      <c r="C1426">
        <f>_xlfn.XLOOKUP(A1426,'Outdoor original data'!A:A,'Outdoor original data'!G:G)</f>
        <v>291</v>
      </c>
      <c r="D1426">
        <f t="shared" si="22"/>
        <v>5.7306025994486018E-2</v>
      </c>
    </row>
    <row r="1427" spans="1:4" x14ac:dyDescent="0.3">
      <c r="A1427">
        <v>27127</v>
      </c>
      <c r="B1427">
        <f>_xlfn.XLOOKUP(A1427,'Total covered original data'!A:A,'Total covered original data'!G:G)</f>
        <v>29779</v>
      </c>
      <c r="C1427">
        <f>_xlfn.XLOOKUP(A1427,'Outdoor original data'!A:A,'Outdoor original data'!G:G)</f>
        <v>1754</v>
      </c>
      <c r="D1427">
        <f t="shared" si="22"/>
        <v>5.8900567514019946E-2</v>
      </c>
    </row>
    <row r="1428" spans="1:4" x14ac:dyDescent="0.3">
      <c r="A1428">
        <v>27129</v>
      </c>
      <c r="B1428">
        <f>_xlfn.XLOOKUP(A1428,'Total covered original data'!A:A,'Total covered original data'!G:G)</f>
        <v>27837</v>
      </c>
      <c r="C1428">
        <f>_xlfn.XLOOKUP(A1428,'Outdoor original data'!A:A,'Outdoor original data'!G:G)</f>
        <v>1203</v>
      </c>
      <c r="D1428">
        <f t="shared" si="22"/>
        <v>4.3215863778424402E-2</v>
      </c>
    </row>
    <row r="1429" spans="1:4" x14ac:dyDescent="0.3">
      <c r="A1429">
        <v>27131</v>
      </c>
      <c r="B1429">
        <f>_xlfn.XLOOKUP(A1429,'Total covered original data'!A:A,'Total covered original data'!G:G)</f>
        <v>124745</v>
      </c>
      <c r="C1429">
        <f>_xlfn.XLOOKUP(A1429,'Outdoor original data'!A:A,'Outdoor original data'!G:G)</f>
        <v>9939</v>
      </c>
      <c r="D1429">
        <f t="shared" si="22"/>
        <v>7.9674536053549239E-2</v>
      </c>
    </row>
    <row r="1430" spans="1:4" x14ac:dyDescent="0.3">
      <c r="A1430">
        <v>27133</v>
      </c>
      <c r="B1430">
        <f>_xlfn.XLOOKUP(A1430,'Total covered original data'!A:A,'Total covered original data'!G:G)</f>
        <v>17154</v>
      </c>
      <c r="C1430">
        <f>_xlfn.XLOOKUP(A1430,'Outdoor original data'!A:A,'Outdoor original data'!G:G)</f>
        <v>705</v>
      </c>
      <c r="D1430">
        <f t="shared" si="22"/>
        <v>4.1098286114025884E-2</v>
      </c>
    </row>
    <row r="1431" spans="1:4" x14ac:dyDescent="0.3">
      <c r="A1431">
        <v>27135</v>
      </c>
      <c r="B1431">
        <f>_xlfn.XLOOKUP(A1431,'Total covered original data'!A:A,'Total covered original data'!G:G)</f>
        <v>38800</v>
      </c>
      <c r="C1431">
        <f>_xlfn.XLOOKUP(A1431,'Outdoor original data'!A:A,'Outdoor original data'!G:G)</f>
        <v>1153</v>
      </c>
      <c r="D1431">
        <f t="shared" si="22"/>
        <v>2.9716494845360826E-2</v>
      </c>
    </row>
    <row r="1432" spans="1:4" x14ac:dyDescent="0.3">
      <c r="A1432">
        <v>27137</v>
      </c>
      <c r="B1432">
        <f>_xlfn.XLOOKUP(A1432,'Total covered original data'!A:A,'Total covered original data'!G:G)</f>
        <v>471139</v>
      </c>
      <c r="C1432">
        <f>_xlfn.XLOOKUP(A1432,'Outdoor original data'!A:A,'Outdoor original data'!G:G)</f>
        <v>51703</v>
      </c>
      <c r="D1432">
        <f t="shared" si="22"/>
        <v>0.10974043753541948</v>
      </c>
    </row>
    <row r="1433" spans="1:4" x14ac:dyDescent="0.3">
      <c r="A1433">
        <v>27139</v>
      </c>
      <c r="B1433">
        <f>_xlfn.XLOOKUP(A1433,'Total covered original data'!A:A,'Total covered original data'!G:G)</f>
        <v>275425</v>
      </c>
      <c r="C1433">
        <f>_xlfn.XLOOKUP(A1433,'Outdoor original data'!A:A,'Outdoor original data'!G:G)</f>
        <v>32047</v>
      </c>
      <c r="D1433">
        <f t="shared" si="22"/>
        <v>0.11635472451665607</v>
      </c>
    </row>
    <row r="1434" spans="1:4" x14ac:dyDescent="0.3">
      <c r="A1434">
        <v>27141</v>
      </c>
      <c r="B1434">
        <f>_xlfn.XLOOKUP(A1434,'Total covered original data'!A:A,'Total covered original data'!G:G)</f>
        <v>130576</v>
      </c>
      <c r="C1434">
        <f>_xlfn.XLOOKUP(A1434,'Outdoor original data'!A:A,'Outdoor original data'!G:G)</f>
        <v>13879</v>
      </c>
      <c r="D1434">
        <f t="shared" si="22"/>
        <v>0.10629058938855532</v>
      </c>
    </row>
    <row r="1435" spans="1:4" x14ac:dyDescent="0.3">
      <c r="A1435">
        <v>27143</v>
      </c>
      <c r="B1435">
        <f>_xlfn.XLOOKUP(A1435,'Total covered original data'!A:A,'Total covered original data'!G:G)</f>
        <v>20587</v>
      </c>
      <c r="C1435">
        <f>_xlfn.XLOOKUP(A1435,'Outdoor original data'!A:A,'Outdoor original data'!G:G)</f>
        <v>4768</v>
      </c>
      <c r="D1435">
        <f t="shared" si="22"/>
        <v>0.23160246757662603</v>
      </c>
    </row>
    <row r="1436" spans="1:4" x14ac:dyDescent="0.3">
      <c r="A1436">
        <v>27145</v>
      </c>
      <c r="B1436">
        <f>_xlfn.XLOOKUP(A1436,'Total covered original data'!A:A,'Total covered original data'!G:G)</f>
        <v>422564</v>
      </c>
      <c r="C1436">
        <f>_xlfn.XLOOKUP(A1436,'Outdoor original data'!A:A,'Outdoor original data'!G:G)</f>
        <v>35628</v>
      </c>
      <c r="D1436">
        <f t="shared" si="22"/>
        <v>8.4313855415984323E-2</v>
      </c>
    </row>
    <row r="1437" spans="1:4" x14ac:dyDescent="0.3">
      <c r="A1437">
        <v>27147</v>
      </c>
      <c r="B1437">
        <f>_xlfn.XLOOKUP(A1437,'Total covered original data'!A:A,'Total covered original data'!G:G)</f>
        <v>101582</v>
      </c>
      <c r="C1437">
        <f>_xlfn.XLOOKUP(A1437,'Outdoor original data'!A:A,'Outdoor original data'!G:G)</f>
        <v>3184</v>
      </c>
      <c r="D1437">
        <f t="shared" si="22"/>
        <v>3.1344135772085606E-2</v>
      </c>
    </row>
    <row r="1438" spans="1:4" x14ac:dyDescent="0.3">
      <c r="A1438">
        <v>27149</v>
      </c>
      <c r="B1438">
        <f>_xlfn.XLOOKUP(A1438,'Total covered original data'!A:A,'Total covered original data'!G:G)</f>
        <v>27185</v>
      </c>
      <c r="C1438">
        <f>_xlfn.XLOOKUP(A1438,'Outdoor original data'!A:A,'Outdoor original data'!G:G)</f>
        <v>1251</v>
      </c>
      <c r="D1438">
        <f t="shared" si="22"/>
        <v>4.6018024645944455E-2</v>
      </c>
    </row>
    <row r="1439" spans="1:4" x14ac:dyDescent="0.3">
      <c r="A1439">
        <v>27151</v>
      </c>
      <c r="B1439">
        <f>_xlfn.XLOOKUP(A1439,'Total covered original data'!A:A,'Total covered original data'!G:G)</f>
        <v>17568</v>
      </c>
      <c r="C1439">
        <f>_xlfn.XLOOKUP(A1439,'Outdoor original data'!A:A,'Outdoor original data'!G:G)</f>
        <v>1135</v>
      </c>
      <c r="D1439">
        <f t="shared" si="22"/>
        <v>6.4606102003642987E-2</v>
      </c>
    </row>
    <row r="1440" spans="1:4" x14ac:dyDescent="0.3">
      <c r="A1440">
        <v>27153</v>
      </c>
      <c r="B1440">
        <f>_xlfn.XLOOKUP(A1440,'Total covered original data'!A:A,'Total covered original data'!G:G)</f>
        <v>32078</v>
      </c>
      <c r="C1440">
        <f>_xlfn.XLOOKUP(A1440,'Outdoor original data'!A:A,'Outdoor original data'!G:G)</f>
        <v>1236</v>
      </c>
      <c r="D1440">
        <f t="shared" si="22"/>
        <v>3.8531080491302452E-2</v>
      </c>
    </row>
    <row r="1441" spans="1:4" x14ac:dyDescent="0.3">
      <c r="A1441">
        <v>27155</v>
      </c>
      <c r="B1441">
        <f>_xlfn.XLOOKUP(A1441,'Total covered original data'!A:A,'Total covered original data'!G:G)</f>
        <v>5641</v>
      </c>
      <c r="C1441">
        <f>_xlfn.XLOOKUP(A1441,'Outdoor original data'!A:A,'Outdoor original data'!G:G)</f>
        <v>756</v>
      </c>
      <c r="D1441">
        <f t="shared" si="22"/>
        <v>0.13401879099450453</v>
      </c>
    </row>
    <row r="1442" spans="1:4" x14ac:dyDescent="0.3">
      <c r="A1442">
        <v>27157</v>
      </c>
      <c r="B1442">
        <f>_xlfn.XLOOKUP(A1442,'Total covered original data'!A:A,'Total covered original data'!G:G)</f>
        <v>32934</v>
      </c>
      <c r="C1442">
        <f>_xlfn.XLOOKUP(A1442,'Outdoor original data'!A:A,'Outdoor original data'!G:G)</f>
        <v>1125</v>
      </c>
      <c r="D1442">
        <f t="shared" si="22"/>
        <v>3.4159227546001092E-2</v>
      </c>
    </row>
    <row r="1443" spans="1:4" x14ac:dyDescent="0.3">
      <c r="A1443">
        <v>27159</v>
      </c>
      <c r="B1443">
        <f>_xlfn.XLOOKUP(A1443,'Total covered original data'!A:A,'Total covered original data'!G:G)</f>
        <v>27290</v>
      </c>
      <c r="C1443">
        <f>_xlfn.XLOOKUP(A1443,'Outdoor original data'!A:A,'Outdoor original data'!G:G)</f>
        <v>1899</v>
      </c>
      <c r="D1443">
        <f t="shared" si="22"/>
        <v>6.9585928911689257E-2</v>
      </c>
    </row>
    <row r="1444" spans="1:4" x14ac:dyDescent="0.3">
      <c r="A1444">
        <v>27161</v>
      </c>
      <c r="B1444">
        <f>_xlfn.XLOOKUP(A1444,'Total covered original data'!A:A,'Total covered original data'!G:G)</f>
        <v>29146</v>
      </c>
      <c r="C1444">
        <f>_xlfn.XLOOKUP(A1444,'Outdoor original data'!A:A,'Outdoor original data'!G:G)</f>
        <v>2675</v>
      </c>
      <c r="D1444">
        <f t="shared" si="22"/>
        <v>9.1779317916695261E-2</v>
      </c>
    </row>
    <row r="1445" spans="1:4" x14ac:dyDescent="0.3">
      <c r="A1445">
        <v>27163</v>
      </c>
      <c r="B1445">
        <f>_xlfn.XLOOKUP(A1445,'Total covered original data'!A:A,'Total covered original data'!G:G)</f>
        <v>439875</v>
      </c>
      <c r="C1445">
        <f>_xlfn.XLOOKUP(A1445,'Outdoor original data'!A:A,'Outdoor original data'!G:G)</f>
        <v>30569</v>
      </c>
      <c r="D1445">
        <f t="shared" si="22"/>
        <v>6.9494742824666098E-2</v>
      </c>
    </row>
    <row r="1446" spans="1:4" x14ac:dyDescent="0.3">
      <c r="A1446">
        <v>27165</v>
      </c>
      <c r="B1446">
        <f>_xlfn.XLOOKUP(A1446,'Total covered original data'!A:A,'Total covered original data'!G:G)</f>
        <v>21907</v>
      </c>
      <c r="C1446">
        <f>_xlfn.XLOOKUP(A1446,'Outdoor original data'!A:A,'Outdoor original data'!G:G)</f>
        <v>1540</v>
      </c>
      <c r="D1446">
        <f t="shared" si="22"/>
        <v>7.0297165289633451E-2</v>
      </c>
    </row>
    <row r="1447" spans="1:4" x14ac:dyDescent="0.3">
      <c r="A1447">
        <v>27167</v>
      </c>
      <c r="B1447">
        <f>_xlfn.XLOOKUP(A1447,'Total covered original data'!A:A,'Total covered original data'!G:G)</f>
        <v>8692</v>
      </c>
      <c r="C1447">
        <f>_xlfn.XLOOKUP(A1447,'Outdoor original data'!A:A,'Outdoor original data'!G:G)</f>
        <v>503</v>
      </c>
      <c r="D1447">
        <f t="shared" si="22"/>
        <v>5.7869305108145419E-2</v>
      </c>
    </row>
    <row r="1448" spans="1:4" x14ac:dyDescent="0.3">
      <c r="A1448">
        <v>27169</v>
      </c>
      <c r="B1448">
        <f>_xlfn.XLOOKUP(A1448,'Total covered original data'!A:A,'Total covered original data'!G:G)</f>
        <v>118275</v>
      </c>
      <c r="C1448">
        <f>_xlfn.XLOOKUP(A1448,'Outdoor original data'!A:A,'Outdoor original data'!G:G)</f>
        <v>4647</v>
      </c>
      <c r="D1448">
        <f t="shared" si="22"/>
        <v>3.9289790741915027E-2</v>
      </c>
    </row>
    <row r="1449" spans="1:4" x14ac:dyDescent="0.3">
      <c r="A1449">
        <v>27171</v>
      </c>
      <c r="B1449">
        <f>_xlfn.XLOOKUP(A1449,'Total covered original data'!A:A,'Total covered original data'!G:G)</f>
        <v>223580</v>
      </c>
      <c r="C1449">
        <f>_xlfn.XLOOKUP(A1449,'Outdoor original data'!A:A,'Outdoor original data'!G:G)</f>
        <v>24347</v>
      </c>
      <c r="D1449">
        <f t="shared" si="22"/>
        <v>0.10889614455675821</v>
      </c>
    </row>
    <row r="1450" spans="1:4" x14ac:dyDescent="0.3">
      <c r="A1450">
        <v>27173</v>
      </c>
      <c r="B1450">
        <f>_xlfn.XLOOKUP(A1450,'Total covered original data'!A:A,'Total covered original data'!G:G)</f>
        <v>19344</v>
      </c>
      <c r="C1450">
        <f>_xlfn.XLOOKUP(A1450,'Outdoor original data'!A:A,'Outdoor original data'!G:G)</f>
        <v>1196</v>
      </c>
      <c r="D1450">
        <f t="shared" si="22"/>
        <v>6.1827956989247312E-2</v>
      </c>
    </row>
    <row r="1451" spans="1:4" x14ac:dyDescent="0.3">
      <c r="A1451">
        <v>27999</v>
      </c>
      <c r="B1451">
        <f>_xlfn.XLOOKUP(A1451,'Total covered original data'!A:A,'Total covered original data'!G:G)</f>
        <v>323284</v>
      </c>
      <c r="C1451">
        <f>_xlfn.XLOOKUP(A1451,'Outdoor original data'!A:A,'Outdoor original data'!G:G)</f>
        <v>19621</v>
      </c>
      <c r="D1451">
        <f t="shared" si="22"/>
        <v>6.0692765494116625E-2</v>
      </c>
    </row>
    <row r="1452" spans="1:4" x14ac:dyDescent="0.3">
      <c r="A1452">
        <v>28000</v>
      </c>
      <c r="B1452">
        <f>_xlfn.XLOOKUP(A1452,'Total covered original data'!A:A,'Total covered original data'!G:G)</f>
        <v>5619081</v>
      </c>
      <c r="C1452">
        <f>_xlfn.XLOOKUP(A1452,'Outdoor original data'!A:A,'Outdoor original data'!G:G)</f>
        <v>460828</v>
      </c>
      <c r="D1452">
        <f t="shared" si="22"/>
        <v>8.201127550928701E-2</v>
      </c>
    </row>
    <row r="1453" spans="1:4" x14ac:dyDescent="0.3">
      <c r="A1453">
        <v>28001</v>
      </c>
      <c r="B1453">
        <f>_xlfn.XLOOKUP(A1453,'Total covered original data'!A:A,'Total covered original data'!G:G)</f>
        <v>50302</v>
      </c>
      <c r="C1453">
        <f>_xlfn.XLOOKUP(A1453,'Outdoor original data'!A:A,'Outdoor original data'!G:G)</f>
        <v>3396</v>
      </c>
      <c r="D1453">
        <f t="shared" si="22"/>
        <v>6.7512226154029659E-2</v>
      </c>
    </row>
    <row r="1454" spans="1:4" x14ac:dyDescent="0.3">
      <c r="A1454">
        <v>28003</v>
      </c>
      <c r="B1454">
        <f>_xlfn.XLOOKUP(A1454,'Total covered original data'!A:A,'Total covered original data'!G:G)</f>
        <v>68551</v>
      </c>
      <c r="C1454">
        <f>_xlfn.XLOOKUP(A1454,'Outdoor original data'!A:A,'Outdoor original data'!G:G)</f>
        <v>2946</v>
      </c>
      <c r="D1454">
        <f t="shared" si="22"/>
        <v>4.2975303059036338E-2</v>
      </c>
    </row>
    <row r="1455" spans="1:4" x14ac:dyDescent="0.3">
      <c r="A1455">
        <v>28005</v>
      </c>
      <c r="B1455">
        <f>_xlfn.XLOOKUP(A1455,'Total covered original data'!A:A,'Total covered original data'!G:G)</f>
        <v>9266</v>
      </c>
      <c r="C1455">
        <f>_xlfn.XLOOKUP(A1455,'Outdoor original data'!A:A,'Outdoor original data'!G:G)</f>
        <v>892</v>
      </c>
      <c r="D1455">
        <f t="shared" si="22"/>
        <v>9.6265918411396506E-2</v>
      </c>
    </row>
    <row r="1456" spans="1:4" x14ac:dyDescent="0.3">
      <c r="A1456">
        <v>28007</v>
      </c>
      <c r="B1456">
        <f>_xlfn.XLOOKUP(A1456,'Total covered original data'!A:A,'Total covered original data'!G:G)</f>
        <v>22532</v>
      </c>
      <c r="C1456">
        <f>_xlfn.XLOOKUP(A1456,'Outdoor original data'!A:A,'Outdoor original data'!G:G)</f>
        <v>2296</v>
      </c>
      <c r="D1456">
        <f t="shared" si="22"/>
        <v>0.10189952068169714</v>
      </c>
    </row>
    <row r="1457" spans="1:4" x14ac:dyDescent="0.3">
      <c r="A1457">
        <v>28009</v>
      </c>
      <c r="B1457">
        <f>_xlfn.XLOOKUP(A1457,'Total covered original data'!A:A,'Total covered original data'!G:G)</f>
        <v>5032</v>
      </c>
      <c r="C1457">
        <f>_xlfn.XLOOKUP(A1457,'Outdoor original data'!A:A,'Outdoor original data'!G:G)</f>
        <v>231</v>
      </c>
      <c r="D1457">
        <f t="shared" si="22"/>
        <v>4.5906200317965024E-2</v>
      </c>
    </row>
    <row r="1458" spans="1:4" x14ac:dyDescent="0.3">
      <c r="A1458">
        <v>28011</v>
      </c>
      <c r="B1458">
        <f>_xlfn.XLOOKUP(A1458,'Total covered original data'!A:A,'Total covered original data'!G:G)</f>
        <v>52426</v>
      </c>
      <c r="C1458">
        <f>_xlfn.XLOOKUP(A1458,'Outdoor original data'!A:A,'Outdoor original data'!G:G)</f>
        <v>3558</v>
      </c>
      <c r="D1458">
        <f t="shared" si="22"/>
        <v>6.7867088849044369E-2</v>
      </c>
    </row>
    <row r="1459" spans="1:4" x14ac:dyDescent="0.3">
      <c r="A1459">
        <v>28013</v>
      </c>
      <c r="B1459">
        <f>_xlfn.XLOOKUP(A1459,'Total covered original data'!A:A,'Total covered original data'!G:G)</f>
        <v>15418</v>
      </c>
      <c r="C1459">
        <f>_xlfn.XLOOKUP(A1459,'Outdoor original data'!A:A,'Outdoor original data'!G:G)</f>
        <v>2622</v>
      </c>
      <c r="D1459">
        <f t="shared" si="22"/>
        <v>0.1700609677000908</v>
      </c>
    </row>
    <row r="1460" spans="1:4" x14ac:dyDescent="0.3">
      <c r="A1460">
        <v>28015</v>
      </c>
      <c r="B1460">
        <f>_xlfn.XLOOKUP(A1460,'Total covered original data'!A:A,'Total covered original data'!G:G)</f>
        <v>5536</v>
      </c>
      <c r="C1460">
        <f>_xlfn.XLOOKUP(A1460,'Outdoor original data'!A:A,'Outdoor original data'!G:G)</f>
        <v>884</v>
      </c>
      <c r="D1460">
        <f t="shared" si="22"/>
        <v>0.1596820809248555</v>
      </c>
    </row>
    <row r="1461" spans="1:4" x14ac:dyDescent="0.3">
      <c r="A1461">
        <v>28017</v>
      </c>
      <c r="B1461">
        <f>_xlfn.XLOOKUP(A1461,'Total covered original data'!A:A,'Total covered original data'!G:G)</f>
        <v>25657</v>
      </c>
      <c r="C1461">
        <f>_xlfn.XLOOKUP(A1461,'Outdoor original data'!A:A,'Outdoor original data'!G:G)</f>
        <v>1763</v>
      </c>
      <c r="D1461">
        <f t="shared" si="22"/>
        <v>6.8714191058970267E-2</v>
      </c>
    </row>
    <row r="1462" spans="1:4" x14ac:dyDescent="0.3">
      <c r="A1462">
        <v>28019</v>
      </c>
      <c r="B1462">
        <f>_xlfn.XLOOKUP(A1462,'Total covered original data'!A:A,'Total covered original data'!G:G)</f>
        <v>10897</v>
      </c>
      <c r="C1462">
        <f>_xlfn.XLOOKUP(A1462,'Outdoor original data'!A:A,'Outdoor original data'!G:G)</f>
        <v>786</v>
      </c>
      <c r="D1462">
        <f t="shared" si="22"/>
        <v>7.2129944021290263E-2</v>
      </c>
    </row>
    <row r="1463" spans="1:4" x14ac:dyDescent="0.3">
      <c r="A1463">
        <v>28021</v>
      </c>
      <c r="B1463">
        <f>_xlfn.XLOOKUP(A1463,'Total covered original data'!A:A,'Total covered original data'!G:G)</f>
        <v>16870</v>
      </c>
      <c r="C1463">
        <f>_xlfn.XLOOKUP(A1463,'Outdoor original data'!A:A,'Outdoor original data'!G:G)</f>
        <v>110</v>
      </c>
      <c r="D1463">
        <f t="shared" si="22"/>
        <v>6.5204505038529937E-3</v>
      </c>
    </row>
    <row r="1464" spans="1:4" x14ac:dyDescent="0.3">
      <c r="A1464">
        <v>28023</v>
      </c>
      <c r="B1464">
        <f>_xlfn.XLOOKUP(A1464,'Total covered original data'!A:A,'Total covered original data'!G:G)</f>
        <v>14020</v>
      </c>
      <c r="C1464">
        <f>_xlfn.XLOOKUP(A1464,'Outdoor original data'!A:A,'Outdoor original data'!G:G)</f>
        <v>1868</v>
      </c>
      <c r="D1464">
        <f t="shared" si="22"/>
        <v>0.1332382310984308</v>
      </c>
    </row>
    <row r="1465" spans="1:4" x14ac:dyDescent="0.3">
      <c r="A1465">
        <v>28025</v>
      </c>
      <c r="B1465">
        <f>_xlfn.XLOOKUP(A1465,'Total covered original data'!A:A,'Total covered original data'!G:G)</f>
        <v>27890</v>
      </c>
      <c r="C1465">
        <f>_xlfn.XLOOKUP(A1465,'Outdoor original data'!A:A,'Outdoor original data'!G:G)</f>
        <v>1298</v>
      </c>
      <c r="D1465">
        <f t="shared" si="22"/>
        <v>4.6539978486912874E-2</v>
      </c>
    </row>
    <row r="1466" spans="1:4" x14ac:dyDescent="0.3">
      <c r="A1466">
        <v>28027</v>
      </c>
      <c r="B1466">
        <f>_xlfn.XLOOKUP(A1466,'Total covered original data'!A:A,'Total covered original data'!G:G)</f>
        <v>36262</v>
      </c>
      <c r="C1466">
        <f>_xlfn.XLOOKUP(A1466,'Outdoor original data'!A:A,'Outdoor original data'!G:G)</f>
        <v>3411</v>
      </c>
      <c r="D1466">
        <f t="shared" si="22"/>
        <v>9.4065412828856651E-2</v>
      </c>
    </row>
    <row r="1467" spans="1:4" x14ac:dyDescent="0.3">
      <c r="A1467">
        <v>28029</v>
      </c>
      <c r="B1467">
        <f>_xlfn.XLOOKUP(A1467,'Total covered original data'!A:A,'Total covered original data'!G:G)</f>
        <v>32484</v>
      </c>
      <c r="C1467">
        <f>_xlfn.XLOOKUP(A1467,'Outdoor original data'!A:A,'Outdoor original data'!G:G)</f>
        <v>2269</v>
      </c>
      <c r="D1467">
        <f t="shared" si="22"/>
        <v>6.984977219554242E-2</v>
      </c>
    </row>
    <row r="1468" spans="1:4" x14ac:dyDescent="0.3">
      <c r="A1468">
        <v>28031</v>
      </c>
      <c r="B1468">
        <f>_xlfn.XLOOKUP(A1468,'Total covered original data'!A:A,'Total covered original data'!G:G)</f>
        <v>27937</v>
      </c>
      <c r="C1468">
        <f>_xlfn.XLOOKUP(A1468,'Outdoor original data'!A:A,'Outdoor original data'!G:G)</f>
        <v>2109</v>
      </c>
      <c r="D1468">
        <f t="shared" si="22"/>
        <v>7.5491283960339328E-2</v>
      </c>
    </row>
    <row r="1469" spans="1:4" x14ac:dyDescent="0.3">
      <c r="A1469">
        <v>28033</v>
      </c>
      <c r="B1469">
        <f>_xlfn.XLOOKUP(A1469,'Total covered original data'!A:A,'Total covered original data'!G:G)</f>
        <v>327734</v>
      </c>
      <c r="C1469">
        <f>_xlfn.XLOOKUP(A1469,'Outdoor original data'!A:A,'Outdoor original data'!G:G)</f>
        <v>13247</v>
      </c>
      <c r="D1469">
        <f t="shared" si="22"/>
        <v>4.0419974735608759E-2</v>
      </c>
    </row>
    <row r="1470" spans="1:4" x14ac:dyDescent="0.3">
      <c r="A1470">
        <v>28035</v>
      </c>
      <c r="B1470">
        <f>_xlfn.XLOOKUP(A1470,'Total covered original data'!A:A,'Total covered original data'!G:G)</f>
        <v>198378</v>
      </c>
      <c r="C1470">
        <f>_xlfn.XLOOKUP(A1470,'Outdoor original data'!A:A,'Outdoor original data'!G:G)</f>
        <v>11653</v>
      </c>
      <c r="D1470">
        <f t="shared" si="22"/>
        <v>5.8741392694754459E-2</v>
      </c>
    </row>
    <row r="1471" spans="1:4" x14ac:dyDescent="0.3">
      <c r="A1471">
        <v>28037</v>
      </c>
      <c r="B1471">
        <f>_xlfn.XLOOKUP(A1471,'Total covered original data'!A:A,'Total covered original data'!G:G)</f>
        <v>7472</v>
      </c>
      <c r="C1471">
        <f>_xlfn.XLOOKUP(A1471,'Outdoor original data'!A:A,'Outdoor original data'!G:G)</f>
        <v>143</v>
      </c>
      <c r="D1471">
        <f t="shared" si="22"/>
        <v>1.9138115631691648E-2</v>
      </c>
    </row>
    <row r="1472" spans="1:4" x14ac:dyDescent="0.3">
      <c r="A1472">
        <v>28039</v>
      </c>
      <c r="B1472">
        <f>_xlfn.XLOOKUP(A1472,'Total covered original data'!A:A,'Total covered original data'!G:G)</f>
        <v>24415</v>
      </c>
      <c r="C1472">
        <f>_xlfn.XLOOKUP(A1472,'Outdoor original data'!A:A,'Outdoor original data'!G:G)</f>
        <v>1906</v>
      </c>
      <c r="D1472">
        <f t="shared" si="22"/>
        <v>7.806676223633012E-2</v>
      </c>
    </row>
    <row r="1473" spans="1:4" x14ac:dyDescent="0.3">
      <c r="A1473">
        <v>28041</v>
      </c>
      <c r="B1473">
        <f>_xlfn.XLOOKUP(A1473,'Total covered original data'!A:A,'Total covered original data'!G:G)</f>
        <v>9324</v>
      </c>
      <c r="C1473">
        <f>_xlfn.XLOOKUP(A1473,'Outdoor original data'!A:A,'Outdoor original data'!G:G)</f>
        <v>967</v>
      </c>
      <c r="D1473">
        <f t="shared" si="22"/>
        <v>0.10371085371085371</v>
      </c>
    </row>
    <row r="1474" spans="1:4" x14ac:dyDescent="0.3">
      <c r="A1474">
        <v>28043</v>
      </c>
      <c r="B1474">
        <f>_xlfn.XLOOKUP(A1474,'Total covered original data'!A:A,'Total covered original data'!G:G)</f>
        <v>50823</v>
      </c>
      <c r="C1474">
        <f>_xlfn.XLOOKUP(A1474,'Outdoor original data'!A:A,'Outdoor original data'!G:G)</f>
        <v>1887</v>
      </c>
      <c r="D1474">
        <f t="shared" si="22"/>
        <v>3.7128858981169945E-2</v>
      </c>
    </row>
    <row r="1475" spans="1:4" x14ac:dyDescent="0.3">
      <c r="A1475">
        <v>28045</v>
      </c>
      <c r="B1475">
        <f>_xlfn.XLOOKUP(A1475,'Total covered original data'!A:A,'Total covered original data'!G:G)</f>
        <v>68785</v>
      </c>
      <c r="C1475">
        <f>_xlfn.XLOOKUP(A1475,'Outdoor original data'!A:A,'Outdoor original data'!G:G)</f>
        <v>4231</v>
      </c>
      <c r="D1475">
        <f t="shared" ref="D1475:D1538" si="23">C1475/B1475</f>
        <v>6.1510503743548738E-2</v>
      </c>
    </row>
    <row r="1476" spans="1:4" x14ac:dyDescent="0.3">
      <c r="A1476">
        <v>28047</v>
      </c>
      <c r="B1476">
        <f>_xlfn.XLOOKUP(A1476,'Total covered original data'!A:A,'Total covered original data'!G:G)</f>
        <v>424069</v>
      </c>
      <c r="C1476">
        <f>_xlfn.XLOOKUP(A1476,'Outdoor original data'!A:A,'Outdoor original data'!G:G)</f>
        <v>28168</v>
      </c>
      <c r="D1476">
        <f t="shared" si="23"/>
        <v>6.6423152835977162E-2</v>
      </c>
    </row>
    <row r="1477" spans="1:4" x14ac:dyDescent="0.3">
      <c r="A1477">
        <v>28049</v>
      </c>
      <c r="B1477">
        <f>_xlfn.XLOOKUP(A1477,'Total covered original data'!A:A,'Total covered original data'!G:G)</f>
        <v>576908</v>
      </c>
      <c r="C1477">
        <f>_xlfn.XLOOKUP(A1477,'Outdoor original data'!A:A,'Outdoor original data'!G:G)</f>
        <v>34023</v>
      </c>
      <c r="D1477">
        <f t="shared" si="23"/>
        <v>5.8974741206570196E-2</v>
      </c>
    </row>
    <row r="1478" spans="1:4" x14ac:dyDescent="0.3">
      <c r="A1478">
        <v>28051</v>
      </c>
      <c r="B1478">
        <f>_xlfn.XLOOKUP(A1478,'Total covered original data'!A:A,'Total covered original data'!G:G)</f>
        <v>15877</v>
      </c>
      <c r="C1478">
        <f>_xlfn.XLOOKUP(A1478,'Outdoor original data'!A:A,'Outdoor original data'!G:G)</f>
        <v>918</v>
      </c>
      <c r="D1478">
        <f t="shared" si="23"/>
        <v>5.7819487308685517E-2</v>
      </c>
    </row>
    <row r="1479" spans="1:4" x14ac:dyDescent="0.3">
      <c r="A1479">
        <v>28053</v>
      </c>
      <c r="B1479">
        <f>_xlfn.XLOOKUP(A1479,'Total covered original data'!A:A,'Total covered original data'!G:G)</f>
        <v>10723</v>
      </c>
      <c r="C1479">
        <f>_xlfn.XLOOKUP(A1479,'Outdoor original data'!A:A,'Outdoor original data'!G:G)</f>
        <v>1316</v>
      </c>
      <c r="D1479">
        <f t="shared" si="23"/>
        <v>0.12272684882961858</v>
      </c>
    </row>
    <row r="1480" spans="1:4" x14ac:dyDescent="0.3">
      <c r="A1480">
        <v>28055</v>
      </c>
      <c r="B1480">
        <f>_xlfn.XLOOKUP(A1480,'Total covered original data'!A:A,'Total covered original data'!G:G)</f>
        <v>907</v>
      </c>
      <c r="C1480">
        <f>_xlfn.XLOOKUP(A1480,'Outdoor original data'!A:A,'Outdoor original data'!G:G)</f>
        <v>28</v>
      </c>
      <c r="D1480">
        <f t="shared" si="23"/>
        <v>3.0871003307607496E-2</v>
      </c>
    </row>
    <row r="1481" spans="1:4" x14ac:dyDescent="0.3">
      <c r="A1481">
        <v>28057</v>
      </c>
      <c r="B1481">
        <f>_xlfn.XLOOKUP(A1481,'Total covered original data'!A:A,'Total covered original data'!G:G)</f>
        <v>29545</v>
      </c>
      <c r="C1481">
        <f>_xlfn.XLOOKUP(A1481,'Outdoor original data'!A:A,'Outdoor original data'!G:G)</f>
        <v>2994</v>
      </c>
      <c r="D1481">
        <f t="shared" si="23"/>
        <v>0.10133694364528685</v>
      </c>
    </row>
    <row r="1482" spans="1:4" x14ac:dyDescent="0.3">
      <c r="A1482">
        <v>28059</v>
      </c>
      <c r="B1482">
        <f>_xlfn.XLOOKUP(A1482,'Total covered original data'!A:A,'Total covered original data'!G:G)</f>
        <v>244503</v>
      </c>
      <c r="C1482">
        <f>_xlfn.XLOOKUP(A1482,'Outdoor original data'!A:A,'Outdoor original data'!G:G)</f>
        <v>19947</v>
      </c>
      <c r="D1482">
        <f t="shared" si="23"/>
        <v>8.1581821081949918E-2</v>
      </c>
    </row>
    <row r="1483" spans="1:4" x14ac:dyDescent="0.3">
      <c r="A1483">
        <v>28061</v>
      </c>
      <c r="B1483">
        <f>_xlfn.XLOOKUP(A1483,'Total covered original data'!A:A,'Total covered original data'!G:G)</f>
        <v>20058</v>
      </c>
      <c r="C1483">
        <f>_xlfn.XLOOKUP(A1483,'Outdoor original data'!A:A,'Outdoor original data'!G:G)</f>
        <v>1577</v>
      </c>
      <c r="D1483">
        <f t="shared" si="23"/>
        <v>7.8621996210988129E-2</v>
      </c>
    </row>
    <row r="1484" spans="1:4" x14ac:dyDescent="0.3">
      <c r="A1484">
        <v>28063</v>
      </c>
      <c r="B1484">
        <f>_xlfn.XLOOKUP(A1484,'Total covered original data'!A:A,'Total covered original data'!G:G)</f>
        <v>4875</v>
      </c>
      <c r="C1484">
        <f>_xlfn.XLOOKUP(A1484,'Outdoor original data'!A:A,'Outdoor original data'!G:G)</f>
        <v>626</v>
      </c>
      <c r="D1484">
        <f t="shared" si="23"/>
        <v>0.12841025641025641</v>
      </c>
    </row>
    <row r="1485" spans="1:4" x14ac:dyDescent="0.3">
      <c r="A1485">
        <v>28065</v>
      </c>
      <c r="B1485">
        <f>_xlfn.XLOOKUP(A1485,'Total covered original data'!A:A,'Total covered original data'!G:G)</f>
        <v>7573</v>
      </c>
      <c r="C1485">
        <f>_xlfn.XLOOKUP(A1485,'Outdoor original data'!A:A,'Outdoor original data'!G:G)</f>
        <v>1166</v>
      </c>
      <c r="D1485">
        <f t="shared" si="23"/>
        <v>0.15396804436815001</v>
      </c>
    </row>
    <row r="1486" spans="1:4" x14ac:dyDescent="0.3">
      <c r="A1486">
        <v>28067</v>
      </c>
      <c r="B1486">
        <f>_xlfn.XLOOKUP(A1486,'Total covered original data'!A:A,'Total covered original data'!G:G)</f>
        <v>133653</v>
      </c>
      <c r="C1486">
        <f>_xlfn.XLOOKUP(A1486,'Outdoor original data'!A:A,'Outdoor original data'!G:G)</f>
        <v>12335</v>
      </c>
      <c r="D1486">
        <f t="shared" si="23"/>
        <v>9.2291231771827048E-2</v>
      </c>
    </row>
    <row r="1487" spans="1:4" x14ac:dyDescent="0.3">
      <c r="A1487">
        <v>28069</v>
      </c>
      <c r="B1487">
        <f>_xlfn.XLOOKUP(A1487,'Total covered original data'!A:A,'Total covered original data'!G:G)</f>
        <v>9235</v>
      </c>
      <c r="C1487">
        <f>_xlfn.XLOOKUP(A1487,'Outdoor original data'!A:A,'Outdoor original data'!G:G)</f>
        <v>1392</v>
      </c>
      <c r="D1487">
        <f t="shared" si="23"/>
        <v>0.15073091499729291</v>
      </c>
    </row>
    <row r="1488" spans="1:4" x14ac:dyDescent="0.3">
      <c r="A1488">
        <v>28071</v>
      </c>
      <c r="B1488">
        <f>_xlfn.XLOOKUP(A1488,'Total covered original data'!A:A,'Total covered original data'!G:G)</f>
        <v>119686</v>
      </c>
      <c r="C1488">
        <f>_xlfn.XLOOKUP(A1488,'Outdoor original data'!A:A,'Outdoor original data'!G:G)</f>
        <v>4495</v>
      </c>
      <c r="D1488">
        <f t="shared" si="23"/>
        <v>3.7556606453553465E-2</v>
      </c>
    </row>
    <row r="1489" spans="1:4" x14ac:dyDescent="0.3">
      <c r="A1489">
        <v>28073</v>
      </c>
      <c r="B1489">
        <f>_xlfn.XLOOKUP(A1489,'Total covered original data'!A:A,'Total covered original data'!G:G)</f>
        <v>97191</v>
      </c>
      <c r="C1489">
        <f>_xlfn.XLOOKUP(A1489,'Outdoor original data'!A:A,'Outdoor original data'!G:G)</f>
        <v>6869</v>
      </c>
      <c r="D1489">
        <f t="shared" si="23"/>
        <v>7.067526828615818E-2</v>
      </c>
    </row>
    <row r="1490" spans="1:4" x14ac:dyDescent="0.3">
      <c r="A1490">
        <v>28075</v>
      </c>
      <c r="B1490">
        <f>_xlfn.XLOOKUP(A1490,'Total covered original data'!A:A,'Total covered original data'!G:G)</f>
        <v>159811</v>
      </c>
      <c r="C1490">
        <f>_xlfn.XLOOKUP(A1490,'Outdoor original data'!A:A,'Outdoor original data'!G:G)</f>
        <v>8427</v>
      </c>
      <c r="D1490">
        <f t="shared" si="23"/>
        <v>5.2731038539274515E-2</v>
      </c>
    </row>
    <row r="1491" spans="1:4" x14ac:dyDescent="0.3">
      <c r="A1491">
        <v>28077</v>
      </c>
      <c r="B1491">
        <f>_xlfn.XLOOKUP(A1491,'Total covered original data'!A:A,'Total covered original data'!G:G)</f>
        <v>12205</v>
      </c>
      <c r="C1491">
        <f>_xlfn.XLOOKUP(A1491,'Outdoor original data'!A:A,'Outdoor original data'!G:G)</f>
        <v>902</v>
      </c>
      <c r="D1491">
        <f t="shared" si="23"/>
        <v>7.3904137648504717E-2</v>
      </c>
    </row>
    <row r="1492" spans="1:4" x14ac:dyDescent="0.3">
      <c r="A1492">
        <v>28079</v>
      </c>
      <c r="B1492">
        <f>_xlfn.XLOOKUP(A1492,'Total covered original data'!A:A,'Total covered original data'!G:G)</f>
        <v>25637</v>
      </c>
      <c r="C1492">
        <f>_xlfn.XLOOKUP(A1492,'Outdoor original data'!A:A,'Outdoor original data'!G:G)</f>
        <v>1346</v>
      </c>
      <c r="D1492">
        <f t="shared" si="23"/>
        <v>5.2502242852127783E-2</v>
      </c>
    </row>
    <row r="1493" spans="1:4" x14ac:dyDescent="0.3">
      <c r="A1493">
        <v>28081</v>
      </c>
      <c r="B1493">
        <f>_xlfn.XLOOKUP(A1493,'Total covered original data'!A:A,'Total covered original data'!G:G)</f>
        <v>269398</v>
      </c>
      <c r="C1493">
        <f>_xlfn.XLOOKUP(A1493,'Outdoor original data'!A:A,'Outdoor original data'!G:G)</f>
        <v>9934</v>
      </c>
      <c r="D1493">
        <f t="shared" si="23"/>
        <v>3.6874809761022725E-2</v>
      </c>
    </row>
    <row r="1494" spans="1:4" x14ac:dyDescent="0.3">
      <c r="A1494">
        <v>28083</v>
      </c>
      <c r="B1494">
        <f>_xlfn.XLOOKUP(A1494,'Total covered original data'!A:A,'Total covered original data'!G:G)</f>
        <v>71703</v>
      </c>
      <c r="C1494">
        <f>_xlfn.XLOOKUP(A1494,'Outdoor original data'!A:A,'Outdoor original data'!G:G)</f>
        <v>6682</v>
      </c>
      <c r="D1494">
        <f t="shared" si="23"/>
        <v>9.3189964157706098E-2</v>
      </c>
    </row>
    <row r="1495" spans="1:4" x14ac:dyDescent="0.3">
      <c r="A1495">
        <v>28085</v>
      </c>
      <c r="B1495">
        <f>_xlfn.XLOOKUP(A1495,'Total covered original data'!A:A,'Total covered original data'!G:G)</f>
        <v>61750</v>
      </c>
      <c r="C1495">
        <f>_xlfn.XLOOKUP(A1495,'Outdoor original data'!A:A,'Outdoor original data'!G:G)</f>
        <v>4884</v>
      </c>
      <c r="D1495">
        <f t="shared" si="23"/>
        <v>7.9093117408906885E-2</v>
      </c>
    </row>
    <row r="1496" spans="1:4" x14ac:dyDescent="0.3">
      <c r="A1496">
        <v>28087</v>
      </c>
      <c r="B1496">
        <f>_xlfn.XLOOKUP(A1496,'Total covered original data'!A:A,'Total covered original data'!G:G)</f>
        <v>123187</v>
      </c>
      <c r="C1496">
        <f>_xlfn.XLOOKUP(A1496,'Outdoor original data'!A:A,'Outdoor original data'!G:G)</f>
        <v>9235</v>
      </c>
      <c r="D1496">
        <f t="shared" si="23"/>
        <v>7.4967326097721346E-2</v>
      </c>
    </row>
    <row r="1497" spans="1:4" x14ac:dyDescent="0.3">
      <c r="A1497">
        <v>28089</v>
      </c>
      <c r="B1497">
        <f>_xlfn.XLOOKUP(A1497,'Total covered original data'!A:A,'Total covered original data'!G:G)</f>
        <v>272883</v>
      </c>
      <c r="C1497">
        <f>_xlfn.XLOOKUP(A1497,'Outdoor original data'!A:A,'Outdoor original data'!G:G)</f>
        <v>12087</v>
      </c>
      <c r="D1497">
        <f t="shared" si="23"/>
        <v>4.4293708292564946E-2</v>
      </c>
    </row>
    <row r="1498" spans="1:4" x14ac:dyDescent="0.3">
      <c r="A1498">
        <v>28091</v>
      </c>
      <c r="B1498">
        <f>_xlfn.XLOOKUP(A1498,'Total covered original data'!A:A,'Total covered original data'!G:G)</f>
        <v>39902</v>
      </c>
      <c r="C1498">
        <f>_xlfn.XLOOKUP(A1498,'Outdoor original data'!A:A,'Outdoor original data'!G:G)</f>
        <v>7189</v>
      </c>
      <c r="D1498">
        <f t="shared" si="23"/>
        <v>0.18016640769886222</v>
      </c>
    </row>
    <row r="1499" spans="1:4" x14ac:dyDescent="0.3">
      <c r="A1499">
        <v>28093</v>
      </c>
      <c r="B1499">
        <f>_xlfn.XLOOKUP(A1499,'Total covered original data'!A:A,'Total covered original data'!G:G)</f>
        <v>43861</v>
      </c>
      <c r="C1499">
        <f>_xlfn.XLOOKUP(A1499,'Outdoor original data'!A:A,'Outdoor original data'!G:G)</f>
        <v>2812</v>
      </c>
      <c r="D1499">
        <f t="shared" si="23"/>
        <v>6.4111625361938845E-2</v>
      </c>
    </row>
    <row r="1500" spans="1:4" x14ac:dyDescent="0.3">
      <c r="A1500">
        <v>28095</v>
      </c>
      <c r="B1500">
        <f>_xlfn.XLOOKUP(A1500,'Total covered original data'!A:A,'Total covered original data'!G:G)</f>
        <v>49010</v>
      </c>
      <c r="C1500">
        <f>_xlfn.XLOOKUP(A1500,'Outdoor original data'!A:A,'Outdoor original data'!G:G)</f>
        <v>5227</v>
      </c>
      <c r="D1500">
        <f t="shared" si="23"/>
        <v>0.10665170373393185</v>
      </c>
    </row>
    <row r="1501" spans="1:4" x14ac:dyDescent="0.3">
      <c r="A1501">
        <v>28097</v>
      </c>
      <c r="B1501">
        <f>_xlfn.XLOOKUP(A1501,'Total covered original data'!A:A,'Total covered original data'!G:G)</f>
        <v>11530</v>
      </c>
      <c r="C1501">
        <f>_xlfn.XLOOKUP(A1501,'Outdoor original data'!A:A,'Outdoor original data'!G:G)</f>
        <v>872</v>
      </c>
      <c r="D1501">
        <f t="shared" si="23"/>
        <v>7.5628794449262793E-2</v>
      </c>
    </row>
    <row r="1502" spans="1:4" x14ac:dyDescent="0.3">
      <c r="A1502">
        <v>28099</v>
      </c>
      <c r="B1502">
        <f>_xlfn.XLOOKUP(A1502,'Total covered original data'!A:A,'Total covered original data'!G:G)</f>
        <v>58773</v>
      </c>
      <c r="C1502">
        <f>_xlfn.XLOOKUP(A1502,'Outdoor original data'!A:A,'Outdoor original data'!G:G)</f>
        <v>4483</v>
      </c>
      <c r="D1502">
        <f t="shared" si="23"/>
        <v>7.6276521531995989E-2</v>
      </c>
    </row>
    <row r="1503" spans="1:4" x14ac:dyDescent="0.3">
      <c r="A1503">
        <v>28101</v>
      </c>
      <c r="B1503">
        <f>_xlfn.XLOOKUP(A1503,'Total covered original data'!A:A,'Total covered original data'!G:G)</f>
        <v>27224</v>
      </c>
      <c r="C1503">
        <f>_xlfn.XLOOKUP(A1503,'Outdoor original data'!A:A,'Outdoor original data'!G:G)</f>
        <v>2141</v>
      </c>
      <c r="D1503">
        <f t="shared" si="23"/>
        <v>7.8643843667352331E-2</v>
      </c>
    </row>
    <row r="1504" spans="1:4" x14ac:dyDescent="0.3">
      <c r="A1504">
        <v>28103</v>
      </c>
      <c r="B1504">
        <f>_xlfn.XLOOKUP(A1504,'Total covered original data'!A:A,'Total covered original data'!G:G)</f>
        <v>11828</v>
      </c>
      <c r="C1504">
        <f>_xlfn.XLOOKUP(A1504,'Outdoor original data'!A:A,'Outdoor original data'!G:G)</f>
        <v>872</v>
      </c>
      <c r="D1504">
        <f t="shared" si="23"/>
        <v>7.37233682786608E-2</v>
      </c>
    </row>
    <row r="1505" spans="1:4" x14ac:dyDescent="0.3">
      <c r="A1505">
        <v>28105</v>
      </c>
      <c r="B1505">
        <f>_xlfn.XLOOKUP(A1505,'Total covered original data'!A:A,'Total covered original data'!G:G)</f>
        <v>100751</v>
      </c>
      <c r="C1505">
        <f>_xlfn.XLOOKUP(A1505,'Outdoor original data'!A:A,'Outdoor original data'!G:G)</f>
        <v>2960</v>
      </c>
      <c r="D1505">
        <f t="shared" si="23"/>
        <v>2.9379360998898273E-2</v>
      </c>
    </row>
    <row r="1506" spans="1:4" x14ac:dyDescent="0.3">
      <c r="A1506">
        <v>28107</v>
      </c>
      <c r="B1506">
        <f>_xlfn.XLOOKUP(A1506,'Total covered original data'!A:A,'Total covered original data'!G:G)</f>
        <v>50491</v>
      </c>
      <c r="C1506">
        <f>_xlfn.XLOOKUP(A1506,'Outdoor original data'!A:A,'Outdoor original data'!G:G)</f>
        <v>3762</v>
      </c>
      <c r="D1506">
        <f t="shared" si="23"/>
        <v>7.4508328216909947E-2</v>
      </c>
    </row>
    <row r="1507" spans="1:4" x14ac:dyDescent="0.3">
      <c r="A1507">
        <v>28109</v>
      </c>
      <c r="B1507">
        <f>_xlfn.XLOOKUP(A1507,'Total covered original data'!A:A,'Total covered original data'!G:G)</f>
        <v>52798</v>
      </c>
      <c r="C1507">
        <f>_xlfn.XLOOKUP(A1507,'Outdoor original data'!A:A,'Outdoor original data'!G:G)</f>
        <v>3128</v>
      </c>
      <c r="D1507">
        <f t="shared" si="23"/>
        <v>5.924466835864995E-2</v>
      </c>
    </row>
    <row r="1508" spans="1:4" x14ac:dyDescent="0.3">
      <c r="A1508">
        <v>28111</v>
      </c>
      <c r="B1508">
        <f>_xlfn.XLOOKUP(A1508,'Total covered original data'!A:A,'Total covered original data'!G:G)</f>
        <v>10935</v>
      </c>
      <c r="C1508">
        <f>_xlfn.XLOOKUP(A1508,'Outdoor original data'!A:A,'Outdoor original data'!G:G)</f>
        <v>836</v>
      </c>
      <c r="D1508">
        <f t="shared" si="23"/>
        <v>7.645176040237768E-2</v>
      </c>
    </row>
    <row r="1509" spans="1:4" x14ac:dyDescent="0.3">
      <c r="A1509">
        <v>28113</v>
      </c>
      <c r="B1509">
        <f>_xlfn.XLOOKUP(A1509,'Total covered original data'!A:A,'Total covered original data'!G:G)</f>
        <v>73067</v>
      </c>
      <c r="C1509">
        <f>_xlfn.XLOOKUP(A1509,'Outdoor original data'!A:A,'Outdoor original data'!G:G)</f>
        <v>4514</v>
      </c>
      <c r="D1509">
        <f t="shared" si="23"/>
        <v>6.1778915242174992E-2</v>
      </c>
    </row>
    <row r="1510" spans="1:4" x14ac:dyDescent="0.3">
      <c r="A1510">
        <v>28115</v>
      </c>
      <c r="B1510">
        <f>_xlfn.XLOOKUP(A1510,'Total covered original data'!A:A,'Total covered original data'!G:G)</f>
        <v>61393</v>
      </c>
      <c r="C1510">
        <f>_xlfn.XLOOKUP(A1510,'Outdoor original data'!A:A,'Outdoor original data'!G:G)</f>
        <v>1628</v>
      </c>
      <c r="D1510">
        <f t="shared" si="23"/>
        <v>2.6517681168862901E-2</v>
      </c>
    </row>
    <row r="1511" spans="1:4" x14ac:dyDescent="0.3">
      <c r="A1511">
        <v>28117</v>
      </c>
      <c r="B1511">
        <f>_xlfn.XLOOKUP(A1511,'Total covered original data'!A:A,'Total covered original data'!G:G)</f>
        <v>37079</v>
      </c>
      <c r="C1511">
        <f>_xlfn.XLOOKUP(A1511,'Outdoor original data'!A:A,'Outdoor original data'!G:G)</f>
        <v>2169</v>
      </c>
      <c r="D1511">
        <f t="shared" si="23"/>
        <v>5.8496723212600125E-2</v>
      </c>
    </row>
    <row r="1512" spans="1:4" x14ac:dyDescent="0.3">
      <c r="A1512">
        <v>28119</v>
      </c>
      <c r="B1512">
        <f>_xlfn.XLOOKUP(A1512,'Total covered original data'!A:A,'Total covered original data'!G:G)</f>
        <v>4902</v>
      </c>
      <c r="C1512">
        <f>_xlfn.XLOOKUP(A1512,'Outdoor original data'!A:A,'Outdoor original data'!G:G)</f>
        <v>117</v>
      </c>
      <c r="D1512">
        <f t="shared" si="23"/>
        <v>2.3867809057527539E-2</v>
      </c>
    </row>
    <row r="1513" spans="1:4" x14ac:dyDescent="0.3">
      <c r="A1513">
        <v>28121</v>
      </c>
      <c r="B1513">
        <f>_xlfn.XLOOKUP(A1513,'Total covered original data'!A:A,'Total covered original data'!G:G)</f>
        <v>313190</v>
      </c>
      <c r="C1513">
        <f>_xlfn.XLOOKUP(A1513,'Outdoor original data'!A:A,'Outdoor original data'!G:G)</f>
        <v>26656</v>
      </c>
      <c r="D1513">
        <f t="shared" si="23"/>
        <v>8.5111274306331614E-2</v>
      </c>
    </row>
    <row r="1514" spans="1:4" x14ac:dyDescent="0.3">
      <c r="A1514">
        <v>28123</v>
      </c>
      <c r="B1514">
        <f>_xlfn.XLOOKUP(A1514,'Total covered original data'!A:A,'Total covered original data'!G:G)</f>
        <v>65678</v>
      </c>
      <c r="C1514">
        <f>_xlfn.XLOOKUP(A1514,'Outdoor original data'!A:A,'Outdoor original data'!G:G)</f>
        <v>2837</v>
      </c>
      <c r="D1514">
        <f t="shared" si="23"/>
        <v>4.3195590608727429E-2</v>
      </c>
    </row>
    <row r="1515" spans="1:4" x14ac:dyDescent="0.3">
      <c r="A1515">
        <v>28125</v>
      </c>
      <c r="B1515">
        <f>_xlfn.XLOOKUP(A1515,'Total covered original data'!A:A,'Total covered original data'!G:G)</f>
        <v>5480</v>
      </c>
      <c r="C1515">
        <f>_xlfn.XLOOKUP(A1515,'Outdoor original data'!A:A,'Outdoor original data'!G:G)</f>
        <v>926</v>
      </c>
      <c r="D1515">
        <f t="shared" si="23"/>
        <v>0.16897810218978102</v>
      </c>
    </row>
    <row r="1516" spans="1:4" x14ac:dyDescent="0.3">
      <c r="A1516">
        <v>28127</v>
      </c>
      <c r="B1516">
        <f>_xlfn.XLOOKUP(A1516,'Total covered original data'!A:A,'Total covered original data'!G:G)</f>
        <v>35548</v>
      </c>
      <c r="C1516">
        <f>_xlfn.XLOOKUP(A1516,'Outdoor original data'!A:A,'Outdoor original data'!G:G)</f>
        <v>2379</v>
      </c>
      <c r="D1516">
        <f t="shared" si="23"/>
        <v>6.6923596264206145E-2</v>
      </c>
    </row>
    <row r="1517" spans="1:4" x14ac:dyDescent="0.3">
      <c r="A1517">
        <v>28129</v>
      </c>
      <c r="B1517">
        <f>_xlfn.XLOOKUP(A1517,'Total covered original data'!A:A,'Total covered original data'!G:G)</f>
        <v>13634</v>
      </c>
      <c r="C1517">
        <f>_xlfn.XLOOKUP(A1517,'Outdoor original data'!A:A,'Outdoor original data'!G:G)</f>
        <v>363</v>
      </c>
      <c r="D1517">
        <f t="shared" si="23"/>
        <v>2.6624614933255096E-2</v>
      </c>
    </row>
    <row r="1518" spans="1:4" x14ac:dyDescent="0.3">
      <c r="A1518">
        <v>28131</v>
      </c>
      <c r="B1518">
        <f>_xlfn.XLOOKUP(A1518,'Total covered original data'!A:A,'Total covered original data'!G:G)</f>
        <v>22873</v>
      </c>
      <c r="C1518">
        <f>_xlfn.XLOOKUP(A1518,'Outdoor original data'!A:A,'Outdoor original data'!G:G)</f>
        <v>1118</v>
      </c>
      <c r="D1518">
        <f t="shared" si="23"/>
        <v>4.887859047785599E-2</v>
      </c>
    </row>
    <row r="1519" spans="1:4" x14ac:dyDescent="0.3">
      <c r="A1519">
        <v>28133</v>
      </c>
      <c r="B1519">
        <f>_xlfn.XLOOKUP(A1519,'Total covered original data'!A:A,'Total covered original data'!G:G)</f>
        <v>40073</v>
      </c>
      <c r="C1519">
        <f>_xlfn.XLOOKUP(A1519,'Outdoor original data'!A:A,'Outdoor original data'!G:G)</f>
        <v>3710</v>
      </c>
      <c r="D1519">
        <f t="shared" si="23"/>
        <v>9.2581039602725027E-2</v>
      </c>
    </row>
    <row r="1520" spans="1:4" x14ac:dyDescent="0.3">
      <c r="A1520">
        <v>28135</v>
      </c>
      <c r="B1520">
        <f>_xlfn.XLOOKUP(A1520,'Total covered original data'!A:A,'Total covered original data'!G:G)</f>
        <v>13201</v>
      </c>
      <c r="C1520">
        <f>_xlfn.XLOOKUP(A1520,'Outdoor original data'!A:A,'Outdoor original data'!G:G)</f>
        <v>1061</v>
      </c>
      <c r="D1520">
        <f t="shared" si="23"/>
        <v>8.0372699037951675E-2</v>
      </c>
    </row>
    <row r="1521" spans="1:4" x14ac:dyDescent="0.3">
      <c r="A1521">
        <v>28137</v>
      </c>
      <c r="B1521">
        <f>_xlfn.XLOOKUP(A1521,'Total covered original data'!A:A,'Total covered original data'!G:G)</f>
        <v>27808</v>
      </c>
      <c r="C1521">
        <f>_xlfn.XLOOKUP(A1521,'Outdoor original data'!A:A,'Outdoor original data'!G:G)</f>
        <v>921</v>
      </c>
      <c r="D1521">
        <f t="shared" si="23"/>
        <v>3.3119965477560416E-2</v>
      </c>
    </row>
    <row r="1522" spans="1:4" x14ac:dyDescent="0.3">
      <c r="A1522">
        <v>28139</v>
      </c>
      <c r="B1522">
        <f>_xlfn.XLOOKUP(A1522,'Total covered original data'!A:A,'Total covered original data'!G:G)</f>
        <v>32712</v>
      </c>
      <c r="C1522">
        <f>_xlfn.XLOOKUP(A1522,'Outdoor original data'!A:A,'Outdoor original data'!G:G)</f>
        <v>2410</v>
      </c>
      <c r="D1522">
        <f t="shared" si="23"/>
        <v>7.3673269748104675E-2</v>
      </c>
    </row>
    <row r="1523" spans="1:4" x14ac:dyDescent="0.3">
      <c r="A1523">
        <v>28141</v>
      </c>
      <c r="B1523">
        <f>_xlfn.XLOOKUP(A1523,'Total covered original data'!A:A,'Total covered original data'!G:G)</f>
        <v>31915</v>
      </c>
      <c r="C1523">
        <f>_xlfn.XLOOKUP(A1523,'Outdoor original data'!A:A,'Outdoor original data'!G:G)</f>
        <v>2307</v>
      </c>
      <c r="D1523">
        <f t="shared" si="23"/>
        <v>7.2285759047469839E-2</v>
      </c>
    </row>
    <row r="1524" spans="1:4" x14ac:dyDescent="0.3">
      <c r="A1524">
        <v>28143</v>
      </c>
      <c r="B1524">
        <f>_xlfn.XLOOKUP(A1524,'Total covered original data'!A:A,'Total covered original data'!G:G)</f>
        <v>32930</v>
      </c>
      <c r="C1524">
        <f>_xlfn.XLOOKUP(A1524,'Outdoor original data'!A:A,'Outdoor original data'!G:G)</f>
        <v>2043</v>
      </c>
      <c r="D1524">
        <f t="shared" si="23"/>
        <v>6.2040692377771031E-2</v>
      </c>
    </row>
    <row r="1525" spans="1:4" x14ac:dyDescent="0.3">
      <c r="A1525">
        <v>28145</v>
      </c>
      <c r="B1525">
        <f>_xlfn.XLOOKUP(A1525,'Total covered original data'!A:A,'Total covered original data'!G:G)</f>
        <v>56006</v>
      </c>
      <c r="C1525">
        <f>_xlfn.XLOOKUP(A1525,'Outdoor original data'!A:A,'Outdoor original data'!G:G)</f>
        <v>1476</v>
      </c>
      <c r="D1525">
        <f t="shared" si="23"/>
        <v>2.6354319180087848E-2</v>
      </c>
    </row>
    <row r="1526" spans="1:4" x14ac:dyDescent="0.3">
      <c r="A1526">
        <v>28147</v>
      </c>
      <c r="B1526">
        <f>_xlfn.XLOOKUP(A1526,'Total covered original data'!A:A,'Total covered original data'!G:G)</f>
        <v>11930</v>
      </c>
      <c r="C1526">
        <f>_xlfn.XLOOKUP(A1526,'Outdoor original data'!A:A,'Outdoor original data'!G:G)</f>
        <v>868</v>
      </c>
      <c r="D1526">
        <f t="shared" si="23"/>
        <v>7.2757753562447611E-2</v>
      </c>
    </row>
    <row r="1527" spans="1:4" x14ac:dyDescent="0.3">
      <c r="A1527">
        <v>28149</v>
      </c>
      <c r="B1527">
        <f>_xlfn.XLOOKUP(A1527,'Total covered original data'!A:A,'Total covered original data'!G:G)</f>
        <v>96035</v>
      </c>
      <c r="C1527">
        <f>_xlfn.XLOOKUP(A1527,'Outdoor original data'!A:A,'Outdoor original data'!G:G)</f>
        <v>3011</v>
      </c>
      <c r="D1527">
        <f t="shared" si="23"/>
        <v>3.1353152496485653E-2</v>
      </c>
    </row>
    <row r="1528" spans="1:4" x14ac:dyDescent="0.3">
      <c r="A1528">
        <v>28151</v>
      </c>
      <c r="B1528">
        <f>_xlfn.XLOOKUP(A1528,'Total covered original data'!A:A,'Total covered original data'!G:G)</f>
        <v>78762</v>
      </c>
      <c r="C1528">
        <f>_xlfn.XLOOKUP(A1528,'Outdoor original data'!A:A,'Outdoor original data'!G:G)</f>
        <v>2995</v>
      </c>
      <c r="D1528">
        <f t="shared" si="23"/>
        <v>3.8025951601025877E-2</v>
      </c>
    </row>
    <row r="1529" spans="1:4" x14ac:dyDescent="0.3">
      <c r="A1529">
        <v>28153</v>
      </c>
      <c r="B1529">
        <f>_xlfn.XLOOKUP(A1529,'Total covered original data'!A:A,'Total covered original data'!G:G)</f>
        <v>24135</v>
      </c>
      <c r="C1529">
        <f>_xlfn.XLOOKUP(A1529,'Outdoor original data'!A:A,'Outdoor original data'!G:G)</f>
        <v>2376</v>
      </c>
      <c r="D1529">
        <f t="shared" si="23"/>
        <v>9.8446239900559354E-2</v>
      </c>
    </row>
    <row r="1530" spans="1:4" x14ac:dyDescent="0.3">
      <c r="A1530">
        <v>28155</v>
      </c>
      <c r="B1530">
        <f>_xlfn.XLOOKUP(A1530,'Total covered original data'!A:A,'Total covered original data'!G:G)</f>
        <v>9889</v>
      </c>
      <c r="C1530">
        <f>_xlfn.XLOOKUP(A1530,'Outdoor original data'!A:A,'Outdoor original data'!G:G)</f>
        <v>846</v>
      </c>
      <c r="D1530">
        <f t="shared" si="23"/>
        <v>8.5549600566285772E-2</v>
      </c>
    </row>
    <row r="1531" spans="1:4" x14ac:dyDescent="0.3">
      <c r="A1531">
        <v>28157</v>
      </c>
      <c r="B1531">
        <f>_xlfn.XLOOKUP(A1531,'Total covered original data'!A:A,'Total covered original data'!G:G)</f>
        <v>7801</v>
      </c>
      <c r="C1531">
        <f>_xlfn.XLOOKUP(A1531,'Outdoor original data'!A:A,'Outdoor original data'!G:G)</f>
        <v>352</v>
      </c>
      <c r="D1531">
        <f t="shared" si="23"/>
        <v>4.5122420202538135E-2</v>
      </c>
    </row>
    <row r="1532" spans="1:4" x14ac:dyDescent="0.3">
      <c r="A1532">
        <v>28159</v>
      </c>
      <c r="B1532">
        <f>_xlfn.XLOOKUP(A1532,'Total covered original data'!A:A,'Total covered original data'!G:G)</f>
        <v>24719</v>
      </c>
      <c r="C1532">
        <f>_xlfn.XLOOKUP(A1532,'Outdoor original data'!A:A,'Outdoor original data'!G:G)</f>
        <v>1918</v>
      </c>
      <c r="D1532">
        <f t="shared" si="23"/>
        <v>7.7592135604191106E-2</v>
      </c>
    </row>
    <row r="1533" spans="1:4" x14ac:dyDescent="0.3">
      <c r="A1533">
        <v>28161</v>
      </c>
      <c r="B1533">
        <f>_xlfn.XLOOKUP(A1533,'Total covered original data'!A:A,'Total covered original data'!G:G)</f>
        <v>13775</v>
      </c>
      <c r="C1533">
        <f>_xlfn.XLOOKUP(A1533,'Outdoor original data'!A:A,'Outdoor original data'!G:G)</f>
        <v>740</v>
      </c>
      <c r="D1533">
        <f t="shared" si="23"/>
        <v>5.3720508166969147E-2</v>
      </c>
    </row>
    <row r="1534" spans="1:4" x14ac:dyDescent="0.3">
      <c r="A1534">
        <v>28163</v>
      </c>
      <c r="B1534">
        <f>_xlfn.XLOOKUP(A1534,'Total covered original data'!A:A,'Total covered original data'!G:G)</f>
        <v>30714</v>
      </c>
      <c r="C1534">
        <f>_xlfn.XLOOKUP(A1534,'Outdoor original data'!A:A,'Outdoor original data'!G:G)</f>
        <v>5150</v>
      </c>
      <c r="D1534">
        <f t="shared" si="23"/>
        <v>0.16767597838119425</v>
      </c>
    </row>
    <row r="1535" spans="1:4" x14ac:dyDescent="0.3">
      <c r="A1535">
        <v>28999</v>
      </c>
      <c r="B1535">
        <f>_xlfn.XLOOKUP(A1535,'Total covered original data'!A:A,'Total covered original data'!G:G)</f>
        <v>197353</v>
      </c>
      <c r="C1535">
        <f>_xlfn.XLOOKUP(A1535,'Outdoor original data'!A:A,'Outdoor original data'!G:G)</f>
        <v>24707</v>
      </c>
      <c r="D1535">
        <f t="shared" si="23"/>
        <v>0.12519191499495827</v>
      </c>
    </row>
    <row r="1536" spans="1:4" x14ac:dyDescent="0.3">
      <c r="A1536">
        <v>29000</v>
      </c>
      <c r="B1536">
        <f>_xlfn.XLOOKUP(A1536,'Total covered original data'!A:A,'Total covered original data'!G:G)</f>
        <v>13844750</v>
      </c>
      <c r="C1536">
        <f>_xlfn.XLOOKUP(A1536,'Outdoor original data'!A:A,'Outdoor original data'!G:G)</f>
        <v>1281662</v>
      </c>
      <c r="D1536">
        <f t="shared" si="23"/>
        <v>9.2573863738962425E-2</v>
      </c>
    </row>
    <row r="1537" spans="1:4" x14ac:dyDescent="0.3">
      <c r="A1537">
        <v>29001</v>
      </c>
      <c r="B1537">
        <f>_xlfn.XLOOKUP(A1537,'Total covered original data'!A:A,'Total covered original data'!G:G)</f>
        <v>48541</v>
      </c>
      <c r="C1537">
        <f>_xlfn.XLOOKUP(A1537,'Outdoor original data'!A:A,'Outdoor original data'!G:G)</f>
        <v>2363</v>
      </c>
      <c r="D1537">
        <f t="shared" si="23"/>
        <v>4.8680496899528233E-2</v>
      </c>
    </row>
    <row r="1538" spans="1:4" x14ac:dyDescent="0.3">
      <c r="A1538">
        <v>29003</v>
      </c>
      <c r="B1538">
        <f>_xlfn.XLOOKUP(A1538,'Total covered original data'!A:A,'Total covered original data'!G:G)</f>
        <v>13142</v>
      </c>
      <c r="C1538">
        <f>_xlfn.XLOOKUP(A1538,'Outdoor original data'!A:A,'Outdoor original data'!G:G)</f>
        <v>1563</v>
      </c>
      <c r="D1538">
        <f t="shared" si="23"/>
        <v>0.11893166945670369</v>
      </c>
    </row>
    <row r="1539" spans="1:4" x14ac:dyDescent="0.3">
      <c r="A1539">
        <v>29005</v>
      </c>
      <c r="B1539">
        <f>_xlfn.XLOOKUP(A1539,'Total covered original data'!A:A,'Total covered original data'!G:G)</f>
        <v>8238</v>
      </c>
      <c r="C1539">
        <f>_xlfn.XLOOKUP(A1539,'Outdoor original data'!A:A,'Outdoor original data'!G:G)</f>
        <v>1215</v>
      </c>
      <c r="D1539">
        <f t="shared" ref="D1539:D1602" si="24">C1539/B1539</f>
        <v>0.1474872541879097</v>
      </c>
    </row>
    <row r="1540" spans="1:4" x14ac:dyDescent="0.3">
      <c r="A1540">
        <v>29007</v>
      </c>
      <c r="B1540">
        <f>_xlfn.XLOOKUP(A1540,'Total covered original data'!A:A,'Total covered original data'!G:G)</f>
        <v>42579</v>
      </c>
      <c r="C1540">
        <f>_xlfn.XLOOKUP(A1540,'Outdoor original data'!A:A,'Outdoor original data'!G:G)</f>
        <v>3210</v>
      </c>
      <c r="D1540">
        <f t="shared" si="24"/>
        <v>7.5389276403861061E-2</v>
      </c>
    </row>
    <row r="1541" spans="1:4" x14ac:dyDescent="0.3">
      <c r="A1541">
        <v>29009</v>
      </c>
      <c r="B1541">
        <f>_xlfn.XLOOKUP(A1541,'Total covered original data'!A:A,'Total covered original data'!G:G)</f>
        <v>70095</v>
      </c>
      <c r="C1541">
        <f>_xlfn.XLOOKUP(A1541,'Outdoor original data'!A:A,'Outdoor original data'!G:G)</f>
        <v>4305</v>
      </c>
      <c r="D1541">
        <f t="shared" si="24"/>
        <v>6.1416648833725655E-2</v>
      </c>
    </row>
    <row r="1542" spans="1:4" x14ac:dyDescent="0.3">
      <c r="A1542">
        <v>29011</v>
      </c>
      <c r="B1542">
        <f>_xlfn.XLOOKUP(A1542,'Total covered original data'!A:A,'Total covered original data'!G:G)</f>
        <v>16322</v>
      </c>
      <c r="C1542">
        <f>_xlfn.XLOOKUP(A1542,'Outdoor original data'!A:A,'Outdoor original data'!G:G)</f>
        <v>1768</v>
      </c>
      <c r="D1542">
        <f t="shared" si="24"/>
        <v>0.10832005881632153</v>
      </c>
    </row>
    <row r="1543" spans="1:4" x14ac:dyDescent="0.3">
      <c r="A1543">
        <v>29013</v>
      </c>
      <c r="B1543">
        <f>_xlfn.XLOOKUP(A1543,'Total covered original data'!A:A,'Total covered original data'!G:G)</f>
        <v>17932</v>
      </c>
      <c r="C1543">
        <f>_xlfn.XLOOKUP(A1543,'Outdoor original data'!A:A,'Outdoor original data'!G:G)</f>
        <v>1536</v>
      </c>
      <c r="D1543">
        <f t="shared" si="24"/>
        <v>8.5656926165514166E-2</v>
      </c>
    </row>
    <row r="1544" spans="1:4" x14ac:dyDescent="0.3">
      <c r="A1544">
        <v>29015</v>
      </c>
      <c r="B1544">
        <f>_xlfn.XLOOKUP(A1544,'Total covered original data'!A:A,'Total covered original data'!G:G)</f>
        <v>17660</v>
      </c>
      <c r="C1544">
        <f>_xlfn.XLOOKUP(A1544,'Outdoor original data'!A:A,'Outdoor original data'!G:G)</f>
        <v>1023</v>
      </c>
      <c r="D1544">
        <f t="shared" si="24"/>
        <v>5.7927519818799546E-2</v>
      </c>
    </row>
    <row r="1545" spans="1:4" x14ac:dyDescent="0.3">
      <c r="A1545">
        <v>29017</v>
      </c>
      <c r="B1545">
        <f>_xlfn.XLOOKUP(A1545,'Total covered original data'!A:A,'Total covered original data'!G:G)</f>
        <v>8950</v>
      </c>
      <c r="C1545">
        <f>_xlfn.XLOOKUP(A1545,'Outdoor original data'!A:A,'Outdoor original data'!G:G)</f>
        <v>577</v>
      </c>
      <c r="D1545">
        <f t="shared" si="24"/>
        <v>6.4469273743016753E-2</v>
      </c>
    </row>
    <row r="1546" spans="1:4" x14ac:dyDescent="0.3">
      <c r="A1546">
        <v>29019</v>
      </c>
      <c r="B1546">
        <f>_xlfn.XLOOKUP(A1546,'Total covered original data'!A:A,'Total covered original data'!G:G)</f>
        <v>469864</v>
      </c>
      <c r="C1546">
        <f>_xlfn.XLOOKUP(A1546,'Outdoor original data'!A:A,'Outdoor original data'!G:G)</f>
        <v>27455</v>
      </c>
      <c r="D1546">
        <f t="shared" si="24"/>
        <v>5.8431801542574019E-2</v>
      </c>
    </row>
    <row r="1547" spans="1:4" x14ac:dyDescent="0.3">
      <c r="A1547">
        <v>29021</v>
      </c>
      <c r="B1547">
        <f>_xlfn.XLOOKUP(A1547,'Total covered original data'!A:A,'Total covered original data'!G:G)</f>
        <v>228835</v>
      </c>
      <c r="C1547">
        <f>_xlfn.XLOOKUP(A1547,'Outdoor original data'!A:A,'Outdoor original data'!G:G)</f>
        <v>17977</v>
      </c>
      <c r="D1547">
        <f t="shared" si="24"/>
        <v>7.8558786898857258E-2</v>
      </c>
    </row>
    <row r="1548" spans="1:4" x14ac:dyDescent="0.3">
      <c r="A1548">
        <v>29023</v>
      </c>
      <c r="B1548">
        <f>_xlfn.XLOOKUP(A1548,'Total covered original data'!A:A,'Total covered original data'!G:G)</f>
        <v>90339</v>
      </c>
      <c r="C1548">
        <f>_xlfn.XLOOKUP(A1548,'Outdoor original data'!A:A,'Outdoor original data'!G:G)</f>
        <v>5881</v>
      </c>
      <c r="D1548">
        <f t="shared" si="24"/>
        <v>6.5099237317216258E-2</v>
      </c>
    </row>
    <row r="1549" spans="1:4" x14ac:dyDescent="0.3">
      <c r="A1549">
        <v>29025</v>
      </c>
      <c r="B1549">
        <f>_xlfn.XLOOKUP(A1549,'Total covered original data'!A:A,'Total covered original data'!G:G)</f>
        <v>9344</v>
      </c>
      <c r="C1549">
        <f>_xlfn.XLOOKUP(A1549,'Outdoor original data'!A:A,'Outdoor original data'!G:G)</f>
        <v>882</v>
      </c>
      <c r="D1549">
        <f t="shared" si="24"/>
        <v>9.4392123287671229E-2</v>
      </c>
    </row>
    <row r="1550" spans="1:4" x14ac:dyDescent="0.3">
      <c r="A1550">
        <v>29027</v>
      </c>
      <c r="B1550">
        <f>_xlfn.XLOOKUP(A1550,'Total covered original data'!A:A,'Total covered original data'!G:G)</f>
        <v>72614</v>
      </c>
      <c r="C1550">
        <f>_xlfn.XLOOKUP(A1550,'Outdoor original data'!A:A,'Outdoor original data'!G:G)</f>
        <v>6003</v>
      </c>
      <c r="D1550">
        <f t="shared" si="24"/>
        <v>8.2670008538298395E-2</v>
      </c>
    </row>
    <row r="1551" spans="1:4" x14ac:dyDescent="0.3">
      <c r="A1551">
        <v>29029</v>
      </c>
      <c r="B1551">
        <f>_xlfn.XLOOKUP(A1551,'Total covered original data'!A:A,'Total covered original data'!G:G)</f>
        <v>82217</v>
      </c>
      <c r="C1551">
        <f>_xlfn.XLOOKUP(A1551,'Outdoor original data'!A:A,'Outdoor original data'!G:G)</f>
        <v>8521</v>
      </c>
      <c r="D1551">
        <f t="shared" si="24"/>
        <v>0.10364036634759234</v>
      </c>
    </row>
    <row r="1552" spans="1:4" x14ac:dyDescent="0.3">
      <c r="A1552">
        <v>29031</v>
      </c>
      <c r="B1552">
        <f>_xlfn.XLOOKUP(A1552,'Total covered original data'!A:A,'Total covered original data'!G:G)</f>
        <v>203459</v>
      </c>
      <c r="C1552">
        <f>_xlfn.XLOOKUP(A1552,'Outdoor original data'!A:A,'Outdoor original data'!G:G)</f>
        <v>14730</v>
      </c>
      <c r="D1552">
        <f t="shared" si="24"/>
        <v>7.2397878688089487E-2</v>
      </c>
    </row>
    <row r="1553" spans="1:4" x14ac:dyDescent="0.3">
      <c r="A1553">
        <v>29033</v>
      </c>
      <c r="B1553">
        <f>_xlfn.XLOOKUP(A1553,'Total covered original data'!A:A,'Total covered original data'!G:G)</f>
        <v>11922</v>
      </c>
      <c r="C1553">
        <f>_xlfn.XLOOKUP(A1553,'Outdoor original data'!A:A,'Outdoor original data'!G:G)</f>
        <v>2191</v>
      </c>
      <c r="D1553">
        <f t="shared" si="24"/>
        <v>0.18377788961583627</v>
      </c>
    </row>
    <row r="1554" spans="1:4" x14ac:dyDescent="0.3">
      <c r="A1554">
        <v>29035</v>
      </c>
      <c r="B1554">
        <f>_xlfn.XLOOKUP(A1554,'Total covered original data'!A:A,'Total covered original data'!G:G)</f>
        <v>7534</v>
      </c>
      <c r="C1554">
        <f>_xlfn.XLOOKUP(A1554,'Outdoor original data'!A:A,'Outdoor original data'!G:G)</f>
        <v>312</v>
      </c>
      <c r="D1554">
        <f t="shared" si="24"/>
        <v>4.1412264401380412E-2</v>
      </c>
    </row>
    <row r="1555" spans="1:4" x14ac:dyDescent="0.3">
      <c r="A1555">
        <v>29037</v>
      </c>
      <c r="B1555">
        <f>_xlfn.XLOOKUP(A1555,'Total covered original data'!A:A,'Total covered original data'!G:G)</f>
        <v>137115</v>
      </c>
      <c r="C1555">
        <f>_xlfn.XLOOKUP(A1555,'Outdoor original data'!A:A,'Outdoor original data'!G:G)</f>
        <v>16917</v>
      </c>
      <c r="D1555">
        <f t="shared" si="24"/>
        <v>0.12337818619407068</v>
      </c>
    </row>
    <row r="1556" spans="1:4" x14ac:dyDescent="0.3">
      <c r="A1556">
        <v>29039</v>
      </c>
      <c r="B1556">
        <f>_xlfn.XLOOKUP(A1556,'Total covered original data'!A:A,'Total covered original data'!G:G)</f>
        <v>15664</v>
      </c>
      <c r="C1556">
        <f>_xlfn.XLOOKUP(A1556,'Outdoor original data'!A:A,'Outdoor original data'!G:G)</f>
        <v>1153</v>
      </c>
      <c r="D1556">
        <f t="shared" si="24"/>
        <v>7.3608273748723183E-2</v>
      </c>
    </row>
    <row r="1557" spans="1:4" x14ac:dyDescent="0.3">
      <c r="A1557">
        <v>29041</v>
      </c>
      <c r="B1557">
        <f>_xlfn.XLOOKUP(A1557,'Total covered original data'!A:A,'Total covered original data'!G:G)</f>
        <v>9236</v>
      </c>
      <c r="C1557">
        <f>_xlfn.XLOOKUP(A1557,'Outdoor original data'!A:A,'Outdoor original data'!G:G)</f>
        <v>1135</v>
      </c>
      <c r="D1557">
        <f t="shared" si="24"/>
        <v>0.12288869640537028</v>
      </c>
    </row>
    <row r="1558" spans="1:4" x14ac:dyDescent="0.3">
      <c r="A1558">
        <v>29043</v>
      </c>
      <c r="B1558">
        <f>_xlfn.XLOOKUP(A1558,'Total covered original data'!A:A,'Total covered original data'!G:G)</f>
        <v>90159</v>
      </c>
      <c r="C1558">
        <f>_xlfn.XLOOKUP(A1558,'Outdoor original data'!A:A,'Outdoor original data'!G:G)</f>
        <v>10983</v>
      </c>
      <c r="D1558">
        <f t="shared" si="24"/>
        <v>0.12181812131900309</v>
      </c>
    </row>
    <row r="1559" spans="1:4" x14ac:dyDescent="0.3">
      <c r="A1559">
        <v>29045</v>
      </c>
      <c r="B1559">
        <f>_xlfn.XLOOKUP(A1559,'Total covered original data'!A:A,'Total covered original data'!G:G)</f>
        <v>7042</v>
      </c>
      <c r="C1559">
        <f>_xlfn.XLOOKUP(A1559,'Outdoor original data'!A:A,'Outdoor original data'!G:G)</f>
        <v>302</v>
      </c>
      <c r="D1559">
        <f t="shared" si="24"/>
        <v>4.2885543879579664E-2</v>
      </c>
    </row>
    <row r="1560" spans="1:4" x14ac:dyDescent="0.3">
      <c r="A1560">
        <v>29047</v>
      </c>
      <c r="B1560">
        <f>_xlfn.XLOOKUP(A1560,'Total covered original data'!A:A,'Total covered original data'!G:G)</f>
        <v>521364</v>
      </c>
      <c r="C1560">
        <f>_xlfn.XLOOKUP(A1560,'Outdoor original data'!A:A,'Outdoor original data'!G:G)</f>
        <v>42624</v>
      </c>
      <c r="D1560">
        <f t="shared" si="24"/>
        <v>8.1754781688033698E-2</v>
      </c>
    </row>
    <row r="1561" spans="1:4" x14ac:dyDescent="0.3">
      <c r="A1561">
        <v>29049</v>
      </c>
      <c r="B1561">
        <f>_xlfn.XLOOKUP(A1561,'Total covered original data'!A:A,'Total covered original data'!G:G)</f>
        <v>20270</v>
      </c>
      <c r="C1561">
        <f>_xlfn.XLOOKUP(A1561,'Outdoor original data'!A:A,'Outdoor original data'!G:G)</f>
        <v>2207</v>
      </c>
      <c r="D1561">
        <f t="shared" si="24"/>
        <v>0.10888011840157868</v>
      </c>
    </row>
    <row r="1562" spans="1:4" x14ac:dyDescent="0.3">
      <c r="A1562">
        <v>29051</v>
      </c>
      <c r="B1562">
        <f>_xlfn.XLOOKUP(A1562,'Total covered original data'!A:A,'Total covered original data'!G:G)</f>
        <v>261517</v>
      </c>
      <c r="C1562">
        <f>_xlfn.XLOOKUP(A1562,'Outdoor original data'!A:A,'Outdoor original data'!G:G)</f>
        <v>32527</v>
      </c>
      <c r="D1562">
        <f t="shared" si="24"/>
        <v>0.12437814750092728</v>
      </c>
    </row>
    <row r="1563" spans="1:4" x14ac:dyDescent="0.3">
      <c r="A1563">
        <v>29053</v>
      </c>
      <c r="B1563">
        <f>_xlfn.XLOOKUP(A1563,'Total covered original data'!A:A,'Total covered original data'!G:G)</f>
        <v>23716</v>
      </c>
      <c r="C1563">
        <f>_xlfn.XLOOKUP(A1563,'Outdoor original data'!A:A,'Outdoor original data'!G:G)</f>
        <v>2373</v>
      </c>
      <c r="D1563">
        <f t="shared" si="24"/>
        <v>0.1000590318772137</v>
      </c>
    </row>
    <row r="1564" spans="1:4" x14ac:dyDescent="0.3">
      <c r="A1564">
        <v>29055</v>
      </c>
      <c r="B1564">
        <f>_xlfn.XLOOKUP(A1564,'Total covered original data'!A:A,'Total covered original data'!G:G)</f>
        <v>33373</v>
      </c>
      <c r="C1564">
        <f>_xlfn.XLOOKUP(A1564,'Outdoor original data'!A:A,'Outdoor original data'!G:G)</f>
        <v>1704</v>
      </c>
      <c r="D1564">
        <f t="shared" si="24"/>
        <v>5.1059239504989064E-2</v>
      </c>
    </row>
    <row r="1565" spans="1:4" x14ac:dyDescent="0.3">
      <c r="A1565">
        <v>29057</v>
      </c>
      <c r="B1565">
        <f>_xlfn.XLOOKUP(A1565,'Total covered original data'!A:A,'Total covered original data'!G:G)</f>
        <v>8405</v>
      </c>
      <c r="C1565">
        <f>_xlfn.XLOOKUP(A1565,'Outdoor original data'!A:A,'Outdoor original data'!G:G)</f>
        <v>819</v>
      </c>
      <c r="D1565">
        <f t="shared" si="24"/>
        <v>9.7441998810232008E-2</v>
      </c>
    </row>
    <row r="1566" spans="1:4" x14ac:dyDescent="0.3">
      <c r="A1566">
        <v>29059</v>
      </c>
      <c r="B1566">
        <f>_xlfn.XLOOKUP(A1566,'Total covered original data'!A:A,'Total covered original data'!G:G)</f>
        <v>12441</v>
      </c>
      <c r="C1566">
        <f>_xlfn.XLOOKUP(A1566,'Outdoor original data'!A:A,'Outdoor original data'!G:G)</f>
        <v>589</v>
      </c>
      <c r="D1566">
        <f t="shared" si="24"/>
        <v>4.7343461136564582E-2</v>
      </c>
    </row>
    <row r="1567" spans="1:4" x14ac:dyDescent="0.3">
      <c r="A1567">
        <v>29061</v>
      </c>
      <c r="B1567">
        <f>_xlfn.XLOOKUP(A1567,'Total covered original data'!A:A,'Total covered original data'!G:G)</f>
        <v>7869</v>
      </c>
      <c r="C1567">
        <f>_xlfn.XLOOKUP(A1567,'Outdoor original data'!A:A,'Outdoor original data'!G:G)</f>
        <v>771</v>
      </c>
      <c r="D1567">
        <f t="shared" si="24"/>
        <v>9.7979412886008393E-2</v>
      </c>
    </row>
    <row r="1568" spans="1:4" x14ac:dyDescent="0.3">
      <c r="A1568">
        <v>29063</v>
      </c>
      <c r="B1568">
        <f>_xlfn.XLOOKUP(A1568,'Total covered original data'!A:A,'Total covered original data'!G:G)</f>
        <v>14137</v>
      </c>
      <c r="C1568">
        <f>_xlfn.XLOOKUP(A1568,'Outdoor original data'!A:A,'Outdoor original data'!G:G)</f>
        <v>1226</v>
      </c>
      <c r="D1568">
        <f t="shared" si="24"/>
        <v>8.6722784183348653E-2</v>
      </c>
    </row>
    <row r="1569" spans="1:4" x14ac:dyDescent="0.3">
      <c r="A1569">
        <v>29065</v>
      </c>
      <c r="B1569">
        <f>_xlfn.XLOOKUP(A1569,'Total covered original data'!A:A,'Total covered original data'!G:G)</f>
        <v>19212</v>
      </c>
      <c r="C1569">
        <f>_xlfn.XLOOKUP(A1569,'Outdoor original data'!A:A,'Outdoor original data'!G:G)</f>
        <v>1044</v>
      </c>
      <c r="D1569">
        <f t="shared" si="24"/>
        <v>5.434103685196752E-2</v>
      </c>
    </row>
    <row r="1570" spans="1:4" x14ac:dyDescent="0.3">
      <c r="A1570">
        <v>29067</v>
      </c>
      <c r="B1570">
        <f>_xlfn.XLOOKUP(A1570,'Total covered original data'!A:A,'Total covered original data'!G:G)</f>
        <v>11957</v>
      </c>
      <c r="C1570">
        <f>_xlfn.XLOOKUP(A1570,'Outdoor original data'!A:A,'Outdoor original data'!G:G)</f>
        <v>732</v>
      </c>
      <c r="D1570">
        <f t="shared" si="24"/>
        <v>6.1219369407041903E-2</v>
      </c>
    </row>
    <row r="1571" spans="1:4" x14ac:dyDescent="0.3">
      <c r="A1571">
        <v>29069</v>
      </c>
      <c r="B1571">
        <f>_xlfn.XLOOKUP(A1571,'Total covered original data'!A:A,'Total covered original data'!G:G)</f>
        <v>43838</v>
      </c>
      <c r="C1571">
        <f>_xlfn.XLOOKUP(A1571,'Outdoor original data'!A:A,'Outdoor original data'!G:G)</f>
        <v>3774</v>
      </c>
      <c r="D1571">
        <f t="shared" si="24"/>
        <v>8.6089693872895667E-2</v>
      </c>
    </row>
    <row r="1572" spans="1:4" x14ac:dyDescent="0.3">
      <c r="A1572">
        <v>29071</v>
      </c>
      <c r="B1572">
        <f>_xlfn.XLOOKUP(A1572,'Total covered original data'!A:A,'Total covered original data'!G:G)</f>
        <v>191736</v>
      </c>
      <c r="C1572">
        <f>_xlfn.XLOOKUP(A1572,'Outdoor original data'!A:A,'Outdoor original data'!G:G)</f>
        <v>19676</v>
      </c>
      <c r="D1572">
        <f t="shared" si="24"/>
        <v>0.10262026953728043</v>
      </c>
    </row>
    <row r="1573" spans="1:4" x14ac:dyDescent="0.3">
      <c r="A1573">
        <v>29073</v>
      </c>
      <c r="B1573">
        <f>_xlfn.XLOOKUP(A1573,'Total covered original data'!A:A,'Total covered original data'!G:G)</f>
        <v>26296</v>
      </c>
      <c r="C1573">
        <f>_xlfn.XLOOKUP(A1573,'Outdoor original data'!A:A,'Outdoor original data'!G:G)</f>
        <v>963</v>
      </c>
      <c r="D1573">
        <f t="shared" si="24"/>
        <v>3.6621539397627016E-2</v>
      </c>
    </row>
    <row r="1574" spans="1:4" x14ac:dyDescent="0.3">
      <c r="A1574">
        <v>29075</v>
      </c>
      <c r="B1574">
        <f>_xlfn.XLOOKUP(A1574,'Total covered original data'!A:A,'Total covered original data'!G:G)</f>
        <v>10699</v>
      </c>
      <c r="C1574">
        <f>_xlfn.XLOOKUP(A1574,'Outdoor original data'!A:A,'Outdoor original data'!G:G)</f>
        <v>669</v>
      </c>
      <c r="D1574">
        <f t="shared" si="24"/>
        <v>6.2529208337227776E-2</v>
      </c>
    </row>
    <row r="1575" spans="1:4" x14ac:dyDescent="0.3">
      <c r="A1575">
        <v>29077</v>
      </c>
      <c r="B1575">
        <f>_xlfn.XLOOKUP(A1575,'Total covered original data'!A:A,'Total covered original data'!G:G)</f>
        <v>841155</v>
      </c>
      <c r="C1575">
        <f>_xlfn.XLOOKUP(A1575,'Outdoor original data'!A:A,'Outdoor original data'!G:G)</f>
        <v>59423</v>
      </c>
      <c r="D1575">
        <f t="shared" si="24"/>
        <v>7.0644530437315362E-2</v>
      </c>
    </row>
    <row r="1576" spans="1:4" x14ac:dyDescent="0.3">
      <c r="A1576">
        <v>29079</v>
      </c>
      <c r="B1576">
        <f>_xlfn.XLOOKUP(A1576,'Total covered original data'!A:A,'Total covered original data'!G:G)</f>
        <v>14821</v>
      </c>
      <c r="C1576">
        <f>_xlfn.XLOOKUP(A1576,'Outdoor original data'!A:A,'Outdoor original data'!G:G)</f>
        <v>812</v>
      </c>
      <c r="D1576">
        <f t="shared" si="24"/>
        <v>5.4787126374738544E-2</v>
      </c>
    </row>
    <row r="1577" spans="1:4" x14ac:dyDescent="0.3">
      <c r="A1577">
        <v>29081</v>
      </c>
      <c r="B1577">
        <f>_xlfn.XLOOKUP(A1577,'Total covered original data'!A:A,'Total covered original data'!G:G)</f>
        <v>12311</v>
      </c>
      <c r="C1577">
        <f>_xlfn.XLOOKUP(A1577,'Outdoor original data'!A:A,'Outdoor original data'!G:G)</f>
        <v>342</v>
      </c>
      <c r="D1577">
        <f t="shared" si="24"/>
        <v>2.7780034115831371E-2</v>
      </c>
    </row>
    <row r="1578" spans="1:4" x14ac:dyDescent="0.3">
      <c r="A1578">
        <v>29083</v>
      </c>
      <c r="B1578">
        <f>_xlfn.XLOOKUP(A1578,'Total covered original data'!A:A,'Total covered original data'!G:G)</f>
        <v>36946</v>
      </c>
      <c r="C1578">
        <f>_xlfn.XLOOKUP(A1578,'Outdoor original data'!A:A,'Outdoor original data'!G:G)</f>
        <v>2119</v>
      </c>
      <c r="D1578">
        <f t="shared" si="24"/>
        <v>5.7353976073187894E-2</v>
      </c>
    </row>
    <row r="1579" spans="1:4" x14ac:dyDescent="0.3">
      <c r="A1579">
        <v>29085</v>
      </c>
      <c r="B1579">
        <f>_xlfn.XLOOKUP(A1579,'Total covered original data'!A:A,'Total covered original data'!G:G)</f>
        <v>6567</v>
      </c>
      <c r="C1579">
        <f>_xlfn.XLOOKUP(A1579,'Outdoor original data'!A:A,'Outdoor original data'!G:G)</f>
        <v>247</v>
      </c>
      <c r="D1579">
        <f t="shared" si="24"/>
        <v>3.7612303943962234E-2</v>
      </c>
    </row>
    <row r="1580" spans="1:4" x14ac:dyDescent="0.3">
      <c r="A1580">
        <v>29087</v>
      </c>
      <c r="B1580">
        <f>_xlfn.XLOOKUP(A1580,'Total covered original data'!A:A,'Total covered original data'!G:G)</f>
        <v>6213</v>
      </c>
      <c r="C1580">
        <f>_xlfn.XLOOKUP(A1580,'Outdoor original data'!A:A,'Outdoor original data'!G:G)</f>
        <v>266</v>
      </c>
      <c r="D1580">
        <f t="shared" si="24"/>
        <v>4.2813455657492352E-2</v>
      </c>
    </row>
    <row r="1581" spans="1:4" x14ac:dyDescent="0.3">
      <c r="A1581">
        <v>29089</v>
      </c>
      <c r="B1581">
        <f>_xlfn.XLOOKUP(A1581,'Total covered original data'!A:A,'Total covered original data'!G:G)</f>
        <v>12488</v>
      </c>
      <c r="C1581">
        <f>_xlfn.XLOOKUP(A1581,'Outdoor original data'!A:A,'Outdoor original data'!G:G)</f>
        <v>602</v>
      </c>
      <c r="D1581">
        <f t="shared" si="24"/>
        <v>4.820627802690583E-2</v>
      </c>
    </row>
    <row r="1582" spans="1:4" x14ac:dyDescent="0.3">
      <c r="A1582">
        <v>29091</v>
      </c>
      <c r="B1582">
        <f>_xlfn.XLOOKUP(A1582,'Total covered original data'!A:A,'Total covered original data'!G:G)</f>
        <v>75286</v>
      </c>
      <c r="C1582">
        <f>_xlfn.XLOOKUP(A1582,'Outdoor original data'!A:A,'Outdoor original data'!G:G)</f>
        <v>4011</v>
      </c>
      <c r="D1582">
        <f t="shared" si="24"/>
        <v>5.3276837659060119E-2</v>
      </c>
    </row>
    <row r="1583" spans="1:4" x14ac:dyDescent="0.3">
      <c r="A1583">
        <v>29093</v>
      </c>
      <c r="B1583">
        <f>_xlfn.XLOOKUP(A1583,'Total covered original data'!A:A,'Total covered original data'!G:G)</f>
        <v>16896</v>
      </c>
      <c r="C1583">
        <f>_xlfn.XLOOKUP(A1583,'Outdoor original data'!A:A,'Outdoor original data'!G:G)</f>
        <v>1609</v>
      </c>
      <c r="D1583">
        <f t="shared" si="24"/>
        <v>9.5229640151515152E-2</v>
      </c>
    </row>
    <row r="1584" spans="1:4" x14ac:dyDescent="0.3">
      <c r="A1584">
        <v>29095</v>
      </c>
      <c r="B1584">
        <f>_xlfn.XLOOKUP(A1584,'Total covered original data'!A:A,'Total covered original data'!G:G)</f>
        <v>1827880</v>
      </c>
      <c r="C1584">
        <f>_xlfn.XLOOKUP(A1584,'Outdoor original data'!A:A,'Outdoor original data'!G:G)</f>
        <v>174985</v>
      </c>
      <c r="D1584">
        <f t="shared" si="24"/>
        <v>9.573112020482745E-2</v>
      </c>
    </row>
    <row r="1585" spans="1:4" x14ac:dyDescent="0.3">
      <c r="A1585">
        <v>29097</v>
      </c>
      <c r="B1585">
        <f>_xlfn.XLOOKUP(A1585,'Total covered original data'!A:A,'Total covered original data'!G:G)</f>
        <v>286102</v>
      </c>
      <c r="C1585">
        <f>_xlfn.XLOOKUP(A1585,'Outdoor original data'!A:A,'Outdoor original data'!G:G)</f>
        <v>21874</v>
      </c>
      <c r="D1585">
        <f t="shared" si="24"/>
        <v>7.6455250225444069E-2</v>
      </c>
    </row>
    <row r="1586" spans="1:4" x14ac:dyDescent="0.3">
      <c r="A1586">
        <v>29099</v>
      </c>
      <c r="B1586">
        <f>_xlfn.XLOOKUP(A1586,'Total covered original data'!A:A,'Total covered original data'!G:G)</f>
        <v>236244</v>
      </c>
      <c r="C1586">
        <f>_xlfn.XLOOKUP(A1586,'Outdoor original data'!A:A,'Outdoor original data'!G:G)</f>
        <v>30235</v>
      </c>
      <c r="D1586">
        <f t="shared" si="24"/>
        <v>0.1279820863175361</v>
      </c>
    </row>
    <row r="1587" spans="1:4" x14ac:dyDescent="0.3">
      <c r="A1587">
        <v>29101</v>
      </c>
      <c r="B1587">
        <f>_xlfn.XLOOKUP(A1587,'Total covered original data'!A:A,'Total covered original data'!G:G)</f>
        <v>77530</v>
      </c>
      <c r="C1587">
        <f>_xlfn.XLOOKUP(A1587,'Outdoor original data'!A:A,'Outdoor original data'!G:G)</f>
        <v>6164</v>
      </c>
      <c r="D1587">
        <f t="shared" si="24"/>
        <v>7.9504707855023865E-2</v>
      </c>
    </row>
    <row r="1588" spans="1:4" x14ac:dyDescent="0.3">
      <c r="A1588">
        <v>29103</v>
      </c>
      <c r="B1588">
        <f>_xlfn.XLOOKUP(A1588,'Total covered original data'!A:A,'Total covered original data'!G:G)</f>
        <v>4600</v>
      </c>
      <c r="C1588">
        <f>_xlfn.XLOOKUP(A1588,'Outdoor original data'!A:A,'Outdoor original data'!G:G)</f>
        <v>190</v>
      </c>
      <c r="D1588">
        <f t="shared" si="24"/>
        <v>4.1304347826086954E-2</v>
      </c>
    </row>
    <row r="1589" spans="1:4" x14ac:dyDescent="0.3">
      <c r="A1589">
        <v>29105</v>
      </c>
      <c r="B1589">
        <f>_xlfn.XLOOKUP(A1589,'Total covered original data'!A:A,'Total covered original data'!G:G)</f>
        <v>68372</v>
      </c>
      <c r="C1589">
        <f>_xlfn.XLOOKUP(A1589,'Outdoor original data'!A:A,'Outdoor original data'!G:G)</f>
        <v>3542</v>
      </c>
      <c r="D1589">
        <f t="shared" si="24"/>
        <v>5.1804832387527061E-2</v>
      </c>
    </row>
    <row r="1590" spans="1:4" x14ac:dyDescent="0.3">
      <c r="A1590">
        <v>29107</v>
      </c>
      <c r="B1590">
        <f>_xlfn.XLOOKUP(A1590,'Total covered original data'!A:A,'Total covered original data'!G:G)</f>
        <v>42591</v>
      </c>
      <c r="C1590">
        <f>_xlfn.XLOOKUP(A1590,'Outdoor original data'!A:A,'Outdoor original data'!G:G)</f>
        <v>5092</v>
      </c>
      <c r="D1590">
        <f t="shared" si="24"/>
        <v>0.11955577469418421</v>
      </c>
    </row>
    <row r="1591" spans="1:4" x14ac:dyDescent="0.3">
      <c r="A1591">
        <v>29109</v>
      </c>
      <c r="B1591">
        <f>_xlfn.XLOOKUP(A1591,'Total covered original data'!A:A,'Total covered original data'!G:G)</f>
        <v>43168</v>
      </c>
      <c r="C1591">
        <f>_xlfn.XLOOKUP(A1591,'Outdoor original data'!A:A,'Outdoor original data'!G:G)</f>
        <v>3541</v>
      </c>
      <c r="D1591">
        <f t="shared" si="24"/>
        <v>8.2028354336545595E-2</v>
      </c>
    </row>
    <row r="1592" spans="1:4" x14ac:dyDescent="0.3">
      <c r="A1592">
        <v>29111</v>
      </c>
      <c r="B1592">
        <f>_xlfn.XLOOKUP(A1592,'Total covered original data'!A:A,'Total covered original data'!G:G)</f>
        <v>12220</v>
      </c>
      <c r="C1592">
        <f>_xlfn.XLOOKUP(A1592,'Outdoor original data'!A:A,'Outdoor original data'!G:G)</f>
        <v>732</v>
      </c>
      <c r="D1592">
        <f t="shared" si="24"/>
        <v>5.9901800327332243E-2</v>
      </c>
    </row>
    <row r="1593" spans="1:4" x14ac:dyDescent="0.3">
      <c r="A1593">
        <v>29113</v>
      </c>
      <c r="B1593">
        <f>_xlfn.XLOOKUP(A1593,'Total covered original data'!A:A,'Total covered original data'!G:G)</f>
        <v>59248</v>
      </c>
      <c r="C1593">
        <f>_xlfn.XLOOKUP(A1593,'Outdoor original data'!A:A,'Outdoor original data'!G:G)</f>
        <v>9075</v>
      </c>
      <c r="D1593">
        <f t="shared" si="24"/>
        <v>0.15316972724817715</v>
      </c>
    </row>
    <row r="1594" spans="1:4" x14ac:dyDescent="0.3">
      <c r="A1594">
        <v>29115</v>
      </c>
      <c r="B1594">
        <f>_xlfn.XLOOKUP(A1594,'Total covered original data'!A:A,'Total covered original data'!G:G)</f>
        <v>19171</v>
      </c>
      <c r="C1594">
        <f>_xlfn.XLOOKUP(A1594,'Outdoor original data'!A:A,'Outdoor original data'!G:G)</f>
        <v>965</v>
      </c>
      <c r="D1594">
        <f t="shared" si="24"/>
        <v>5.033644567315216E-2</v>
      </c>
    </row>
    <row r="1595" spans="1:4" x14ac:dyDescent="0.3">
      <c r="A1595">
        <v>29117</v>
      </c>
      <c r="B1595">
        <f>_xlfn.XLOOKUP(A1595,'Total covered original data'!A:A,'Total covered original data'!G:G)</f>
        <v>31213</v>
      </c>
      <c r="C1595">
        <f>_xlfn.XLOOKUP(A1595,'Outdoor original data'!A:A,'Outdoor original data'!G:G)</f>
        <v>2040</v>
      </c>
      <c r="D1595">
        <f t="shared" si="24"/>
        <v>6.5357383141639705E-2</v>
      </c>
    </row>
    <row r="1596" spans="1:4" x14ac:dyDescent="0.3">
      <c r="A1596">
        <v>29119</v>
      </c>
      <c r="B1596">
        <f>_xlfn.XLOOKUP(A1596,'Total covered original data'!A:A,'Total covered original data'!G:G)</f>
        <v>34371</v>
      </c>
      <c r="C1596">
        <f>_xlfn.XLOOKUP(A1596,'Outdoor original data'!A:A,'Outdoor original data'!G:G)</f>
        <v>3133</v>
      </c>
      <c r="D1596">
        <f t="shared" si="24"/>
        <v>9.115242500945564E-2</v>
      </c>
    </row>
    <row r="1597" spans="1:4" x14ac:dyDescent="0.3">
      <c r="A1597">
        <v>29121</v>
      </c>
      <c r="B1597">
        <f>_xlfn.XLOOKUP(A1597,'Total covered original data'!A:A,'Total covered original data'!G:G)</f>
        <v>24666</v>
      </c>
      <c r="C1597">
        <f>_xlfn.XLOOKUP(A1597,'Outdoor original data'!A:A,'Outdoor original data'!G:G)</f>
        <v>2153</v>
      </c>
      <c r="D1597">
        <f t="shared" si="24"/>
        <v>8.7286142868726185E-2</v>
      </c>
    </row>
    <row r="1598" spans="1:4" x14ac:dyDescent="0.3">
      <c r="A1598">
        <v>29123</v>
      </c>
      <c r="B1598">
        <f>_xlfn.XLOOKUP(A1598,'Total covered original data'!A:A,'Total covered original data'!G:G)</f>
        <v>18104</v>
      </c>
      <c r="C1598">
        <f>_xlfn.XLOOKUP(A1598,'Outdoor original data'!A:A,'Outdoor original data'!G:G)</f>
        <v>1724</v>
      </c>
      <c r="D1598">
        <f t="shared" si="24"/>
        <v>9.5227574016791869E-2</v>
      </c>
    </row>
    <row r="1599" spans="1:4" x14ac:dyDescent="0.3">
      <c r="A1599">
        <v>29125</v>
      </c>
      <c r="B1599">
        <f>_xlfn.XLOOKUP(A1599,'Total covered original data'!A:A,'Total covered original data'!G:G)</f>
        <v>6218</v>
      </c>
      <c r="C1599">
        <f>_xlfn.XLOOKUP(A1599,'Outdoor original data'!A:A,'Outdoor original data'!G:G)</f>
        <v>82</v>
      </c>
      <c r="D1599">
        <f t="shared" si="24"/>
        <v>1.3187520102926986E-2</v>
      </c>
    </row>
    <row r="1600" spans="1:4" x14ac:dyDescent="0.3">
      <c r="A1600">
        <v>29127</v>
      </c>
      <c r="B1600">
        <f>_xlfn.XLOOKUP(A1600,'Total covered original data'!A:A,'Total covered original data'!G:G)</f>
        <v>65000</v>
      </c>
      <c r="C1600">
        <f>_xlfn.XLOOKUP(A1600,'Outdoor original data'!A:A,'Outdoor original data'!G:G)</f>
        <v>4422</v>
      </c>
      <c r="D1600">
        <f t="shared" si="24"/>
        <v>6.8030769230769228E-2</v>
      </c>
    </row>
    <row r="1601" spans="1:4" x14ac:dyDescent="0.3">
      <c r="A1601">
        <v>29129</v>
      </c>
      <c r="B1601">
        <f>_xlfn.XLOOKUP(A1601,'Total covered original data'!A:A,'Total covered original data'!G:G)</f>
        <v>8090</v>
      </c>
      <c r="C1601">
        <f>_xlfn.XLOOKUP(A1601,'Outdoor original data'!A:A,'Outdoor original data'!G:G)</f>
        <v>196</v>
      </c>
      <c r="D1601">
        <f t="shared" si="24"/>
        <v>2.42274412855377E-2</v>
      </c>
    </row>
    <row r="1602" spans="1:4" x14ac:dyDescent="0.3">
      <c r="A1602">
        <v>29131</v>
      </c>
      <c r="B1602">
        <f>_xlfn.XLOOKUP(A1602,'Total covered original data'!A:A,'Total covered original data'!G:G)</f>
        <v>36975</v>
      </c>
      <c r="C1602">
        <f>_xlfn.XLOOKUP(A1602,'Outdoor original data'!A:A,'Outdoor original data'!G:G)</f>
        <v>4689</v>
      </c>
      <c r="D1602">
        <f t="shared" si="24"/>
        <v>0.12681541582150102</v>
      </c>
    </row>
    <row r="1603" spans="1:4" x14ac:dyDescent="0.3">
      <c r="A1603">
        <v>29133</v>
      </c>
      <c r="B1603">
        <f>_xlfn.XLOOKUP(A1603,'Total covered original data'!A:A,'Total covered original data'!G:G)</f>
        <v>17205</v>
      </c>
      <c r="C1603">
        <f>_xlfn.XLOOKUP(A1603,'Outdoor original data'!A:A,'Outdoor original data'!G:G)</f>
        <v>2954</v>
      </c>
      <c r="D1603">
        <f t="shared" ref="D1603:D1666" si="25">C1603/B1603</f>
        <v>0.17169427492008138</v>
      </c>
    </row>
    <row r="1604" spans="1:4" x14ac:dyDescent="0.3">
      <c r="A1604">
        <v>29135</v>
      </c>
      <c r="B1604">
        <f>_xlfn.XLOOKUP(A1604,'Total covered original data'!A:A,'Total covered original data'!G:G)</f>
        <v>20769</v>
      </c>
      <c r="C1604">
        <f>_xlfn.XLOOKUP(A1604,'Outdoor original data'!A:A,'Outdoor original data'!G:G)</f>
        <v>3581</v>
      </c>
      <c r="D1604">
        <f t="shared" si="25"/>
        <v>0.17242043430112186</v>
      </c>
    </row>
    <row r="1605" spans="1:4" x14ac:dyDescent="0.3">
      <c r="A1605">
        <v>29137</v>
      </c>
      <c r="B1605">
        <f>_xlfn.XLOOKUP(A1605,'Total covered original data'!A:A,'Total covered original data'!G:G)</f>
        <v>8800</v>
      </c>
      <c r="C1605">
        <f>_xlfn.XLOOKUP(A1605,'Outdoor original data'!A:A,'Outdoor original data'!G:G)</f>
        <v>616</v>
      </c>
      <c r="D1605">
        <f t="shared" si="25"/>
        <v>7.0000000000000007E-2</v>
      </c>
    </row>
    <row r="1606" spans="1:4" x14ac:dyDescent="0.3">
      <c r="A1606">
        <v>29139</v>
      </c>
      <c r="B1606">
        <f>_xlfn.XLOOKUP(A1606,'Total covered original data'!A:A,'Total covered original data'!G:G)</f>
        <v>14794</v>
      </c>
      <c r="C1606">
        <f>_xlfn.XLOOKUP(A1606,'Outdoor original data'!A:A,'Outdoor original data'!G:G)</f>
        <v>2289</v>
      </c>
      <c r="D1606">
        <f t="shared" si="25"/>
        <v>0.15472488846829796</v>
      </c>
    </row>
    <row r="1607" spans="1:4" x14ac:dyDescent="0.3">
      <c r="A1607">
        <v>29141</v>
      </c>
      <c r="B1607">
        <f>_xlfn.XLOOKUP(A1607,'Total covered original data'!A:A,'Total covered original data'!G:G)</f>
        <v>22207</v>
      </c>
      <c r="C1607">
        <f>_xlfn.XLOOKUP(A1607,'Outdoor original data'!A:A,'Outdoor original data'!G:G)</f>
        <v>2069</v>
      </c>
      <c r="D1607">
        <f t="shared" si="25"/>
        <v>9.3168820642139868E-2</v>
      </c>
    </row>
    <row r="1608" spans="1:4" x14ac:dyDescent="0.3">
      <c r="A1608">
        <v>29143</v>
      </c>
      <c r="B1608">
        <f>_xlfn.XLOOKUP(A1608,'Total covered original data'!A:A,'Total covered original data'!G:G)</f>
        <v>36488</v>
      </c>
      <c r="C1608">
        <f>_xlfn.XLOOKUP(A1608,'Outdoor original data'!A:A,'Outdoor original data'!G:G)</f>
        <v>932</v>
      </c>
      <c r="D1608">
        <f t="shared" si="25"/>
        <v>2.5542644156983117E-2</v>
      </c>
    </row>
    <row r="1609" spans="1:4" x14ac:dyDescent="0.3">
      <c r="A1609">
        <v>29145</v>
      </c>
      <c r="B1609">
        <f>_xlfn.XLOOKUP(A1609,'Total covered original data'!A:A,'Total covered original data'!G:G)</f>
        <v>101142</v>
      </c>
      <c r="C1609">
        <f>_xlfn.XLOOKUP(A1609,'Outdoor original data'!A:A,'Outdoor original data'!G:G)</f>
        <v>7176</v>
      </c>
      <c r="D1609">
        <f t="shared" si="25"/>
        <v>7.0949753811472976E-2</v>
      </c>
    </row>
    <row r="1610" spans="1:4" x14ac:dyDescent="0.3">
      <c r="A1610">
        <v>29147</v>
      </c>
      <c r="B1610">
        <f>_xlfn.XLOOKUP(A1610,'Total covered original data'!A:A,'Total covered original data'!G:G)</f>
        <v>39005</v>
      </c>
      <c r="C1610">
        <f>_xlfn.XLOOKUP(A1610,'Outdoor original data'!A:A,'Outdoor original data'!G:G)</f>
        <v>2589</v>
      </c>
      <c r="D1610">
        <f t="shared" si="25"/>
        <v>6.6376105627483653E-2</v>
      </c>
    </row>
    <row r="1611" spans="1:4" x14ac:dyDescent="0.3">
      <c r="A1611">
        <v>29149</v>
      </c>
      <c r="B1611">
        <f>_xlfn.XLOOKUP(A1611,'Total covered original data'!A:A,'Total covered original data'!G:G)</f>
        <v>11101</v>
      </c>
      <c r="C1611">
        <f>_xlfn.XLOOKUP(A1611,'Outdoor original data'!A:A,'Outdoor original data'!G:G)</f>
        <v>199</v>
      </c>
      <c r="D1611">
        <f t="shared" si="25"/>
        <v>1.7926312944779751E-2</v>
      </c>
    </row>
    <row r="1612" spans="1:4" x14ac:dyDescent="0.3">
      <c r="A1612">
        <v>29151</v>
      </c>
      <c r="B1612">
        <f>_xlfn.XLOOKUP(A1612,'Total covered original data'!A:A,'Total covered original data'!G:G)</f>
        <v>20111</v>
      </c>
      <c r="C1612">
        <f>_xlfn.XLOOKUP(A1612,'Outdoor original data'!A:A,'Outdoor original data'!G:G)</f>
        <v>1618</v>
      </c>
      <c r="D1612">
        <f t="shared" si="25"/>
        <v>8.0453483168415302E-2</v>
      </c>
    </row>
    <row r="1613" spans="1:4" x14ac:dyDescent="0.3">
      <c r="A1613">
        <v>29153</v>
      </c>
      <c r="B1613">
        <f>_xlfn.XLOOKUP(A1613,'Total covered original data'!A:A,'Total covered original data'!G:G)</f>
        <v>7335</v>
      </c>
      <c r="C1613">
        <f>_xlfn.XLOOKUP(A1613,'Outdoor original data'!A:A,'Outdoor original data'!G:G)</f>
        <v>427</v>
      </c>
      <c r="D1613">
        <f t="shared" si="25"/>
        <v>5.8214042263122018E-2</v>
      </c>
    </row>
    <row r="1614" spans="1:4" x14ac:dyDescent="0.3">
      <c r="A1614">
        <v>29155</v>
      </c>
      <c r="B1614">
        <f>_xlfn.XLOOKUP(A1614,'Total covered original data'!A:A,'Total covered original data'!G:G)</f>
        <v>25920</v>
      </c>
      <c r="C1614">
        <f>_xlfn.XLOOKUP(A1614,'Outdoor original data'!A:A,'Outdoor original data'!G:G)</f>
        <v>2213</v>
      </c>
      <c r="D1614">
        <f t="shared" si="25"/>
        <v>8.5378086419753085E-2</v>
      </c>
    </row>
    <row r="1615" spans="1:4" x14ac:dyDescent="0.3">
      <c r="A1615">
        <v>29157</v>
      </c>
      <c r="B1615">
        <f>_xlfn.XLOOKUP(A1615,'Total covered original data'!A:A,'Total covered original data'!G:G)</f>
        <v>46534</v>
      </c>
      <c r="C1615">
        <f>_xlfn.XLOOKUP(A1615,'Outdoor original data'!A:A,'Outdoor original data'!G:G)</f>
        <v>3977</v>
      </c>
      <c r="D1615">
        <f t="shared" si="25"/>
        <v>8.5464391627627118E-2</v>
      </c>
    </row>
    <row r="1616" spans="1:4" x14ac:dyDescent="0.3">
      <c r="A1616">
        <v>29159</v>
      </c>
      <c r="B1616">
        <f>_xlfn.XLOOKUP(A1616,'Total covered original data'!A:A,'Total covered original data'!G:G)</f>
        <v>94878</v>
      </c>
      <c r="C1616">
        <f>_xlfn.XLOOKUP(A1616,'Outdoor original data'!A:A,'Outdoor original data'!G:G)</f>
        <v>5100</v>
      </c>
      <c r="D1616">
        <f t="shared" si="25"/>
        <v>5.3753241004237021E-2</v>
      </c>
    </row>
    <row r="1617" spans="1:4" x14ac:dyDescent="0.3">
      <c r="A1617">
        <v>29161</v>
      </c>
      <c r="B1617">
        <f>_xlfn.XLOOKUP(A1617,'Total covered original data'!A:A,'Total covered original data'!G:G)</f>
        <v>91870</v>
      </c>
      <c r="C1617">
        <f>_xlfn.XLOOKUP(A1617,'Outdoor original data'!A:A,'Outdoor original data'!G:G)</f>
        <v>7052</v>
      </c>
      <c r="D1617">
        <f t="shared" si="25"/>
        <v>7.6760640034831823E-2</v>
      </c>
    </row>
    <row r="1618" spans="1:4" x14ac:dyDescent="0.3">
      <c r="A1618">
        <v>29163</v>
      </c>
      <c r="B1618">
        <f>_xlfn.XLOOKUP(A1618,'Total covered original data'!A:A,'Total covered original data'!G:G)</f>
        <v>26408</v>
      </c>
      <c r="C1618">
        <f>_xlfn.XLOOKUP(A1618,'Outdoor original data'!A:A,'Outdoor original data'!G:G)</f>
        <v>2202</v>
      </c>
      <c r="D1618">
        <f t="shared" si="25"/>
        <v>8.3383823083913969E-2</v>
      </c>
    </row>
    <row r="1619" spans="1:4" x14ac:dyDescent="0.3">
      <c r="A1619">
        <v>29165</v>
      </c>
      <c r="B1619">
        <f>_xlfn.XLOOKUP(A1619,'Total covered original data'!A:A,'Total covered original data'!G:G)</f>
        <v>228729</v>
      </c>
      <c r="C1619">
        <f>_xlfn.XLOOKUP(A1619,'Outdoor original data'!A:A,'Outdoor original data'!G:G)</f>
        <v>17777</v>
      </c>
      <c r="D1619">
        <f t="shared" si="25"/>
        <v>7.7720796226101632E-2</v>
      </c>
    </row>
    <row r="1620" spans="1:4" x14ac:dyDescent="0.3">
      <c r="A1620">
        <v>29167</v>
      </c>
      <c r="B1620">
        <f>_xlfn.XLOOKUP(A1620,'Total covered original data'!A:A,'Total covered original data'!G:G)</f>
        <v>44370</v>
      </c>
      <c r="C1620">
        <f>_xlfn.XLOOKUP(A1620,'Outdoor original data'!A:A,'Outdoor original data'!G:G)</f>
        <v>2085</v>
      </c>
      <c r="D1620">
        <f t="shared" si="25"/>
        <v>4.6991210277214333E-2</v>
      </c>
    </row>
    <row r="1621" spans="1:4" x14ac:dyDescent="0.3">
      <c r="A1621">
        <v>29169</v>
      </c>
      <c r="B1621">
        <f>_xlfn.XLOOKUP(A1621,'Total covered original data'!A:A,'Total covered original data'!G:G)</f>
        <v>64931</v>
      </c>
      <c r="C1621">
        <f>_xlfn.XLOOKUP(A1621,'Outdoor original data'!A:A,'Outdoor original data'!G:G)</f>
        <v>2938</v>
      </c>
      <c r="D1621">
        <f t="shared" si="25"/>
        <v>4.5248032526836179E-2</v>
      </c>
    </row>
    <row r="1622" spans="1:4" x14ac:dyDescent="0.3">
      <c r="A1622">
        <v>29171</v>
      </c>
      <c r="B1622">
        <f>_xlfn.XLOOKUP(A1622,'Total covered original data'!A:A,'Total covered original data'!G:G)</f>
        <v>4569</v>
      </c>
      <c r="C1622">
        <f>_xlfn.XLOOKUP(A1622,'Outdoor original data'!A:A,'Outdoor original data'!G:G)</f>
        <v>223</v>
      </c>
      <c r="D1622">
        <f t="shared" si="25"/>
        <v>4.88071788137448E-2</v>
      </c>
    </row>
    <row r="1623" spans="1:4" x14ac:dyDescent="0.3">
      <c r="A1623">
        <v>29173</v>
      </c>
      <c r="B1623">
        <f>_xlfn.XLOOKUP(A1623,'Total covered original data'!A:A,'Total covered original data'!G:G)</f>
        <v>17470</v>
      </c>
      <c r="C1623">
        <f>_xlfn.XLOOKUP(A1623,'Outdoor original data'!A:A,'Outdoor original data'!G:G)</f>
        <v>911</v>
      </c>
      <c r="D1623">
        <f t="shared" si="25"/>
        <v>5.2146536920435034E-2</v>
      </c>
    </row>
    <row r="1624" spans="1:4" x14ac:dyDescent="0.3">
      <c r="A1624">
        <v>29175</v>
      </c>
      <c r="B1624">
        <f>_xlfn.XLOOKUP(A1624,'Total covered original data'!A:A,'Total covered original data'!G:G)</f>
        <v>46936</v>
      </c>
      <c r="C1624">
        <f>_xlfn.XLOOKUP(A1624,'Outdoor original data'!A:A,'Outdoor original data'!G:G)</f>
        <v>3401</v>
      </c>
      <c r="D1624">
        <f t="shared" si="25"/>
        <v>7.2460371569797177E-2</v>
      </c>
    </row>
    <row r="1625" spans="1:4" x14ac:dyDescent="0.3">
      <c r="A1625">
        <v>29177</v>
      </c>
      <c r="B1625">
        <f>_xlfn.XLOOKUP(A1625,'Total covered original data'!A:A,'Total covered original data'!G:G)</f>
        <v>20188</v>
      </c>
      <c r="C1625">
        <f>_xlfn.XLOOKUP(A1625,'Outdoor original data'!A:A,'Outdoor original data'!G:G)</f>
        <v>1839</v>
      </c>
      <c r="D1625">
        <f t="shared" si="25"/>
        <v>9.1093719041014459E-2</v>
      </c>
    </row>
    <row r="1626" spans="1:4" x14ac:dyDescent="0.3">
      <c r="A1626">
        <v>29179</v>
      </c>
      <c r="B1626">
        <f>_xlfn.XLOOKUP(A1626,'Total covered original data'!A:A,'Total covered original data'!G:G)</f>
        <v>9448</v>
      </c>
      <c r="C1626">
        <f>_xlfn.XLOOKUP(A1626,'Outdoor original data'!A:A,'Outdoor original data'!G:G)</f>
        <v>128</v>
      </c>
      <c r="D1626">
        <f t="shared" si="25"/>
        <v>1.3547840812870448E-2</v>
      </c>
    </row>
    <row r="1627" spans="1:4" x14ac:dyDescent="0.3">
      <c r="A1627">
        <v>29181</v>
      </c>
      <c r="B1627">
        <f>_xlfn.XLOOKUP(A1627,'Total covered original data'!A:A,'Total covered original data'!G:G)</f>
        <v>13618</v>
      </c>
      <c r="C1627">
        <f>_xlfn.XLOOKUP(A1627,'Outdoor original data'!A:A,'Outdoor original data'!G:G)</f>
        <v>482</v>
      </c>
      <c r="D1627">
        <f t="shared" si="25"/>
        <v>3.5394331032457045E-2</v>
      </c>
    </row>
    <row r="1628" spans="1:4" x14ac:dyDescent="0.3">
      <c r="A1628">
        <v>29183</v>
      </c>
      <c r="B1628">
        <f>_xlfn.XLOOKUP(A1628,'Total covered original data'!A:A,'Total covered original data'!G:G)</f>
        <v>755786</v>
      </c>
      <c r="C1628">
        <f>_xlfn.XLOOKUP(A1628,'Outdoor original data'!A:A,'Outdoor original data'!G:G)</f>
        <v>66003</v>
      </c>
      <c r="D1628">
        <f t="shared" si="25"/>
        <v>8.7330276030516574E-2</v>
      </c>
    </row>
    <row r="1629" spans="1:4" x14ac:dyDescent="0.3">
      <c r="A1629">
        <v>29185</v>
      </c>
      <c r="B1629">
        <f>_xlfn.XLOOKUP(A1629,'Total covered original data'!A:A,'Total covered original data'!G:G)</f>
        <v>7894</v>
      </c>
      <c r="C1629">
        <f>_xlfn.XLOOKUP(A1629,'Outdoor original data'!A:A,'Outdoor original data'!G:G)</f>
        <v>314</v>
      </c>
      <c r="D1629">
        <f t="shared" si="25"/>
        <v>3.977704585761338E-2</v>
      </c>
    </row>
    <row r="1630" spans="1:4" x14ac:dyDescent="0.3">
      <c r="A1630">
        <v>29186</v>
      </c>
      <c r="B1630">
        <f>_xlfn.XLOOKUP(A1630,'Total covered original data'!A:A,'Total covered original data'!G:G)</f>
        <v>28679</v>
      </c>
      <c r="C1630">
        <f>_xlfn.XLOOKUP(A1630,'Outdoor original data'!A:A,'Outdoor original data'!G:G)</f>
        <v>3865</v>
      </c>
      <c r="D1630">
        <f t="shared" si="25"/>
        <v>0.13476759998605251</v>
      </c>
    </row>
    <row r="1631" spans="1:4" x14ac:dyDescent="0.3">
      <c r="A1631">
        <v>29187</v>
      </c>
      <c r="B1631">
        <f>_xlfn.XLOOKUP(A1631,'Total covered original data'!A:A,'Total covered original data'!G:G)</f>
        <v>113058</v>
      </c>
      <c r="C1631">
        <f>_xlfn.XLOOKUP(A1631,'Outdoor original data'!A:A,'Outdoor original data'!G:G)</f>
        <v>8947</v>
      </c>
      <c r="D1631">
        <f t="shared" si="25"/>
        <v>7.9136372481381237E-2</v>
      </c>
    </row>
    <row r="1632" spans="1:4" x14ac:dyDescent="0.3">
      <c r="A1632">
        <v>29189</v>
      </c>
      <c r="B1632">
        <f>_xlfn.XLOOKUP(A1632,'Total covered original data'!A:A,'Total covered original data'!G:G)</f>
        <v>2956965</v>
      </c>
      <c r="C1632">
        <f>_xlfn.XLOOKUP(A1632,'Outdoor original data'!A:A,'Outdoor original data'!G:G)</f>
        <v>235515</v>
      </c>
      <c r="D1632">
        <f t="shared" si="25"/>
        <v>7.9647544018951869E-2</v>
      </c>
    </row>
    <row r="1633" spans="1:4" x14ac:dyDescent="0.3">
      <c r="A1633">
        <v>29195</v>
      </c>
      <c r="B1633">
        <f>_xlfn.XLOOKUP(A1633,'Total covered original data'!A:A,'Total covered original data'!G:G)</f>
        <v>42943</v>
      </c>
      <c r="C1633">
        <f>_xlfn.XLOOKUP(A1633,'Outdoor original data'!A:A,'Outdoor original data'!G:G)</f>
        <v>3533</v>
      </c>
      <c r="D1633">
        <f t="shared" si="25"/>
        <v>8.227184872971148E-2</v>
      </c>
    </row>
    <row r="1634" spans="1:4" x14ac:dyDescent="0.3">
      <c r="A1634">
        <v>29197</v>
      </c>
      <c r="B1634">
        <f>_xlfn.XLOOKUP(A1634,'Total covered original data'!A:A,'Total covered original data'!G:G)</f>
        <v>2860</v>
      </c>
      <c r="C1634">
        <f>_xlfn.XLOOKUP(A1634,'Outdoor original data'!A:A,'Outdoor original data'!G:G)</f>
        <v>289</v>
      </c>
      <c r="D1634">
        <f t="shared" si="25"/>
        <v>0.10104895104895105</v>
      </c>
    </row>
    <row r="1635" spans="1:4" x14ac:dyDescent="0.3">
      <c r="A1635">
        <v>29199</v>
      </c>
      <c r="B1635">
        <f>_xlfn.XLOOKUP(A1635,'Total covered original data'!A:A,'Total covered original data'!G:G)</f>
        <v>5709</v>
      </c>
      <c r="C1635">
        <f>_xlfn.XLOOKUP(A1635,'Outdoor original data'!A:A,'Outdoor original data'!G:G)</f>
        <v>143</v>
      </c>
      <c r="D1635">
        <f t="shared" si="25"/>
        <v>2.5048169556840076E-2</v>
      </c>
    </row>
    <row r="1636" spans="1:4" x14ac:dyDescent="0.3">
      <c r="A1636">
        <v>29201</v>
      </c>
      <c r="B1636">
        <f>_xlfn.XLOOKUP(A1636,'Total covered original data'!A:A,'Total covered original data'!G:G)</f>
        <v>77949</v>
      </c>
      <c r="C1636">
        <f>_xlfn.XLOOKUP(A1636,'Outdoor original data'!A:A,'Outdoor original data'!G:G)</f>
        <v>6881</v>
      </c>
      <c r="D1636">
        <f t="shared" si="25"/>
        <v>8.8275667423571819E-2</v>
      </c>
    </row>
    <row r="1637" spans="1:4" x14ac:dyDescent="0.3">
      <c r="A1637">
        <v>29203</v>
      </c>
      <c r="B1637">
        <f>_xlfn.XLOOKUP(A1637,'Total covered original data'!A:A,'Total covered original data'!G:G)</f>
        <v>7347</v>
      </c>
      <c r="C1637">
        <f>_xlfn.XLOOKUP(A1637,'Outdoor original data'!A:A,'Outdoor original data'!G:G)</f>
        <v>173</v>
      </c>
      <c r="D1637">
        <f t="shared" si="25"/>
        <v>2.3547025997005581E-2</v>
      </c>
    </row>
    <row r="1638" spans="1:4" x14ac:dyDescent="0.3">
      <c r="A1638">
        <v>29205</v>
      </c>
      <c r="B1638">
        <f>_xlfn.XLOOKUP(A1638,'Total covered original data'!A:A,'Total covered original data'!G:G)</f>
        <v>8743</v>
      </c>
      <c r="C1638">
        <f>_xlfn.XLOOKUP(A1638,'Outdoor original data'!A:A,'Outdoor original data'!G:G)</f>
        <v>522</v>
      </c>
      <c r="D1638">
        <f t="shared" si="25"/>
        <v>5.9704906782568914E-2</v>
      </c>
    </row>
    <row r="1639" spans="1:4" x14ac:dyDescent="0.3">
      <c r="A1639">
        <v>29207</v>
      </c>
      <c r="B1639">
        <f>_xlfn.XLOOKUP(A1639,'Total covered original data'!A:A,'Total covered original data'!G:G)</f>
        <v>50859</v>
      </c>
      <c r="C1639">
        <f>_xlfn.XLOOKUP(A1639,'Outdoor original data'!A:A,'Outdoor original data'!G:G)</f>
        <v>3417</v>
      </c>
      <c r="D1639">
        <f t="shared" si="25"/>
        <v>6.718574883501445E-2</v>
      </c>
    </row>
    <row r="1640" spans="1:4" x14ac:dyDescent="0.3">
      <c r="A1640">
        <v>29209</v>
      </c>
      <c r="B1640">
        <f>_xlfn.XLOOKUP(A1640,'Total covered original data'!A:A,'Total covered original data'!G:G)</f>
        <v>33443</v>
      </c>
      <c r="C1640">
        <f>_xlfn.XLOOKUP(A1640,'Outdoor original data'!A:A,'Outdoor original data'!G:G)</f>
        <v>3652</v>
      </c>
      <c r="D1640">
        <f t="shared" si="25"/>
        <v>0.10920072959961726</v>
      </c>
    </row>
    <row r="1641" spans="1:4" x14ac:dyDescent="0.3">
      <c r="A1641">
        <v>29211</v>
      </c>
      <c r="B1641">
        <f>_xlfn.XLOOKUP(A1641,'Total covered original data'!A:A,'Total covered original data'!G:G)</f>
        <v>11829</v>
      </c>
      <c r="C1641">
        <f>_xlfn.XLOOKUP(A1641,'Outdoor original data'!A:A,'Outdoor original data'!G:G)</f>
        <v>453</v>
      </c>
      <c r="D1641">
        <f t="shared" si="25"/>
        <v>3.8295713923408574E-2</v>
      </c>
    </row>
    <row r="1642" spans="1:4" x14ac:dyDescent="0.3">
      <c r="A1642">
        <v>29213</v>
      </c>
      <c r="B1642">
        <f>_xlfn.XLOOKUP(A1642,'Total covered original data'!A:A,'Total covered original data'!G:G)</f>
        <v>138493</v>
      </c>
      <c r="C1642">
        <f>_xlfn.XLOOKUP(A1642,'Outdoor original data'!A:A,'Outdoor original data'!G:G)</f>
        <v>6389</v>
      </c>
      <c r="D1642">
        <f t="shared" si="25"/>
        <v>4.6132295495079176E-2</v>
      </c>
    </row>
    <row r="1643" spans="1:4" x14ac:dyDescent="0.3">
      <c r="A1643">
        <v>29215</v>
      </c>
      <c r="B1643">
        <f>_xlfn.XLOOKUP(A1643,'Total covered original data'!A:A,'Total covered original data'!G:G)</f>
        <v>27584</v>
      </c>
      <c r="C1643">
        <f>_xlfn.XLOOKUP(A1643,'Outdoor original data'!A:A,'Outdoor original data'!G:G)</f>
        <v>1585</v>
      </c>
      <c r="D1643">
        <f t="shared" si="25"/>
        <v>5.7460846867749417E-2</v>
      </c>
    </row>
    <row r="1644" spans="1:4" x14ac:dyDescent="0.3">
      <c r="A1644">
        <v>29217</v>
      </c>
      <c r="B1644">
        <f>_xlfn.XLOOKUP(A1644,'Total covered original data'!A:A,'Total covered original data'!G:G)</f>
        <v>33587</v>
      </c>
      <c r="C1644">
        <f>_xlfn.XLOOKUP(A1644,'Outdoor original data'!A:A,'Outdoor original data'!G:G)</f>
        <v>1874</v>
      </c>
      <c r="D1644">
        <f t="shared" si="25"/>
        <v>5.5795397028612262E-2</v>
      </c>
    </row>
    <row r="1645" spans="1:4" x14ac:dyDescent="0.3">
      <c r="A1645">
        <v>29219</v>
      </c>
      <c r="B1645">
        <f>_xlfn.XLOOKUP(A1645,'Total covered original data'!A:A,'Total covered original data'!G:G)</f>
        <v>37805</v>
      </c>
      <c r="C1645">
        <f>_xlfn.XLOOKUP(A1645,'Outdoor original data'!A:A,'Outdoor original data'!G:G)</f>
        <v>4217</v>
      </c>
      <c r="D1645">
        <f t="shared" si="25"/>
        <v>0.11154609178680069</v>
      </c>
    </row>
    <row r="1646" spans="1:4" x14ac:dyDescent="0.3">
      <c r="A1646">
        <v>29221</v>
      </c>
      <c r="B1646">
        <f>_xlfn.XLOOKUP(A1646,'Total covered original data'!A:A,'Total covered original data'!G:G)</f>
        <v>24228</v>
      </c>
      <c r="C1646">
        <f>_xlfn.XLOOKUP(A1646,'Outdoor original data'!A:A,'Outdoor original data'!G:G)</f>
        <v>2009</v>
      </c>
      <c r="D1646">
        <f t="shared" si="25"/>
        <v>8.2920587749711075E-2</v>
      </c>
    </row>
    <row r="1647" spans="1:4" x14ac:dyDescent="0.3">
      <c r="A1647">
        <v>29223</v>
      </c>
      <c r="B1647">
        <f>_xlfn.XLOOKUP(A1647,'Total covered original data'!A:A,'Total covered original data'!G:G)</f>
        <v>11660</v>
      </c>
      <c r="C1647">
        <f>_xlfn.XLOOKUP(A1647,'Outdoor original data'!A:A,'Outdoor original data'!G:G)</f>
        <v>516</v>
      </c>
      <c r="D1647">
        <f t="shared" si="25"/>
        <v>4.4253859348198969E-2</v>
      </c>
    </row>
    <row r="1648" spans="1:4" x14ac:dyDescent="0.3">
      <c r="A1648">
        <v>29225</v>
      </c>
      <c r="B1648">
        <f>_xlfn.XLOOKUP(A1648,'Total covered original data'!A:A,'Total covered original data'!G:G)</f>
        <v>39892</v>
      </c>
      <c r="C1648">
        <f>_xlfn.XLOOKUP(A1648,'Outdoor original data'!A:A,'Outdoor original data'!G:G)</f>
        <v>3605</v>
      </c>
      <c r="D1648">
        <f t="shared" si="25"/>
        <v>9.0368996289982947E-2</v>
      </c>
    </row>
    <row r="1649" spans="1:4" x14ac:dyDescent="0.3">
      <c r="A1649">
        <v>29227</v>
      </c>
      <c r="B1649">
        <f>_xlfn.XLOOKUP(A1649,'Total covered original data'!A:A,'Total covered original data'!G:G)</f>
        <v>1835</v>
      </c>
      <c r="C1649">
        <f>_xlfn.XLOOKUP(A1649,'Outdoor original data'!A:A,'Outdoor original data'!G:G)</f>
        <v>109</v>
      </c>
      <c r="D1649">
        <f t="shared" si="25"/>
        <v>5.9400544959128068E-2</v>
      </c>
    </row>
    <row r="1650" spans="1:4" x14ac:dyDescent="0.3">
      <c r="A1650">
        <v>29229</v>
      </c>
      <c r="B1650">
        <f>_xlfn.XLOOKUP(A1650,'Total covered original data'!A:A,'Total covered original data'!G:G)</f>
        <v>20666</v>
      </c>
      <c r="C1650">
        <f>_xlfn.XLOOKUP(A1650,'Outdoor original data'!A:A,'Outdoor original data'!G:G)</f>
        <v>1446</v>
      </c>
      <c r="D1650">
        <f t="shared" si="25"/>
        <v>6.9969999032226851E-2</v>
      </c>
    </row>
    <row r="1651" spans="1:4" x14ac:dyDescent="0.3">
      <c r="A1651">
        <v>29510</v>
      </c>
      <c r="B1651">
        <f>_xlfn.XLOOKUP(A1651,'Total covered original data'!A:A,'Total covered original data'!G:G)</f>
        <v>1109518</v>
      </c>
      <c r="C1651">
        <f>_xlfn.XLOOKUP(A1651,'Outdoor original data'!A:A,'Outdoor original data'!G:G)</f>
        <v>47380</v>
      </c>
      <c r="D1651">
        <f t="shared" si="25"/>
        <v>4.2703227888146025E-2</v>
      </c>
    </row>
    <row r="1652" spans="1:4" x14ac:dyDescent="0.3">
      <c r="A1652">
        <v>29999</v>
      </c>
      <c r="B1652">
        <f>_xlfn.XLOOKUP(A1652,'Total covered original data'!A:A,'Total covered original data'!G:G)</f>
        <v>450529</v>
      </c>
      <c r="C1652">
        <f>_xlfn.XLOOKUP(A1652,'Outdoor original data'!A:A,'Outdoor original data'!G:G)</f>
        <v>28069</v>
      </c>
      <c r="D1652">
        <f t="shared" si="25"/>
        <v>6.2302315722184365E-2</v>
      </c>
    </row>
    <row r="1653" spans="1:4" x14ac:dyDescent="0.3">
      <c r="A1653">
        <v>30000</v>
      </c>
      <c r="B1653">
        <f>_xlfn.XLOOKUP(A1653,'Total covered original data'!A:A,'Total covered original data'!G:G)</f>
        <v>2366724</v>
      </c>
      <c r="C1653">
        <f>_xlfn.XLOOKUP(A1653,'Outdoor original data'!A:A,'Outdoor original data'!G:G)</f>
        <v>303356</v>
      </c>
      <c r="D1653">
        <f t="shared" si="25"/>
        <v>0.12817548645300425</v>
      </c>
    </row>
    <row r="1654" spans="1:4" x14ac:dyDescent="0.3">
      <c r="A1654">
        <v>30001</v>
      </c>
      <c r="B1654">
        <f>_xlfn.XLOOKUP(A1654,'Total covered original data'!A:A,'Total covered original data'!G:G)</f>
        <v>19503</v>
      </c>
      <c r="C1654">
        <f>_xlfn.XLOOKUP(A1654,'Outdoor original data'!A:A,'Outdoor original data'!G:G)</f>
        <v>2554</v>
      </c>
      <c r="D1654">
        <f t="shared" si="25"/>
        <v>0.13095421217248629</v>
      </c>
    </row>
    <row r="1655" spans="1:4" x14ac:dyDescent="0.3">
      <c r="A1655">
        <v>30003</v>
      </c>
      <c r="B1655">
        <f>_xlfn.XLOOKUP(A1655,'Total covered original data'!A:A,'Total covered original data'!G:G)</f>
        <v>19543</v>
      </c>
      <c r="C1655">
        <f>_xlfn.XLOOKUP(A1655,'Outdoor original data'!A:A,'Outdoor original data'!G:G)</f>
        <v>3334</v>
      </c>
      <c r="D1655">
        <f t="shared" si="25"/>
        <v>0.17059816814204576</v>
      </c>
    </row>
    <row r="1656" spans="1:4" x14ac:dyDescent="0.3">
      <c r="A1656">
        <v>30005</v>
      </c>
      <c r="B1656">
        <f>_xlfn.XLOOKUP(A1656,'Total covered original data'!A:A,'Total covered original data'!G:G)</f>
        <v>6869</v>
      </c>
      <c r="C1656">
        <f>_xlfn.XLOOKUP(A1656,'Outdoor original data'!A:A,'Outdoor original data'!G:G)</f>
        <v>573</v>
      </c>
      <c r="D1656">
        <f t="shared" si="25"/>
        <v>8.3418255932450142E-2</v>
      </c>
    </row>
    <row r="1657" spans="1:4" x14ac:dyDescent="0.3">
      <c r="A1657">
        <v>30007</v>
      </c>
      <c r="B1657">
        <f>_xlfn.XLOOKUP(A1657,'Total covered original data'!A:A,'Total covered original data'!G:G)</f>
        <v>6951</v>
      </c>
      <c r="C1657">
        <f>_xlfn.XLOOKUP(A1657,'Outdoor original data'!A:A,'Outdoor original data'!G:G)</f>
        <v>815</v>
      </c>
      <c r="D1657">
        <f t="shared" si="25"/>
        <v>0.11724931664508703</v>
      </c>
    </row>
    <row r="1658" spans="1:4" x14ac:dyDescent="0.3">
      <c r="A1658">
        <v>30009</v>
      </c>
      <c r="B1658">
        <f>_xlfn.XLOOKUP(A1658,'Total covered original data'!A:A,'Total covered original data'!G:G)</f>
        <v>13880</v>
      </c>
      <c r="C1658">
        <f>_xlfn.XLOOKUP(A1658,'Outdoor original data'!A:A,'Outdoor original data'!G:G)</f>
        <v>2369</v>
      </c>
      <c r="D1658">
        <f t="shared" si="25"/>
        <v>0.17067723342939481</v>
      </c>
    </row>
    <row r="1659" spans="1:4" x14ac:dyDescent="0.3">
      <c r="A1659">
        <v>30011</v>
      </c>
      <c r="B1659">
        <f>_xlfn.XLOOKUP(A1659,'Total covered original data'!A:A,'Total covered original data'!G:G)</f>
        <v>1339</v>
      </c>
      <c r="C1659">
        <f>_xlfn.XLOOKUP(A1659,'Outdoor original data'!A:A,'Outdoor original data'!G:G)</f>
        <v>89</v>
      </c>
      <c r="D1659">
        <f t="shared" si="25"/>
        <v>6.6467513069454823E-2</v>
      </c>
    </row>
    <row r="1660" spans="1:4" x14ac:dyDescent="0.3">
      <c r="A1660">
        <v>30013</v>
      </c>
      <c r="B1660">
        <f>_xlfn.XLOOKUP(A1660,'Total covered original data'!A:A,'Total covered original data'!G:G)</f>
        <v>175839</v>
      </c>
      <c r="C1660">
        <f>_xlfn.XLOOKUP(A1660,'Outdoor original data'!A:A,'Outdoor original data'!G:G)</f>
        <v>16476</v>
      </c>
      <c r="D1660">
        <f t="shared" si="25"/>
        <v>9.3699349973555349E-2</v>
      </c>
    </row>
    <row r="1661" spans="1:4" x14ac:dyDescent="0.3">
      <c r="A1661">
        <v>30015</v>
      </c>
      <c r="B1661">
        <f>_xlfn.XLOOKUP(A1661,'Total covered original data'!A:A,'Total covered original data'!G:G)</f>
        <v>5918</v>
      </c>
      <c r="C1661">
        <f>_xlfn.XLOOKUP(A1661,'Outdoor original data'!A:A,'Outdoor original data'!G:G)</f>
        <v>307</v>
      </c>
      <c r="D1661">
        <f t="shared" si="25"/>
        <v>5.1875633660020279E-2</v>
      </c>
    </row>
    <row r="1662" spans="1:4" x14ac:dyDescent="0.3">
      <c r="A1662">
        <v>30017</v>
      </c>
      <c r="B1662">
        <f>_xlfn.XLOOKUP(A1662,'Total covered original data'!A:A,'Total covered original data'!G:G)</f>
        <v>26246</v>
      </c>
      <c r="C1662">
        <f>_xlfn.XLOOKUP(A1662,'Outdoor original data'!A:A,'Outdoor original data'!G:G)</f>
        <v>2432</v>
      </c>
      <c r="D1662">
        <f t="shared" si="25"/>
        <v>9.2661738931646725E-2</v>
      </c>
    </row>
    <row r="1663" spans="1:4" x14ac:dyDescent="0.3">
      <c r="A1663">
        <v>30019</v>
      </c>
      <c r="B1663">
        <f>_xlfn.XLOOKUP(A1663,'Total covered original data'!A:A,'Total covered original data'!G:G)</f>
        <v>2924</v>
      </c>
      <c r="C1663">
        <f>_xlfn.XLOOKUP(A1663,'Outdoor original data'!A:A,'Outdoor original data'!G:G)</f>
        <v>81</v>
      </c>
      <c r="D1663">
        <f t="shared" si="25"/>
        <v>2.7701778385772913E-2</v>
      </c>
    </row>
    <row r="1664" spans="1:4" x14ac:dyDescent="0.3">
      <c r="A1664">
        <v>30021</v>
      </c>
      <c r="B1664">
        <f>_xlfn.XLOOKUP(A1664,'Total covered original data'!A:A,'Total covered original data'!G:G)</f>
        <v>17702</v>
      </c>
      <c r="C1664">
        <f>_xlfn.XLOOKUP(A1664,'Outdoor original data'!A:A,'Outdoor original data'!G:G)</f>
        <v>1302</v>
      </c>
      <c r="D1664">
        <f t="shared" si="25"/>
        <v>7.3551011185176818E-2</v>
      </c>
    </row>
    <row r="1665" spans="1:4" x14ac:dyDescent="0.3">
      <c r="A1665">
        <v>30023</v>
      </c>
      <c r="B1665">
        <f>_xlfn.XLOOKUP(A1665,'Total covered original data'!A:A,'Total covered original data'!G:G)</f>
        <v>15718</v>
      </c>
      <c r="C1665">
        <f>_xlfn.XLOOKUP(A1665,'Outdoor original data'!A:A,'Outdoor original data'!G:G)</f>
        <v>770</v>
      </c>
      <c r="D1665">
        <f t="shared" si="25"/>
        <v>4.8988420918691947E-2</v>
      </c>
    </row>
    <row r="1666" spans="1:4" x14ac:dyDescent="0.3">
      <c r="A1666">
        <v>30025</v>
      </c>
      <c r="B1666">
        <f>_xlfn.XLOOKUP(A1666,'Total covered original data'!A:A,'Total covered original data'!G:G)</f>
        <v>6364</v>
      </c>
      <c r="C1666">
        <f>_xlfn.XLOOKUP(A1666,'Outdoor original data'!A:A,'Outdoor original data'!G:G)</f>
        <v>1795</v>
      </c>
      <c r="D1666">
        <f t="shared" si="25"/>
        <v>0.28205531112507859</v>
      </c>
    </row>
    <row r="1667" spans="1:4" x14ac:dyDescent="0.3">
      <c r="A1667">
        <v>30027</v>
      </c>
      <c r="B1667">
        <f>_xlfn.XLOOKUP(A1667,'Total covered original data'!A:A,'Total covered original data'!G:G)</f>
        <v>22816</v>
      </c>
      <c r="C1667">
        <f>_xlfn.XLOOKUP(A1667,'Outdoor original data'!A:A,'Outdoor original data'!G:G)</f>
        <v>2390</v>
      </c>
      <c r="D1667">
        <f t="shared" ref="D1667:D1730" si="26">C1667/B1667</f>
        <v>0.10475105189340814</v>
      </c>
    </row>
    <row r="1668" spans="1:4" x14ac:dyDescent="0.3">
      <c r="A1668">
        <v>30029</v>
      </c>
      <c r="B1668">
        <f>_xlfn.XLOOKUP(A1668,'Total covered original data'!A:A,'Total covered original data'!G:G)</f>
        <v>224693</v>
      </c>
      <c r="C1668">
        <f>_xlfn.XLOOKUP(A1668,'Outdoor original data'!A:A,'Outdoor original data'!G:G)</f>
        <v>24545</v>
      </c>
      <c r="D1668">
        <f t="shared" si="26"/>
        <v>0.10923793798649713</v>
      </c>
    </row>
    <row r="1669" spans="1:4" x14ac:dyDescent="0.3">
      <c r="A1669">
        <v>30031</v>
      </c>
      <c r="B1669">
        <f>_xlfn.XLOOKUP(A1669,'Total covered original data'!A:A,'Total covered original data'!G:G)</f>
        <v>308787</v>
      </c>
      <c r="C1669">
        <f>_xlfn.XLOOKUP(A1669,'Outdoor original data'!A:A,'Outdoor original data'!G:G)</f>
        <v>39397</v>
      </c>
      <c r="D1669">
        <f t="shared" si="26"/>
        <v>0.12758632973538395</v>
      </c>
    </row>
    <row r="1670" spans="1:4" x14ac:dyDescent="0.3">
      <c r="A1670">
        <v>30033</v>
      </c>
      <c r="B1670">
        <f>_xlfn.XLOOKUP(A1670,'Total covered original data'!A:A,'Total covered original data'!G:G)</f>
        <v>1587</v>
      </c>
      <c r="C1670">
        <f>_xlfn.XLOOKUP(A1670,'Outdoor original data'!A:A,'Outdoor original data'!G:G)</f>
        <v>174</v>
      </c>
      <c r="D1670">
        <f t="shared" si="26"/>
        <v>0.10964083175803403</v>
      </c>
    </row>
    <row r="1671" spans="1:4" x14ac:dyDescent="0.3">
      <c r="A1671">
        <v>30035</v>
      </c>
      <c r="B1671">
        <f>_xlfn.XLOOKUP(A1671,'Total covered original data'!A:A,'Total covered original data'!G:G)</f>
        <v>20012</v>
      </c>
      <c r="C1671">
        <f>_xlfn.XLOOKUP(A1671,'Outdoor original data'!A:A,'Outdoor original data'!G:G)</f>
        <v>1425</v>
      </c>
      <c r="D1671">
        <f t="shared" si="26"/>
        <v>7.1207275634619233E-2</v>
      </c>
    </row>
    <row r="1672" spans="1:4" x14ac:dyDescent="0.3">
      <c r="A1672">
        <v>30037</v>
      </c>
      <c r="B1672">
        <f>_xlfn.XLOOKUP(A1672,'Total covered original data'!A:A,'Total covered original data'!G:G)</f>
        <v>969</v>
      </c>
      <c r="C1672">
        <f>_xlfn.XLOOKUP(A1672,'Outdoor original data'!A:A,'Outdoor original data'!G:G)</f>
        <v>52</v>
      </c>
      <c r="D1672">
        <f t="shared" si="26"/>
        <v>5.3663570691434466E-2</v>
      </c>
    </row>
    <row r="1673" spans="1:4" x14ac:dyDescent="0.3">
      <c r="A1673">
        <v>30039</v>
      </c>
      <c r="B1673">
        <f>_xlfn.XLOOKUP(A1673,'Total covered original data'!A:A,'Total covered original data'!G:G)</f>
        <v>4537</v>
      </c>
      <c r="C1673">
        <f>_xlfn.XLOOKUP(A1673,'Outdoor original data'!A:A,'Outdoor original data'!G:G)</f>
        <v>616</v>
      </c>
      <c r="D1673">
        <f t="shared" si="26"/>
        <v>0.13577253691866872</v>
      </c>
    </row>
    <row r="1674" spans="1:4" x14ac:dyDescent="0.3">
      <c r="A1674">
        <v>30041</v>
      </c>
      <c r="B1674">
        <f>_xlfn.XLOOKUP(A1674,'Total covered original data'!A:A,'Total covered original data'!G:G)</f>
        <v>33235</v>
      </c>
      <c r="C1674">
        <f>_xlfn.XLOOKUP(A1674,'Outdoor original data'!A:A,'Outdoor original data'!G:G)</f>
        <v>2795</v>
      </c>
      <c r="D1674">
        <f t="shared" si="26"/>
        <v>8.4098089363622688E-2</v>
      </c>
    </row>
    <row r="1675" spans="1:4" x14ac:dyDescent="0.3">
      <c r="A1675">
        <v>30043</v>
      </c>
      <c r="B1675">
        <f>_xlfn.XLOOKUP(A1675,'Total covered original data'!A:A,'Total covered original data'!G:G)</f>
        <v>11986</v>
      </c>
      <c r="C1675">
        <f>_xlfn.XLOOKUP(A1675,'Outdoor original data'!A:A,'Outdoor original data'!G:G)</f>
        <v>2352</v>
      </c>
      <c r="D1675">
        <f t="shared" si="26"/>
        <v>0.19622893375604872</v>
      </c>
    </row>
    <row r="1676" spans="1:4" x14ac:dyDescent="0.3">
      <c r="A1676">
        <v>30045</v>
      </c>
      <c r="B1676">
        <f>_xlfn.XLOOKUP(A1676,'Total covered original data'!A:A,'Total covered original data'!G:G)</f>
        <v>2467</v>
      </c>
      <c r="C1676">
        <f>_xlfn.XLOOKUP(A1676,'Outdoor original data'!A:A,'Outdoor original data'!G:G)</f>
        <v>446</v>
      </c>
      <c r="D1676">
        <f t="shared" si="26"/>
        <v>0.18078638021888935</v>
      </c>
    </row>
    <row r="1677" spans="1:4" x14ac:dyDescent="0.3">
      <c r="A1677">
        <v>30047</v>
      </c>
      <c r="B1677">
        <f>_xlfn.XLOOKUP(A1677,'Total covered original data'!A:A,'Total covered original data'!G:G)</f>
        <v>45684</v>
      </c>
      <c r="C1677">
        <f>_xlfn.XLOOKUP(A1677,'Outdoor original data'!A:A,'Outdoor original data'!G:G)</f>
        <v>4026</v>
      </c>
      <c r="D1677">
        <f t="shared" si="26"/>
        <v>8.8127134226425013E-2</v>
      </c>
    </row>
    <row r="1678" spans="1:4" x14ac:dyDescent="0.3">
      <c r="A1678">
        <v>30049</v>
      </c>
      <c r="B1678">
        <f>_xlfn.XLOOKUP(A1678,'Total covered original data'!A:A,'Total covered original data'!G:G)</f>
        <v>182260</v>
      </c>
      <c r="C1678">
        <f>_xlfn.XLOOKUP(A1678,'Outdoor original data'!A:A,'Outdoor original data'!G:G)</f>
        <v>15659</v>
      </c>
      <c r="D1678">
        <f t="shared" si="26"/>
        <v>8.5915724788763304E-2</v>
      </c>
    </row>
    <row r="1679" spans="1:4" x14ac:dyDescent="0.3">
      <c r="A1679">
        <v>30051</v>
      </c>
      <c r="B1679">
        <f>_xlfn.XLOOKUP(A1679,'Total covered original data'!A:A,'Total covered original data'!G:G)</f>
        <v>2553</v>
      </c>
      <c r="C1679">
        <f>_xlfn.XLOOKUP(A1679,'Outdoor original data'!A:A,'Outdoor original data'!G:G)</f>
        <v>99</v>
      </c>
      <c r="D1679">
        <f t="shared" si="26"/>
        <v>3.8777908343125736E-2</v>
      </c>
    </row>
    <row r="1680" spans="1:4" x14ac:dyDescent="0.3">
      <c r="A1680">
        <v>30053</v>
      </c>
      <c r="B1680">
        <f>_xlfn.XLOOKUP(A1680,'Total covered original data'!A:A,'Total covered original data'!G:G)</f>
        <v>27946</v>
      </c>
      <c r="C1680">
        <f>_xlfn.XLOOKUP(A1680,'Outdoor original data'!A:A,'Outdoor original data'!G:G)</f>
        <v>3709</v>
      </c>
      <c r="D1680">
        <f t="shared" si="26"/>
        <v>0.13272024618907893</v>
      </c>
    </row>
    <row r="1681" spans="1:4" x14ac:dyDescent="0.3">
      <c r="A1681">
        <v>30055</v>
      </c>
      <c r="B1681">
        <f>_xlfn.XLOOKUP(A1681,'Total covered original data'!A:A,'Total covered original data'!G:G)</f>
        <v>2538</v>
      </c>
      <c r="C1681">
        <f>_xlfn.XLOOKUP(A1681,'Outdoor original data'!A:A,'Outdoor original data'!G:G)</f>
        <v>167</v>
      </c>
      <c r="D1681">
        <f t="shared" si="26"/>
        <v>6.5799842395587074E-2</v>
      </c>
    </row>
    <row r="1682" spans="1:4" x14ac:dyDescent="0.3">
      <c r="A1682">
        <v>30057</v>
      </c>
      <c r="B1682">
        <f>_xlfn.XLOOKUP(A1682,'Total covered original data'!A:A,'Total covered original data'!G:G)</f>
        <v>21580</v>
      </c>
      <c r="C1682">
        <f>_xlfn.XLOOKUP(A1682,'Outdoor original data'!A:A,'Outdoor original data'!G:G)</f>
        <v>2694</v>
      </c>
      <c r="D1682">
        <f t="shared" si="26"/>
        <v>0.12483781278962001</v>
      </c>
    </row>
    <row r="1683" spans="1:4" x14ac:dyDescent="0.3">
      <c r="A1683">
        <v>30059</v>
      </c>
      <c r="B1683">
        <f>_xlfn.XLOOKUP(A1683,'Total covered original data'!A:A,'Total covered original data'!G:G)</f>
        <v>3241</v>
      </c>
      <c r="C1683">
        <f>_xlfn.XLOOKUP(A1683,'Outdoor original data'!A:A,'Outdoor original data'!G:G)</f>
        <v>34</v>
      </c>
      <c r="D1683">
        <f t="shared" si="26"/>
        <v>1.0490589324282628E-2</v>
      </c>
    </row>
    <row r="1684" spans="1:4" x14ac:dyDescent="0.3">
      <c r="A1684">
        <v>30061</v>
      </c>
      <c r="B1684">
        <f>_xlfn.XLOOKUP(A1684,'Total covered original data'!A:A,'Total covered original data'!G:G)</f>
        <v>5907</v>
      </c>
      <c r="C1684">
        <f>_xlfn.XLOOKUP(A1684,'Outdoor original data'!A:A,'Outdoor original data'!G:G)</f>
        <v>351</v>
      </c>
      <c r="D1684">
        <f t="shared" si="26"/>
        <v>5.9421025901472829E-2</v>
      </c>
    </row>
    <row r="1685" spans="1:4" x14ac:dyDescent="0.3">
      <c r="A1685">
        <v>30063</v>
      </c>
      <c r="B1685">
        <f>_xlfn.XLOOKUP(A1685,'Total covered original data'!A:A,'Total covered original data'!G:G)</f>
        <v>304949</v>
      </c>
      <c r="C1685">
        <f>_xlfn.XLOOKUP(A1685,'Outdoor original data'!A:A,'Outdoor original data'!G:G)</f>
        <v>26733</v>
      </c>
      <c r="D1685">
        <f t="shared" si="26"/>
        <v>8.7663838871417848E-2</v>
      </c>
    </row>
    <row r="1686" spans="1:4" x14ac:dyDescent="0.3">
      <c r="A1686">
        <v>30065</v>
      </c>
      <c r="B1686">
        <f>_xlfn.XLOOKUP(A1686,'Total covered original data'!A:A,'Total covered original data'!G:G)</f>
        <v>6171</v>
      </c>
      <c r="C1686">
        <f>_xlfn.XLOOKUP(A1686,'Outdoor original data'!A:A,'Outdoor original data'!G:G)</f>
        <v>980</v>
      </c>
      <c r="D1686">
        <f t="shared" si="26"/>
        <v>0.15880732458272565</v>
      </c>
    </row>
    <row r="1687" spans="1:4" x14ac:dyDescent="0.3">
      <c r="A1687">
        <v>30067</v>
      </c>
      <c r="B1687">
        <f>_xlfn.XLOOKUP(A1687,'Total covered original data'!A:A,'Total covered original data'!G:G)</f>
        <v>31279</v>
      </c>
      <c r="C1687">
        <f>_xlfn.XLOOKUP(A1687,'Outdoor original data'!A:A,'Outdoor original data'!G:G)</f>
        <v>2681</v>
      </c>
      <c r="D1687">
        <f t="shared" si="26"/>
        <v>8.5712458838198155E-2</v>
      </c>
    </row>
    <row r="1688" spans="1:4" x14ac:dyDescent="0.3">
      <c r="A1688">
        <v>30069</v>
      </c>
      <c r="B1688">
        <f>_xlfn.XLOOKUP(A1688,'Total covered original data'!A:A,'Total covered original data'!G:G)</f>
        <v>435</v>
      </c>
      <c r="C1688">
        <f>_xlfn.XLOOKUP(A1688,'Outdoor original data'!A:A,'Outdoor original data'!G:G)</f>
        <v>11</v>
      </c>
      <c r="D1688">
        <f t="shared" si="26"/>
        <v>2.528735632183908E-2</v>
      </c>
    </row>
    <row r="1689" spans="1:4" x14ac:dyDescent="0.3">
      <c r="A1689">
        <v>30071</v>
      </c>
      <c r="B1689">
        <f>_xlfn.XLOOKUP(A1689,'Total covered original data'!A:A,'Total covered original data'!G:G)</f>
        <v>6175</v>
      </c>
      <c r="C1689">
        <f>_xlfn.XLOOKUP(A1689,'Outdoor original data'!A:A,'Outdoor original data'!G:G)</f>
        <v>470</v>
      </c>
      <c r="D1689">
        <f t="shared" si="26"/>
        <v>7.6113360323886645E-2</v>
      </c>
    </row>
    <row r="1690" spans="1:4" x14ac:dyDescent="0.3">
      <c r="A1690">
        <v>30073</v>
      </c>
      <c r="B1690">
        <f>_xlfn.XLOOKUP(A1690,'Total covered original data'!A:A,'Total covered original data'!G:G)</f>
        <v>7984</v>
      </c>
      <c r="C1690">
        <f>_xlfn.XLOOKUP(A1690,'Outdoor original data'!A:A,'Outdoor original data'!G:G)</f>
        <v>1012</v>
      </c>
      <c r="D1690">
        <f t="shared" si="26"/>
        <v>0.12675350701402804</v>
      </c>
    </row>
    <row r="1691" spans="1:4" x14ac:dyDescent="0.3">
      <c r="A1691">
        <v>30075</v>
      </c>
      <c r="B1691">
        <f>_xlfn.XLOOKUP(A1691,'Total covered original data'!A:A,'Total covered original data'!G:G)</f>
        <v>2498</v>
      </c>
      <c r="C1691">
        <f>_xlfn.XLOOKUP(A1691,'Outdoor original data'!A:A,'Outdoor original data'!G:G)</f>
        <v>34</v>
      </c>
      <c r="D1691">
        <f t="shared" si="26"/>
        <v>1.3610888710968775E-2</v>
      </c>
    </row>
    <row r="1692" spans="1:4" x14ac:dyDescent="0.3">
      <c r="A1692">
        <v>30077</v>
      </c>
      <c r="B1692">
        <f>_xlfn.XLOOKUP(A1692,'Total covered original data'!A:A,'Total covered original data'!G:G)</f>
        <v>11865</v>
      </c>
      <c r="C1692">
        <f>_xlfn.XLOOKUP(A1692,'Outdoor original data'!A:A,'Outdoor original data'!G:G)</f>
        <v>1043</v>
      </c>
      <c r="D1692">
        <f t="shared" si="26"/>
        <v>8.7905604719764011E-2</v>
      </c>
    </row>
    <row r="1693" spans="1:4" x14ac:dyDescent="0.3">
      <c r="A1693">
        <v>30079</v>
      </c>
      <c r="B1693">
        <f>_xlfn.XLOOKUP(A1693,'Total covered original data'!A:A,'Total covered original data'!G:G)</f>
        <v>1459</v>
      </c>
      <c r="C1693">
        <f>_xlfn.XLOOKUP(A1693,'Outdoor original data'!A:A,'Outdoor original data'!G:G)</f>
        <v>332</v>
      </c>
      <c r="D1693">
        <f t="shared" si="26"/>
        <v>0.227553118574366</v>
      </c>
    </row>
    <row r="1694" spans="1:4" x14ac:dyDescent="0.3">
      <c r="A1694">
        <v>30081</v>
      </c>
      <c r="B1694">
        <f>_xlfn.XLOOKUP(A1694,'Total covered original data'!A:A,'Total covered original data'!G:G)</f>
        <v>61709</v>
      </c>
      <c r="C1694">
        <f>_xlfn.XLOOKUP(A1694,'Outdoor original data'!A:A,'Outdoor original data'!G:G)</f>
        <v>7672</v>
      </c>
      <c r="D1694">
        <f t="shared" si="26"/>
        <v>0.12432546306049361</v>
      </c>
    </row>
    <row r="1695" spans="1:4" x14ac:dyDescent="0.3">
      <c r="A1695">
        <v>30083</v>
      </c>
      <c r="B1695">
        <f>_xlfn.XLOOKUP(A1695,'Total covered original data'!A:A,'Total covered original data'!G:G)</f>
        <v>26141</v>
      </c>
      <c r="C1695">
        <f>_xlfn.XLOOKUP(A1695,'Outdoor original data'!A:A,'Outdoor original data'!G:G)</f>
        <v>5410</v>
      </c>
      <c r="D1695">
        <f t="shared" si="26"/>
        <v>0.206954592402739</v>
      </c>
    </row>
    <row r="1696" spans="1:4" x14ac:dyDescent="0.3">
      <c r="A1696">
        <v>30085</v>
      </c>
      <c r="B1696">
        <f>_xlfn.XLOOKUP(A1696,'Total covered original data'!A:A,'Total covered original data'!G:G)</f>
        <v>17290</v>
      </c>
      <c r="C1696">
        <f>_xlfn.XLOOKUP(A1696,'Outdoor original data'!A:A,'Outdoor original data'!G:G)</f>
        <v>1025</v>
      </c>
      <c r="D1696">
        <f t="shared" si="26"/>
        <v>5.9282822440717177E-2</v>
      </c>
    </row>
    <row r="1697" spans="1:4" x14ac:dyDescent="0.3">
      <c r="A1697">
        <v>30087</v>
      </c>
      <c r="B1697">
        <f>_xlfn.XLOOKUP(A1697,'Total covered original data'!A:A,'Total covered original data'!G:G)</f>
        <v>18204</v>
      </c>
      <c r="C1697">
        <f>_xlfn.XLOOKUP(A1697,'Outdoor original data'!A:A,'Outdoor original data'!G:G)</f>
        <v>4350</v>
      </c>
      <c r="D1697">
        <f t="shared" si="26"/>
        <v>0.23895847066578774</v>
      </c>
    </row>
    <row r="1698" spans="1:4" x14ac:dyDescent="0.3">
      <c r="A1698">
        <v>30089</v>
      </c>
      <c r="B1698">
        <f>_xlfn.XLOOKUP(A1698,'Total covered original data'!A:A,'Total covered original data'!G:G)</f>
        <v>15027</v>
      </c>
      <c r="C1698">
        <f>_xlfn.XLOOKUP(A1698,'Outdoor original data'!A:A,'Outdoor original data'!G:G)</f>
        <v>1805</v>
      </c>
      <c r="D1698">
        <f t="shared" si="26"/>
        <v>0.12011712251281027</v>
      </c>
    </row>
    <row r="1699" spans="1:4" x14ac:dyDescent="0.3">
      <c r="A1699">
        <v>30091</v>
      </c>
      <c r="B1699">
        <f>_xlfn.XLOOKUP(A1699,'Total covered original data'!A:A,'Total covered original data'!G:G)</f>
        <v>6339</v>
      </c>
      <c r="C1699">
        <f>_xlfn.XLOOKUP(A1699,'Outdoor original data'!A:A,'Outdoor original data'!G:G)</f>
        <v>587</v>
      </c>
      <c r="D1699">
        <f t="shared" si="26"/>
        <v>9.2601356680864486E-2</v>
      </c>
    </row>
    <row r="1700" spans="1:4" x14ac:dyDescent="0.3">
      <c r="A1700">
        <v>30093</v>
      </c>
      <c r="B1700">
        <f>_xlfn.XLOOKUP(A1700,'Total covered original data'!A:A,'Total covered original data'!G:G)</f>
        <v>78106</v>
      </c>
      <c r="C1700">
        <f>_xlfn.XLOOKUP(A1700,'Outdoor original data'!A:A,'Outdoor original data'!G:G)</f>
        <v>4735</v>
      </c>
      <c r="D1700">
        <f t="shared" si="26"/>
        <v>6.0622743451207335E-2</v>
      </c>
    </row>
    <row r="1701" spans="1:4" x14ac:dyDescent="0.3">
      <c r="A1701">
        <v>30095</v>
      </c>
      <c r="B1701">
        <f>_xlfn.XLOOKUP(A1701,'Total covered original data'!A:A,'Total covered original data'!G:G)</f>
        <v>17494</v>
      </c>
      <c r="C1701">
        <f>_xlfn.XLOOKUP(A1701,'Outdoor original data'!A:A,'Outdoor original data'!G:G)</f>
        <v>785</v>
      </c>
      <c r="D1701">
        <f t="shared" si="26"/>
        <v>4.4872527723791016E-2</v>
      </c>
    </row>
    <row r="1702" spans="1:4" x14ac:dyDescent="0.3">
      <c r="A1702">
        <v>30097</v>
      </c>
      <c r="B1702">
        <f>_xlfn.XLOOKUP(A1702,'Total covered original data'!A:A,'Total covered original data'!G:G)</f>
        <v>7767</v>
      </c>
      <c r="C1702">
        <f>_xlfn.XLOOKUP(A1702,'Outdoor original data'!A:A,'Outdoor original data'!G:G)</f>
        <v>526</v>
      </c>
      <c r="D1702">
        <f t="shared" si="26"/>
        <v>6.7722415346980813E-2</v>
      </c>
    </row>
    <row r="1703" spans="1:4" x14ac:dyDescent="0.3">
      <c r="A1703">
        <v>30099</v>
      </c>
      <c r="B1703">
        <f>_xlfn.XLOOKUP(A1703,'Total covered original data'!A:A,'Total covered original data'!G:G)</f>
        <v>8498</v>
      </c>
      <c r="C1703">
        <f>_xlfn.XLOOKUP(A1703,'Outdoor original data'!A:A,'Outdoor original data'!G:G)</f>
        <v>603</v>
      </c>
      <c r="D1703">
        <f t="shared" si="26"/>
        <v>7.0957872440574249E-2</v>
      </c>
    </row>
    <row r="1704" spans="1:4" x14ac:dyDescent="0.3">
      <c r="A1704">
        <v>30101</v>
      </c>
      <c r="B1704">
        <f>_xlfn.XLOOKUP(A1704,'Total covered original data'!A:A,'Total covered original data'!G:G)</f>
        <v>9079</v>
      </c>
      <c r="C1704">
        <f>_xlfn.XLOOKUP(A1704,'Outdoor original data'!A:A,'Outdoor original data'!G:G)</f>
        <v>1456</v>
      </c>
      <c r="D1704">
        <f t="shared" si="26"/>
        <v>0.16037008481110254</v>
      </c>
    </row>
    <row r="1705" spans="1:4" x14ac:dyDescent="0.3">
      <c r="A1705">
        <v>30103</v>
      </c>
      <c r="B1705">
        <f>_xlfn.XLOOKUP(A1705,'Total covered original data'!A:A,'Total covered original data'!G:G)</f>
        <v>1018</v>
      </c>
      <c r="C1705">
        <f>_xlfn.XLOOKUP(A1705,'Outdoor original data'!A:A,'Outdoor original data'!G:G)</f>
        <v>91</v>
      </c>
      <c r="D1705">
        <f t="shared" si="26"/>
        <v>8.9390962671905702E-2</v>
      </c>
    </row>
    <row r="1706" spans="1:4" x14ac:dyDescent="0.3">
      <c r="A1706">
        <v>30105</v>
      </c>
      <c r="B1706">
        <f>_xlfn.XLOOKUP(A1706,'Total covered original data'!A:A,'Total covered original data'!G:G)</f>
        <v>14678</v>
      </c>
      <c r="C1706">
        <f>_xlfn.XLOOKUP(A1706,'Outdoor original data'!A:A,'Outdoor original data'!G:G)</f>
        <v>954</v>
      </c>
      <c r="D1706">
        <f t="shared" si="26"/>
        <v>6.4995230957896166E-2</v>
      </c>
    </row>
    <row r="1707" spans="1:4" x14ac:dyDescent="0.3">
      <c r="A1707">
        <v>30107</v>
      </c>
      <c r="B1707">
        <f>_xlfn.XLOOKUP(A1707,'Total covered original data'!A:A,'Total covered original data'!G:G)</f>
        <v>2985</v>
      </c>
      <c r="C1707">
        <f>_xlfn.XLOOKUP(A1707,'Outdoor original data'!A:A,'Outdoor original data'!G:G)</f>
        <v>493</v>
      </c>
      <c r="D1707">
        <f t="shared" si="26"/>
        <v>0.16515912897822446</v>
      </c>
    </row>
    <row r="1708" spans="1:4" x14ac:dyDescent="0.3">
      <c r="A1708">
        <v>30109</v>
      </c>
      <c r="B1708">
        <f>_xlfn.XLOOKUP(A1708,'Total covered original data'!A:A,'Total covered original data'!G:G)</f>
        <v>1253</v>
      </c>
      <c r="C1708">
        <f>_xlfn.XLOOKUP(A1708,'Outdoor original data'!A:A,'Outdoor original data'!G:G)</f>
        <v>33</v>
      </c>
      <c r="D1708">
        <f t="shared" si="26"/>
        <v>2.6336791699920193E-2</v>
      </c>
    </row>
    <row r="1709" spans="1:4" x14ac:dyDescent="0.3">
      <c r="A1709">
        <v>30111</v>
      </c>
      <c r="B1709">
        <f>_xlfn.XLOOKUP(A1709,'Total covered original data'!A:A,'Total covered original data'!G:G)</f>
        <v>411674</v>
      </c>
      <c r="C1709">
        <f>_xlfn.XLOOKUP(A1709,'Outdoor original data'!A:A,'Outdoor original data'!G:G)</f>
        <v>43214</v>
      </c>
      <c r="D1709">
        <f t="shared" si="26"/>
        <v>0.10497140941618854</v>
      </c>
    </row>
    <row r="1710" spans="1:4" x14ac:dyDescent="0.3">
      <c r="A1710">
        <v>30999</v>
      </c>
      <c r="B1710">
        <f>_xlfn.XLOOKUP(A1710,'Total covered original data'!A:A,'Total covered original data'!G:G)</f>
        <v>55070</v>
      </c>
      <c r="C1710">
        <f>_xlfn.XLOOKUP(A1710,'Outdoor original data'!A:A,'Outdoor original data'!G:G)</f>
        <v>7731</v>
      </c>
      <c r="D1710">
        <f t="shared" si="26"/>
        <v>0.14038496459052116</v>
      </c>
    </row>
    <row r="1711" spans="1:4" x14ac:dyDescent="0.3">
      <c r="A1711">
        <v>31000</v>
      </c>
      <c r="B1711">
        <f>_xlfn.XLOOKUP(A1711,'Total covered original data'!A:A,'Total covered original data'!G:G)</f>
        <v>4858423</v>
      </c>
      <c r="C1711">
        <f>_xlfn.XLOOKUP(A1711,'Outdoor original data'!A:A,'Outdoor original data'!G:G)</f>
        <v>483633</v>
      </c>
      <c r="D1711">
        <f t="shared" si="26"/>
        <v>9.9545263967340841E-2</v>
      </c>
    </row>
    <row r="1712" spans="1:4" x14ac:dyDescent="0.3">
      <c r="A1712">
        <v>31001</v>
      </c>
      <c r="B1712">
        <f>_xlfn.XLOOKUP(A1712,'Total covered original data'!A:A,'Total covered original data'!G:G)</f>
        <v>76169</v>
      </c>
      <c r="C1712">
        <f>_xlfn.XLOOKUP(A1712,'Outdoor original data'!A:A,'Outdoor original data'!G:G)</f>
        <v>6152</v>
      </c>
      <c r="D1712">
        <f t="shared" si="26"/>
        <v>8.076776641415799E-2</v>
      </c>
    </row>
    <row r="1713" spans="1:4" x14ac:dyDescent="0.3">
      <c r="A1713">
        <v>31003</v>
      </c>
      <c r="B1713">
        <f>_xlfn.XLOOKUP(A1713,'Total covered original data'!A:A,'Total covered original data'!G:G)</f>
        <v>11276</v>
      </c>
      <c r="C1713">
        <f>_xlfn.XLOOKUP(A1713,'Outdoor original data'!A:A,'Outdoor original data'!G:G)</f>
        <v>1421</v>
      </c>
      <c r="D1713">
        <f t="shared" si="26"/>
        <v>0.12601986520042568</v>
      </c>
    </row>
    <row r="1714" spans="1:4" x14ac:dyDescent="0.3">
      <c r="A1714">
        <v>31005</v>
      </c>
      <c r="B1714">
        <f>_xlfn.XLOOKUP(A1714,'Total covered original data'!A:A,'Total covered original data'!G:G)</f>
        <v>446</v>
      </c>
      <c r="C1714">
        <f>_xlfn.XLOOKUP(A1714,'Outdoor original data'!A:A,'Outdoor original data'!G:G)</f>
        <v>10</v>
      </c>
      <c r="D1714">
        <f t="shared" si="26"/>
        <v>2.2421524663677129E-2</v>
      </c>
    </row>
    <row r="1715" spans="1:4" x14ac:dyDescent="0.3">
      <c r="A1715">
        <v>31007</v>
      </c>
      <c r="B1715">
        <f>_xlfn.XLOOKUP(A1715,'Total covered original data'!A:A,'Total covered original data'!G:G)</f>
        <v>562</v>
      </c>
      <c r="C1715">
        <f>_xlfn.XLOOKUP(A1715,'Outdoor original data'!A:A,'Outdoor original data'!G:G)</f>
        <v>102</v>
      </c>
      <c r="D1715">
        <f t="shared" si="26"/>
        <v>0.18149466192170818</v>
      </c>
    </row>
    <row r="1716" spans="1:4" x14ac:dyDescent="0.3">
      <c r="A1716">
        <v>31009</v>
      </c>
      <c r="B1716">
        <f>_xlfn.XLOOKUP(A1716,'Total covered original data'!A:A,'Total covered original data'!G:G)</f>
        <v>627</v>
      </c>
      <c r="C1716">
        <f>_xlfn.XLOOKUP(A1716,'Outdoor original data'!A:A,'Outdoor original data'!G:G)</f>
        <v>136</v>
      </c>
      <c r="D1716">
        <f t="shared" si="26"/>
        <v>0.21690590111642744</v>
      </c>
    </row>
    <row r="1717" spans="1:4" x14ac:dyDescent="0.3">
      <c r="A1717">
        <v>31011</v>
      </c>
      <c r="B1717">
        <f>_xlfn.XLOOKUP(A1717,'Total covered original data'!A:A,'Total covered original data'!G:G)</f>
        <v>11803</v>
      </c>
      <c r="C1717">
        <f>_xlfn.XLOOKUP(A1717,'Outdoor original data'!A:A,'Outdoor original data'!G:G)</f>
        <v>2562</v>
      </c>
      <c r="D1717">
        <f t="shared" si="26"/>
        <v>0.21706345844276878</v>
      </c>
    </row>
    <row r="1718" spans="1:4" x14ac:dyDescent="0.3">
      <c r="A1718">
        <v>31013</v>
      </c>
      <c r="B1718">
        <f>_xlfn.XLOOKUP(A1718,'Total covered original data'!A:A,'Total covered original data'!G:G)</f>
        <v>18323</v>
      </c>
      <c r="C1718">
        <f>_xlfn.XLOOKUP(A1718,'Outdoor original data'!A:A,'Outdoor original data'!G:G)</f>
        <v>1983</v>
      </c>
      <c r="D1718">
        <f t="shared" si="26"/>
        <v>0.1082246357037603</v>
      </c>
    </row>
    <row r="1719" spans="1:4" x14ac:dyDescent="0.3">
      <c r="A1719">
        <v>31015</v>
      </c>
      <c r="B1719">
        <f>_xlfn.XLOOKUP(A1719,'Total covered original data'!A:A,'Total covered original data'!G:G)</f>
        <v>2836</v>
      </c>
      <c r="C1719">
        <f>_xlfn.XLOOKUP(A1719,'Outdoor original data'!A:A,'Outdoor original data'!G:G)</f>
        <v>98</v>
      </c>
      <c r="D1719">
        <f t="shared" si="26"/>
        <v>3.4555712270803951E-2</v>
      </c>
    </row>
    <row r="1720" spans="1:4" x14ac:dyDescent="0.3">
      <c r="A1720">
        <v>31017</v>
      </c>
      <c r="B1720">
        <f>_xlfn.XLOOKUP(A1720,'Total covered original data'!A:A,'Total covered original data'!G:G)</f>
        <v>6453</v>
      </c>
      <c r="C1720">
        <f>_xlfn.XLOOKUP(A1720,'Outdoor original data'!A:A,'Outdoor original data'!G:G)</f>
        <v>1237</v>
      </c>
      <c r="D1720">
        <f t="shared" si="26"/>
        <v>0.19169378583604524</v>
      </c>
    </row>
    <row r="1721" spans="1:4" x14ac:dyDescent="0.3">
      <c r="A1721">
        <v>31019</v>
      </c>
      <c r="B1721">
        <f>_xlfn.XLOOKUP(A1721,'Total covered original data'!A:A,'Total covered original data'!G:G)</f>
        <v>134298</v>
      </c>
      <c r="C1721">
        <f>_xlfn.XLOOKUP(A1721,'Outdoor original data'!A:A,'Outdoor original data'!G:G)</f>
        <v>10191</v>
      </c>
      <c r="D1721">
        <f t="shared" si="26"/>
        <v>7.5883483000491442E-2</v>
      </c>
    </row>
    <row r="1722" spans="1:4" x14ac:dyDescent="0.3">
      <c r="A1722">
        <v>31021</v>
      </c>
      <c r="B1722">
        <f>_xlfn.XLOOKUP(A1722,'Total covered original data'!A:A,'Total covered original data'!G:G)</f>
        <v>8995</v>
      </c>
      <c r="C1722">
        <f>_xlfn.XLOOKUP(A1722,'Outdoor original data'!A:A,'Outdoor original data'!G:G)</f>
        <v>1263</v>
      </c>
      <c r="D1722">
        <f t="shared" si="26"/>
        <v>0.14041133963312952</v>
      </c>
    </row>
    <row r="1723" spans="1:4" x14ac:dyDescent="0.3">
      <c r="A1723">
        <v>31023</v>
      </c>
      <c r="B1723">
        <f>_xlfn.XLOOKUP(A1723,'Total covered original data'!A:A,'Total covered original data'!G:G)</f>
        <v>12708</v>
      </c>
      <c r="C1723">
        <f>_xlfn.XLOOKUP(A1723,'Outdoor original data'!A:A,'Outdoor original data'!G:G)</f>
        <v>442</v>
      </c>
      <c r="D1723">
        <f t="shared" si="26"/>
        <v>3.4781240163676425E-2</v>
      </c>
    </row>
    <row r="1724" spans="1:4" x14ac:dyDescent="0.3">
      <c r="A1724">
        <v>31025</v>
      </c>
      <c r="B1724">
        <f>_xlfn.XLOOKUP(A1724,'Total covered original data'!A:A,'Total covered original data'!G:G)</f>
        <v>28743</v>
      </c>
      <c r="C1724">
        <f>_xlfn.XLOOKUP(A1724,'Outdoor original data'!A:A,'Outdoor original data'!G:G)</f>
        <v>2395</v>
      </c>
      <c r="D1724">
        <f t="shared" si="26"/>
        <v>8.3324635563441538E-2</v>
      </c>
    </row>
    <row r="1725" spans="1:4" x14ac:dyDescent="0.3">
      <c r="A1725">
        <v>31027</v>
      </c>
      <c r="B1725">
        <f>_xlfn.XLOOKUP(A1725,'Total covered original data'!A:A,'Total covered original data'!G:G)</f>
        <v>13169</v>
      </c>
      <c r="C1725">
        <f>_xlfn.XLOOKUP(A1725,'Outdoor original data'!A:A,'Outdoor original data'!G:G)</f>
        <v>1213</v>
      </c>
      <c r="D1725">
        <f t="shared" si="26"/>
        <v>9.2110258941453416E-2</v>
      </c>
    </row>
    <row r="1726" spans="1:4" x14ac:dyDescent="0.3">
      <c r="A1726">
        <v>31029</v>
      </c>
      <c r="B1726">
        <f>_xlfn.XLOOKUP(A1726,'Total covered original data'!A:A,'Total covered original data'!G:G)</f>
        <v>9049</v>
      </c>
      <c r="C1726">
        <f>_xlfn.XLOOKUP(A1726,'Outdoor original data'!A:A,'Outdoor original data'!G:G)</f>
        <v>2137</v>
      </c>
      <c r="D1726">
        <f t="shared" si="26"/>
        <v>0.23615869156812908</v>
      </c>
    </row>
    <row r="1727" spans="1:4" x14ac:dyDescent="0.3">
      <c r="A1727">
        <v>31031</v>
      </c>
      <c r="B1727">
        <f>_xlfn.XLOOKUP(A1727,'Total covered original data'!A:A,'Total covered original data'!G:G)</f>
        <v>11258</v>
      </c>
      <c r="C1727">
        <f>_xlfn.XLOOKUP(A1727,'Outdoor original data'!A:A,'Outdoor original data'!G:G)</f>
        <v>1831</v>
      </c>
      <c r="D1727">
        <f t="shared" si="26"/>
        <v>0.1626399005151892</v>
      </c>
    </row>
    <row r="1728" spans="1:4" x14ac:dyDescent="0.3">
      <c r="A1728">
        <v>31033</v>
      </c>
      <c r="B1728">
        <f>_xlfn.XLOOKUP(A1728,'Total covered original data'!A:A,'Total covered original data'!G:G)</f>
        <v>20328</v>
      </c>
      <c r="C1728">
        <f>_xlfn.XLOOKUP(A1728,'Outdoor original data'!A:A,'Outdoor original data'!G:G)</f>
        <v>886</v>
      </c>
      <c r="D1728">
        <f t="shared" si="26"/>
        <v>4.3585202676111767E-2</v>
      </c>
    </row>
    <row r="1729" spans="1:4" x14ac:dyDescent="0.3">
      <c r="A1729">
        <v>31035</v>
      </c>
      <c r="B1729">
        <f>_xlfn.XLOOKUP(A1729,'Total covered original data'!A:A,'Total covered original data'!G:G)</f>
        <v>11255</v>
      </c>
      <c r="C1729">
        <f>_xlfn.XLOOKUP(A1729,'Outdoor original data'!A:A,'Outdoor original data'!G:G)</f>
        <v>1043</v>
      </c>
      <c r="D1729">
        <f t="shared" si="26"/>
        <v>9.2669924478009771E-2</v>
      </c>
    </row>
    <row r="1730" spans="1:4" x14ac:dyDescent="0.3">
      <c r="A1730">
        <v>31037</v>
      </c>
      <c r="B1730">
        <f>_xlfn.XLOOKUP(A1730,'Total covered original data'!A:A,'Total covered original data'!G:G)</f>
        <v>24934</v>
      </c>
      <c r="C1730">
        <f>_xlfn.XLOOKUP(A1730,'Outdoor original data'!A:A,'Outdoor original data'!G:G)</f>
        <v>89</v>
      </c>
      <c r="D1730">
        <f t="shared" si="26"/>
        <v>3.5694232774524746E-3</v>
      </c>
    </row>
    <row r="1731" spans="1:4" x14ac:dyDescent="0.3">
      <c r="A1731">
        <v>31039</v>
      </c>
      <c r="B1731">
        <f>_xlfn.XLOOKUP(A1731,'Total covered original data'!A:A,'Total covered original data'!G:G)</f>
        <v>18632</v>
      </c>
      <c r="C1731">
        <f>_xlfn.XLOOKUP(A1731,'Outdoor original data'!A:A,'Outdoor original data'!G:G)</f>
        <v>1159</v>
      </c>
      <c r="D1731">
        <f t="shared" ref="D1731:D1794" si="27">C1731/B1731</f>
        <v>6.2204808930871616E-2</v>
      </c>
    </row>
    <row r="1732" spans="1:4" x14ac:dyDescent="0.3">
      <c r="A1732">
        <v>31041</v>
      </c>
      <c r="B1732">
        <f>_xlfn.XLOOKUP(A1732,'Total covered original data'!A:A,'Total covered original data'!G:G)</f>
        <v>22398</v>
      </c>
      <c r="C1732">
        <f>_xlfn.XLOOKUP(A1732,'Outdoor original data'!A:A,'Outdoor original data'!G:G)</f>
        <v>3483</v>
      </c>
      <c r="D1732">
        <f t="shared" si="27"/>
        <v>0.15550495579962498</v>
      </c>
    </row>
    <row r="1733" spans="1:4" x14ac:dyDescent="0.3">
      <c r="A1733">
        <v>31043</v>
      </c>
      <c r="B1733">
        <f>_xlfn.XLOOKUP(A1733,'Total covered original data'!A:A,'Total covered original data'!G:G)</f>
        <v>62732</v>
      </c>
      <c r="C1733">
        <f>_xlfn.XLOOKUP(A1733,'Outdoor original data'!A:A,'Outdoor original data'!G:G)</f>
        <v>3209</v>
      </c>
      <c r="D1733">
        <f t="shared" si="27"/>
        <v>5.1154115921698655E-2</v>
      </c>
    </row>
    <row r="1734" spans="1:4" x14ac:dyDescent="0.3">
      <c r="A1734">
        <v>31045</v>
      </c>
      <c r="B1734">
        <f>_xlfn.XLOOKUP(A1734,'Total covered original data'!A:A,'Total covered original data'!G:G)</f>
        <v>15309</v>
      </c>
      <c r="C1734">
        <f>_xlfn.XLOOKUP(A1734,'Outdoor original data'!A:A,'Outdoor original data'!G:G)</f>
        <v>683</v>
      </c>
      <c r="D1734">
        <f t="shared" si="27"/>
        <v>4.4614279182180416E-2</v>
      </c>
    </row>
    <row r="1735" spans="1:4" x14ac:dyDescent="0.3">
      <c r="A1735">
        <v>31047</v>
      </c>
      <c r="B1735">
        <f>_xlfn.XLOOKUP(A1735,'Total covered original data'!A:A,'Total covered original data'!G:G)</f>
        <v>57482</v>
      </c>
      <c r="C1735">
        <f>_xlfn.XLOOKUP(A1735,'Outdoor original data'!A:A,'Outdoor original data'!G:G)</f>
        <v>2531</v>
      </c>
      <c r="D1735">
        <f t="shared" si="27"/>
        <v>4.4031174976514389E-2</v>
      </c>
    </row>
    <row r="1736" spans="1:4" x14ac:dyDescent="0.3">
      <c r="A1736">
        <v>31049</v>
      </c>
      <c r="B1736">
        <f>_xlfn.XLOOKUP(A1736,'Total covered original data'!A:A,'Total covered original data'!G:G)</f>
        <v>2665</v>
      </c>
      <c r="C1736">
        <f>_xlfn.XLOOKUP(A1736,'Outdoor original data'!A:A,'Outdoor original data'!G:G)</f>
        <v>26</v>
      </c>
      <c r="D1736">
        <f t="shared" si="27"/>
        <v>9.7560975609756097E-3</v>
      </c>
    </row>
    <row r="1737" spans="1:4" x14ac:dyDescent="0.3">
      <c r="A1737">
        <v>31051</v>
      </c>
      <c r="B1737">
        <f>_xlfn.XLOOKUP(A1737,'Total covered original data'!A:A,'Total covered original data'!G:G)</f>
        <v>8783</v>
      </c>
      <c r="C1737">
        <f>_xlfn.XLOOKUP(A1737,'Outdoor original data'!A:A,'Outdoor original data'!G:G)</f>
        <v>672</v>
      </c>
      <c r="D1737">
        <f t="shared" si="27"/>
        <v>7.6511442559489926E-2</v>
      </c>
    </row>
    <row r="1738" spans="1:4" x14ac:dyDescent="0.3">
      <c r="A1738">
        <v>31053</v>
      </c>
      <c r="B1738">
        <f>_xlfn.XLOOKUP(A1738,'Total covered original data'!A:A,'Total covered original data'!G:G)</f>
        <v>88383</v>
      </c>
      <c r="C1738">
        <f>_xlfn.XLOOKUP(A1738,'Outdoor original data'!A:A,'Outdoor original data'!G:G)</f>
        <v>5750</v>
      </c>
      <c r="D1738">
        <f t="shared" si="27"/>
        <v>6.5057759976466067E-2</v>
      </c>
    </row>
    <row r="1739" spans="1:4" x14ac:dyDescent="0.3">
      <c r="A1739">
        <v>31055</v>
      </c>
      <c r="B1739">
        <f>_xlfn.XLOOKUP(A1739,'Total covered original data'!A:A,'Total covered original data'!G:G)</f>
        <v>1676602</v>
      </c>
      <c r="C1739">
        <f>_xlfn.XLOOKUP(A1739,'Outdoor original data'!A:A,'Outdoor original data'!G:G)</f>
        <v>123159</v>
      </c>
      <c r="D1739">
        <f t="shared" si="27"/>
        <v>7.3457505120475816E-2</v>
      </c>
    </row>
    <row r="1740" spans="1:4" x14ac:dyDescent="0.3">
      <c r="A1740">
        <v>31057</v>
      </c>
      <c r="B1740">
        <f>_xlfn.XLOOKUP(A1740,'Total covered original data'!A:A,'Total covered original data'!G:G)</f>
        <v>2792</v>
      </c>
      <c r="C1740">
        <f>_xlfn.XLOOKUP(A1740,'Outdoor original data'!A:A,'Outdoor original data'!G:G)</f>
        <v>383</v>
      </c>
      <c r="D1740">
        <f t="shared" si="27"/>
        <v>0.13717765042979943</v>
      </c>
    </row>
    <row r="1741" spans="1:4" x14ac:dyDescent="0.3">
      <c r="A1741">
        <v>31059</v>
      </c>
      <c r="B1741">
        <f>_xlfn.XLOOKUP(A1741,'Total covered original data'!A:A,'Total covered original data'!G:G)</f>
        <v>10998</v>
      </c>
      <c r="C1741">
        <f>_xlfn.XLOOKUP(A1741,'Outdoor original data'!A:A,'Outdoor original data'!G:G)</f>
        <v>1365</v>
      </c>
      <c r="D1741">
        <f t="shared" si="27"/>
        <v>0.12411347517730496</v>
      </c>
    </row>
    <row r="1742" spans="1:4" x14ac:dyDescent="0.3">
      <c r="A1742">
        <v>31061</v>
      </c>
      <c r="B1742">
        <f>_xlfn.XLOOKUP(A1742,'Total covered original data'!A:A,'Total covered original data'!G:G)</f>
        <v>3712</v>
      </c>
      <c r="C1742">
        <f>_xlfn.XLOOKUP(A1742,'Outdoor original data'!A:A,'Outdoor original data'!G:G)</f>
        <v>483</v>
      </c>
      <c r="D1742">
        <f t="shared" si="27"/>
        <v>0.13011853448275862</v>
      </c>
    </row>
    <row r="1743" spans="1:4" x14ac:dyDescent="0.3">
      <c r="A1743">
        <v>31063</v>
      </c>
      <c r="B1743">
        <f>_xlfn.XLOOKUP(A1743,'Total covered original data'!A:A,'Total covered original data'!G:G)</f>
        <v>4063</v>
      </c>
      <c r="C1743">
        <f>_xlfn.XLOOKUP(A1743,'Outdoor original data'!A:A,'Outdoor original data'!G:G)</f>
        <v>733</v>
      </c>
      <c r="D1743">
        <f t="shared" si="27"/>
        <v>0.18040856509968003</v>
      </c>
    </row>
    <row r="1744" spans="1:4" x14ac:dyDescent="0.3">
      <c r="A1744">
        <v>31065</v>
      </c>
      <c r="B1744">
        <f>_xlfn.XLOOKUP(A1744,'Total covered original data'!A:A,'Total covered original data'!G:G)</f>
        <v>9434</v>
      </c>
      <c r="C1744">
        <f>_xlfn.XLOOKUP(A1744,'Outdoor original data'!A:A,'Outdoor original data'!G:G)</f>
        <v>882</v>
      </c>
      <c r="D1744">
        <f t="shared" si="27"/>
        <v>9.3491626033495867E-2</v>
      </c>
    </row>
    <row r="1745" spans="1:4" x14ac:dyDescent="0.3">
      <c r="A1745">
        <v>31067</v>
      </c>
      <c r="B1745">
        <f>_xlfn.XLOOKUP(A1745,'Total covered original data'!A:A,'Total covered original data'!G:G)</f>
        <v>43580</v>
      </c>
      <c r="C1745">
        <f>_xlfn.XLOOKUP(A1745,'Outdoor original data'!A:A,'Outdoor original data'!G:G)</f>
        <v>2355</v>
      </c>
      <c r="D1745">
        <f t="shared" si="27"/>
        <v>5.403854979348325E-2</v>
      </c>
    </row>
    <row r="1746" spans="1:4" x14ac:dyDescent="0.3">
      <c r="A1746">
        <v>31069</v>
      </c>
      <c r="B1746">
        <f>_xlfn.XLOOKUP(A1746,'Total covered original data'!A:A,'Total covered original data'!G:G)</f>
        <v>2555</v>
      </c>
      <c r="C1746">
        <f>_xlfn.XLOOKUP(A1746,'Outdoor original data'!A:A,'Outdoor original data'!G:G)</f>
        <v>380</v>
      </c>
      <c r="D1746">
        <f t="shared" si="27"/>
        <v>0.14872798434442269</v>
      </c>
    </row>
    <row r="1747" spans="1:4" x14ac:dyDescent="0.3">
      <c r="A1747">
        <v>31071</v>
      </c>
      <c r="B1747">
        <f>_xlfn.XLOOKUP(A1747,'Total covered original data'!A:A,'Total covered original data'!G:G)</f>
        <v>3988</v>
      </c>
      <c r="C1747">
        <f>_xlfn.XLOOKUP(A1747,'Outdoor original data'!A:A,'Outdoor original data'!G:G)</f>
        <v>161</v>
      </c>
      <c r="D1747">
        <f t="shared" si="27"/>
        <v>4.0371113340020061E-2</v>
      </c>
    </row>
    <row r="1748" spans="1:4" x14ac:dyDescent="0.3">
      <c r="A1748">
        <v>31073</v>
      </c>
      <c r="B1748">
        <f>_xlfn.XLOOKUP(A1748,'Total covered original data'!A:A,'Total covered original data'!G:G)</f>
        <v>2201</v>
      </c>
      <c r="C1748">
        <f>_xlfn.XLOOKUP(A1748,'Outdoor original data'!A:A,'Outdoor original data'!G:G)</f>
        <v>235</v>
      </c>
      <c r="D1748">
        <f t="shared" si="27"/>
        <v>0.10676965015901863</v>
      </c>
    </row>
    <row r="1749" spans="1:4" x14ac:dyDescent="0.3">
      <c r="A1749">
        <v>31075</v>
      </c>
      <c r="B1749">
        <f>_xlfn.XLOOKUP(A1749,'Total covered original data'!A:A,'Total covered original data'!G:G)</f>
        <v>1426</v>
      </c>
      <c r="C1749">
        <f>_xlfn.XLOOKUP(A1749,'Outdoor original data'!A:A,'Outdoor original data'!G:G)</f>
        <v>688</v>
      </c>
      <c r="D1749">
        <f t="shared" si="27"/>
        <v>0.48246844319775595</v>
      </c>
    </row>
    <row r="1750" spans="1:4" x14ac:dyDescent="0.3">
      <c r="A1750">
        <v>31077</v>
      </c>
      <c r="B1750">
        <f>_xlfn.XLOOKUP(A1750,'Total covered original data'!A:A,'Total covered original data'!G:G)</f>
        <v>3098</v>
      </c>
      <c r="C1750">
        <f>_xlfn.XLOOKUP(A1750,'Outdoor original data'!A:A,'Outdoor original data'!G:G)</f>
        <v>531</v>
      </c>
      <c r="D1750">
        <f t="shared" si="27"/>
        <v>0.17140090380890896</v>
      </c>
    </row>
    <row r="1751" spans="1:4" x14ac:dyDescent="0.3">
      <c r="A1751">
        <v>31079</v>
      </c>
      <c r="B1751">
        <f>_xlfn.XLOOKUP(A1751,'Total covered original data'!A:A,'Total covered original data'!G:G)</f>
        <v>171541</v>
      </c>
      <c r="C1751">
        <f>_xlfn.XLOOKUP(A1751,'Outdoor original data'!A:A,'Outdoor original data'!G:G)</f>
        <v>12023</v>
      </c>
      <c r="D1751">
        <f t="shared" si="27"/>
        <v>7.0088200488512956E-2</v>
      </c>
    </row>
    <row r="1752" spans="1:4" x14ac:dyDescent="0.3">
      <c r="A1752">
        <v>31081</v>
      </c>
      <c r="B1752">
        <f>_xlfn.XLOOKUP(A1752,'Total covered original data'!A:A,'Total covered original data'!G:G)</f>
        <v>17966</v>
      </c>
      <c r="C1752">
        <f>_xlfn.XLOOKUP(A1752,'Outdoor original data'!A:A,'Outdoor original data'!G:G)</f>
        <v>1713</v>
      </c>
      <c r="D1752">
        <f t="shared" si="27"/>
        <v>9.5346766113770451E-2</v>
      </c>
    </row>
    <row r="1753" spans="1:4" x14ac:dyDescent="0.3">
      <c r="A1753">
        <v>31083</v>
      </c>
      <c r="B1753">
        <f>_xlfn.XLOOKUP(A1753,'Total covered original data'!A:A,'Total covered original data'!G:G)</f>
        <v>4223</v>
      </c>
      <c r="C1753">
        <f>_xlfn.XLOOKUP(A1753,'Outdoor original data'!A:A,'Outdoor original data'!G:G)</f>
        <v>116</v>
      </c>
      <c r="D1753">
        <f t="shared" si="27"/>
        <v>2.7468624200805116E-2</v>
      </c>
    </row>
    <row r="1754" spans="1:4" x14ac:dyDescent="0.3">
      <c r="A1754">
        <v>31085</v>
      </c>
      <c r="B1754">
        <f>_xlfn.XLOOKUP(A1754,'Total covered original data'!A:A,'Total covered original data'!G:G)</f>
        <v>991</v>
      </c>
      <c r="C1754">
        <f>_xlfn.XLOOKUP(A1754,'Outdoor original data'!A:A,'Outdoor original data'!G:G)</f>
        <v>131</v>
      </c>
      <c r="D1754">
        <f t="shared" si="27"/>
        <v>0.13218970736629668</v>
      </c>
    </row>
    <row r="1755" spans="1:4" x14ac:dyDescent="0.3">
      <c r="A1755">
        <v>31087</v>
      </c>
      <c r="B1755">
        <f>_xlfn.XLOOKUP(A1755,'Total covered original data'!A:A,'Total covered original data'!G:G)</f>
        <v>3408</v>
      </c>
      <c r="C1755">
        <f>_xlfn.XLOOKUP(A1755,'Outdoor original data'!A:A,'Outdoor original data'!G:G)</f>
        <v>541</v>
      </c>
      <c r="D1755">
        <f t="shared" si="27"/>
        <v>0.15874413145539906</v>
      </c>
    </row>
    <row r="1756" spans="1:4" x14ac:dyDescent="0.3">
      <c r="A1756">
        <v>31089</v>
      </c>
      <c r="B1756">
        <f>_xlfn.XLOOKUP(A1756,'Total covered original data'!A:A,'Total covered original data'!G:G)</f>
        <v>21543</v>
      </c>
      <c r="C1756">
        <f>_xlfn.XLOOKUP(A1756,'Outdoor original data'!A:A,'Outdoor original data'!G:G)</f>
        <v>3261</v>
      </c>
      <c r="D1756">
        <f t="shared" si="27"/>
        <v>0.15137167525414288</v>
      </c>
    </row>
    <row r="1757" spans="1:4" x14ac:dyDescent="0.3">
      <c r="A1757">
        <v>31091</v>
      </c>
      <c r="B1757">
        <f>_xlfn.XLOOKUP(A1757,'Total covered original data'!A:A,'Total covered original data'!G:G)</f>
        <v>1685</v>
      </c>
      <c r="C1757">
        <f>_xlfn.XLOOKUP(A1757,'Outdoor original data'!A:A,'Outdoor original data'!G:G)</f>
        <v>50</v>
      </c>
      <c r="D1757">
        <f t="shared" si="27"/>
        <v>2.967359050445104E-2</v>
      </c>
    </row>
    <row r="1758" spans="1:4" x14ac:dyDescent="0.3">
      <c r="A1758">
        <v>31093</v>
      </c>
      <c r="B1758">
        <f>_xlfn.XLOOKUP(A1758,'Total covered original data'!A:A,'Total covered original data'!G:G)</f>
        <v>7906</v>
      </c>
      <c r="C1758">
        <f>_xlfn.XLOOKUP(A1758,'Outdoor original data'!A:A,'Outdoor original data'!G:G)</f>
        <v>435</v>
      </c>
      <c r="D1758">
        <f t="shared" si="27"/>
        <v>5.5021502656210475E-2</v>
      </c>
    </row>
    <row r="1759" spans="1:4" x14ac:dyDescent="0.3">
      <c r="A1759">
        <v>31095</v>
      </c>
      <c r="B1759">
        <f>_xlfn.XLOOKUP(A1759,'Total covered original data'!A:A,'Total covered original data'!G:G)</f>
        <v>16493</v>
      </c>
      <c r="C1759">
        <f>_xlfn.XLOOKUP(A1759,'Outdoor original data'!A:A,'Outdoor original data'!G:G)</f>
        <v>1005</v>
      </c>
      <c r="D1759">
        <f t="shared" si="27"/>
        <v>6.0934942096647064E-2</v>
      </c>
    </row>
    <row r="1760" spans="1:4" x14ac:dyDescent="0.3">
      <c r="A1760">
        <v>31097</v>
      </c>
      <c r="B1760">
        <f>_xlfn.XLOOKUP(A1760,'Total covered original data'!A:A,'Total covered original data'!G:G)</f>
        <v>7266</v>
      </c>
      <c r="C1760">
        <f>_xlfn.XLOOKUP(A1760,'Outdoor original data'!A:A,'Outdoor original data'!G:G)</f>
        <v>665</v>
      </c>
      <c r="D1760">
        <f t="shared" si="27"/>
        <v>9.1522157996146436E-2</v>
      </c>
    </row>
    <row r="1761" spans="1:4" x14ac:dyDescent="0.3">
      <c r="A1761">
        <v>31099</v>
      </c>
      <c r="B1761">
        <f>_xlfn.XLOOKUP(A1761,'Total covered original data'!A:A,'Total covered original data'!G:G)</f>
        <v>10761</v>
      </c>
      <c r="C1761">
        <f>_xlfn.XLOOKUP(A1761,'Outdoor original data'!A:A,'Outdoor original data'!G:G)</f>
        <v>1052</v>
      </c>
      <c r="D1761">
        <f t="shared" si="27"/>
        <v>9.7760431186692684E-2</v>
      </c>
    </row>
    <row r="1762" spans="1:4" x14ac:dyDescent="0.3">
      <c r="A1762">
        <v>31101</v>
      </c>
      <c r="B1762">
        <f>_xlfn.XLOOKUP(A1762,'Total covered original data'!A:A,'Total covered original data'!G:G)</f>
        <v>16290</v>
      </c>
      <c r="C1762">
        <f>_xlfn.XLOOKUP(A1762,'Outdoor original data'!A:A,'Outdoor original data'!G:G)</f>
        <v>633</v>
      </c>
      <c r="D1762">
        <f t="shared" si="27"/>
        <v>3.8858195211786371E-2</v>
      </c>
    </row>
    <row r="1763" spans="1:4" x14ac:dyDescent="0.3">
      <c r="A1763">
        <v>31103</v>
      </c>
      <c r="B1763">
        <f>_xlfn.XLOOKUP(A1763,'Total covered original data'!A:A,'Total covered original data'!G:G)</f>
        <v>677</v>
      </c>
      <c r="C1763">
        <f>_xlfn.XLOOKUP(A1763,'Outdoor original data'!A:A,'Outdoor original data'!G:G)</f>
        <v>162</v>
      </c>
      <c r="D1763">
        <f t="shared" si="27"/>
        <v>0.23929098966026588</v>
      </c>
    </row>
    <row r="1764" spans="1:4" x14ac:dyDescent="0.3">
      <c r="A1764">
        <v>31105</v>
      </c>
      <c r="B1764">
        <f>_xlfn.XLOOKUP(A1764,'Total covered original data'!A:A,'Total covered original data'!G:G)</f>
        <v>6978</v>
      </c>
      <c r="C1764">
        <f>_xlfn.XLOOKUP(A1764,'Outdoor original data'!A:A,'Outdoor original data'!G:G)</f>
        <v>794</v>
      </c>
      <c r="D1764">
        <f t="shared" si="27"/>
        <v>0.11378618515333906</v>
      </c>
    </row>
    <row r="1765" spans="1:4" x14ac:dyDescent="0.3">
      <c r="A1765">
        <v>31107</v>
      </c>
      <c r="B1765">
        <f>_xlfn.XLOOKUP(A1765,'Total covered original data'!A:A,'Total covered original data'!G:G)</f>
        <v>14396</v>
      </c>
      <c r="C1765">
        <f>_xlfn.XLOOKUP(A1765,'Outdoor original data'!A:A,'Outdoor original data'!G:G)</f>
        <v>1540</v>
      </c>
      <c r="D1765">
        <f t="shared" si="27"/>
        <v>0.10697415948874688</v>
      </c>
    </row>
    <row r="1766" spans="1:4" x14ac:dyDescent="0.3">
      <c r="A1766">
        <v>31109</v>
      </c>
      <c r="B1766">
        <f>_xlfn.XLOOKUP(A1766,'Total covered original data'!A:A,'Total covered original data'!G:G)</f>
        <v>846301</v>
      </c>
      <c r="C1766">
        <f>_xlfn.XLOOKUP(A1766,'Outdoor original data'!A:A,'Outdoor original data'!G:G)</f>
        <v>72627</v>
      </c>
      <c r="D1766">
        <f t="shared" si="27"/>
        <v>8.5816984737108901E-2</v>
      </c>
    </row>
    <row r="1767" spans="1:4" x14ac:dyDescent="0.3">
      <c r="A1767">
        <v>31111</v>
      </c>
      <c r="B1767">
        <f>_xlfn.XLOOKUP(A1767,'Total covered original data'!A:A,'Total covered original data'!G:G)</f>
        <v>71449</v>
      </c>
      <c r="C1767">
        <f>_xlfn.XLOOKUP(A1767,'Outdoor original data'!A:A,'Outdoor original data'!G:G)</f>
        <v>6227</v>
      </c>
      <c r="D1767">
        <f t="shared" si="27"/>
        <v>8.7153074220772855E-2</v>
      </c>
    </row>
    <row r="1768" spans="1:4" x14ac:dyDescent="0.3">
      <c r="A1768">
        <v>31113</v>
      </c>
      <c r="B1768">
        <f>_xlfn.XLOOKUP(A1768,'Total covered original data'!A:A,'Total covered original data'!G:G)</f>
        <v>956</v>
      </c>
      <c r="C1768">
        <f>_xlfn.XLOOKUP(A1768,'Outdoor original data'!A:A,'Outdoor original data'!G:G)</f>
        <v>236</v>
      </c>
      <c r="D1768">
        <f t="shared" si="27"/>
        <v>0.24686192468619247</v>
      </c>
    </row>
    <row r="1769" spans="1:4" x14ac:dyDescent="0.3">
      <c r="A1769">
        <v>31115</v>
      </c>
      <c r="B1769">
        <f>_xlfn.XLOOKUP(A1769,'Total covered original data'!A:A,'Total covered original data'!G:G)</f>
        <v>597</v>
      </c>
      <c r="C1769">
        <f>_xlfn.XLOOKUP(A1769,'Outdoor original data'!A:A,'Outdoor original data'!G:G)</f>
        <v>22</v>
      </c>
      <c r="D1769">
        <f t="shared" si="27"/>
        <v>3.6850921273031828E-2</v>
      </c>
    </row>
    <row r="1770" spans="1:4" x14ac:dyDescent="0.3">
      <c r="A1770">
        <v>31117</v>
      </c>
      <c r="B1770">
        <f>_xlfn.XLOOKUP(A1770,'Total covered original data'!A:A,'Total covered original data'!G:G)</f>
        <v>336</v>
      </c>
      <c r="C1770">
        <f>_xlfn.XLOOKUP(A1770,'Outdoor original data'!A:A,'Outdoor original data'!G:G)</f>
        <v>7</v>
      </c>
      <c r="D1770">
        <f t="shared" si="27"/>
        <v>2.0833333333333332E-2</v>
      </c>
    </row>
    <row r="1771" spans="1:4" x14ac:dyDescent="0.3">
      <c r="A1771">
        <v>31119</v>
      </c>
      <c r="B1771">
        <f>_xlfn.XLOOKUP(A1771,'Total covered original data'!A:A,'Total covered original data'!G:G)</f>
        <v>108362</v>
      </c>
      <c r="C1771">
        <f>_xlfn.XLOOKUP(A1771,'Outdoor original data'!A:A,'Outdoor original data'!G:G)</f>
        <v>8157</v>
      </c>
      <c r="D1771">
        <f t="shared" si="27"/>
        <v>7.5275465569110939E-2</v>
      </c>
    </row>
    <row r="1772" spans="1:4" x14ac:dyDescent="0.3">
      <c r="A1772">
        <v>31121</v>
      </c>
      <c r="B1772">
        <f>_xlfn.XLOOKUP(A1772,'Total covered original data'!A:A,'Total covered original data'!G:G)</f>
        <v>11119</v>
      </c>
      <c r="C1772">
        <f>_xlfn.XLOOKUP(A1772,'Outdoor original data'!A:A,'Outdoor original data'!G:G)</f>
        <v>1173</v>
      </c>
      <c r="D1772">
        <f t="shared" si="27"/>
        <v>0.10549509848007914</v>
      </c>
    </row>
    <row r="1773" spans="1:4" x14ac:dyDescent="0.3">
      <c r="A1773">
        <v>31123</v>
      </c>
      <c r="B1773">
        <f>_xlfn.XLOOKUP(A1773,'Total covered original data'!A:A,'Total covered original data'!G:G)</f>
        <v>7511</v>
      </c>
      <c r="C1773">
        <f>_xlfn.XLOOKUP(A1773,'Outdoor original data'!A:A,'Outdoor original data'!G:G)</f>
        <v>316</v>
      </c>
      <c r="D1773">
        <f t="shared" si="27"/>
        <v>4.2071628278524828E-2</v>
      </c>
    </row>
    <row r="1774" spans="1:4" x14ac:dyDescent="0.3">
      <c r="A1774">
        <v>31125</v>
      </c>
      <c r="B1774">
        <f>_xlfn.XLOOKUP(A1774,'Total covered original data'!A:A,'Total covered original data'!G:G)</f>
        <v>4852</v>
      </c>
      <c r="C1774">
        <f>_xlfn.XLOOKUP(A1774,'Outdoor original data'!A:A,'Outdoor original data'!G:G)</f>
        <v>199</v>
      </c>
      <c r="D1774">
        <f t="shared" si="27"/>
        <v>4.1014014839241553E-2</v>
      </c>
    </row>
    <row r="1775" spans="1:4" x14ac:dyDescent="0.3">
      <c r="A1775">
        <v>31127</v>
      </c>
      <c r="B1775">
        <f>_xlfn.XLOOKUP(A1775,'Total covered original data'!A:A,'Total covered original data'!G:G)</f>
        <v>14911</v>
      </c>
      <c r="C1775">
        <f>_xlfn.XLOOKUP(A1775,'Outdoor original data'!A:A,'Outdoor original data'!G:G)</f>
        <v>1175</v>
      </c>
      <c r="D1775">
        <f t="shared" si="27"/>
        <v>7.8800885252498162E-2</v>
      </c>
    </row>
    <row r="1776" spans="1:4" x14ac:dyDescent="0.3">
      <c r="A1776">
        <v>31129</v>
      </c>
      <c r="B1776">
        <f>_xlfn.XLOOKUP(A1776,'Total covered original data'!A:A,'Total covered original data'!G:G)</f>
        <v>7543</v>
      </c>
      <c r="C1776">
        <f>_xlfn.XLOOKUP(A1776,'Outdoor original data'!A:A,'Outdoor original data'!G:G)</f>
        <v>398</v>
      </c>
      <c r="D1776">
        <f t="shared" si="27"/>
        <v>5.2764152194087234E-2</v>
      </c>
    </row>
    <row r="1777" spans="1:4" x14ac:dyDescent="0.3">
      <c r="A1777">
        <v>31131</v>
      </c>
      <c r="B1777">
        <f>_xlfn.XLOOKUP(A1777,'Total covered original data'!A:A,'Total covered original data'!G:G)</f>
        <v>30896</v>
      </c>
      <c r="C1777">
        <f>_xlfn.XLOOKUP(A1777,'Outdoor original data'!A:A,'Outdoor original data'!G:G)</f>
        <v>2896</v>
      </c>
      <c r="D1777">
        <f t="shared" si="27"/>
        <v>9.3733816675297774E-2</v>
      </c>
    </row>
    <row r="1778" spans="1:4" x14ac:dyDescent="0.3">
      <c r="A1778">
        <v>31133</v>
      </c>
      <c r="B1778">
        <f>_xlfn.XLOOKUP(A1778,'Total covered original data'!A:A,'Total covered original data'!G:G)</f>
        <v>3680</v>
      </c>
      <c r="C1778">
        <f>_xlfn.XLOOKUP(A1778,'Outdoor original data'!A:A,'Outdoor original data'!G:G)</f>
        <v>68</v>
      </c>
      <c r="D1778">
        <f t="shared" si="27"/>
        <v>1.8478260869565218E-2</v>
      </c>
    </row>
    <row r="1779" spans="1:4" x14ac:dyDescent="0.3">
      <c r="A1779">
        <v>31135</v>
      </c>
      <c r="B1779">
        <f>_xlfn.XLOOKUP(A1779,'Total covered original data'!A:A,'Total covered original data'!G:G)</f>
        <v>5724</v>
      </c>
      <c r="C1779">
        <f>_xlfn.XLOOKUP(A1779,'Outdoor original data'!A:A,'Outdoor original data'!G:G)</f>
        <v>930</v>
      </c>
      <c r="D1779">
        <f t="shared" si="27"/>
        <v>0.16247379454926625</v>
      </c>
    </row>
    <row r="1780" spans="1:4" x14ac:dyDescent="0.3">
      <c r="A1780">
        <v>31137</v>
      </c>
      <c r="B1780">
        <f>_xlfn.XLOOKUP(A1780,'Total covered original data'!A:A,'Total covered original data'!G:G)</f>
        <v>23316</v>
      </c>
      <c r="C1780">
        <f>_xlfn.XLOOKUP(A1780,'Outdoor original data'!A:A,'Outdoor original data'!G:G)</f>
        <v>587</v>
      </c>
      <c r="D1780">
        <f t="shared" si="27"/>
        <v>2.5175844913364213E-2</v>
      </c>
    </row>
    <row r="1781" spans="1:4" x14ac:dyDescent="0.3">
      <c r="A1781">
        <v>31139</v>
      </c>
      <c r="B1781">
        <f>_xlfn.XLOOKUP(A1781,'Total covered original data'!A:A,'Total covered original data'!G:G)</f>
        <v>9631</v>
      </c>
      <c r="C1781">
        <f>_xlfn.XLOOKUP(A1781,'Outdoor original data'!A:A,'Outdoor original data'!G:G)</f>
        <v>1466</v>
      </c>
      <c r="D1781">
        <f t="shared" si="27"/>
        <v>0.1522167999169349</v>
      </c>
    </row>
    <row r="1782" spans="1:4" x14ac:dyDescent="0.3">
      <c r="A1782">
        <v>31141</v>
      </c>
      <c r="B1782">
        <f>_xlfn.XLOOKUP(A1782,'Total covered original data'!A:A,'Total covered original data'!G:G)</f>
        <v>95877</v>
      </c>
      <c r="C1782">
        <f>_xlfn.XLOOKUP(A1782,'Outdoor original data'!A:A,'Outdoor original data'!G:G)</f>
        <v>6537</v>
      </c>
      <c r="D1782">
        <f t="shared" si="27"/>
        <v>6.8181107043399358E-2</v>
      </c>
    </row>
    <row r="1783" spans="1:4" x14ac:dyDescent="0.3">
      <c r="A1783">
        <v>31143</v>
      </c>
      <c r="B1783">
        <f>_xlfn.XLOOKUP(A1783,'Total covered original data'!A:A,'Total covered original data'!G:G)</f>
        <v>7233</v>
      </c>
      <c r="C1783">
        <f>_xlfn.XLOOKUP(A1783,'Outdoor original data'!A:A,'Outdoor original data'!G:G)</f>
        <v>412</v>
      </c>
      <c r="D1783">
        <f t="shared" si="27"/>
        <v>5.6961150283423197E-2</v>
      </c>
    </row>
    <row r="1784" spans="1:4" x14ac:dyDescent="0.3">
      <c r="A1784">
        <v>31145</v>
      </c>
      <c r="B1784">
        <f>_xlfn.XLOOKUP(A1784,'Total covered original data'!A:A,'Total covered original data'!G:G)</f>
        <v>24667</v>
      </c>
      <c r="C1784">
        <f>_xlfn.XLOOKUP(A1784,'Outdoor original data'!A:A,'Outdoor original data'!G:G)</f>
        <v>2276</v>
      </c>
      <c r="D1784">
        <f t="shared" si="27"/>
        <v>9.2269023391575791E-2</v>
      </c>
    </row>
    <row r="1785" spans="1:4" x14ac:dyDescent="0.3">
      <c r="A1785">
        <v>31147</v>
      </c>
      <c r="B1785">
        <f>_xlfn.XLOOKUP(A1785,'Total covered original data'!A:A,'Total covered original data'!G:G)</f>
        <v>12130</v>
      </c>
      <c r="C1785">
        <f>_xlfn.XLOOKUP(A1785,'Outdoor original data'!A:A,'Outdoor original data'!G:G)</f>
        <v>551</v>
      </c>
      <c r="D1785">
        <f t="shared" si="27"/>
        <v>4.542456718878813E-2</v>
      </c>
    </row>
    <row r="1786" spans="1:4" x14ac:dyDescent="0.3">
      <c r="A1786">
        <v>31149</v>
      </c>
      <c r="B1786">
        <f>_xlfn.XLOOKUP(A1786,'Total covered original data'!A:A,'Total covered original data'!G:G)</f>
        <v>2336</v>
      </c>
      <c r="C1786">
        <f>_xlfn.XLOOKUP(A1786,'Outdoor original data'!A:A,'Outdoor original data'!G:G)</f>
        <v>144</v>
      </c>
      <c r="D1786">
        <f t="shared" si="27"/>
        <v>6.1643835616438353E-2</v>
      </c>
    </row>
    <row r="1787" spans="1:4" x14ac:dyDescent="0.3">
      <c r="A1787">
        <v>31151</v>
      </c>
      <c r="B1787">
        <f>_xlfn.XLOOKUP(A1787,'Total covered original data'!A:A,'Total covered original data'!G:G)</f>
        <v>34166</v>
      </c>
      <c r="C1787">
        <f>_xlfn.XLOOKUP(A1787,'Outdoor original data'!A:A,'Outdoor original data'!G:G)</f>
        <v>1132</v>
      </c>
      <c r="D1787">
        <f t="shared" si="27"/>
        <v>3.3132353802025408E-2</v>
      </c>
    </row>
    <row r="1788" spans="1:4" x14ac:dyDescent="0.3">
      <c r="A1788">
        <v>31153</v>
      </c>
      <c r="B1788">
        <f>_xlfn.XLOOKUP(A1788,'Total covered original data'!A:A,'Total covered original data'!G:G)</f>
        <v>361424</v>
      </c>
      <c r="C1788">
        <f>_xlfn.XLOOKUP(A1788,'Outdoor original data'!A:A,'Outdoor original data'!G:G)</f>
        <v>41212</v>
      </c>
      <c r="D1788">
        <f t="shared" si="27"/>
        <v>0.11402673867811766</v>
      </c>
    </row>
    <row r="1789" spans="1:4" x14ac:dyDescent="0.3">
      <c r="A1789">
        <v>31155</v>
      </c>
      <c r="B1789">
        <f>_xlfn.XLOOKUP(A1789,'Total covered original data'!A:A,'Total covered original data'!G:G)</f>
        <v>27418</v>
      </c>
      <c r="C1789">
        <f>_xlfn.XLOOKUP(A1789,'Outdoor original data'!A:A,'Outdoor original data'!G:G)</f>
        <v>3202</v>
      </c>
      <c r="D1789">
        <f t="shared" si="27"/>
        <v>0.11678459406229484</v>
      </c>
    </row>
    <row r="1790" spans="1:4" x14ac:dyDescent="0.3">
      <c r="A1790">
        <v>31157</v>
      </c>
      <c r="B1790">
        <f>_xlfn.XLOOKUP(A1790,'Total covered original data'!A:A,'Total covered original data'!G:G)</f>
        <v>80219</v>
      </c>
      <c r="C1790">
        <f>_xlfn.XLOOKUP(A1790,'Outdoor original data'!A:A,'Outdoor original data'!G:G)</f>
        <v>6094</v>
      </c>
      <c r="D1790">
        <f t="shared" si="27"/>
        <v>7.5967040227377561E-2</v>
      </c>
    </row>
    <row r="1791" spans="1:4" x14ac:dyDescent="0.3">
      <c r="A1791">
        <v>31159</v>
      </c>
      <c r="B1791">
        <f>_xlfn.XLOOKUP(A1791,'Total covered original data'!A:A,'Total covered original data'!G:G)</f>
        <v>29463</v>
      </c>
      <c r="C1791">
        <f>_xlfn.XLOOKUP(A1791,'Outdoor original data'!A:A,'Outdoor original data'!G:G)</f>
        <v>3365</v>
      </c>
      <c r="D1791">
        <f t="shared" si="27"/>
        <v>0.11421104436072362</v>
      </c>
    </row>
    <row r="1792" spans="1:4" x14ac:dyDescent="0.3">
      <c r="A1792">
        <v>31161</v>
      </c>
      <c r="B1792">
        <f>_xlfn.XLOOKUP(A1792,'Total covered original data'!A:A,'Total covered original data'!G:G)</f>
        <v>8526</v>
      </c>
      <c r="C1792">
        <f>_xlfn.XLOOKUP(A1792,'Outdoor original data'!A:A,'Outdoor original data'!G:G)</f>
        <v>153</v>
      </c>
      <c r="D1792">
        <f t="shared" si="27"/>
        <v>1.7945109078114006E-2</v>
      </c>
    </row>
    <row r="1793" spans="1:4" x14ac:dyDescent="0.3">
      <c r="A1793">
        <v>31163</v>
      </c>
      <c r="B1793">
        <f>_xlfn.XLOOKUP(A1793,'Total covered original data'!A:A,'Total covered original data'!G:G)</f>
        <v>3784</v>
      </c>
      <c r="C1793">
        <f>_xlfn.XLOOKUP(A1793,'Outdoor original data'!A:A,'Outdoor original data'!G:G)</f>
        <v>360</v>
      </c>
      <c r="D1793">
        <f t="shared" si="27"/>
        <v>9.5137420718816063E-2</v>
      </c>
    </row>
    <row r="1794" spans="1:4" x14ac:dyDescent="0.3">
      <c r="A1794">
        <v>31165</v>
      </c>
      <c r="B1794">
        <f>_xlfn.XLOOKUP(A1794,'Total covered original data'!A:A,'Total covered original data'!G:G)</f>
        <v>815</v>
      </c>
      <c r="C1794">
        <f>_xlfn.XLOOKUP(A1794,'Outdoor original data'!A:A,'Outdoor original data'!G:G)</f>
        <v>254</v>
      </c>
      <c r="D1794">
        <f t="shared" si="27"/>
        <v>0.31165644171779139</v>
      </c>
    </row>
    <row r="1795" spans="1:4" x14ac:dyDescent="0.3">
      <c r="A1795">
        <v>31167</v>
      </c>
      <c r="B1795">
        <f>_xlfn.XLOOKUP(A1795,'Total covered original data'!A:A,'Total covered original data'!G:G)</f>
        <v>6653</v>
      </c>
      <c r="C1795">
        <f>_xlfn.XLOOKUP(A1795,'Outdoor original data'!A:A,'Outdoor original data'!G:G)</f>
        <v>126</v>
      </c>
      <c r="D1795">
        <f t="shared" ref="D1795:D1858" si="28">C1795/B1795</f>
        <v>1.8938824590410342E-2</v>
      </c>
    </row>
    <row r="1796" spans="1:4" x14ac:dyDescent="0.3">
      <c r="A1796">
        <v>31169</v>
      </c>
      <c r="B1796">
        <f>_xlfn.XLOOKUP(A1796,'Total covered original data'!A:A,'Total covered original data'!G:G)</f>
        <v>11276</v>
      </c>
      <c r="C1796">
        <f>_xlfn.XLOOKUP(A1796,'Outdoor original data'!A:A,'Outdoor original data'!G:G)</f>
        <v>1340</v>
      </c>
      <c r="D1796">
        <f t="shared" si="28"/>
        <v>0.11883646683221</v>
      </c>
    </row>
    <row r="1797" spans="1:4" x14ac:dyDescent="0.3">
      <c r="A1797">
        <v>31171</v>
      </c>
      <c r="B1797">
        <f>_xlfn.XLOOKUP(A1797,'Total covered original data'!A:A,'Total covered original data'!G:G)</f>
        <v>1268</v>
      </c>
      <c r="C1797">
        <f>_xlfn.XLOOKUP(A1797,'Outdoor original data'!A:A,'Outdoor original data'!G:G)</f>
        <v>26</v>
      </c>
      <c r="D1797">
        <f t="shared" si="28"/>
        <v>2.0504731861198739E-2</v>
      </c>
    </row>
    <row r="1798" spans="1:4" x14ac:dyDescent="0.3">
      <c r="A1798">
        <v>31173</v>
      </c>
      <c r="B1798">
        <f>_xlfn.XLOOKUP(A1798,'Total covered original data'!A:A,'Total covered original data'!G:G)</f>
        <v>15189</v>
      </c>
      <c r="C1798">
        <f>_xlfn.XLOOKUP(A1798,'Outdoor original data'!A:A,'Outdoor original data'!G:G)</f>
        <v>716</v>
      </c>
      <c r="D1798">
        <f t="shared" si="28"/>
        <v>4.7139377180854564E-2</v>
      </c>
    </row>
    <row r="1799" spans="1:4" x14ac:dyDescent="0.3">
      <c r="A1799">
        <v>31175</v>
      </c>
      <c r="B1799">
        <f>_xlfn.XLOOKUP(A1799,'Total covered original data'!A:A,'Total covered original data'!G:G)</f>
        <v>8889</v>
      </c>
      <c r="C1799">
        <f>_xlfn.XLOOKUP(A1799,'Outdoor original data'!A:A,'Outdoor original data'!G:G)</f>
        <v>621</v>
      </c>
      <c r="D1799">
        <f t="shared" si="28"/>
        <v>6.9861626729665879E-2</v>
      </c>
    </row>
    <row r="1800" spans="1:4" x14ac:dyDescent="0.3">
      <c r="A1800">
        <v>31177</v>
      </c>
      <c r="B1800">
        <f>_xlfn.XLOOKUP(A1800,'Total covered original data'!A:A,'Total covered original data'!G:G)</f>
        <v>38496</v>
      </c>
      <c r="C1800">
        <f>_xlfn.XLOOKUP(A1800,'Outdoor original data'!A:A,'Outdoor original data'!G:G)</f>
        <v>4528</v>
      </c>
      <c r="D1800">
        <f t="shared" si="28"/>
        <v>0.11762261014131338</v>
      </c>
    </row>
    <row r="1801" spans="1:4" x14ac:dyDescent="0.3">
      <c r="A1801">
        <v>31179</v>
      </c>
      <c r="B1801">
        <f>_xlfn.XLOOKUP(A1801,'Total covered original data'!A:A,'Total covered original data'!G:G)</f>
        <v>21111</v>
      </c>
      <c r="C1801">
        <f>_xlfn.XLOOKUP(A1801,'Outdoor original data'!A:A,'Outdoor original data'!G:G)</f>
        <v>1248</v>
      </c>
      <c r="D1801">
        <f t="shared" si="28"/>
        <v>5.911610061105585E-2</v>
      </c>
    </row>
    <row r="1802" spans="1:4" x14ac:dyDescent="0.3">
      <c r="A1802">
        <v>31181</v>
      </c>
      <c r="B1802">
        <f>_xlfn.XLOOKUP(A1802,'Total covered original data'!A:A,'Total covered original data'!G:G)</f>
        <v>5137</v>
      </c>
      <c r="C1802">
        <f>_xlfn.XLOOKUP(A1802,'Outdoor original data'!A:A,'Outdoor original data'!G:G)</f>
        <v>184</v>
      </c>
      <c r="D1802">
        <f t="shared" si="28"/>
        <v>3.581857115047693E-2</v>
      </c>
    </row>
    <row r="1803" spans="1:4" x14ac:dyDescent="0.3">
      <c r="A1803">
        <v>31183</v>
      </c>
      <c r="B1803">
        <f>_xlfn.XLOOKUP(A1803,'Total covered original data'!A:A,'Total covered original data'!G:G)</f>
        <v>1481</v>
      </c>
      <c r="C1803">
        <f>_xlfn.XLOOKUP(A1803,'Outdoor original data'!A:A,'Outdoor original data'!G:G)</f>
        <v>722</v>
      </c>
      <c r="D1803">
        <f t="shared" si="28"/>
        <v>0.48750844024307899</v>
      </c>
    </row>
    <row r="1804" spans="1:4" x14ac:dyDescent="0.3">
      <c r="A1804">
        <v>31185</v>
      </c>
      <c r="B1804">
        <f>_xlfn.XLOOKUP(A1804,'Total covered original data'!A:A,'Total covered original data'!G:G)</f>
        <v>37472</v>
      </c>
      <c r="C1804">
        <f>_xlfn.XLOOKUP(A1804,'Outdoor original data'!A:A,'Outdoor original data'!G:G)</f>
        <v>1866</v>
      </c>
      <c r="D1804">
        <f t="shared" si="28"/>
        <v>4.9797181895815543E-2</v>
      </c>
    </row>
    <row r="1805" spans="1:4" x14ac:dyDescent="0.3">
      <c r="A1805">
        <v>31999</v>
      </c>
      <c r="B1805">
        <f>_xlfn.XLOOKUP(A1805,'Total covered original data'!A:A,'Total covered original data'!G:G)</f>
        <v>130043</v>
      </c>
      <c r="C1805">
        <f>_xlfn.XLOOKUP(A1805,'Outdoor original data'!A:A,'Outdoor original data'!G:G)</f>
        <v>14024</v>
      </c>
      <c r="D1805">
        <f t="shared" si="28"/>
        <v>0.10784125250878555</v>
      </c>
    </row>
    <row r="1806" spans="1:4" x14ac:dyDescent="0.3">
      <c r="A1806">
        <v>32000</v>
      </c>
      <c r="B1806">
        <f>_xlfn.XLOOKUP(A1806,'Total covered original data'!A:A,'Total covered original data'!G:G)</f>
        <v>6874976</v>
      </c>
      <c r="C1806">
        <f>_xlfn.XLOOKUP(A1806,'Outdoor original data'!A:A,'Outdoor original data'!G:G)</f>
        <v>736364</v>
      </c>
      <c r="D1806">
        <f t="shared" si="28"/>
        <v>0.10710786481290989</v>
      </c>
    </row>
    <row r="1807" spans="1:4" x14ac:dyDescent="0.3">
      <c r="A1807">
        <v>32001</v>
      </c>
      <c r="B1807">
        <f>_xlfn.XLOOKUP(A1807,'Total covered original data'!A:A,'Total covered original data'!G:G)</f>
        <v>42426</v>
      </c>
      <c r="C1807">
        <f>_xlfn.XLOOKUP(A1807,'Outdoor original data'!A:A,'Outdoor original data'!G:G)</f>
        <v>6409</v>
      </c>
      <c r="D1807">
        <f t="shared" si="28"/>
        <v>0.15106302738886532</v>
      </c>
    </row>
    <row r="1808" spans="1:4" x14ac:dyDescent="0.3">
      <c r="A1808">
        <v>32003</v>
      </c>
      <c r="B1808">
        <f>_xlfn.XLOOKUP(A1808,'Total covered original data'!A:A,'Total covered original data'!G:G)</f>
        <v>4939133</v>
      </c>
      <c r="C1808">
        <f>_xlfn.XLOOKUP(A1808,'Outdoor original data'!A:A,'Outdoor original data'!G:G)</f>
        <v>451858</v>
      </c>
      <c r="D1808">
        <f t="shared" si="28"/>
        <v>9.1485286992676648E-2</v>
      </c>
    </row>
    <row r="1809" spans="1:4" x14ac:dyDescent="0.3">
      <c r="A1809">
        <v>32005</v>
      </c>
      <c r="B1809">
        <f>_xlfn.XLOOKUP(A1809,'Total covered original data'!A:A,'Total covered original data'!G:G)</f>
        <v>95602</v>
      </c>
      <c r="C1809">
        <f>_xlfn.XLOOKUP(A1809,'Outdoor original data'!A:A,'Outdoor original data'!G:G)</f>
        <v>8633</v>
      </c>
      <c r="D1809">
        <f t="shared" si="28"/>
        <v>9.0301458128491038E-2</v>
      </c>
    </row>
    <row r="1810" spans="1:4" x14ac:dyDescent="0.3">
      <c r="A1810">
        <v>32007</v>
      </c>
      <c r="B1810">
        <f>_xlfn.XLOOKUP(A1810,'Total covered original data'!A:A,'Total covered original data'!G:G)</f>
        <v>110168</v>
      </c>
      <c r="C1810">
        <f>_xlfn.XLOOKUP(A1810,'Outdoor original data'!A:A,'Outdoor original data'!G:G)</f>
        <v>22163</v>
      </c>
      <c r="D1810">
        <f t="shared" si="28"/>
        <v>0.2011745697480212</v>
      </c>
    </row>
    <row r="1811" spans="1:4" x14ac:dyDescent="0.3">
      <c r="A1811">
        <v>32009</v>
      </c>
      <c r="B1811">
        <f>_xlfn.XLOOKUP(A1811,'Total covered original data'!A:A,'Total covered original data'!G:G)</f>
        <v>1376</v>
      </c>
      <c r="C1811">
        <f>_xlfn.XLOOKUP(A1811,'Outdoor original data'!A:A,'Outdoor original data'!G:G)</f>
        <v>267</v>
      </c>
      <c r="D1811">
        <f t="shared" si="28"/>
        <v>0.19404069767441862</v>
      </c>
    </row>
    <row r="1812" spans="1:4" x14ac:dyDescent="0.3">
      <c r="A1812">
        <v>32011</v>
      </c>
      <c r="B1812">
        <f>_xlfn.XLOOKUP(A1812,'Total covered original data'!A:A,'Total covered original data'!G:G)</f>
        <v>21955</v>
      </c>
      <c r="C1812">
        <f>_xlfn.XLOOKUP(A1812,'Outdoor original data'!A:A,'Outdoor original data'!G:G)</f>
        <v>4297</v>
      </c>
      <c r="D1812">
        <f t="shared" si="28"/>
        <v>0.195718515144614</v>
      </c>
    </row>
    <row r="1813" spans="1:4" x14ac:dyDescent="0.3">
      <c r="A1813">
        <v>32013</v>
      </c>
      <c r="B1813">
        <f>_xlfn.XLOOKUP(A1813,'Total covered original data'!A:A,'Total covered original data'!G:G)</f>
        <v>38440</v>
      </c>
      <c r="C1813">
        <f>_xlfn.XLOOKUP(A1813,'Outdoor original data'!A:A,'Outdoor original data'!G:G)</f>
        <v>13253</v>
      </c>
      <c r="D1813">
        <f t="shared" si="28"/>
        <v>0.34477107180020811</v>
      </c>
    </row>
    <row r="1814" spans="1:4" x14ac:dyDescent="0.3">
      <c r="A1814">
        <v>32015</v>
      </c>
      <c r="B1814">
        <f>_xlfn.XLOOKUP(A1814,'Total covered original data'!A:A,'Total covered original data'!G:G)</f>
        <v>17547</v>
      </c>
      <c r="C1814">
        <f>_xlfn.XLOOKUP(A1814,'Outdoor original data'!A:A,'Outdoor original data'!G:G)</f>
        <v>4396</v>
      </c>
      <c r="D1814">
        <f t="shared" si="28"/>
        <v>0.25052715563914058</v>
      </c>
    </row>
    <row r="1815" spans="1:4" x14ac:dyDescent="0.3">
      <c r="A1815">
        <v>32017</v>
      </c>
      <c r="B1815">
        <f>_xlfn.XLOOKUP(A1815,'Total covered original data'!A:A,'Total covered original data'!G:G)</f>
        <v>6504</v>
      </c>
      <c r="C1815">
        <f>_xlfn.XLOOKUP(A1815,'Outdoor original data'!A:A,'Outdoor original data'!G:G)</f>
        <v>211</v>
      </c>
      <c r="D1815">
        <f t="shared" si="28"/>
        <v>3.2441574415744155E-2</v>
      </c>
    </row>
    <row r="1816" spans="1:4" x14ac:dyDescent="0.3">
      <c r="A1816">
        <v>32019</v>
      </c>
      <c r="B1816">
        <f>_xlfn.XLOOKUP(A1816,'Total covered original data'!A:A,'Total covered original data'!G:G)</f>
        <v>64598</v>
      </c>
      <c r="C1816">
        <f>_xlfn.XLOOKUP(A1816,'Outdoor original data'!A:A,'Outdoor original data'!G:G)</f>
        <v>11237</v>
      </c>
      <c r="D1816">
        <f t="shared" si="28"/>
        <v>0.1739527539552308</v>
      </c>
    </row>
    <row r="1817" spans="1:4" x14ac:dyDescent="0.3">
      <c r="A1817">
        <v>32021</v>
      </c>
      <c r="B1817">
        <f>_xlfn.XLOOKUP(A1817,'Total covered original data'!A:A,'Total covered original data'!G:G)</f>
        <v>8265</v>
      </c>
      <c r="C1817">
        <f>_xlfn.XLOOKUP(A1817,'Outdoor original data'!A:A,'Outdoor original data'!G:G)</f>
        <v>972</v>
      </c>
      <c r="D1817">
        <f t="shared" si="28"/>
        <v>0.1176043557168784</v>
      </c>
    </row>
    <row r="1818" spans="1:4" x14ac:dyDescent="0.3">
      <c r="A1818">
        <v>32023</v>
      </c>
      <c r="B1818">
        <f>_xlfn.XLOOKUP(A1818,'Total covered original data'!A:A,'Total covered original data'!G:G)</f>
        <v>62876</v>
      </c>
      <c r="C1818">
        <f>_xlfn.XLOOKUP(A1818,'Outdoor original data'!A:A,'Outdoor original data'!G:G)</f>
        <v>12655</v>
      </c>
      <c r="D1818">
        <f t="shared" si="28"/>
        <v>0.20126916470513392</v>
      </c>
    </row>
    <row r="1819" spans="1:4" x14ac:dyDescent="0.3">
      <c r="A1819">
        <v>32027</v>
      </c>
      <c r="B1819">
        <f>_xlfn.XLOOKUP(A1819,'Total covered original data'!A:A,'Total covered original data'!G:G)</f>
        <v>9801</v>
      </c>
      <c r="C1819">
        <f>_xlfn.XLOOKUP(A1819,'Outdoor original data'!A:A,'Outdoor original data'!G:G)</f>
        <v>4372</v>
      </c>
      <c r="D1819">
        <f t="shared" si="28"/>
        <v>0.44607693092541578</v>
      </c>
    </row>
    <row r="1820" spans="1:4" x14ac:dyDescent="0.3">
      <c r="A1820">
        <v>32029</v>
      </c>
      <c r="B1820">
        <f>_xlfn.XLOOKUP(A1820,'Total covered original data'!A:A,'Total covered original data'!G:G)</f>
        <v>91785</v>
      </c>
      <c r="C1820">
        <f>_xlfn.XLOOKUP(A1820,'Outdoor original data'!A:A,'Outdoor original data'!G:G)</f>
        <v>4363</v>
      </c>
      <c r="D1820">
        <f t="shared" si="28"/>
        <v>4.7535000272375658E-2</v>
      </c>
    </row>
    <row r="1821" spans="1:4" x14ac:dyDescent="0.3">
      <c r="A1821">
        <v>32031</v>
      </c>
      <c r="B1821">
        <f>_xlfn.XLOOKUP(A1821,'Total covered original data'!A:A,'Total covered original data'!G:G)</f>
        <v>1116258</v>
      </c>
      <c r="C1821">
        <f>_xlfn.XLOOKUP(A1821,'Outdoor original data'!A:A,'Outdoor original data'!G:G)</f>
        <v>121984</v>
      </c>
      <c r="D1821">
        <f t="shared" si="28"/>
        <v>0.1092793959819325</v>
      </c>
    </row>
    <row r="1822" spans="1:4" x14ac:dyDescent="0.3">
      <c r="A1822">
        <v>32033</v>
      </c>
      <c r="B1822">
        <f>_xlfn.XLOOKUP(A1822,'Total covered original data'!A:A,'Total covered original data'!G:G)</f>
        <v>21334</v>
      </c>
      <c r="C1822">
        <f>_xlfn.XLOOKUP(A1822,'Outdoor original data'!A:A,'Outdoor original data'!G:G)</f>
        <v>7598</v>
      </c>
      <c r="D1822">
        <f t="shared" si="28"/>
        <v>0.35614512046498548</v>
      </c>
    </row>
    <row r="1823" spans="1:4" x14ac:dyDescent="0.3">
      <c r="A1823">
        <v>32510</v>
      </c>
      <c r="B1823">
        <f>_xlfn.XLOOKUP(A1823,'Total covered original data'!A:A,'Total covered original data'!G:G)</f>
        <v>150442</v>
      </c>
      <c r="C1823">
        <f>_xlfn.XLOOKUP(A1823,'Outdoor original data'!A:A,'Outdoor original data'!G:G)</f>
        <v>14520</v>
      </c>
      <c r="D1823">
        <f t="shared" si="28"/>
        <v>9.6515600696613982E-2</v>
      </c>
    </row>
    <row r="1824" spans="1:4" x14ac:dyDescent="0.3">
      <c r="A1824">
        <v>32999</v>
      </c>
      <c r="B1824">
        <f>_xlfn.XLOOKUP(A1824,'Total covered original data'!A:A,'Total covered original data'!G:G)</f>
        <v>76469</v>
      </c>
      <c r="C1824">
        <f>_xlfn.XLOOKUP(A1824,'Outdoor original data'!A:A,'Outdoor original data'!G:G)</f>
        <v>1478</v>
      </c>
      <c r="D1824">
        <f t="shared" si="28"/>
        <v>1.9328093737331468E-2</v>
      </c>
    </row>
    <row r="1825" spans="1:4" x14ac:dyDescent="0.3">
      <c r="A1825">
        <v>33000</v>
      </c>
      <c r="B1825">
        <f>_xlfn.XLOOKUP(A1825,'Total covered original data'!A:A,'Total covered original data'!G:G)</f>
        <v>3268538</v>
      </c>
      <c r="C1825">
        <f>_xlfn.XLOOKUP(A1825,'Outdoor original data'!A:A,'Outdoor original data'!G:G)</f>
        <v>247366</v>
      </c>
      <c r="D1825">
        <f t="shared" si="28"/>
        <v>7.568093135218254E-2</v>
      </c>
    </row>
    <row r="1826" spans="1:4" x14ac:dyDescent="0.3">
      <c r="A1826">
        <v>33001</v>
      </c>
      <c r="B1826">
        <f>_xlfn.XLOOKUP(A1826,'Total covered original data'!A:A,'Total covered original data'!G:G)</f>
        <v>126082</v>
      </c>
      <c r="C1826">
        <f>_xlfn.XLOOKUP(A1826,'Outdoor original data'!A:A,'Outdoor original data'!G:G)</f>
        <v>10368</v>
      </c>
      <c r="D1826">
        <f t="shared" si="28"/>
        <v>8.2232198093304357E-2</v>
      </c>
    </row>
    <row r="1827" spans="1:4" x14ac:dyDescent="0.3">
      <c r="A1827">
        <v>33003</v>
      </c>
      <c r="B1827">
        <f>_xlfn.XLOOKUP(A1827,'Total covered original data'!A:A,'Total covered original data'!G:G)</f>
        <v>96400</v>
      </c>
      <c r="C1827">
        <f>_xlfn.XLOOKUP(A1827,'Outdoor original data'!A:A,'Outdoor original data'!G:G)</f>
        <v>7337</v>
      </c>
      <c r="D1827">
        <f t="shared" si="28"/>
        <v>7.6109958506224068E-2</v>
      </c>
    </row>
    <row r="1828" spans="1:4" x14ac:dyDescent="0.3">
      <c r="A1828">
        <v>33005</v>
      </c>
      <c r="B1828">
        <f>_xlfn.XLOOKUP(A1828,'Total covered original data'!A:A,'Total covered original data'!G:G)</f>
        <v>155370</v>
      </c>
      <c r="C1828">
        <f>_xlfn.XLOOKUP(A1828,'Outdoor original data'!A:A,'Outdoor original data'!G:G)</f>
        <v>10920</v>
      </c>
      <c r="D1828">
        <f t="shared" si="28"/>
        <v>7.0283838578876226E-2</v>
      </c>
    </row>
    <row r="1829" spans="1:4" x14ac:dyDescent="0.3">
      <c r="A1829">
        <v>33007</v>
      </c>
      <c r="B1829">
        <f>_xlfn.XLOOKUP(A1829,'Total covered original data'!A:A,'Total covered original data'!G:G)</f>
        <v>57862</v>
      </c>
      <c r="C1829">
        <f>_xlfn.XLOOKUP(A1829,'Outdoor original data'!A:A,'Outdoor original data'!G:G)</f>
        <v>6142</v>
      </c>
      <c r="D1829">
        <f t="shared" si="28"/>
        <v>0.1061491134077633</v>
      </c>
    </row>
    <row r="1830" spans="1:4" x14ac:dyDescent="0.3">
      <c r="A1830">
        <v>33009</v>
      </c>
      <c r="B1830">
        <f>_xlfn.XLOOKUP(A1830,'Total covered original data'!A:A,'Total covered original data'!G:G)</f>
        <v>264613</v>
      </c>
      <c r="C1830">
        <f>_xlfn.XLOOKUP(A1830,'Outdoor original data'!A:A,'Outdoor original data'!G:G)</f>
        <v>12575</v>
      </c>
      <c r="D1830">
        <f t="shared" si="28"/>
        <v>4.7522230578240676E-2</v>
      </c>
    </row>
    <row r="1831" spans="1:4" x14ac:dyDescent="0.3">
      <c r="A1831">
        <v>33011</v>
      </c>
      <c r="B1831">
        <f>_xlfn.XLOOKUP(A1831,'Total covered original data'!A:A,'Total covered original data'!G:G)</f>
        <v>1000610</v>
      </c>
      <c r="C1831">
        <f>_xlfn.XLOOKUP(A1831,'Outdoor original data'!A:A,'Outdoor original data'!G:G)</f>
        <v>67915</v>
      </c>
      <c r="D1831">
        <f t="shared" si="28"/>
        <v>6.7873597105765487E-2</v>
      </c>
    </row>
    <row r="1832" spans="1:4" x14ac:dyDescent="0.3">
      <c r="A1832">
        <v>33013</v>
      </c>
      <c r="B1832">
        <f>_xlfn.XLOOKUP(A1832,'Total covered original data'!A:A,'Total covered original data'!G:G)</f>
        <v>377143</v>
      </c>
      <c r="C1832">
        <f>_xlfn.XLOOKUP(A1832,'Outdoor original data'!A:A,'Outdoor original data'!G:G)</f>
        <v>40157</v>
      </c>
      <c r="D1832">
        <f t="shared" si="28"/>
        <v>0.10647685360725243</v>
      </c>
    </row>
    <row r="1833" spans="1:4" x14ac:dyDescent="0.3">
      <c r="A1833">
        <v>33015</v>
      </c>
      <c r="B1833">
        <f>_xlfn.XLOOKUP(A1833,'Total covered original data'!A:A,'Total covered original data'!G:G)</f>
        <v>742081</v>
      </c>
      <c r="C1833">
        <f>_xlfn.XLOOKUP(A1833,'Outdoor original data'!A:A,'Outdoor original data'!G:G)</f>
        <v>55780</v>
      </c>
      <c r="D1833">
        <f t="shared" si="28"/>
        <v>7.5166996594711363E-2</v>
      </c>
    </row>
    <row r="1834" spans="1:4" x14ac:dyDescent="0.3">
      <c r="A1834">
        <v>33017</v>
      </c>
      <c r="B1834">
        <f>_xlfn.XLOOKUP(A1834,'Total covered original data'!A:A,'Total covered original data'!G:G)</f>
        <v>237165</v>
      </c>
      <c r="C1834">
        <f>_xlfn.XLOOKUP(A1834,'Outdoor original data'!A:A,'Outdoor original data'!G:G)</f>
        <v>9108</v>
      </c>
      <c r="D1834">
        <f t="shared" si="28"/>
        <v>3.8403643033331228E-2</v>
      </c>
    </row>
    <row r="1835" spans="1:4" x14ac:dyDescent="0.3">
      <c r="A1835">
        <v>33019</v>
      </c>
      <c r="B1835">
        <f>_xlfn.XLOOKUP(A1835,'Total covered original data'!A:A,'Total covered original data'!G:G)</f>
        <v>67826</v>
      </c>
      <c r="C1835">
        <f>_xlfn.XLOOKUP(A1835,'Outdoor original data'!A:A,'Outdoor original data'!G:G)</f>
        <v>4109</v>
      </c>
      <c r="D1835">
        <f t="shared" si="28"/>
        <v>6.0581487924984516E-2</v>
      </c>
    </row>
    <row r="1836" spans="1:4" x14ac:dyDescent="0.3">
      <c r="A1836">
        <v>33999</v>
      </c>
      <c r="B1836">
        <f>_xlfn.XLOOKUP(A1836,'Total covered original data'!A:A,'Total covered original data'!G:G)</f>
        <v>143387</v>
      </c>
      <c r="C1836">
        <f>_xlfn.XLOOKUP(A1836,'Outdoor original data'!A:A,'Outdoor original data'!G:G)</f>
        <v>5884</v>
      </c>
      <c r="D1836">
        <f t="shared" si="28"/>
        <v>4.1035798224385751E-2</v>
      </c>
    </row>
    <row r="1837" spans="1:4" x14ac:dyDescent="0.3">
      <c r="A1837">
        <v>34000</v>
      </c>
      <c r="B1837">
        <f>_xlfn.XLOOKUP(A1837,'Total covered original data'!A:A,'Total covered original data'!G:G)</f>
        <v>19939351</v>
      </c>
      <c r="C1837">
        <f>_xlfn.XLOOKUP(A1837,'Outdoor original data'!A:A,'Outdoor original data'!G:G)</f>
        <v>1519326</v>
      </c>
      <c r="D1837">
        <f t="shared" si="28"/>
        <v>7.6197364698580211E-2</v>
      </c>
    </row>
    <row r="1838" spans="1:4" x14ac:dyDescent="0.3">
      <c r="A1838">
        <v>34001</v>
      </c>
      <c r="B1838">
        <f>_xlfn.XLOOKUP(A1838,'Total covered original data'!A:A,'Total covered original data'!G:G)</f>
        <v>604787</v>
      </c>
      <c r="C1838">
        <f>_xlfn.XLOOKUP(A1838,'Outdoor original data'!A:A,'Outdoor original data'!G:G)</f>
        <v>51449</v>
      </c>
      <c r="D1838">
        <f t="shared" si="28"/>
        <v>8.5069619552007564E-2</v>
      </c>
    </row>
    <row r="1839" spans="1:4" x14ac:dyDescent="0.3">
      <c r="A1839">
        <v>34003</v>
      </c>
      <c r="B1839">
        <f>_xlfn.XLOOKUP(A1839,'Total covered original data'!A:A,'Total covered original data'!G:G)</f>
        <v>2127989</v>
      </c>
      <c r="C1839">
        <f>_xlfn.XLOOKUP(A1839,'Outdoor original data'!A:A,'Outdoor original data'!G:G)</f>
        <v>127241</v>
      </c>
      <c r="D1839">
        <f t="shared" si="28"/>
        <v>5.9794012093107626E-2</v>
      </c>
    </row>
    <row r="1840" spans="1:4" x14ac:dyDescent="0.3">
      <c r="A1840">
        <v>34005</v>
      </c>
      <c r="B1840">
        <f>_xlfn.XLOOKUP(A1840,'Total covered original data'!A:A,'Total covered original data'!G:G)</f>
        <v>992253</v>
      </c>
      <c r="C1840">
        <f>_xlfn.XLOOKUP(A1840,'Outdoor original data'!A:A,'Outdoor original data'!G:G)</f>
        <v>60890</v>
      </c>
      <c r="D1840">
        <f t="shared" si="28"/>
        <v>6.1365397736262831E-2</v>
      </c>
    </row>
    <row r="1841" spans="1:4" x14ac:dyDescent="0.3">
      <c r="A1841">
        <v>34007</v>
      </c>
      <c r="B1841">
        <f>_xlfn.XLOOKUP(A1841,'Total covered original data'!A:A,'Total covered original data'!G:G)</f>
        <v>991283</v>
      </c>
      <c r="C1841">
        <f>_xlfn.XLOOKUP(A1841,'Outdoor original data'!A:A,'Outdoor original data'!G:G)</f>
        <v>81011</v>
      </c>
      <c r="D1841">
        <f t="shared" si="28"/>
        <v>8.1723382727233299E-2</v>
      </c>
    </row>
    <row r="1842" spans="1:4" x14ac:dyDescent="0.3">
      <c r="A1842">
        <v>34009</v>
      </c>
      <c r="B1842">
        <f>_xlfn.XLOOKUP(A1842,'Total covered original data'!A:A,'Total covered original data'!G:G)</f>
        <v>203632</v>
      </c>
      <c r="C1842">
        <f>_xlfn.XLOOKUP(A1842,'Outdoor original data'!A:A,'Outdoor original data'!G:G)</f>
        <v>17054</v>
      </c>
      <c r="D1842">
        <f t="shared" si="28"/>
        <v>8.3749116052486833E-2</v>
      </c>
    </row>
    <row r="1843" spans="1:4" x14ac:dyDescent="0.3">
      <c r="A1843">
        <v>34011</v>
      </c>
      <c r="B1843">
        <f>_xlfn.XLOOKUP(A1843,'Total covered original data'!A:A,'Total covered original data'!G:G)</f>
        <v>291164</v>
      </c>
      <c r="C1843">
        <f>_xlfn.XLOOKUP(A1843,'Outdoor original data'!A:A,'Outdoor original data'!G:G)</f>
        <v>40115</v>
      </c>
      <c r="D1843">
        <f t="shared" si="28"/>
        <v>0.13777458751768762</v>
      </c>
    </row>
    <row r="1844" spans="1:4" x14ac:dyDescent="0.3">
      <c r="A1844">
        <v>34013</v>
      </c>
      <c r="B1844">
        <f>_xlfn.XLOOKUP(A1844,'Total covered original data'!A:A,'Total covered original data'!G:G)</f>
        <v>1645753</v>
      </c>
      <c r="C1844">
        <f>_xlfn.XLOOKUP(A1844,'Outdoor original data'!A:A,'Outdoor original data'!G:G)</f>
        <v>117821</v>
      </c>
      <c r="D1844">
        <f t="shared" si="28"/>
        <v>7.1590937400691348E-2</v>
      </c>
    </row>
    <row r="1845" spans="1:4" x14ac:dyDescent="0.3">
      <c r="A1845">
        <v>34015</v>
      </c>
      <c r="B1845">
        <f>_xlfn.XLOOKUP(A1845,'Total covered original data'!A:A,'Total covered original data'!G:G)</f>
        <v>565479</v>
      </c>
      <c r="C1845">
        <f>_xlfn.XLOOKUP(A1845,'Outdoor original data'!A:A,'Outdoor original data'!G:G)</f>
        <v>41640</v>
      </c>
      <c r="D1845">
        <f t="shared" si="28"/>
        <v>7.3636686773514134E-2</v>
      </c>
    </row>
    <row r="1846" spans="1:4" x14ac:dyDescent="0.3">
      <c r="A1846">
        <v>34017</v>
      </c>
      <c r="B1846">
        <f>_xlfn.XLOOKUP(A1846,'Total covered original data'!A:A,'Total covered original data'!G:G)</f>
        <v>1305137</v>
      </c>
      <c r="C1846">
        <f>_xlfn.XLOOKUP(A1846,'Outdoor original data'!A:A,'Outdoor original data'!G:G)</f>
        <v>58359</v>
      </c>
      <c r="D1846">
        <f t="shared" si="28"/>
        <v>4.4714846027658399E-2</v>
      </c>
    </row>
    <row r="1847" spans="1:4" x14ac:dyDescent="0.3">
      <c r="A1847">
        <v>34019</v>
      </c>
      <c r="B1847">
        <f>_xlfn.XLOOKUP(A1847,'Total covered original data'!A:A,'Total covered original data'!G:G)</f>
        <v>227143</v>
      </c>
      <c r="C1847">
        <f>_xlfn.XLOOKUP(A1847,'Outdoor original data'!A:A,'Outdoor original data'!G:G)</f>
        <v>20042</v>
      </c>
      <c r="D1847">
        <f t="shared" si="28"/>
        <v>8.8235164631971924E-2</v>
      </c>
    </row>
    <row r="1848" spans="1:4" x14ac:dyDescent="0.3">
      <c r="A1848">
        <v>34021</v>
      </c>
      <c r="B1848">
        <f>_xlfn.XLOOKUP(A1848,'Total covered original data'!A:A,'Total covered original data'!G:G)</f>
        <v>1271413</v>
      </c>
      <c r="C1848">
        <f>_xlfn.XLOOKUP(A1848,'Outdoor original data'!A:A,'Outdoor original data'!G:G)</f>
        <v>130163</v>
      </c>
      <c r="D1848">
        <f t="shared" si="28"/>
        <v>0.10237664708477891</v>
      </c>
    </row>
    <row r="1849" spans="1:4" x14ac:dyDescent="0.3">
      <c r="A1849">
        <v>34023</v>
      </c>
      <c r="B1849">
        <f>_xlfn.XLOOKUP(A1849,'Total covered original data'!A:A,'Total covered original data'!G:G)</f>
        <v>2103877</v>
      </c>
      <c r="C1849">
        <f>_xlfn.XLOOKUP(A1849,'Outdoor original data'!A:A,'Outdoor original data'!G:G)</f>
        <v>143887</v>
      </c>
      <c r="D1849">
        <f t="shared" si="28"/>
        <v>6.8391355578296634E-2</v>
      </c>
    </row>
    <row r="1850" spans="1:4" x14ac:dyDescent="0.3">
      <c r="A1850">
        <v>34025</v>
      </c>
      <c r="B1850">
        <f>_xlfn.XLOOKUP(A1850,'Total covered original data'!A:A,'Total covered original data'!G:G)</f>
        <v>1283701</v>
      </c>
      <c r="C1850">
        <f>_xlfn.XLOOKUP(A1850,'Outdoor original data'!A:A,'Outdoor original data'!G:G)</f>
        <v>108448</v>
      </c>
      <c r="D1850">
        <f t="shared" si="28"/>
        <v>8.4480731883826529E-2</v>
      </c>
    </row>
    <row r="1851" spans="1:4" x14ac:dyDescent="0.3">
      <c r="A1851">
        <v>34027</v>
      </c>
      <c r="B1851">
        <f>_xlfn.XLOOKUP(A1851,'Total covered original data'!A:A,'Total covered original data'!G:G)</f>
        <v>1432572</v>
      </c>
      <c r="C1851">
        <f>_xlfn.XLOOKUP(A1851,'Outdoor original data'!A:A,'Outdoor original data'!G:G)</f>
        <v>86390</v>
      </c>
      <c r="D1851">
        <f t="shared" si="28"/>
        <v>6.0304124330225639E-2</v>
      </c>
    </row>
    <row r="1852" spans="1:4" x14ac:dyDescent="0.3">
      <c r="A1852">
        <v>34029</v>
      </c>
      <c r="B1852">
        <f>_xlfn.XLOOKUP(A1852,'Total covered original data'!A:A,'Total covered original data'!G:G)</f>
        <v>843886</v>
      </c>
      <c r="C1852">
        <f>_xlfn.XLOOKUP(A1852,'Outdoor original data'!A:A,'Outdoor original data'!G:G)</f>
        <v>68738</v>
      </c>
      <c r="D1852">
        <f t="shared" si="28"/>
        <v>8.1454130060221411E-2</v>
      </c>
    </row>
    <row r="1853" spans="1:4" x14ac:dyDescent="0.3">
      <c r="A1853">
        <v>34031</v>
      </c>
      <c r="B1853">
        <f>_xlfn.XLOOKUP(A1853,'Total covered original data'!A:A,'Total covered original data'!G:G)</f>
        <v>805689</v>
      </c>
      <c r="C1853">
        <f>_xlfn.XLOOKUP(A1853,'Outdoor original data'!A:A,'Outdoor original data'!G:G)</f>
        <v>53159</v>
      </c>
      <c r="D1853">
        <f t="shared" si="28"/>
        <v>6.5979552904408531E-2</v>
      </c>
    </row>
    <row r="1854" spans="1:4" x14ac:dyDescent="0.3">
      <c r="A1854">
        <v>34033</v>
      </c>
      <c r="B1854">
        <f>_xlfn.XLOOKUP(A1854,'Total covered original data'!A:A,'Total covered original data'!G:G)</f>
        <v>102518</v>
      </c>
      <c r="C1854">
        <f>_xlfn.XLOOKUP(A1854,'Outdoor original data'!A:A,'Outdoor original data'!G:G)</f>
        <v>8767</v>
      </c>
      <c r="D1854">
        <f t="shared" si="28"/>
        <v>8.5516689752043545E-2</v>
      </c>
    </row>
    <row r="1855" spans="1:4" x14ac:dyDescent="0.3">
      <c r="A1855">
        <v>34035</v>
      </c>
      <c r="B1855">
        <f>_xlfn.XLOOKUP(A1855,'Total covered original data'!A:A,'Total covered original data'!G:G)</f>
        <v>922919</v>
      </c>
      <c r="C1855">
        <f>_xlfn.XLOOKUP(A1855,'Outdoor original data'!A:A,'Outdoor original data'!G:G)</f>
        <v>50156</v>
      </c>
      <c r="D1855">
        <f t="shared" si="28"/>
        <v>5.4344964184289198E-2</v>
      </c>
    </row>
    <row r="1856" spans="1:4" x14ac:dyDescent="0.3">
      <c r="A1856">
        <v>34037</v>
      </c>
      <c r="B1856">
        <f>_xlfn.XLOOKUP(A1856,'Total covered original data'!A:A,'Total covered original data'!G:G)</f>
        <v>184591</v>
      </c>
      <c r="C1856">
        <f>_xlfn.XLOOKUP(A1856,'Outdoor original data'!A:A,'Outdoor original data'!G:G)</f>
        <v>15016</v>
      </c>
      <c r="D1856">
        <f t="shared" si="28"/>
        <v>8.1347411303909725E-2</v>
      </c>
    </row>
    <row r="1857" spans="1:4" x14ac:dyDescent="0.3">
      <c r="A1857">
        <v>34039</v>
      </c>
      <c r="B1857">
        <f>_xlfn.XLOOKUP(A1857,'Total covered original data'!A:A,'Total covered original data'!G:G)</f>
        <v>1107688</v>
      </c>
      <c r="C1857">
        <f>_xlfn.XLOOKUP(A1857,'Outdoor original data'!A:A,'Outdoor original data'!G:G)</f>
        <v>79562</v>
      </c>
      <c r="D1857">
        <f t="shared" si="28"/>
        <v>7.1827084883107878E-2</v>
      </c>
    </row>
    <row r="1858" spans="1:4" x14ac:dyDescent="0.3">
      <c r="A1858">
        <v>34041</v>
      </c>
      <c r="B1858">
        <f>_xlfn.XLOOKUP(A1858,'Total covered original data'!A:A,'Total covered original data'!G:G)</f>
        <v>157813</v>
      </c>
      <c r="C1858">
        <f>_xlfn.XLOOKUP(A1858,'Outdoor original data'!A:A,'Outdoor original data'!G:G)</f>
        <v>9144</v>
      </c>
      <c r="D1858">
        <f t="shared" si="28"/>
        <v>5.7941994639224906E-2</v>
      </c>
    </row>
    <row r="1859" spans="1:4" x14ac:dyDescent="0.3">
      <c r="A1859">
        <v>34999</v>
      </c>
      <c r="B1859">
        <f>_xlfn.XLOOKUP(A1859,'Total covered original data'!A:A,'Total covered original data'!G:G)</f>
        <v>768063</v>
      </c>
      <c r="C1859">
        <f>_xlfn.XLOOKUP(A1859,'Outdoor original data'!A:A,'Outdoor original data'!G:G)</f>
        <v>33335</v>
      </c>
      <c r="D1859">
        <f t="shared" ref="D1859:D1922" si="29">C1859/B1859</f>
        <v>4.3401387646586284E-2</v>
      </c>
    </row>
    <row r="1860" spans="1:4" x14ac:dyDescent="0.3">
      <c r="A1860">
        <v>35000</v>
      </c>
      <c r="B1860">
        <f>_xlfn.XLOOKUP(A1860,'Total covered original data'!A:A,'Total covered original data'!G:G)</f>
        <v>4070350</v>
      </c>
      <c r="C1860">
        <f>_xlfn.XLOOKUP(A1860,'Outdoor original data'!A:A,'Outdoor original data'!G:G)</f>
        <v>610971</v>
      </c>
      <c r="D1860">
        <f t="shared" si="29"/>
        <v>0.15010281671109363</v>
      </c>
    </row>
    <row r="1861" spans="1:4" x14ac:dyDescent="0.3">
      <c r="A1861">
        <v>35001</v>
      </c>
      <c r="B1861">
        <f>_xlfn.XLOOKUP(A1861,'Total covered original data'!A:A,'Total covered original data'!G:G)</f>
        <v>1637888</v>
      </c>
      <c r="C1861">
        <f>_xlfn.XLOOKUP(A1861,'Outdoor original data'!A:A,'Outdoor original data'!G:G)</f>
        <v>166571</v>
      </c>
      <c r="D1861">
        <f t="shared" si="29"/>
        <v>0.101698650945608</v>
      </c>
    </row>
    <row r="1862" spans="1:4" x14ac:dyDescent="0.3">
      <c r="A1862">
        <v>35003</v>
      </c>
      <c r="B1862">
        <f>_xlfn.XLOOKUP(A1862,'Total covered original data'!A:A,'Total covered original data'!G:G)</f>
        <v>3309</v>
      </c>
      <c r="C1862">
        <f>_xlfn.XLOOKUP(A1862,'Outdoor original data'!A:A,'Outdoor original data'!G:G)</f>
        <v>306</v>
      </c>
      <c r="D1862">
        <f t="shared" si="29"/>
        <v>9.2475067996373533E-2</v>
      </c>
    </row>
    <row r="1863" spans="1:4" x14ac:dyDescent="0.3">
      <c r="A1863">
        <v>35005</v>
      </c>
      <c r="B1863">
        <f>_xlfn.XLOOKUP(A1863,'Total covered original data'!A:A,'Total covered original data'!G:G)</f>
        <v>104954</v>
      </c>
      <c r="C1863">
        <f>_xlfn.XLOOKUP(A1863,'Outdoor original data'!A:A,'Outdoor original data'!G:G)</f>
        <v>16964</v>
      </c>
      <c r="D1863">
        <f t="shared" si="29"/>
        <v>0.16163271528479142</v>
      </c>
    </row>
    <row r="1864" spans="1:4" x14ac:dyDescent="0.3">
      <c r="A1864">
        <v>35006</v>
      </c>
      <c r="B1864">
        <f>_xlfn.XLOOKUP(A1864,'Total covered original data'!A:A,'Total covered original data'!G:G)</f>
        <v>36297</v>
      </c>
      <c r="C1864">
        <f>_xlfn.XLOOKUP(A1864,'Outdoor original data'!A:A,'Outdoor original data'!G:G)</f>
        <v>4553</v>
      </c>
      <c r="D1864">
        <f t="shared" si="29"/>
        <v>0.12543736396947405</v>
      </c>
    </row>
    <row r="1865" spans="1:4" x14ac:dyDescent="0.3">
      <c r="A1865">
        <v>35007</v>
      </c>
      <c r="B1865">
        <f>_xlfn.XLOOKUP(A1865,'Total covered original data'!A:A,'Total covered original data'!G:G)</f>
        <v>21527</v>
      </c>
      <c r="C1865">
        <f>_xlfn.XLOOKUP(A1865,'Outdoor original data'!A:A,'Outdoor original data'!G:G)</f>
        <v>2987</v>
      </c>
      <c r="D1865">
        <f t="shared" si="29"/>
        <v>0.13875598086124402</v>
      </c>
    </row>
    <row r="1866" spans="1:4" x14ac:dyDescent="0.3">
      <c r="A1866">
        <v>35009</v>
      </c>
      <c r="B1866">
        <f>_xlfn.XLOOKUP(A1866,'Total covered original data'!A:A,'Total covered original data'!G:G)</f>
        <v>85400</v>
      </c>
      <c r="C1866">
        <f>_xlfn.XLOOKUP(A1866,'Outdoor original data'!A:A,'Outdoor original data'!G:G)</f>
        <v>14410</v>
      </c>
      <c r="D1866">
        <f t="shared" si="29"/>
        <v>0.16873536299765807</v>
      </c>
    </row>
    <row r="1867" spans="1:4" x14ac:dyDescent="0.3">
      <c r="A1867">
        <v>35011</v>
      </c>
      <c r="B1867">
        <f>_xlfn.XLOOKUP(A1867,'Total covered original data'!A:A,'Total covered original data'!G:G)</f>
        <v>2163</v>
      </c>
      <c r="C1867">
        <f>_xlfn.XLOOKUP(A1867,'Outdoor original data'!A:A,'Outdoor original data'!G:G)</f>
        <v>269</v>
      </c>
      <c r="D1867">
        <f t="shared" si="29"/>
        <v>0.12436430883032824</v>
      </c>
    </row>
    <row r="1868" spans="1:4" x14ac:dyDescent="0.3">
      <c r="A1868">
        <v>35013</v>
      </c>
      <c r="B1868">
        <f>_xlfn.XLOOKUP(A1868,'Total covered original data'!A:A,'Total covered original data'!G:G)</f>
        <v>362403</v>
      </c>
      <c r="C1868">
        <f>_xlfn.XLOOKUP(A1868,'Outdoor original data'!A:A,'Outdoor original data'!G:G)</f>
        <v>50961</v>
      </c>
      <c r="D1868">
        <f t="shared" si="29"/>
        <v>0.14061969685681411</v>
      </c>
    </row>
    <row r="1869" spans="1:4" x14ac:dyDescent="0.3">
      <c r="A1869">
        <v>35015</v>
      </c>
      <c r="B1869">
        <f>_xlfn.XLOOKUP(A1869,'Total covered original data'!A:A,'Total covered original data'!G:G)</f>
        <v>152267</v>
      </c>
      <c r="C1869">
        <f>_xlfn.XLOOKUP(A1869,'Outdoor original data'!A:A,'Outdoor original data'!G:G)</f>
        <v>58871</v>
      </c>
      <c r="D1869">
        <f t="shared" si="29"/>
        <v>0.38663006429495556</v>
      </c>
    </row>
    <row r="1870" spans="1:4" x14ac:dyDescent="0.3">
      <c r="A1870">
        <v>35017</v>
      </c>
      <c r="B1870">
        <f>_xlfn.XLOOKUP(A1870,'Total covered original data'!A:A,'Total covered original data'!G:G)</f>
        <v>44227</v>
      </c>
      <c r="C1870">
        <f>_xlfn.XLOOKUP(A1870,'Outdoor original data'!A:A,'Outdoor original data'!G:G)</f>
        <v>3796</v>
      </c>
      <c r="D1870">
        <f t="shared" si="29"/>
        <v>8.5829922897777369E-2</v>
      </c>
    </row>
    <row r="1871" spans="1:4" x14ac:dyDescent="0.3">
      <c r="A1871">
        <v>35019</v>
      </c>
      <c r="B1871">
        <f>_xlfn.XLOOKUP(A1871,'Total covered original data'!A:A,'Total covered original data'!G:G)</f>
        <v>7034</v>
      </c>
      <c r="C1871">
        <f>_xlfn.XLOOKUP(A1871,'Outdoor original data'!A:A,'Outdoor original data'!G:G)</f>
        <v>514</v>
      </c>
      <c r="D1871">
        <f t="shared" si="29"/>
        <v>7.3073642308785894E-2</v>
      </c>
    </row>
    <row r="1872" spans="1:4" x14ac:dyDescent="0.3">
      <c r="A1872">
        <v>35021</v>
      </c>
      <c r="B1872">
        <f>_xlfn.XLOOKUP(A1872,'Total covered original data'!A:A,'Total covered original data'!G:G)</f>
        <v>779</v>
      </c>
      <c r="C1872">
        <f>_xlfn.XLOOKUP(A1872,'Outdoor original data'!A:A,'Outdoor original data'!G:G)</f>
        <v>156</v>
      </c>
      <c r="D1872">
        <f t="shared" si="29"/>
        <v>0.20025673940949937</v>
      </c>
    </row>
    <row r="1873" spans="1:4" x14ac:dyDescent="0.3">
      <c r="A1873">
        <v>35023</v>
      </c>
      <c r="B1873">
        <f>_xlfn.XLOOKUP(A1873,'Total covered original data'!A:A,'Total covered original data'!G:G)</f>
        <v>7655</v>
      </c>
      <c r="C1873">
        <f>_xlfn.XLOOKUP(A1873,'Outdoor original data'!A:A,'Outdoor original data'!G:G)</f>
        <v>2084</v>
      </c>
      <c r="D1873">
        <f t="shared" si="29"/>
        <v>0.2722403657740039</v>
      </c>
    </row>
    <row r="1874" spans="1:4" x14ac:dyDescent="0.3">
      <c r="A1874">
        <v>35025</v>
      </c>
      <c r="B1874">
        <f>_xlfn.XLOOKUP(A1874,'Total covered original data'!A:A,'Total covered original data'!G:G)</f>
        <v>150517</v>
      </c>
      <c r="C1874">
        <f>_xlfn.XLOOKUP(A1874,'Outdoor original data'!A:A,'Outdoor original data'!G:G)</f>
        <v>56271</v>
      </c>
      <c r="D1874">
        <f t="shared" si="29"/>
        <v>0.37385145863922348</v>
      </c>
    </row>
    <row r="1875" spans="1:4" x14ac:dyDescent="0.3">
      <c r="A1875">
        <v>35027</v>
      </c>
      <c r="B1875">
        <f>_xlfn.XLOOKUP(A1875,'Total covered original data'!A:A,'Total covered original data'!G:G)</f>
        <v>31837</v>
      </c>
      <c r="C1875">
        <f>_xlfn.XLOOKUP(A1875,'Outdoor original data'!A:A,'Outdoor original data'!G:G)</f>
        <v>3141</v>
      </c>
      <c r="D1875">
        <f t="shared" si="29"/>
        <v>9.8658793228005151E-2</v>
      </c>
    </row>
    <row r="1876" spans="1:4" x14ac:dyDescent="0.3">
      <c r="A1876">
        <v>35028</v>
      </c>
      <c r="B1876">
        <f>_xlfn.XLOOKUP(A1876,'Total covered original data'!A:A,'Total covered original data'!G:G)</f>
        <v>88299</v>
      </c>
      <c r="C1876">
        <f>_xlfn.XLOOKUP(A1876,'Outdoor original data'!A:A,'Outdoor original data'!G:G)</f>
        <v>2602</v>
      </c>
      <c r="D1876">
        <f t="shared" si="29"/>
        <v>2.9468057395893497E-2</v>
      </c>
    </row>
    <row r="1877" spans="1:4" x14ac:dyDescent="0.3">
      <c r="A1877">
        <v>35029</v>
      </c>
      <c r="B1877">
        <f>_xlfn.XLOOKUP(A1877,'Total covered original data'!A:A,'Total covered original data'!G:G)</f>
        <v>37838</v>
      </c>
      <c r="C1877">
        <f>_xlfn.XLOOKUP(A1877,'Outdoor original data'!A:A,'Outdoor original data'!G:G)</f>
        <v>7863</v>
      </c>
      <c r="D1877">
        <f t="shared" si="29"/>
        <v>0.20780696654157196</v>
      </c>
    </row>
    <row r="1878" spans="1:4" x14ac:dyDescent="0.3">
      <c r="A1878">
        <v>35031</v>
      </c>
      <c r="B1878">
        <f>_xlfn.XLOOKUP(A1878,'Total covered original data'!A:A,'Total covered original data'!G:G)</f>
        <v>99378</v>
      </c>
      <c r="C1878">
        <f>_xlfn.XLOOKUP(A1878,'Outdoor original data'!A:A,'Outdoor original data'!G:G)</f>
        <v>5724</v>
      </c>
      <c r="D1878">
        <f t="shared" si="29"/>
        <v>5.7598261184568011E-2</v>
      </c>
    </row>
    <row r="1879" spans="1:4" x14ac:dyDescent="0.3">
      <c r="A1879">
        <v>35033</v>
      </c>
      <c r="B1879">
        <f>_xlfn.XLOOKUP(A1879,'Total covered original data'!A:A,'Total covered original data'!G:G)</f>
        <v>3358</v>
      </c>
      <c r="C1879">
        <f>_xlfn.XLOOKUP(A1879,'Outdoor original data'!A:A,'Outdoor original data'!G:G)</f>
        <v>161</v>
      </c>
      <c r="D1879">
        <f t="shared" si="29"/>
        <v>4.7945205479452052E-2</v>
      </c>
    </row>
    <row r="1880" spans="1:4" x14ac:dyDescent="0.3">
      <c r="A1880">
        <v>35035</v>
      </c>
      <c r="B1880">
        <f>_xlfn.XLOOKUP(A1880,'Total covered original data'!A:A,'Total covered original data'!G:G)</f>
        <v>86107</v>
      </c>
      <c r="C1880">
        <f>_xlfn.XLOOKUP(A1880,'Outdoor original data'!A:A,'Outdoor original data'!G:G)</f>
        <v>10077</v>
      </c>
      <c r="D1880">
        <f t="shared" si="29"/>
        <v>0.11702881298849106</v>
      </c>
    </row>
    <row r="1881" spans="1:4" x14ac:dyDescent="0.3">
      <c r="A1881">
        <v>35037</v>
      </c>
      <c r="B1881">
        <f>_xlfn.XLOOKUP(A1881,'Total covered original data'!A:A,'Total covered original data'!G:G)</f>
        <v>12527</v>
      </c>
      <c r="C1881">
        <f>_xlfn.XLOOKUP(A1881,'Outdoor original data'!A:A,'Outdoor original data'!G:G)</f>
        <v>2077</v>
      </c>
      <c r="D1881">
        <f t="shared" si="29"/>
        <v>0.16580186796519517</v>
      </c>
    </row>
    <row r="1882" spans="1:4" x14ac:dyDescent="0.3">
      <c r="A1882">
        <v>35039</v>
      </c>
      <c r="B1882">
        <f>_xlfn.XLOOKUP(A1882,'Total covered original data'!A:A,'Total covered original data'!G:G)</f>
        <v>47179</v>
      </c>
      <c r="C1882">
        <f>_xlfn.XLOOKUP(A1882,'Outdoor original data'!A:A,'Outdoor original data'!G:G)</f>
        <v>5136</v>
      </c>
      <c r="D1882">
        <f t="shared" si="29"/>
        <v>0.10886199368363043</v>
      </c>
    </row>
    <row r="1883" spans="1:4" x14ac:dyDescent="0.3">
      <c r="A1883">
        <v>35041</v>
      </c>
      <c r="B1883">
        <f>_xlfn.XLOOKUP(A1883,'Total covered original data'!A:A,'Total covered original data'!G:G)</f>
        <v>29394</v>
      </c>
      <c r="C1883">
        <f>_xlfn.XLOOKUP(A1883,'Outdoor original data'!A:A,'Outdoor original data'!G:G)</f>
        <v>4986</v>
      </c>
      <c r="D1883">
        <f t="shared" si="29"/>
        <v>0.16962645437844459</v>
      </c>
    </row>
    <row r="1884" spans="1:4" x14ac:dyDescent="0.3">
      <c r="A1884">
        <v>35043</v>
      </c>
      <c r="B1884">
        <f>_xlfn.XLOOKUP(A1884,'Total covered original data'!A:A,'Total covered original data'!G:G)</f>
        <v>152777</v>
      </c>
      <c r="C1884">
        <f>_xlfn.XLOOKUP(A1884,'Outdoor original data'!A:A,'Outdoor original data'!G:G)</f>
        <v>14129</v>
      </c>
      <c r="D1884">
        <f t="shared" si="29"/>
        <v>9.248119808609935E-2</v>
      </c>
    </row>
    <row r="1885" spans="1:4" x14ac:dyDescent="0.3">
      <c r="A1885">
        <v>35045</v>
      </c>
      <c r="B1885">
        <f>_xlfn.XLOOKUP(A1885,'Total covered original data'!A:A,'Total covered original data'!G:G)</f>
        <v>222393</v>
      </c>
      <c r="C1885">
        <f>_xlfn.XLOOKUP(A1885,'Outdoor original data'!A:A,'Outdoor original data'!G:G)</f>
        <v>52196</v>
      </c>
      <c r="D1885">
        <f t="shared" si="29"/>
        <v>0.23470163179596479</v>
      </c>
    </row>
    <row r="1886" spans="1:4" x14ac:dyDescent="0.3">
      <c r="A1886">
        <v>35047</v>
      </c>
      <c r="B1886">
        <f>_xlfn.XLOOKUP(A1886,'Total covered original data'!A:A,'Total covered original data'!G:G)</f>
        <v>38482</v>
      </c>
      <c r="C1886">
        <f>_xlfn.XLOOKUP(A1886,'Outdoor original data'!A:A,'Outdoor original data'!G:G)</f>
        <v>3824</v>
      </c>
      <c r="D1886">
        <f t="shared" si="29"/>
        <v>9.9371134556415983E-2</v>
      </c>
    </row>
    <row r="1887" spans="1:4" x14ac:dyDescent="0.3">
      <c r="A1887">
        <v>35049</v>
      </c>
      <c r="B1887">
        <f>_xlfn.XLOOKUP(A1887,'Total covered original data'!A:A,'Total covered original data'!G:G)</f>
        <v>298420</v>
      </c>
      <c r="C1887">
        <f>_xlfn.XLOOKUP(A1887,'Outdoor original data'!A:A,'Outdoor original data'!G:G)</f>
        <v>31440</v>
      </c>
      <c r="D1887">
        <f t="shared" si="29"/>
        <v>0.10535486897661014</v>
      </c>
    </row>
    <row r="1888" spans="1:4" x14ac:dyDescent="0.3">
      <c r="A1888">
        <v>35051</v>
      </c>
      <c r="B1888">
        <f>_xlfn.XLOOKUP(A1888,'Total covered original data'!A:A,'Total covered original data'!G:G)</f>
        <v>17089</v>
      </c>
      <c r="C1888">
        <f>_xlfn.XLOOKUP(A1888,'Outdoor original data'!A:A,'Outdoor original data'!G:G)</f>
        <v>1903</v>
      </c>
      <c r="D1888">
        <f t="shared" si="29"/>
        <v>0.11135818362689449</v>
      </c>
    </row>
    <row r="1889" spans="1:4" x14ac:dyDescent="0.3">
      <c r="A1889">
        <v>35053</v>
      </c>
      <c r="B1889">
        <f>_xlfn.XLOOKUP(A1889,'Total covered original data'!A:A,'Total covered original data'!G:G)</f>
        <v>24907</v>
      </c>
      <c r="C1889">
        <f>_xlfn.XLOOKUP(A1889,'Outdoor original data'!A:A,'Outdoor original data'!G:G)</f>
        <v>1308</v>
      </c>
      <c r="D1889">
        <f t="shared" si="29"/>
        <v>5.2515357128518091E-2</v>
      </c>
    </row>
    <row r="1890" spans="1:4" x14ac:dyDescent="0.3">
      <c r="A1890">
        <v>35055</v>
      </c>
      <c r="B1890">
        <f>_xlfn.XLOOKUP(A1890,'Total covered original data'!A:A,'Total covered original data'!G:G)</f>
        <v>52385</v>
      </c>
      <c r="C1890">
        <f>_xlfn.XLOOKUP(A1890,'Outdoor original data'!A:A,'Outdoor original data'!G:G)</f>
        <v>5552</v>
      </c>
      <c r="D1890">
        <f t="shared" si="29"/>
        <v>0.10598453755846139</v>
      </c>
    </row>
    <row r="1891" spans="1:4" x14ac:dyDescent="0.3">
      <c r="A1891">
        <v>35057</v>
      </c>
      <c r="B1891">
        <f>_xlfn.XLOOKUP(A1891,'Total covered original data'!A:A,'Total covered original data'!G:G)</f>
        <v>16307</v>
      </c>
      <c r="C1891">
        <f>_xlfn.XLOOKUP(A1891,'Outdoor original data'!A:A,'Outdoor original data'!G:G)</f>
        <v>1698</v>
      </c>
      <c r="D1891">
        <f t="shared" si="29"/>
        <v>0.10412706199791501</v>
      </c>
    </row>
    <row r="1892" spans="1:4" x14ac:dyDescent="0.3">
      <c r="A1892">
        <v>35059</v>
      </c>
      <c r="B1892">
        <f>_xlfn.XLOOKUP(A1892,'Total covered original data'!A:A,'Total covered original data'!G:G)</f>
        <v>6351</v>
      </c>
      <c r="C1892">
        <f>_xlfn.XLOOKUP(A1892,'Outdoor original data'!A:A,'Outdoor original data'!G:G)</f>
        <v>507</v>
      </c>
      <c r="D1892">
        <f t="shared" si="29"/>
        <v>7.9829948039678786E-2</v>
      </c>
    </row>
    <row r="1893" spans="1:4" x14ac:dyDescent="0.3">
      <c r="A1893">
        <v>35061</v>
      </c>
      <c r="B1893">
        <f>_xlfn.XLOOKUP(A1893,'Total covered original data'!A:A,'Total covered original data'!G:G)</f>
        <v>77183</v>
      </c>
      <c r="C1893">
        <f>_xlfn.XLOOKUP(A1893,'Outdoor original data'!A:A,'Outdoor original data'!G:G)</f>
        <v>14990</v>
      </c>
      <c r="D1893">
        <f t="shared" si="29"/>
        <v>0.19421375173289454</v>
      </c>
    </row>
    <row r="1894" spans="1:4" x14ac:dyDescent="0.3">
      <c r="A1894">
        <v>35999</v>
      </c>
      <c r="B1894">
        <f>_xlfn.XLOOKUP(A1894,'Total covered original data'!A:A,'Total covered original data'!G:G)</f>
        <v>111729</v>
      </c>
      <c r="C1894">
        <f>_xlfn.XLOOKUP(A1894,'Outdoor original data'!A:A,'Outdoor original data'!G:G)</f>
        <v>18972</v>
      </c>
      <c r="D1894">
        <f t="shared" si="29"/>
        <v>0.16980372150471229</v>
      </c>
    </row>
    <row r="1895" spans="1:4" x14ac:dyDescent="0.3">
      <c r="A1895">
        <v>36000</v>
      </c>
      <c r="B1895">
        <f>_xlfn.XLOOKUP(A1895,'Total covered original data'!A:A,'Total covered original data'!G:G)</f>
        <v>45642626</v>
      </c>
      <c r="C1895">
        <f>_xlfn.XLOOKUP(A1895,'Outdoor original data'!A:A,'Outdoor original data'!G:G)</f>
        <v>3768082</v>
      </c>
      <c r="D1895">
        <f t="shared" si="29"/>
        <v>8.2556205245508885E-2</v>
      </c>
    </row>
    <row r="1896" spans="1:4" x14ac:dyDescent="0.3">
      <c r="A1896">
        <v>36001</v>
      </c>
      <c r="B1896">
        <f>_xlfn.XLOOKUP(A1896,'Total covered original data'!A:A,'Total covered original data'!G:G)</f>
        <v>1128190</v>
      </c>
      <c r="C1896">
        <f>_xlfn.XLOOKUP(A1896,'Outdoor original data'!A:A,'Outdoor original data'!G:G)</f>
        <v>90131</v>
      </c>
      <c r="D1896">
        <f t="shared" si="29"/>
        <v>7.9889912160185789E-2</v>
      </c>
    </row>
    <row r="1897" spans="1:4" x14ac:dyDescent="0.3">
      <c r="A1897">
        <v>36003</v>
      </c>
      <c r="B1897">
        <f>_xlfn.XLOOKUP(A1897,'Total covered original data'!A:A,'Total covered original data'!G:G)</f>
        <v>63652</v>
      </c>
      <c r="C1897">
        <f>_xlfn.XLOOKUP(A1897,'Outdoor original data'!A:A,'Outdoor original data'!G:G)</f>
        <v>3666</v>
      </c>
      <c r="D1897">
        <f t="shared" si="29"/>
        <v>5.7594419656884312E-2</v>
      </c>
    </row>
    <row r="1898" spans="1:4" x14ac:dyDescent="0.3">
      <c r="A1898">
        <v>36005</v>
      </c>
      <c r="B1898">
        <f>_xlfn.XLOOKUP(A1898,'Total covered original data'!A:A,'Total covered original data'!G:G)</f>
        <v>1566067</v>
      </c>
      <c r="C1898">
        <f>_xlfn.XLOOKUP(A1898,'Outdoor original data'!A:A,'Outdoor original data'!G:G)</f>
        <v>165162</v>
      </c>
      <c r="D1898">
        <f t="shared" si="29"/>
        <v>0.10546292080734733</v>
      </c>
    </row>
    <row r="1899" spans="1:4" x14ac:dyDescent="0.3">
      <c r="A1899">
        <v>36007</v>
      </c>
      <c r="B1899">
        <f>_xlfn.XLOOKUP(A1899,'Total covered original data'!A:A,'Total covered original data'!G:G)</f>
        <v>407329</v>
      </c>
      <c r="C1899">
        <f>_xlfn.XLOOKUP(A1899,'Outdoor original data'!A:A,'Outdoor original data'!G:G)</f>
        <v>23008</v>
      </c>
      <c r="D1899">
        <f t="shared" si="29"/>
        <v>5.6485052623309412E-2</v>
      </c>
    </row>
    <row r="1900" spans="1:4" x14ac:dyDescent="0.3">
      <c r="A1900">
        <v>36009</v>
      </c>
      <c r="B1900">
        <f>_xlfn.XLOOKUP(A1900,'Total covered original data'!A:A,'Total covered original data'!G:G)</f>
        <v>138110</v>
      </c>
      <c r="C1900">
        <f>_xlfn.XLOOKUP(A1900,'Outdoor original data'!A:A,'Outdoor original data'!G:G)</f>
        <v>6794</v>
      </c>
      <c r="D1900">
        <f t="shared" si="29"/>
        <v>4.9192672507421618E-2</v>
      </c>
    </row>
    <row r="1901" spans="1:4" x14ac:dyDescent="0.3">
      <c r="A1901">
        <v>36011</v>
      </c>
      <c r="B1901">
        <f>_xlfn.XLOOKUP(A1901,'Total covered original data'!A:A,'Total covered original data'!G:G)</f>
        <v>122931</v>
      </c>
      <c r="C1901">
        <f>_xlfn.XLOOKUP(A1901,'Outdoor original data'!A:A,'Outdoor original data'!G:G)</f>
        <v>12278</v>
      </c>
      <c r="D1901">
        <f t="shared" si="29"/>
        <v>9.9877166865965455E-2</v>
      </c>
    </row>
    <row r="1902" spans="1:4" x14ac:dyDescent="0.3">
      <c r="A1902">
        <v>36013</v>
      </c>
      <c r="B1902">
        <f>_xlfn.XLOOKUP(A1902,'Total covered original data'!A:A,'Total covered original data'!G:G)</f>
        <v>231126</v>
      </c>
      <c r="C1902">
        <f>_xlfn.XLOOKUP(A1902,'Outdoor original data'!A:A,'Outdoor original data'!G:G)</f>
        <v>17704</v>
      </c>
      <c r="D1902">
        <f t="shared" si="29"/>
        <v>7.6598911416283763E-2</v>
      </c>
    </row>
    <row r="1903" spans="1:4" x14ac:dyDescent="0.3">
      <c r="A1903">
        <v>36015</v>
      </c>
      <c r="B1903">
        <f>_xlfn.XLOOKUP(A1903,'Total covered original data'!A:A,'Total covered original data'!G:G)</f>
        <v>168734</v>
      </c>
      <c r="C1903">
        <f>_xlfn.XLOOKUP(A1903,'Outdoor original data'!A:A,'Outdoor original data'!G:G)</f>
        <v>15801</v>
      </c>
      <c r="D1903">
        <f t="shared" si="29"/>
        <v>9.3644434435264975E-2</v>
      </c>
    </row>
    <row r="1904" spans="1:4" x14ac:dyDescent="0.3">
      <c r="A1904">
        <v>36017</v>
      </c>
      <c r="B1904">
        <f>_xlfn.XLOOKUP(A1904,'Total covered original data'!A:A,'Total covered original data'!G:G)</f>
        <v>83888</v>
      </c>
      <c r="C1904">
        <f>_xlfn.XLOOKUP(A1904,'Outdoor original data'!A:A,'Outdoor original data'!G:G)</f>
        <v>3396</v>
      </c>
      <c r="D1904">
        <f t="shared" si="29"/>
        <v>4.0482548159450696E-2</v>
      </c>
    </row>
    <row r="1905" spans="1:4" x14ac:dyDescent="0.3">
      <c r="A1905">
        <v>36019</v>
      </c>
      <c r="B1905">
        <f>_xlfn.XLOOKUP(A1905,'Total covered original data'!A:A,'Total covered original data'!G:G)</f>
        <v>164256</v>
      </c>
      <c r="C1905">
        <f>_xlfn.XLOOKUP(A1905,'Outdoor original data'!A:A,'Outdoor original data'!G:G)</f>
        <v>19762</v>
      </c>
      <c r="D1905">
        <f t="shared" si="29"/>
        <v>0.1203121955971167</v>
      </c>
    </row>
    <row r="1906" spans="1:4" x14ac:dyDescent="0.3">
      <c r="A1906">
        <v>36021</v>
      </c>
      <c r="B1906">
        <f>_xlfn.XLOOKUP(A1906,'Total covered original data'!A:A,'Total covered original data'!G:G)</f>
        <v>104531</v>
      </c>
      <c r="C1906">
        <f>_xlfn.XLOOKUP(A1906,'Outdoor original data'!A:A,'Outdoor original data'!G:G)</f>
        <v>8147</v>
      </c>
      <c r="D1906">
        <f t="shared" si="29"/>
        <v>7.7938601945834254E-2</v>
      </c>
    </row>
    <row r="1907" spans="1:4" x14ac:dyDescent="0.3">
      <c r="A1907">
        <v>36023</v>
      </c>
      <c r="B1907">
        <f>_xlfn.XLOOKUP(A1907,'Total covered original data'!A:A,'Total covered original data'!G:G)</f>
        <v>87187</v>
      </c>
      <c r="C1907">
        <f>_xlfn.XLOOKUP(A1907,'Outdoor original data'!A:A,'Outdoor original data'!G:G)</f>
        <v>4430</v>
      </c>
      <c r="D1907">
        <f t="shared" si="29"/>
        <v>5.0810327227683028E-2</v>
      </c>
    </row>
    <row r="1908" spans="1:4" x14ac:dyDescent="0.3">
      <c r="A1908">
        <v>36025</v>
      </c>
      <c r="B1908">
        <f>_xlfn.XLOOKUP(A1908,'Total covered original data'!A:A,'Total covered original data'!G:G)</f>
        <v>71044</v>
      </c>
      <c r="C1908">
        <f>_xlfn.XLOOKUP(A1908,'Outdoor original data'!A:A,'Outdoor original data'!G:G)</f>
        <v>4316</v>
      </c>
      <c r="D1908">
        <f t="shared" si="29"/>
        <v>6.0751083835369632E-2</v>
      </c>
    </row>
    <row r="1909" spans="1:4" x14ac:dyDescent="0.3">
      <c r="A1909">
        <v>36027</v>
      </c>
      <c r="B1909">
        <f>_xlfn.XLOOKUP(A1909,'Total covered original data'!A:A,'Total covered original data'!G:G)</f>
        <v>542963</v>
      </c>
      <c r="C1909">
        <f>_xlfn.XLOOKUP(A1909,'Outdoor original data'!A:A,'Outdoor original data'!G:G)</f>
        <v>52385</v>
      </c>
      <c r="D1909">
        <f t="shared" si="29"/>
        <v>9.6479870635752349E-2</v>
      </c>
    </row>
    <row r="1910" spans="1:4" x14ac:dyDescent="0.3">
      <c r="A1910">
        <v>36029</v>
      </c>
      <c r="B1910">
        <f>_xlfn.XLOOKUP(A1910,'Total covered original data'!A:A,'Total covered original data'!G:G)</f>
        <v>2252955</v>
      </c>
      <c r="C1910">
        <f>_xlfn.XLOOKUP(A1910,'Outdoor original data'!A:A,'Outdoor original data'!G:G)</f>
        <v>152467</v>
      </c>
      <c r="D1910">
        <f t="shared" si="29"/>
        <v>6.7674232286042107E-2</v>
      </c>
    </row>
    <row r="1911" spans="1:4" x14ac:dyDescent="0.3">
      <c r="A1911">
        <v>36031</v>
      </c>
      <c r="B1911">
        <f>_xlfn.XLOOKUP(A1911,'Total covered original data'!A:A,'Total covered original data'!G:G)</f>
        <v>69933</v>
      </c>
      <c r="C1911">
        <f>_xlfn.XLOOKUP(A1911,'Outdoor original data'!A:A,'Outdoor original data'!G:G)</f>
        <v>8347</v>
      </c>
      <c r="D1911">
        <f t="shared" si="29"/>
        <v>0.11935709893755451</v>
      </c>
    </row>
    <row r="1912" spans="1:4" x14ac:dyDescent="0.3">
      <c r="A1912">
        <v>36033</v>
      </c>
      <c r="B1912">
        <f>_xlfn.XLOOKUP(A1912,'Total covered original data'!A:A,'Total covered original data'!G:G)</f>
        <v>86574</v>
      </c>
      <c r="C1912">
        <f>_xlfn.XLOOKUP(A1912,'Outdoor original data'!A:A,'Outdoor original data'!G:G)</f>
        <v>12729</v>
      </c>
      <c r="D1912">
        <f t="shared" si="29"/>
        <v>0.1470302862291219</v>
      </c>
    </row>
    <row r="1913" spans="1:4" x14ac:dyDescent="0.3">
      <c r="A1913">
        <v>36035</v>
      </c>
      <c r="B1913">
        <f>_xlfn.XLOOKUP(A1913,'Total covered original data'!A:A,'Total covered original data'!G:G)</f>
        <v>80367</v>
      </c>
      <c r="C1913">
        <f>_xlfn.XLOOKUP(A1913,'Outdoor original data'!A:A,'Outdoor original data'!G:G)</f>
        <v>4309</v>
      </c>
      <c r="D1913">
        <f t="shared" si="29"/>
        <v>5.3616534149588758E-2</v>
      </c>
    </row>
    <row r="1914" spans="1:4" x14ac:dyDescent="0.3">
      <c r="A1914">
        <v>36037</v>
      </c>
      <c r="B1914">
        <f>_xlfn.XLOOKUP(A1914,'Total covered original data'!A:A,'Total covered original data'!G:G)</f>
        <v>113614</v>
      </c>
      <c r="C1914">
        <f>_xlfn.XLOOKUP(A1914,'Outdoor original data'!A:A,'Outdoor original data'!G:G)</f>
        <v>10994</v>
      </c>
      <c r="D1914">
        <f t="shared" si="29"/>
        <v>9.676624359673984E-2</v>
      </c>
    </row>
    <row r="1915" spans="1:4" x14ac:dyDescent="0.3">
      <c r="A1915">
        <v>36039</v>
      </c>
      <c r="B1915">
        <f>_xlfn.XLOOKUP(A1915,'Total covered original data'!A:A,'Total covered original data'!G:G)</f>
        <v>70671</v>
      </c>
      <c r="C1915">
        <f>_xlfn.XLOOKUP(A1915,'Outdoor original data'!A:A,'Outdoor original data'!G:G)</f>
        <v>10666</v>
      </c>
      <c r="D1915">
        <f t="shared" si="29"/>
        <v>0.15092470744718484</v>
      </c>
    </row>
    <row r="1916" spans="1:4" x14ac:dyDescent="0.3">
      <c r="A1916">
        <v>36041</v>
      </c>
      <c r="B1916">
        <f>_xlfn.XLOOKUP(A1916,'Total covered original data'!A:A,'Total covered original data'!G:G)</f>
        <v>8447</v>
      </c>
      <c r="C1916">
        <f>_xlfn.XLOOKUP(A1916,'Outdoor original data'!A:A,'Outdoor original data'!G:G)</f>
        <v>590</v>
      </c>
      <c r="D1916">
        <f t="shared" si="29"/>
        <v>6.9847283059074228E-2</v>
      </c>
    </row>
    <row r="1917" spans="1:4" x14ac:dyDescent="0.3">
      <c r="A1917">
        <v>36043</v>
      </c>
      <c r="B1917">
        <f>_xlfn.XLOOKUP(A1917,'Total covered original data'!A:A,'Total covered original data'!G:G)</f>
        <v>80234</v>
      </c>
      <c r="C1917">
        <f>_xlfn.XLOOKUP(A1917,'Outdoor original data'!A:A,'Outdoor original data'!G:G)</f>
        <v>5579</v>
      </c>
      <c r="D1917">
        <f t="shared" si="29"/>
        <v>6.953411272029314E-2</v>
      </c>
    </row>
    <row r="1918" spans="1:4" x14ac:dyDescent="0.3">
      <c r="A1918">
        <v>36045</v>
      </c>
      <c r="B1918">
        <f>_xlfn.XLOOKUP(A1918,'Total covered original data'!A:A,'Total covered original data'!G:G)</f>
        <v>196702</v>
      </c>
      <c r="C1918">
        <f>_xlfn.XLOOKUP(A1918,'Outdoor original data'!A:A,'Outdoor original data'!G:G)</f>
        <v>17638</v>
      </c>
      <c r="D1918">
        <f t="shared" si="29"/>
        <v>8.9668635804414795E-2</v>
      </c>
    </row>
    <row r="1919" spans="1:4" x14ac:dyDescent="0.3">
      <c r="A1919">
        <v>36047</v>
      </c>
      <c r="B1919">
        <f>_xlfn.XLOOKUP(A1919,'Total covered original data'!A:A,'Total covered original data'!G:G)</f>
        <v>3898095</v>
      </c>
      <c r="C1919">
        <f>_xlfn.XLOOKUP(A1919,'Outdoor original data'!A:A,'Outdoor original data'!G:G)</f>
        <v>359777</v>
      </c>
      <c r="D1919">
        <f t="shared" si="29"/>
        <v>9.2295595669166605E-2</v>
      </c>
    </row>
    <row r="1920" spans="1:4" x14ac:dyDescent="0.3">
      <c r="A1920">
        <v>36049</v>
      </c>
      <c r="B1920">
        <f>_xlfn.XLOOKUP(A1920,'Total covered original data'!A:A,'Total covered original data'!G:G)</f>
        <v>32170</v>
      </c>
      <c r="C1920">
        <f>_xlfn.XLOOKUP(A1920,'Outdoor original data'!A:A,'Outdoor original data'!G:G)</f>
        <v>1872</v>
      </c>
      <c r="D1920">
        <f t="shared" si="29"/>
        <v>5.8190861050668327E-2</v>
      </c>
    </row>
    <row r="1921" spans="1:4" x14ac:dyDescent="0.3">
      <c r="A1921">
        <v>36051</v>
      </c>
      <c r="B1921">
        <f>_xlfn.XLOOKUP(A1921,'Total covered original data'!A:A,'Total covered original data'!G:G)</f>
        <v>97883</v>
      </c>
      <c r="C1921">
        <f>_xlfn.XLOOKUP(A1921,'Outdoor original data'!A:A,'Outdoor original data'!G:G)</f>
        <v>7406</v>
      </c>
      <c r="D1921">
        <f t="shared" si="29"/>
        <v>7.5661759447503654E-2</v>
      </c>
    </row>
    <row r="1922" spans="1:4" x14ac:dyDescent="0.3">
      <c r="A1922">
        <v>36053</v>
      </c>
      <c r="B1922">
        <f>_xlfn.XLOOKUP(A1922,'Total covered original data'!A:A,'Total covered original data'!G:G)</f>
        <v>102748</v>
      </c>
      <c r="C1922">
        <f>_xlfn.XLOOKUP(A1922,'Outdoor original data'!A:A,'Outdoor original data'!G:G)</f>
        <v>5425</v>
      </c>
      <c r="D1922">
        <f t="shared" si="29"/>
        <v>5.2799081247323548E-2</v>
      </c>
    </row>
    <row r="1923" spans="1:4" x14ac:dyDescent="0.3">
      <c r="A1923">
        <v>36055</v>
      </c>
      <c r="B1923">
        <f>_xlfn.XLOOKUP(A1923,'Total covered original data'!A:A,'Total covered original data'!G:G)</f>
        <v>1867515</v>
      </c>
      <c r="C1923">
        <f>_xlfn.XLOOKUP(A1923,'Outdoor original data'!A:A,'Outdoor original data'!G:G)</f>
        <v>116241</v>
      </c>
      <c r="D1923">
        <f t="shared" ref="D1923:D1986" si="30">C1923/B1923</f>
        <v>6.2243676757616405E-2</v>
      </c>
    </row>
    <row r="1924" spans="1:4" x14ac:dyDescent="0.3">
      <c r="A1924">
        <v>36057</v>
      </c>
      <c r="B1924">
        <f>_xlfn.XLOOKUP(A1924,'Total covered original data'!A:A,'Total covered original data'!G:G)</f>
        <v>93280</v>
      </c>
      <c r="C1924">
        <f>_xlfn.XLOOKUP(A1924,'Outdoor original data'!A:A,'Outdoor original data'!G:G)</f>
        <v>5183</v>
      </c>
      <c r="D1924">
        <f t="shared" si="30"/>
        <v>5.5563893653516293E-2</v>
      </c>
    </row>
    <row r="1925" spans="1:4" x14ac:dyDescent="0.3">
      <c r="A1925">
        <v>36059</v>
      </c>
      <c r="B1925">
        <f>_xlfn.XLOOKUP(A1925,'Total covered original data'!A:A,'Total covered original data'!G:G)</f>
        <v>3038206</v>
      </c>
      <c r="C1925">
        <f>_xlfn.XLOOKUP(A1925,'Outdoor original data'!A:A,'Outdoor original data'!G:G)</f>
        <v>233867</v>
      </c>
      <c r="D1925">
        <f t="shared" si="30"/>
        <v>7.697535980114581E-2</v>
      </c>
    </row>
    <row r="1926" spans="1:4" x14ac:dyDescent="0.3">
      <c r="A1926">
        <v>36061</v>
      </c>
      <c r="B1926">
        <f>_xlfn.XLOOKUP(A1926,'Total covered original data'!A:A,'Total covered original data'!G:G)</f>
        <v>11757954</v>
      </c>
      <c r="C1926">
        <f>_xlfn.XLOOKUP(A1926,'Outdoor original data'!A:A,'Outdoor original data'!G:G)</f>
        <v>499756</v>
      </c>
      <c r="D1926">
        <f t="shared" si="30"/>
        <v>4.2503653271649129E-2</v>
      </c>
    </row>
    <row r="1927" spans="1:4" x14ac:dyDescent="0.3">
      <c r="A1927">
        <v>36063</v>
      </c>
      <c r="B1927">
        <f>_xlfn.XLOOKUP(A1927,'Total covered original data'!A:A,'Total covered original data'!G:G)</f>
        <v>343049</v>
      </c>
      <c r="C1927">
        <f>_xlfn.XLOOKUP(A1927,'Outdoor original data'!A:A,'Outdoor original data'!G:G)</f>
        <v>25520</v>
      </c>
      <c r="D1927">
        <f t="shared" si="30"/>
        <v>7.4391704975091025E-2</v>
      </c>
    </row>
    <row r="1928" spans="1:4" x14ac:dyDescent="0.3">
      <c r="A1928">
        <v>36065</v>
      </c>
      <c r="B1928">
        <f>_xlfn.XLOOKUP(A1928,'Total covered original data'!A:A,'Total covered original data'!G:G)</f>
        <v>505999</v>
      </c>
      <c r="C1928">
        <f>_xlfn.XLOOKUP(A1928,'Outdoor original data'!A:A,'Outdoor original data'!G:G)</f>
        <v>32449</v>
      </c>
      <c r="D1928">
        <f t="shared" si="30"/>
        <v>6.4128585234358174E-2</v>
      </c>
    </row>
    <row r="1929" spans="1:4" x14ac:dyDescent="0.3">
      <c r="A1929">
        <v>36067</v>
      </c>
      <c r="B1929">
        <f>_xlfn.XLOOKUP(A1929,'Total covered original data'!A:A,'Total covered original data'!G:G)</f>
        <v>1190571</v>
      </c>
      <c r="C1929">
        <f>_xlfn.XLOOKUP(A1929,'Outdoor original data'!A:A,'Outdoor original data'!G:G)</f>
        <v>90479</v>
      </c>
      <c r="D1929">
        <f t="shared" si="30"/>
        <v>7.5996307654058431E-2</v>
      </c>
    </row>
    <row r="1930" spans="1:4" x14ac:dyDescent="0.3">
      <c r="A1930">
        <v>36069</v>
      </c>
      <c r="B1930">
        <f>_xlfn.XLOOKUP(A1930,'Total covered original data'!A:A,'Total covered original data'!G:G)</f>
        <v>255441</v>
      </c>
      <c r="C1930">
        <f>_xlfn.XLOOKUP(A1930,'Outdoor original data'!A:A,'Outdoor original data'!G:G)</f>
        <v>21826</v>
      </c>
      <c r="D1930">
        <f t="shared" si="30"/>
        <v>8.5444388332335058E-2</v>
      </c>
    </row>
    <row r="1931" spans="1:4" x14ac:dyDescent="0.3">
      <c r="A1931">
        <v>36071</v>
      </c>
      <c r="B1931">
        <f>_xlfn.XLOOKUP(A1931,'Total covered original data'!A:A,'Total covered original data'!G:G)</f>
        <v>719333</v>
      </c>
      <c r="C1931">
        <f>_xlfn.XLOOKUP(A1931,'Outdoor original data'!A:A,'Outdoor original data'!G:G)</f>
        <v>60522</v>
      </c>
      <c r="D1931">
        <f t="shared" si="30"/>
        <v>8.4136276244798996E-2</v>
      </c>
    </row>
    <row r="1932" spans="1:4" x14ac:dyDescent="0.3">
      <c r="A1932">
        <v>36073</v>
      </c>
      <c r="B1932">
        <f>_xlfn.XLOOKUP(A1932,'Total covered original data'!A:A,'Total covered original data'!G:G)</f>
        <v>57550</v>
      </c>
      <c r="C1932">
        <f>_xlfn.XLOOKUP(A1932,'Outdoor original data'!A:A,'Outdoor original data'!G:G)</f>
        <v>6835</v>
      </c>
      <c r="D1932">
        <f t="shared" si="30"/>
        <v>0.11876629018245004</v>
      </c>
    </row>
    <row r="1933" spans="1:4" x14ac:dyDescent="0.3">
      <c r="A1933">
        <v>36075</v>
      </c>
      <c r="B1933">
        <f>_xlfn.XLOOKUP(A1933,'Total covered original data'!A:A,'Total covered original data'!G:G)</f>
        <v>160847</v>
      </c>
      <c r="C1933">
        <f>_xlfn.XLOOKUP(A1933,'Outdoor original data'!A:A,'Outdoor original data'!G:G)</f>
        <v>19653</v>
      </c>
      <c r="D1933">
        <f t="shared" si="30"/>
        <v>0.12218443614117765</v>
      </c>
    </row>
    <row r="1934" spans="1:4" x14ac:dyDescent="0.3">
      <c r="A1934">
        <v>36077</v>
      </c>
      <c r="B1934">
        <f>_xlfn.XLOOKUP(A1934,'Total covered original data'!A:A,'Total covered original data'!G:G)</f>
        <v>111344</v>
      </c>
      <c r="C1934">
        <f>_xlfn.XLOOKUP(A1934,'Outdoor original data'!A:A,'Outdoor original data'!G:G)</f>
        <v>4105</v>
      </c>
      <c r="D1934">
        <f t="shared" si="30"/>
        <v>3.6867725247880442E-2</v>
      </c>
    </row>
    <row r="1935" spans="1:4" x14ac:dyDescent="0.3">
      <c r="A1935">
        <v>36079</v>
      </c>
      <c r="B1935">
        <f>_xlfn.XLOOKUP(A1935,'Total covered original data'!A:A,'Total covered original data'!G:G)</f>
        <v>127604</v>
      </c>
      <c r="C1935">
        <f>_xlfn.XLOOKUP(A1935,'Outdoor original data'!A:A,'Outdoor original data'!G:G)</f>
        <v>15259</v>
      </c>
      <c r="D1935">
        <f t="shared" si="30"/>
        <v>0.1195808908811636</v>
      </c>
    </row>
    <row r="1936" spans="1:4" x14ac:dyDescent="0.3">
      <c r="A1936">
        <v>36081</v>
      </c>
      <c r="B1936">
        <f>_xlfn.XLOOKUP(A1936,'Total covered original data'!A:A,'Total covered original data'!G:G)</f>
        <v>3418944</v>
      </c>
      <c r="C1936">
        <f>_xlfn.XLOOKUP(A1936,'Outdoor original data'!A:A,'Outdoor original data'!G:G)</f>
        <v>506666</v>
      </c>
      <c r="D1936">
        <f t="shared" si="30"/>
        <v>0.14819371127459238</v>
      </c>
    </row>
    <row r="1937" spans="1:4" x14ac:dyDescent="0.3">
      <c r="A1937">
        <v>36083</v>
      </c>
      <c r="B1937">
        <f>_xlfn.XLOOKUP(A1937,'Total covered original data'!A:A,'Total covered original data'!G:G)</f>
        <v>267469</v>
      </c>
      <c r="C1937">
        <f>_xlfn.XLOOKUP(A1937,'Outdoor original data'!A:A,'Outdoor original data'!G:G)</f>
        <v>25010</v>
      </c>
      <c r="D1937">
        <f t="shared" si="30"/>
        <v>9.3506163331077627E-2</v>
      </c>
    </row>
    <row r="1938" spans="1:4" x14ac:dyDescent="0.3">
      <c r="A1938">
        <v>36085</v>
      </c>
      <c r="B1938">
        <f>_xlfn.XLOOKUP(A1938,'Total covered original data'!A:A,'Total covered original data'!G:G)</f>
        <v>627675</v>
      </c>
      <c r="C1938">
        <f>_xlfn.XLOOKUP(A1938,'Outdoor original data'!A:A,'Outdoor original data'!G:G)</f>
        <v>83504</v>
      </c>
      <c r="D1938">
        <f t="shared" si="30"/>
        <v>0.13303700163301072</v>
      </c>
    </row>
    <row r="1939" spans="1:4" x14ac:dyDescent="0.3">
      <c r="A1939">
        <v>36087</v>
      </c>
      <c r="B1939">
        <f>_xlfn.XLOOKUP(A1939,'Total covered original data'!A:A,'Total covered original data'!G:G)</f>
        <v>629878</v>
      </c>
      <c r="C1939">
        <f>_xlfn.XLOOKUP(A1939,'Outdoor original data'!A:A,'Outdoor original data'!G:G)</f>
        <v>54862</v>
      </c>
      <c r="D1939">
        <f t="shared" si="30"/>
        <v>8.7099406551744946E-2</v>
      </c>
    </row>
    <row r="1940" spans="1:4" x14ac:dyDescent="0.3">
      <c r="A1940">
        <v>36089</v>
      </c>
      <c r="B1940">
        <f>_xlfn.XLOOKUP(A1940,'Total covered original data'!A:A,'Total covered original data'!G:G)</f>
        <v>172836</v>
      </c>
      <c r="C1940">
        <f>_xlfn.XLOOKUP(A1940,'Outdoor original data'!A:A,'Outdoor original data'!G:G)</f>
        <v>19081</v>
      </c>
      <c r="D1940">
        <f t="shared" si="30"/>
        <v>0.11039945381749172</v>
      </c>
    </row>
    <row r="1941" spans="1:4" x14ac:dyDescent="0.3">
      <c r="A1941">
        <v>36091</v>
      </c>
      <c r="B1941">
        <f>_xlfn.XLOOKUP(A1941,'Total covered original data'!A:A,'Total covered original data'!G:G)</f>
        <v>432654</v>
      </c>
      <c r="C1941">
        <f>_xlfn.XLOOKUP(A1941,'Outdoor original data'!A:A,'Outdoor original data'!G:G)</f>
        <v>32820</v>
      </c>
      <c r="D1941">
        <f t="shared" si="30"/>
        <v>7.5857382573603846E-2</v>
      </c>
    </row>
    <row r="1942" spans="1:4" x14ac:dyDescent="0.3">
      <c r="A1942">
        <v>36093</v>
      </c>
      <c r="B1942">
        <f>_xlfn.XLOOKUP(A1942,'Total covered original data'!A:A,'Total covered original data'!G:G)</f>
        <v>292874</v>
      </c>
      <c r="C1942">
        <f>_xlfn.XLOOKUP(A1942,'Outdoor original data'!A:A,'Outdoor original data'!G:G)</f>
        <v>17936</v>
      </c>
      <c r="D1942">
        <f t="shared" si="30"/>
        <v>6.1241352936757788E-2</v>
      </c>
    </row>
    <row r="1943" spans="1:4" x14ac:dyDescent="0.3">
      <c r="A1943">
        <v>36095</v>
      </c>
      <c r="B1943">
        <f>_xlfn.XLOOKUP(A1943,'Total covered original data'!A:A,'Total covered original data'!G:G)</f>
        <v>42151</v>
      </c>
      <c r="C1943">
        <f>_xlfn.XLOOKUP(A1943,'Outdoor original data'!A:A,'Outdoor original data'!G:G)</f>
        <v>3699</v>
      </c>
      <c r="D1943">
        <f t="shared" si="30"/>
        <v>8.7755925126331527E-2</v>
      </c>
    </row>
    <row r="1944" spans="1:4" x14ac:dyDescent="0.3">
      <c r="A1944">
        <v>36097</v>
      </c>
      <c r="B1944">
        <f>_xlfn.XLOOKUP(A1944,'Total covered original data'!A:A,'Total covered original data'!G:G)</f>
        <v>24043</v>
      </c>
      <c r="C1944">
        <f>_xlfn.XLOOKUP(A1944,'Outdoor original data'!A:A,'Outdoor original data'!G:G)</f>
        <v>1861</v>
      </c>
      <c r="D1944">
        <f t="shared" si="30"/>
        <v>7.7402986316183503E-2</v>
      </c>
    </row>
    <row r="1945" spans="1:4" x14ac:dyDescent="0.3">
      <c r="A1945">
        <v>36099</v>
      </c>
      <c r="B1945">
        <f>_xlfn.XLOOKUP(A1945,'Total covered original data'!A:A,'Total covered original data'!G:G)</f>
        <v>56861</v>
      </c>
      <c r="C1945">
        <f>_xlfn.XLOOKUP(A1945,'Outdoor original data'!A:A,'Outdoor original data'!G:G)</f>
        <v>6802</v>
      </c>
      <c r="D1945">
        <f t="shared" si="30"/>
        <v>0.11962505056189655</v>
      </c>
    </row>
    <row r="1946" spans="1:4" x14ac:dyDescent="0.3">
      <c r="A1946">
        <v>36101</v>
      </c>
      <c r="B1946">
        <f>_xlfn.XLOOKUP(A1946,'Total covered original data'!A:A,'Total covered original data'!G:G)</f>
        <v>177596</v>
      </c>
      <c r="C1946">
        <f>_xlfn.XLOOKUP(A1946,'Outdoor original data'!A:A,'Outdoor original data'!G:G)</f>
        <v>8253</v>
      </c>
      <c r="D1946">
        <f t="shared" si="30"/>
        <v>4.6470641230658347E-2</v>
      </c>
    </row>
    <row r="1947" spans="1:4" x14ac:dyDescent="0.3">
      <c r="A1947">
        <v>36103</v>
      </c>
      <c r="B1947">
        <f>_xlfn.XLOOKUP(A1947,'Total covered original data'!A:A,'Total covered original data'!G:G)</f>
        <v>3207263</v>
      </c>
      <c r="C1947">
        <f>_xlfn.XLOOKUP(A1947,'Outdoor original data'!A:A,'Outdoor original data'!G:G)</f>
        <v>322978</v>
      </c>
      <c r="D1947">
        <f t="shared" si="30"/>
        <v>0.10070206278686843</v>
      </c>
    </row>
    <row r="1948" spans="1:4" x14ac:dyDescent="0.3">
      <c r="A1948">
        <v>36105</v>
      </c>
      <c r="B1948">
        <f>_xlfn.XLOOKUP(A1948,'Total covered original data'!A:A,'Total covered original data'!G:G)</f>
        <v>140300</v>
      </c>
      <c r="C1948">
        <f>_xlfn.XLOOKUP(A1948,'Outdoor original data'!A:A,'Outdoor original data'!G:G)</f>
        <v>14752</v>
      </c>
      <c r="D1948">
        <f t="shared" si="30"/>
        <v>0.10514611546685673</v>
      </c>
    </row>
    <row r="1949" spans="1:4" x14ac:dyDescent="0.3">
      <c r="A1949">
        <v>36107</v>
      </c>
      <c r="B1949">
        <f>_xlfn.XLOOKUP(A1949,'Total covered original data'!A:A,'Total covered original data'!G:G)</f>
        <v>64092</v>
      </c>
      <c r="C1949">
        <f>_xlfn.XLOOKUP(A1949,'Outdoor original data'!A:A,'Outdoor original data'!G:G)</f>
        <v>3777</v>
      </c>
      <c r="D1949">
        <f t="shared" si="30"/>
        <v>5.893091181426699E-2</v>
      </c>
    </row>
    <row r="1950" spans="1:4" x14ac:dyDescent="0.3">
      <c r="A1950">
        <v>36109</v>
      </c>
      <c r="B1950">
        <f>_xlfn.XLOOKUP(A1950,'Total covered original data'!A:A,'Total covered original data'!G:G)</f>
        <v>239820</v>
      </c>
      <c r="C1950">
        <f>_xlfn.XLOOKUP(A1950,'Outdoor original data'!A:A,'Outdoor original data'!G:G)</f>
        <v>7597</v>
      </c>
      <c r="D1950">
        <f t="shared" si="30"/>
        <v>3.1677925110499543E-2</v>
      </c>
    </row>
    <row r="1951" spans="1:4" x14ac:dyDescent="0.3">
      <c r="A1951">
        <v>36111</v>
      </c>
      <c r="B1951">
        <f>_xlfn.XLOOKUP(A1951,'Total covered original data'!A:A,'Total covered original data'!G:G)</f>
        <v>288134</v>
      </c>
      <c r="C1951">
        <f>_xlfn.XLOOKUP(A1951,'Outdoor original data'!A:A,'Outdoor original data'!G:G)</f>
        <v>30856</v>
      </c>
      <c r="D1951">
        <f t="shared" si="30"/>
        <v>0.10708906272775862</v>
      </c>
    </row>
    <row r="1952" spans="1:4" x14ac:dyDescent="0.3">
      <c r="A1952">
        <v>36113</v>
      </c>
      <c r="B1952">
        <f>_xlfn.XLOOKUP(A1952,'Total covered original data'!A:A,'Total covered original data'!G:G)</f>
        <v>180865</v>
      </c>
      <c r="C1952">
        <f>_xlfn.XLOOKUP(A1952,'Outdoor original data'!A:A,'Outdoor original data'!G:G)</f>
        <v>10278</v>
      </c>
      <c r="D1952">
        <f t="shared" si="30"/>
        <v>5.6826915102424463E-2</v>
      </c>
    </row>
    <row r="1953" spans="1:4" x14ac:dyDescent="0.3">
      <c r="A1953">
        <v>36115</v>
      </c>
      <c r="B1953">
        <f>_xlfn.XLOOKUP(A1953,'Total covered original data'!A:A,'Total covered original data'!G:G)</f>
        <v>74408</v>
      </c>
      <c r="C1953">
        <f>_xlfn.XLOOKUP(A1953,'Outdoor original data'!A:A,'Outdoor original data'!G:G)</f>
        <v>11955</v>
      </c>
      <c r="D1953">
        <f t="shared" si="30"/>
        <v>0.16066820771960005</v>
      </c>
    </row>
    <row r="1954" spans="1:4" x14ac:dyDescent="0.3">
      <c r="A1954">
        <v>36117</v>
      </c>
      <c r="B1954">
        <f>_xlfn.XLOOKUP(A1954,'Total covered original data'!A:A,'Total covered original data'!G:G)</f>
        <v>139474</v>
      </c>
      <c r="C1954">
        <f>_xlfn.XLOOKUP(A1954,'Outdoor original data'!A:A,'Outdoor original data'!G:G)</f>
        <v>9213</v>
      </c>
      <c r="D1954">
        <f t="shared" si="30"/>
        <v>6.6055322138893272E-2</v>
      </c>
    </row>
    <row r="1955" spans="1:4" x14ac:dyDescent="0.3">
      <c r="A1955">
        <v>36119</v>
      </c>
      <c r="B1955">
        <f>_xlfn.XLOOKUP(A1955,'Total covered original data'!A:A,'Total covered original data'!G:G)</f>
        <v>2055523</v>
      </c>
      <c r="C1955">
        <f>_xlfn.XLOOKUP(A1955,'Outdoor original data'!A:A,'Outdoor original data'!G:G)</f>
        <v>199399</v>
      </c>
      <c r="D1955">
        <f t="shared" si="30"/>
        <v>9.7006455291427054E-2</v>
      </c>
    </row>
    <row r="1956" spans="1:4" x14ac:dyDescent="0.3">
      <c r="A1956">
        <v>36121</v>
      </c>
      <c r="B1956">
        <f>_xlfn.XLOOKUP(A1956,'Total covered original data'!A:A,'Total covered original data'!G:G)</f>
        <v>66585</v>
      </c>
      <c r="C1956">
        <f>_xlfn.XLOOKUP(A1956,'Outdoor original data'!A:A,'Outdoor original data'!G:G)</f>
        <v>2500</v>
      </c>
      <c r="D1956">
        <f t="shared" si="30"/>
        <v>3.7545993842457007E-2</v>
      </c>
    </row>
    <row r="1957" spans="1:4" x14ac:dyDescent="0.3">
      <c r="A1957">
        <v>36123</v>
      </c>
      <c r="B1957">
        <f>_xlfn.XLOOKUP(A1957,'Total covered original data'!A:A,'Total covered original data'!G:G)</f>
        <v>34264</v>
      </c>
      <c r="C1957">
        <f>_xlfn.XLOOKUP(A1957,'Outdoor original data'!A:A,'Outdoor original data'!G:G)</f>
        <v>2043</v>
      </c>
      <c r="D1957">
        <f t="shared" si="30"/>
        <v>5.9625262666355358E-2</v>
      </c>
    </row>
    <row r="1958" spans="1:4" x14ac:dyDescent="0.3">
      <c r="A1958">
        <v>36999</v>
      </c>
      <c r="B1958">
        <f>_xlfn.XLOOKUP(A1958,'Total covered original data'!A:A,'Total covered original data'!G:G)</f>
        <v>809835</v>
      </c>
      <c r="C1958">
        <f>_xlfn.XLOOKUP(A1958,'Outdoor original data'!A:A,'Outdoor original data'!G:G)</f>
        <v>58666</v>
      </c>
      <c r="D1958">
        <f t="shared" si="30"/>
        <v>7.2441917180660259E-2</v>
      </c>
    </row>
    <row r="1959" spans="1:4" x14ac:dyDescent="0.3">
      <c r="A1959">
        <v>37000</v>
      </c>
      <c r="B1959">
        <f>_xlfn.XLOOKUP(A1959,'Total covered original data'!A:A,'Total covered original data'!G:G)</f>
        <v>22441402</v>
      </c>
      <c r="C1959">
        <f>_xlfn.XLOOKUP(A1959,'Outdoor original data'!A:A,'Outdoor original data'!G:G)</f>
        <v>1862653</v>
      </c>
      <c r="D1959">
        <f t="shared" si="30"/>
        <v>8.3000741219287452E-2</v>
      </c>
    </row>
    <row r="1960" spans="1:4" x14ac:dyDescent="0.3">
      <c r="A1960">
        <v>37001</v>
      </c>
      <c r="B1960">
        <f>_xlfn.XLOOKUP(A1960,'Total covered original data'!A:A,'Total covered original data'!G:G)</f>
        <v>309827</v>
      </c>
      <c r="C1960">
        <f>_xlfn.XLOOKUP(A1960,'Outdoor original data'!A:A,'Outdoor original data'!G:G)</f>
        <v>18256</v>
      </c>
      <c r="D1960">
        <f t="shared" si="30"/>
        <v>5.8923205530828492E-2</v>
      </c>
    </row>
    <row r="1961" spans="1:4" x14ac:dyDescent="0.3">
      <c r="A1961">
        <v>37003</v>
      </c>
      <c r="B1961">
        <f>_xlfn.XLOOKUP(A1961,'Total covered original data'!A:A,'Total covered original data'!G:G)</f>
        <v>45828</v>
      </c>
      <c r="C1961">
        <f>_xlfn.XLOOKUP(A1961,'Outdoor original data'!A:A,'Outdoor original data'!G:G)</f>
        <v>2367</v>
      </c>
      <c r="D1961">
        <f t="shared" si="30"/>
        <v>5.1649646504320502E-2</v>
      </c>
    </row>
    <row r="1962" spans="1:4" x14ac:dyDescent="0.3">
      <c r="A1962">
        <v>37005</v>
      </c>
      <c r="B1962">
        <f>_xlfn.XLOOKUP(A1962,'Total covered original data'!A:A,'Total covered original data'!G:G)</f>
        <v>16126</v>
      </c>
      <c r="C1962">
        <f>_xlfn.XLOOKUP(A1962,'Outdoor original data'!A:A,'Outdoor original data'!G:G)</f>
        <v>852</v>
      </c>
      <c r="D1962">
        <f t="shared" si="30"/>
        <v>5.2833932779362519E-2</v>
      </c>
    </row>
    <row r="1963" spans="1:4" x14ac:dyDescent="0.3">
      <c r="A1963">
        <v>37007</v>
      </c>
      <c r="B1963">
        <f>_xlfn.XLOOKUP(A1963,'Total covered original data'!A:A,'Total covered original data'!G:G)</f>
        <v>34773</v>
      </c>
      <c r="C1963">
        <f>_xlfn.XLOOKUP(A1963,'Outdoor original data'!A:A,'Outdoor original data'!G:G)</f>
        <v>2194</v>
      </c>
      <c r="D1963">
        <f t="shared" si="30"/>
        <v>6.3094929974405425E-2</v>
      </c>
    </row>
    <row r="1964" spans="1:4" x14ac:dyDescent="0.3">
      <c r="A1964">
        <v>37009</v>
      </c>
      <c r="B1964">
        <f>_xlfn.XLOOKUP(A1964,'Total covered original data'!A:A,'Total covered original data'!G:G)</f>
        <v>36053</v>
      </c>
      <c r="C1964">
        <f>_xlfn.XLOOKUP(A1964,'Outdoor original data'!A:A,'Outdoor original data'!G:G)</f>
        <v>3963</v>
      </c>
      <c r="D1964">
        <f t="shared" si="30"/>
        <v>0.10992150445177933</v>
      </c>
    </row>
    <row r="1965" spans="1:4" x14ac:dyDescent="0.3">
      <c r="A1965">
        <v>37011</v>
      </c>
      <c r="B1965">
        <f>_xlfn.XLOOKUP(A1965,'Total covered original data'!A:A,'Total covered original data'!G:G)</f>
        <v>33651</v>
      </c>
      <c r="C1965">
        <f>_xlfn.XLOOKUP(A1965,'Outdoor original data'!A:A,'Outdoor original data'!G:G)</f>
        <v>3063</v>
      </c>
      <c r="D1965">
        <f t="shared" si="30"/>
        <v>9.1022555050369977E-2</v>
      </c>
    </row>
    <row r="1966" spans="1:4" x14ac:dyDescent="0.3">
      <c r="A1966">
        <v>37013</v>
      </c>
      <c r="B1966">
        <f>_xlfn.XLOOKUP(A1966,'Total covered original data'!A:A,'Total covered original data'!G:G)</f>
        <v>78521</v>
      </c>
      <c r="C1966">
        <f>_xlfn.XLOOKUP(A1966,'Outdoor original data'!A:A,'Outdoor original data'!G:G)</f>
        <v>3808</v>
      </c>
      <c r="D1966">
        <f t="shared" si="30"/>
        <v>4.8496580532596374E-2</v>
      </c>
    </row>
    <row r="1967" spans="1:4" x14ac:dyDescent="0.3">
      <c r="A1967">
        <v>37015</v>
      </c>
      <c r="B1967">
        <f>_xlfn.XLOOKUP(A1967,'Total covered original data'!A:A,'Total covered original data'!G:G)</f>
        <v>27383</v>
      </c>
      <c r="C1967">
        <f>_xlfn.XLOOKUP(A1967,'Outdoor original data'!A:A,'Outdoor original data'!G:G)</f>
        <v>794</v>
      </c>
      <c r="D1967">
        <f t="shared" si="30"/>
        <v>2.8996092466128619E-2</v>
      </c>
    </row>
    <row r="1968" spans="1:4" x14ac:dyDescent="0.3">
      <c r="A1968">
        <v>37017</v>
      </c>
      <c r="B1968">
        <f>_xlfn.XLOOKUP(A1968,'Total covered original data'!A:A,'Total covered original data'!G:G)</f>
        <v>66139</v>
      </c>
      <c r="C1968">
        <f>_xlfn.XLOOKUP(A1968,'Outdoor original data'!A:A,'Outdoor original data'!G:G)</f>
        <v>5328</v>
      </c>
      <c r="D1968">
        <f t="shared" si="30"/>
        <v>8.0557613510939083E-2</v>
      </c>
    </row>
    <row r="1969" spans="1:4" x14ac:dyDescent="0.3">
      <c r="A1969">
        <v>37019</v>
      </c>
      <c r="B1969">
        <f>_xlfn.XLOOKUP(A1969,'Total covered original data'!A:A,'Total covered original data'!G:G)</f>
        <v>170299</v>
      </c>
      <c r="C1969">
        <f>_xlfn.XLOOKUP(A1969,'Outdoor original data'!A:A,'Outdoor original data'!G:G)</f>
        <v>19130</v>
      </c>
      <c r="D1969">
        <f t="shared" si="30"/>
        <v>0.11233183988161997</v>
      </c>
    </row>
    <row r="1970" spans="1:4" x14ac:dyDescent="0.3">
      <c r="A1970">
        <v>37021</v>
      </c>
      <c r="B1970">
        <f>_xlfn.XLOOKUP(A1970,'Total covered original data'!A:A,'Total covered original data'!G:G)</f>
        <v>656559</v>
      </c>
      <c r="C1970">
        <f>_xlfn.XLOOKUP(A1970,'Outdoor original data'!A:A,'Outdoor original data'!G:G)</f>
        <v>43338</v>
      </c>
      <c r="D1970">
        <f t="shared" si="30"/>
        <v>6.6007776909615123E-2</v>
      </c>
    </row>
    <row r="1971" spans="1:4" x14ac:dyDescent="0.3">
      <c r="A1971">
        <v>37023</v>
      </c>
      <c r="B1971">
        <f>_xlfn.XLOOKUP(A1971,'Total covered original data'!A:A,'Total covered original data'!G:G)</f>
        <v>145544</v>
      </c>
      <c r="C1971">
        <f>_xlfn.XLOOKUP(A1971,'Outdoor original data'!A:A,'Outdoor original data'!G:G)</f>
        <v>5058</v>
      </c>
      <c r="D1971">
        <f t="shared" si="30"/>
        <v>3.47523772879679E-2</v>
      </c>
    </row>
    <row r="1972" spans="1:4" x14ac:dyDescent="0.3">
      <c r="A1972">
        <v>37025</v>
      </c>
      <c r="B1972">
        <f>_xlfn.XLOOKUP(A1972,'Total covered original data'!A:A,'Total covered original data'!G:G)</f>
        <v>389355</v>
      </c>
      <c r="C1972">
        <f>_xlfn.XLOOKUP(A1972,'Outdoor original data'!A:A,'Outdoor original data'!G:G)</f>
        <v>25057</v>
      </c>
      <c r="D1972">
        <f t="shared" si="30"/>
        <v>6.4355151468454233E-2</v>
      </c>
    </row>
    <row r="1973" spans="1:4" x14ac:dyDescent="0.3">
      <c r="A1973">
        <v>37027</v>
      </c>
      <c r="B1973">
        <f>_xlfn.XLOOKUP(A1973,'Total covered original data'!A:A,'Total covered original data'!G:G)</f>
        <v>124817</v>
      </c>
      <c r="C1973">
        <f>_xlfn.XLOOKUP(A1973,'Outdoor original data'!A:A,'Outdoor original data'!G:G)</f>
        <v>5347</v>
      </c>
      <c r="D1973">
        <f t="shared" si="30"/>
        <v>4.2838715880048388E-2</v>
      </c>
    </row>
    <row r="1974" spans="1:4" x14ac:dyDescent="0.3">
      <c r="A1974">
        <v>37029</v>
      </c>
      <c r="B1974">
        <f>_xlfn.XLOOKUP(A1974,'Total covered original data'!A:A,'Total covered original data'!G:G)</f>
        <v>5899</v>
      </c>
      <c r="C1974">
        <f>_xlfn.XLOOKUP(A1974,'Outdoor original data'!A:A,'Outdoor original data'!G:G)</f>
        <v>967</v>
      </c>
      <c r="D1974">
        <f t="shared" si="30"/>
        <v>0.16392608916765553</v>
      </c>
    </row>
    <row r="1975" spans="1:4" x14ac:dyDescent="0.3">
      <c r="A1975">
        <v>37031</v>
      </c>
      <c r="B1975">
        <f>_xlfn.XLOOKUP(A1975,'Total covered original data'!A:A,'Total covered original data'!G:G)</f>
        <v>117366</v>
      </c>
      <c r="C1975">
        <f>_xlfn.XLOOKUP(A1975,'Outdoor original data'!A:A,'Outdoor original data'!G:G)</f>
        <v>8795</v>
      </c>
      <c r="D1975">
        <f t="shared" si="30"/>
        <v>7.4936523354293405E-2</v>
      </c>
    </row>
    <row r="1976" spans="1:4" x14ac:dyDescent="0.3">
      <c r="A1976">
        <v>37033</v>
      </c>
      <c r="B1976">
        <f>_xlfn.XLOOKUP(A1976,'Total covered original data'!A:A,'Total covered original data'!G:G)</f>
        <v>14371</v>
      </c>
      <c r="C1976">
        <f>_xlfn.XLOOKUP(A1976,'Outdoor original data'!A:A,'Outdoor original data'!G:G)</f>
        <v>1889</v>
      </c>
      <c r="D1976">
        <f t="shared" si="30"/>
        <v>0.13144527172778511</v>
      </c>
    </row>
    <row r="1977" spans="1:4" x14ac:dyDescent="0.3">
      <c r="A1977">
        <v>37035</v>
      </c>
      <c r="B1977">
        <f>_xlfn.XLOOKUP(A1977,'Total covered original data'!A:A,'Total covered original data'!G:G)</f>
        <v>436695</v>
      </c>
      <c r="C1977">
        <f>_xlfn.XLOOKUP(A1977,'Outdoor original data'!A:A,'Outdoor original data'!G:G)</f>
        <v>17835</v>
      </c>
      <c r="D1977">
        <f t="shared" si="30"/>
        <v>4.0840861470820597E-2</v>
      </c>
    </row>
    <row r="1978" spans="1:4" x14ac:dyDescent="0.3">
      <c r="A1978">
        <v>37037</v>
      </c>
      <c r="B1978">
        <f>_xlfn.XLOOKUP(A1978,'Total covered original data'!A:A,'Total covered original data'!G:G)</f>
        <v>77876</v>
      </c>
      <c r="C1978">
        <f>_xlfn.XLOOKUP(A1978,'Outdoor original data'!A:A,'Outdoor original data'!G:G)</f>
        <v>6658</v>
      </c>
      <c r="D1978">
        <f t="shared" si="30"/>
        <v>8.5494889311212699E-2</v>
      </c>
    </row>
    <row r="1979" spans="1:4" x14ac:dyDescent="0.3">
      <c r="A1979">
        <v>37039</v>
      </c>
      <c r="B1979">
        <f>_xlfn.XLOOKUP(A1979,'Total covered original data'!A:A,'Total covered original data'!G:G)</f>
        <v>39425</v>
      </c>
      <c r="C1979">
        <f>_xlfn.XLOOKUP(A1979,'Outdoor original data'!A:A,'Outdoor original data'!G:G)</f>
        <v>2608</v>
      </c>
      <c r="D1979">
        <f t="shared" si="30"/>
        <v>6.6150919467343056E-2</v>
      </c>
    </row>
    <row r="1980" spans="1:4" x14ac:dyDescent="0.3">
      <c r="A1980">
        <v>37041</v>
      </c>
      <c r="B1980">
        <f>_xlfn.XLOOKUP(A1980,'Total covered original data'!A:A,'Total covered original data'!G:G)</f>
        <v>23385</v>
      </c>
      <c r="C1980">
        <f>_xlfn.XLOOKUP(A1980,'Outdoor original data'!A:A,'Outdoor original data'!G:G)</f>
        <v>1625</v>
      </c>
      <c r="D1980">
        <f t="shared" si="30"/>
        <v>6.9488988667949544E-2</v>
      </c>
    </row>
    <row r="1981" spans="1:4" x14ac:dyDescent="0.3">
      <c r="A1981">
        <v>37043</v>
      </c>
      <c r="B1981">
        <f>_xlfn.XLOOKUP(A1981,'Total covered original data'!A:A,'Total covered original data'!G:G)</f>
        <v>10154</v>
      </c>
      <c r="C1981">
        <f>_xlfn.XLOOKUP(A1981,'Outdoor original data'!A:A,'Outdoor original data'!G:G)</f>
        <v>1030</v>
      </c>
      <c r="D1981">
        <f t="shared" si="30"/>
        <v>0.10143785700216663</v>
      </c>
    </row>
    <row r="1982" spans="1:4" x14ac:dyDescent="0.3">
      <c r="A1982">
        <v>37045</v>
      </c>
      <c r="B1982">
        <f>_xlfn.XLOOKUP(A1982,'Total covered original data'!A:A,'Total covered original data'!G:G)</f>
        <v>176018</v>
      </c>
      <c r="C1982">
        <f>_xlfn.XLOOKUP(A1982,'Outdoor original data'!A:A,'Outdoor original data'!G:G)</f>
        <v>10505</v>
      </c>
      <c r="D1982">
        <f t="shared" si="30"/>
        <v>5.9681396220841051E-2</v>
      </c>
    </row>
    <row r="1983" spans="1:4" x14ac:dyDescent="0.3">
      <c r="A1983">
        <v>37047</v>
      </c>
      <c r="B1983">
        <f>_xlfn.XLOOKUP(A1983,'Total covered original data'!A:A,'Total covered original data'!G:G)</f>
        <v>76895</v>
      </c>
      <c r="C1983">
        <f>_xlfn.XLOOKUP(A1983,'Outdoor original data'!A:A,'Outdoor original data'!G:G)</f>
        <v>4645</v>
      </c>
      <c r="D1983">
        <f t="shared" si="30"/>
        <v>6.0407048572729043E-2</v>
      </c>
    </row>
    <row r="1984" spans="1:4" x14ac:dyDescent="0.3">
      <c r="A1984">
        <v>37049</v>
      </c>
      <c r="B1984">
        <f>_xlfn.XLOOKUP(A1984,'Total covered original data'!A:A,'Total covered original data'!G:G)</f>
        <v>196112</v>
      </c>
      <c r="C1984">
        <f>_xlfn.XLOOKUP(A1984,'Outdoor original data'!A:A,'Outdoor original data'!G:G)</f>
        <v>9480</v>
      </c>
      <c r="D1984">
        <f t="shared" si="30"/>
        <v>4.8339724239210249E-2</v>
      </c>
    </row>
    <row r="1985" spans="1:4" x14ac:dyDescent="0.3">
      <c r="A1985">
        <v>37051</v>
      </c>
      <c r="B1985">
        <f>_xlfn.XLOOKUP(A1985,'Total covered original data'!A:A,'Total covered original data'!G:G)</f>
        <v>593681</v>
      </c>
      <c r="C1985">
        <f>_xlfn.XLOOKUP(A1985,'Outdoor original data'!A:A,'Outdoor original data'!G:G)</f>
        <v>36717</v>
      </c>
      <c r="D1985">
        <f t="shared" si="30"/>
        <v>6.1846345091050581E-2</v>
      </c>
    </row>
    <row r="1986" spans="1:4" x14ac:dyDescent="0.3">
      <c r="A1986">
        <v>37053</v>
      </c>
      <c r="B1986">
        <f>_xlfn.XLOOKUP(A1986,'Total covered original data'!A:A,'Total covered original data'!G:G)</f>
        <v>35869</v>
      </c>
      <c r="C1986">
        <f>_xlfn.XLOOKUP(A1986,'Outdoor original data'!A:A,'Outdoor original data'!G:G)</f>
        <v>3158</v>
      </c>
      <c r="D1986">
        <f t="shared" si="30"/>
        <v>8.8042599459142987E-2</v>
      </c>
    </row>
    <row r="1987" spans="1:4" x14ac:dyDescent="0.3">
      <c r="A1987">
        <v>37055</v>
      </c>
      <c r="B1987">
        <f>_xlfn.XLOOKUP(A1987,'Total covered original data'!A:A,'Total covered original data'!G:G)</f>
        <v>95697</v>
      </c>
      <c r="C1987">
        <f>_xlfn.XLOOKUP(A1987,'Outdoor original data'!A:A,'Outdoor original data'!G:G)</f>
        <v>6018</v>
      </c>
      <c r="D1987">
        <f t="shared" ref="D1987:D2050" si="31">C1987/B1987</f>
        <v>6.2885983886642211E-2</v>
      </c>
    </row>
    <row r="1988" spans="1:4" x14ac:dyDescent="0.3">
      <c r="A1988">
        <v>37057</v>
      </c>
      <c r="B1988">
        <f>_xlfn.XLOOKUP(A1988,'Total covered original data'!A:A,'Total covered original data'!G:G)</f>
        <v>220087</v>
      </c>
      <c r="C1988">
        <f>_xlfn.XLOOKUP(A1988,'Outdoor original data'!A:A,'Outdoor original data'!G:G)</f>
        <v>12814</v>
      </c>
      <c r="D1988">
        <f t="shared" si="31"/>
        <v>5.8222430220776326E-2</v>
      </c>
    </row>
    <row r="1989" spans="1:4" x14ac:dyDescent="0.3">
      <c r="A1989">
        <v>37059</v>
      </c>
      <c r="B1989">
        <f>_xlfn.XLOOKUP(A1989,'Total covered original data'!A:A,'Total covered original data'!G:G)</f>
        <v>64559</v>
      </c>
      <c r="C1989">
        <f>_xlfn.XLOOKUP(A1989,'Outdoor original data'!A:A,'Outdoor original data'!G:G)</f>
        <v>4580</v>
      </c>
      <c r="D1989">
        <f t="shared" si="31"/>
        <v>7.0942858470546322E-2</v>
      </c>
    </row>
    <row r="1990" spans="1:4" x14ac:dyDescent="0.3">
      <c r="A1990">
        <v>37061</v>
      </c>
      <c r="B1990">
        <f>_xlfn.XLOOKUP(A1990,'Total covered original data'!A:A,'Total covered original data'!G:G)</f>
        <v>93524</v>
      </c>
      <c r="C1990">
        <f>_xlfn.XLOOKUP(A1990,'Outdoor original data'!A:A,'Outdoor original data'!G:G)</f>
        <v>14486</v>
      </c>
      <c r="D1990">
        <f t="shared" si="31"/>
        <v>0.15489072323681621</v>
      </c>
    </row>
    <row r="1991" spans="1:4" x14ac:dyDescent="0.3">
      <c r="A1991">
        <v>37063</v>
      </c>
      <c r="B1991">
        <f>_xlfn.XLOOKUP(A1991,'Total covered original data'!A:A,'Total covered original data'!G:G)</f>
        <v>1078478</v>
      </c>
      <c r="C1991">
        <f>_xlfn.XLOOKUP(A1991,'Outdoor original data'!A:A,'Outdoor original data'!G:G)</f>
        <v>40882</v>
      </c>
      <c r="D1991">
        <f t="shared" si="31"/>
        <v>3.7907124670136988E-2</v>
      </c>
    </row>
    <row r="1992" spans="1:4" x14ac:dyDescent="0.3">
      <c r="A1992">
        <v>37065</v>
      </c>
      <c r="B1992">
        <f>_xlfn.XLOOKUP(A1992,'Total covered original data'!A:A,'Total covered original data'!G:G)</f>
        <v>78764</v>
      </c>
      <c r="C1992">
        <f>_xlfn.XLOOKUP(A1992,'Outdoor original data'!A:A,'Outdoor original data'!G:G)</f>
        <v>3769</v>
      </c>
      <c r="D1992">
        <f t="shared" si="31"/>
        <v>4.7851810471789144E-2</v>
      </c>
    </row>
    <row r="1993" spans="1:4" x14ac:dyDescent="0.3">
      <c r="A1993">
        <v>37067</v>
      </c>
      <c r="B1993">
        <f>_xlfn.XLOOKUP(A1993,'Total covered original data'!A:A,'Total covered original data'!G:G)</f>
        <v>936283</v>
      </c>
      <c r="C1993">
        <f>_xlfn.XLOOKUP(A1993,'Outdoor original data'!A:A,'Outdoor original data'!G:G)</f>
        <v>47674</v>
      </c>
      <c r="D1993">
        <f t="shared" si="31"/>
        <v>5.0918365494193527E-2</v>
      </c>
    </row>
    <row r="1994" spans="1:4" x14ac:dyDescent="0.3">
      <c r="A1994">
        <v>37069</v>
      </c>
      <c r="B1994">
        <f>_xlfn.XLOOKUP(A1994,'Total covered original data'!A:A,'Total covered original data'!G:G)</f>
        <v>61551</v>
      </c>
      <c r="C1994">
        <f>_xlfn.XLOOKUP(A1994,'Outdoor original data'!A:A,'Outdoor original data'!G:G)</f>
        <v>6565</v>
      </c>
      <c r="D1994">
        <f t="shared" si="31"/>
        <v>0.1066595181231824</v>
      </c>
    </row>
    <row r="1995" spans="1:4" x14ac:dyDescent="0.3">
      <c r="A1995">
        <v>37071</v>
      </c>
      <c r="B1995">
        <f>_xlfn.XLOOKUP(A1995,'Total covered original data'!A:A,'Total covered original data'!G:G)</f>
        <v>369041</v>
      </c>
      <c r="C1995">
        <f>_xlfn.XLOOKUP(A1995,'Outdoor original data'!A:A,'Outdoor original data'!G:G)</f>
        <v>26839</v>
      </c>
      <c r="D1995">
        <f t="shared" si="31"/>
        <v>7.2726336640102321E-2</v>
      </c>
    </row>
    <row r="1996" spans="1:4" x14ac:dyDescent="0.3">
      <c r="A1996">
        <v>37073</v>
      </c>
      <c r="B1996">
        <f>_xlfn.XLOOKUP(A1996,'Total covered original data'!A:A,'Total covered original data'!G:G)</f>
        <v>7455</v>
      </c>
      <c r="C1996">
        <f>_xlfn.XLOOKUP(A1996,'Outdoor original data'!A:A,'Outdoor original data'!G:G)</f>
        <v>861</v>
      </c>
      <c r="D1996">
        <f t="shared" si="31"/>
        <v>0.11549295774647887</v>
      </c>
    </row>
    <row r="1997" spans="1:4" x14ac:dyDescent="0.3">
      <c r="A1997">
        <v>37075</v>
      </c>
      <c r="B1997">
        <f>_xlfn.XLOOKUP(A1997,'Total covered original data'!A:A,'Total covered original data'!G:G)</f>
        <v>9967</v>
      </c>
      <c r="C1997">
        <f>_xlfn.XLOOKUP(A1997,'Outdoor original data'!A:A,'Outdoor original data'!G:G)</f>
        <v>2057</v>
      </c>
      <c r="D1997">
        <f t="shared" si="31"/>
        <v>0.20638105748971605</v>
      </c>
    </row>
    <row r="1998" spans="1:4" x14ac:dyDescent="0.3">
      <c r="A1998">
        <v>37077</v>
      </c>
      <c r="B1998">
        <f>_xlfn.XLOOKUP(A1998,'Total covered original data'!A:A,'Total covered original data'!G:G)</f>
        <v>103014</v>
      </c>
      <c r="C1998">
        <f>_xlfn.XLOOKUP(A1998,'Outdoor original data'!A:A,'Outdoor original data'!G:G)</f>
        <v>11282</v>
      </c>
      <c r="D1998">
        <f t="shared" si="31"/>
        <v>0.10951909449201079</v>
      </c>
    </row>
    <row r="1999" spans="1:4" x14ac:dyDescent="0.3">
      <c r="A1999">
        <v>37079</v>
      </c>
      <c r="B1999">
        <f>_xlfn.XLOOKUP(A1999,'Total covered original data'!A:A,'Total covered original data'!G:G)</f>
        <v>21727</v>
      </c>
      <c r="C1999">
        <f>_xlfn.XLOOKUP(A1999,'Outdoor original data'!A:A,'Outdoor original data'!G:G)</f>
        <v>3426</v>
      </c>
      <c r="D1999">
        <f t="shared" si="31"/>
        <v>0.15768398766511713</v>
      </c>
    </row>
    <row r="2000" spans="1:4" x14ac:dyDescent="0.3">
      <c r="A2000">
        <v>37081</v>
      </c>
      <c r="B2000">
        <f>_xlfn.XLOOKUP(A2000,'Total covered original data'!A:A,'Total covered original data'!G:G)</f>
        <v>1400256</v>
      </c>
      <c r="C2000">
        <f>_xlfn.XLOOKUP(A2000,'Outdoor original data'!A:A,'Outdoor original data'!G:G)</f>
        <v>115755</v>
      </c>
      <c r="D2000">
        <f t="shared" si="31"/>
        <v>8.2667026600850124E-2</v>
      </c>
    </row>
    <row r="2001" spans="1:4" x14ac:dyDescent="0.3">
      <c r="A2001">
        <v>37083</v>
      </c>
      <c r="B2001">
        <f>_xlfn.XLOOKUP(A2001,'Total covered original data'!A:A,'Total covered original data'!G:G)</f>
        <v>75250</v>
      </c>
      <c r="C2001">
        <f>_xlfn.XLOOKUP(A2001,'Outdoor original data'!A:A,'Outdoor original data'!G:G)</f>
        <v>6075</v>
      </c>
      <c r="D2001">
        <f t="shared" si="31"/>
        <v>8.0730897009966773E-2</v>
      </c>
    </row>
    <row r="2002" spans="1:4" x14ac:dyDescent="0.3">
      <c r="A2002">
        <v>37085</v>
      </c>
      <c r="B2002">
        <f>_xlfn.XLOOKUP(A2002,'Total covered original data'!A:A,'Total covered original data'!G:G)</f>
        <v>129545</v>
      </c>
      <c r="C2002">
        <f>_xlfn.XLOOKUP(A2002,'Outdoor original data'!A:A,'Outdoor original data'!G:G)</f>
        <v>10273</v>
      </c>
      <c r="D2002">
        <f t="shared" si="31"/>
        <v>7.9300629125014468E-2</v>
      </c>
    </row>
    <row r="2003" spans="1:4" x14ac:dyDescent="0.3">
      <c r="A2003">
        <v>37087</v>
      </c>
      <c r="B2003">
        <f>_xlfn.XLOOKUP(A2003,'Total covered original data'!A:A,'Total covered original data'!G:G)</f>
        <v>86996</v>
      </c>
      <c r="C2003">
        <f>_xlfn.XLOOKUP(A2003,'Outdoor original data'!A:A,'Outdoor original data'!G:G)</f>
        <v>4989</v>
      </c>
      <c r="D2003">
        <f t="shared" si="31"/>
        <v>5.734746425122994E-2</v>
      </c>
    </row>
    <row r="2004" spans="1:4" x14ac:dyDescent="0.3">
      <c r="A2004">
        <v>37089</v>
      </c>
      <c r="B2004">
        <f>_xlfn.XLOOKUP(A2004,'Total covered original data'!A:A,'Total covered original data'!G:G)</f>
        <v>197474</v>
      </c>
      <c r="C2004">
        <f>_xlfn.XLOOKUP(A2004,'Outdoor original data'!A:A,'Outdoor original data'!G:G)</f>
        <v>15369</v>
      </c>
      <c r="D2004">
        <f t="shared" si="31"/>
        <v>7.7827967226065206E-2</v>
      </c>
    </row>
    <row r="2005" spans="1:4" x14ac:dyDescent="0.3">
      <c r="A2005">
        <v>37091</v>
      </c>
      <c r="B2005">
        <f>_xlfn.XLOOKUP(A2005,'Total covered original data'!A:A,'Total covered original data'!G:G)</f>
        <v>43972</v>
      </c>
      <c r="C2005">
        <f>_xlfn.XLOOKUP(A2005,'Outdoor original data'!A:A,'Outdoor original data'!G:G)</f>
        <v>3007</v>
      </c>
      <c r="D2005">
        <f t="shared" si="31"/>
        <v>6.8384426453197492E-2</v>
      </c>
    </row>
    <row r="2006" spans="1:4" x14ac:dyDescent="0.3">
      <c r="A2006">
        <v>37093</v>
      </c>
      <c r="B2006">
        <f>_xlfn.XLOOKUP(A2006,'Total covered original data'!A:A,'Total covered original data'!G:G)</f>
        <v>42779</v>
      </c>
      <c r="C2006">
        <f>_xlfn.XLOOKUP(A2006,'Outdoor original data'!A:A,'Outdoor original data'!G:G)</f>
        <v>2094</v>
      </c>
      <c r="D2006">
        <f t="shared" si="31"/>
        <v>4.8949250800626475E-2</v>
      </c>
    </row>
    <row r="2007" spans="1:4" x14ac:dyDescent="0.3">
      <c r="A2007">
        <v>37095</v>
      </c>
      <c r="B2007">
        <f>_xlfn.XLOOKUP(A2007,'Total covered original data'!A:A,'Total covered original data'!G:G)</f>
        <v>8849</v>
      </c>
      <c r="C2007">
        <f>_xlfn.XLOOKUP(A2007,'Outdoor original data'!A:A,'Outdoor original data'!G:G)</f>
        <v>1353</v>
      </c>
      <c r="D2007">
        <f t="shared" si="31"/>
        <v>0.15289863261385467</v>
      </c>
    </row>
    <row r="2008" spans="1:4" x14ac:dyDescent="0.3">
      <c r="A2008">
        <v>37097</v>
      </c>
      <c r="B2008">
        <f>_xlfn.XLOOKUP(A2008,'Total covered original data'!A:A,'Total covered original data'!G:G)</f>
        <v>382095</v>
      </c>
      <c r="C2008">
        <f>_xlfn.XLOOKUP(A2008,'Outdoor original data'!A:A,'Outdoor original data'!G:G)</f>
        <v>30122</v>
      </c>
      <c r="D2008">
        <f t="shared" si="31"/>
        <v>7.8833797877491202E-2</v>
      </c>
    </row>
    <row r="2009" spans="1:4" x14ac:dyDescent="0.3">
      <c r="A2009">
        <v>37099</v>
      </c>
      <c r="B2009">
        <f>_xlfn.XLOOKUP(A2009,'Total covered original data'!A:A,'Total covered original data'!G:G)</f>
        <v>69615</v>
      </c>
      <c r="C2009">
        <f>_xlfn.XLOOKUP(A2009,'Outdoor original data'!A:A,'Outdoor original data'!G:G)</f>
        <v>3734</v>
      </c>
      <c r="D2009">
        <f t="shared" si="31"/>
        <v>5.3637865402571282E-2</v>
      </c>
    </row>
    <row r="2010" spans="1:4" x14ac:dyDescent="0.3">
      <c r="A2010">
        <v>37101</v>
      </c>
      <c r="B2010">
        <f>_xlfn.XLOOKUP(A2010,'Total covered original data'!A:A,'Total covered original data'!G:G)</f>
        <v>260029</v>
      </c>
      <c r="C2010">
        <f>_xlfn.XLOOKUP(A2010,'Outdoor original data'!A:A,'Outdoor original data'!G:G)</f>
        <v>27986</v>
      </c>
      <c r="D2010">
        <f t="shared" si="31"/>
        <v>0.10762645704902145</v>
      </c>
    </row>
    <row r="2011" spans="1:4" x14ac:dyDescent="0.3">
      <c r="A2011">
        <v>37103</v>
      </c>
      <c r="B2011">
        <f>_xlfn.XLOOKUP(A2011,'Total covered original data'!A:A,'Total covered original data'!G:G)</f>
        <v>8106</v>
      </c>
      <c r="C2011">
        <f>_xlfn.XLOOKUP(A2011,'Outdoor original data'!A:A,'Outdoor original data'!G:G)</f>
        <v>1413</v>
      </c>
      <c r="D2011">
        <f t="shared" si="31"/>
        <v>0.17431532198371577</v>
      </c>
    </row>
    <row r="2012" spans="1:4" x14ac:dyDescent="0.3">
      <c r="A2012">
        <v>37105</v>
      </c>
      <c r="B2012">
        <f>_xlfn.XLOOKUP(A2012,'Total covered original data'!A:A,'Total covered original data'!G:G)</f>
        <v>127523</v>
      </c>
      <c r="C2012">
        <f>_xlfn.XLOOKUP(A2012,'Outdoor original data'!A:A,'Outdoor original data'!G:G)</f>
        <v>7888</v>
      </c>
      <c r="D2012">
        <f t="shared" si="31"/>
        <v>6.1855508418089289E-2</v>
      </c>
    </row>
    <row r="2013" spans="1:4" x14ac:dyDescent="0.3">
      <c r="A2013">
        <v>37107</v>
      </c>
      <c r="B2013">
        <f>_xlfn.XLOOKUP(A2013,'Total covered original data'!A:A,'Total covered original data'!G:G)</f>
        <v>141224</v>
      </c>
      <c r="C2013">
        <f>_xlfn.XLOOKUP(A2013,'Outdoor original data'!A:A,'Outdoor original data'!G:G)</f>
        <v>9504</v>
      </c>
      <c r="D2013">
        <f t="shared" si="31"/>
        <v>6.7297343227779985E-2</v>
      </c>
    </row>
    <row r="2014" spans="1:4" x14ac:dyDescent="0.3">
      <c r="A2014">
        <v>37109</v>
      </c>
      <c r="B2014">
        <f>_xlfn.XLOOKUP(A2014,'Total covered original data'!A:A,'Total covered original data'!G:G)</f>
        <v>122970</v>
      </c>
      <c r="C2014">
        <f>_xlfn.XLOOKUP(A2014,'Outdoor original data'!A:A,'Outdoor original data'!G:G)</f>
        <v>10083</v>
      </c>
      <c r="D2014">
        <f t="shared" si="31"/>
        <v>8.1995608685045129E-2</v>
      </c>
    </row>
    <row r="2015" spans="1:4" x14ac:dyDescent="0.3">
      <c r="A2015">
        <v>37111</v>
      </c>
      <c r="B2015">
        <f>_xlfn.XLOOKUP(A2015,'Total covered original data'!A:A,'Total covered original data'!G:G)</f>
        <v>78426</v>
      </c>
      <c r="C2015">
        <f>_xlfn.XLOOKUP(A2015,'Outdoor original data'!A:A,'Outdoor original data'!G:G)</f>
        <v>4231</v>
      </c>
      <c r="D2015">
        <f t="shared" si="31"/>
        <v>5.3948945502766937E-2</v>
      </c>
    </row>
    <row r="2016" spans="1:4" x14ac:dyDescent="0.3">
      <c r="A2016">
        <v>37113</v>
      </c>
      <c r="B2016">
        <f>_xlfn.XLOOKUP(A2016,'Total covered original data'!A:A,'Total covered original data'!G:G)</f>
        <v>56633</v>
      </c>
      <c r="C2016">
        <f>_xlfn.XLOOKUP(A2016,'Outdoor original data'!A:A,'Outdoor original data'!G:G)</f>
        <v>5200</v>
      </c>
      <c r="D2016">
        <f t="shared" si="31"/>
        <v>9.1819257323468642E-2</v>
      </c>
    </row>
    <row r="2017" spans="1:4" x14ac:dyDescent="0.3">
      <c r="A2017">
        <v>37115</v>
      </c>
      <c r="B2017">
        <f>_xlfn.XLOOKUP(A2017,'Total covered original data'!A:A,'Total covered original data'!G:G)</f>
        <v>19517</v>
      </c>
      <c r="C2017">
        <f>_xlfn.XLOOKUP(A2017,'Outdoor original data'!A:A,'Outdoor original data'!G:G)</f>
        <v>1398</v>
      </c>
      <c r="D2017">
        <f t="shared" si="31"/>
        <v>7.1629861146692633E-2</v>
      </c>
    </row>
    <row r="2018" spans="1:4" x14ac:dyDescent="0.3">
      <c r="A2018">
        <v>37117</v>
      </c>
      <c r="B2018">
        <f>_xlfn.XLOOKUP(A2018,'Total covered original data'!A:A,'Total covered original data'!G:G)</f>
        <v>31624</v>
      </c>
      <c r="C2018">
        <f>_xlfn.XLOOKUP(A2018,'Outdoor original data'!A:A,'Outdoor original data'!G:G)</f>
        <v>2710</v>
      </c>
      <c r="D2018">
        <f t="shared" si="31"/>
        <v>8.569440930938528E-2</v>
      </c>
    </row>
    <row r="2019" spans="1:4" x14ac:dyDescent="0.3">
      <c r="A2019">
        <v>37119</v>
      </c>
      <c r="B2019">
        <f>_xlfn.XLOOKUP(A2019,'Total covered original data'!A:A,'Total covered original data'!G:G)</f>
        <v>3579945</v>
      </c>
      <c r="C2019">
        <f>_xlfn.XLOOKUP(A2019,'Outdoor original data'!A:A,'Outdoor original data'!G:G)</f>
        <v>256924</v>
      </c>
      <c r="D2019">
        <f t="shared" si="31"/>
        <v>7.1767583021526873E-2</v>
      </c>
    </row>
    <row r="2020" spans="1:4" x14ac:dyDescent="0.3">
      <c r="A2020">
        <v>37121</v>
      </c>
      <c r="B2020">
        <f>_xlfn.XLOOKUP(A2020,'Total covered original data'!A:A,'Total covered original data'!G:G)</f>
        <v>23196</v>
      </c>
      <c r="C2020">
        <f>_xlfn.XLOOKUP(A2020,'Outdoor original data'!A:A,'Outdoor original data'!G:G)</f>
        <v>1300</v>
      </c>
      <c r="D2020">
        <f t="shared" si="31"/>
        <v>5.6044145542334882E-2</v>
      </c>
    </row>
    <row r="2021" spans="1:4" x14ac:dyDescent="0.3">
      <c r="A2021">
        <v>37123</v>
      </c>
      <c r="B2021">
        <f>_xlfn.XLOOKUP(A2021,'Total covered original data'!A:A,'Total covered original data'!G:G)</f>
        <v>45404</v>
      </c>
      <c r="C2021">
        <f>_xlfn.XLOOKUP(A2021,'Outdoor original data'!A:A,'Outdoor original data'!G:G)</f>
        <v>3054</v>
      </c>
      <c r="D2021">
        <f t="shared" si="31"/>
        <v>6.7262796229407104E-2</v>
      </c>
    </row>
    <row r="2022" spans="1:4" x14ac:dyDescent="0.3">
      <c r="A2022">
        <v>37125</v>
      </c>
      <c r="B2022">
        <f>_xlfn.XLOOKUP(A2022,'Total covered original data'!A:A,'Total covered original data'!G:G)</f>
        <v>180539</v>
      </c>
      <c r="C2022">
        <f>_xlfn.XLOOKUP(A2022,'Outdoor original data'!A:A,'Outdoor original data'!G:G)</f>
        <v>10265</v>
      </c>
      <c r="D2022">
        <f t="shared" si="31"/>
        <v>5.6857521089626065E-2</v>
      </c>
    </row>
    <row r="2023" spans="1:4" x14ac:dyDescent="0.3">
      <c r="A2023">
        <v>37127</v>
      </c>
      <c r="B2023">
        <f>_xlfn.XLOOKUP(A2023,'Total covered original data'!A:A,'Total covered original data'!G:G)</f>
        <v>196406</v>
      </c>
      <c r="C2023">
        <f>_xlfn.XLOOKUP(A2023,'Outdoor original data'!A:A,'Outdoor original data'!G:G)</f>
        <v>11483</v>
      </c>
      <c r="D2023">
        <f t="shared" si="31"/>
        <v>5.8465627322994207E-2</v>
      </c>
    </row>
    <row r="2024" spans="1:4" x14ac:dyDescent="0.3">
      <c r="A2024">
        <v>37129</v>
      </c>
      <c r="B2024">
        <f>_xlfn.XLOOKUP(A2024,'Total covered original data'!A:A,'Total covered original data'!G:G)</f>
        <v>587369</v>
      </c>
      <c r="C2024">
        <f>_xlfn.XLOOKUP(A2024,'Outdoor original data'!A:A,'Outdoor original data'!G:G)</f>
        <v>52277</v>
      </c>
      <c r="D2024">
        <f t="shared" si="31"/>
        <v>8.9001973205940388E-2</v>
      </c>
    </row>
    <row r="2025" spans="1:4" x14ac:dyDescent="0.3">
      <c r="A2025">
        <v>37131</v>
      </c>
      <c r="B2025">
        <f>_xlfn.XLOOKUP(A2025,'Total covered original data'!A:A,'Total covered original data'!G:G)</f>
        <v>26410</v>
      </c>
      <c r="C2025">
        <f>_xlfn.XLOOKUP(A2025,'Outdoor original data'!A:A,'Outdoor original data'!G:G)</f>
        <v>2369</v>
      </c>
      <c r="D2025">
        <f t="shared" si="31"/>
        <v>8.9700870882241573E-2</v>
      </c>
    </row>
    <row r="2026" spans="1:4" x14ac:dyDescent="0.3">
      <c r="A2026">
        <v>37133</v>
      </c>
      <c r="B2026">
        <f>_xlfn.XLOOKUP(A2026,'Total covered original data'!A:A,'Total covered original data'!G:G)</f>
        <v>247582</v>
      </c>
      <c r="C2026">
        <f>_xlfn.XLOOKUP(A2026,'Outdoor original data'!A:A,'Outdoor original data'!G:G)</f>
        <v>15531</v>
      </c>
      <c r="D2026">
        <f t="shared" si="31"/>
        <v>6.2730731636387135E-2</v>
      </c>
    </row>
    <row r="2027" spans="1:4" x14ac:dyDescent="0.3">
      <c r="A2027">
        <v>37135</v>
      </c>
      <c r="B2027">
        <f>_xlfn.XLOOKUP(A2027,'Total covered original data'!A:A,'Total covered original data'!G:G)</f>
        <v>363789</v>
      </c>
      <c r="C2027">
        <f>_xlfn.XLOOKUP(A2027,'Outdoor original data'!A:A,'Outdoor original data'!G:G)</f>
        <v>12115</v>
      </c>
      <c r="D2027">
        <f t="shared" si="31"/>
        <v>3.3302271371591773E-2</v>
      </c>
    </row>
    <row r="2028" spans="1:4" x14ac:dyDescent="0.3">
      <c r="A2028">
        <v>37137</v>
      </c>
      <c r="B2028">
        <f>_xlfn.XLOOKUP(A2028,'Total covered original data'!A:A,'Total covered original data'!G:G)</f>
        <v>16965</v>
      </c>
      <c r="C2028">
        <f>_xlfn.XLOOKUP(A2028,'Outdoor original data'!A:A,'Outdoor original data'!G:G)</f>
        <v>1622</v>
      </c>
      <c r="D2028">
        <f t="shared" si="31"/>
        <v>9.560860595343354E-2</v>
      </c>
    </row>
    <row r="2029" spans="1:4" x14ac:dyDescent="0.3">
      <c r="A2029">
        <v>37139</v>
      </c>
      <c r="B2029">
        <f>_xlfn.XLOOKUP(A2029,'Total covered original data'!A:A,'Total covered original data'!G:G)</f>
        <v>75974</v>
      </c>
      <c r="C2029">
        <f>_xlfn.XLOOKUP(A2029,'Outdoor original data'!A:A,'Outdoor original data'!G:G)</f>
        <v>3842</v>
      </c>
      <c r="D2029">
        <f t="shared" si="31"/>
        <v>5.0569931818780112E-2</v>
      </c>
    </row>
    <row r="2030" spans="1:4" x14ac:dyDescent="0.3">
      <c r="A2030">
        <v>37141</v>
      </c>
      <c r="B2030">
        <f>_xlfn.XLOOKUP(A2030,'Total covered original data'!A:A,'Total covered original data'!G:G)</f>
        <v>64750</v>
      </c>
      <c r="C2030">
        <f>_xlfn.XLOOKUP(A2030,'Outdoor original data'!A:A,'Outdoor original data'!G:G)</f>
        <v>6326</v>
      </c>
      <c r="D2030">
        <f t="shared" si="31"/>
        <v>9.7698841698841701E-2</v>
      </c>
    </row>
    <row r="2031" spans="1:4" x14ac:dyDescent="0.3">
      <c r="A2031">
        <v>37143</v>
      </c>
      <c r="B2031">
        <f>_xlfn.XLOOKUP(A2031,'Total covered original data'!A:A,'Total covered original data'!G:G)</f>
        <v>10919</v>
      </c>
      <c r="C2031">
        <f>_xlfn.XLOOKUP(A2031,'Outdoor original data'!A:A,'Outdoor original data'!G:G)</f>
        <v>1379</v>
      </c>
      <c r="D2031">
        <f t="shared" si="31"/>
        <v>0.12629361663155966</v>
      </c>
    </row>
    <row r="2032" spans="1:4" x14ac:dyDescent="0.3">
      <c r="A2032">
        <v>37145</v>
      </c>
      <c r="B2032">
        <f>_xlfn.XLOOKUP(A2032,'Total covered original data'!A:A,'Total covered original data'!G:G)</f>
        <v>47872</v>
      </c>
      <c r="C2032">
        <f>_xlfn.XLOOKUP(A2032,'Outdoor original data'!A:A,'Outdoor original data'!G:G)</f>
        <v>5230</v>
      </c>
      <c r="D2032">
        <f t="shared" si="31"/>
        <v>0.10924966577540107</v>
      </c>
    </row>
    <row r="2033" spans="1:4" x14ac:dyDescent="0.3">
      <c r="A2033">
        <v>37147</v>
      </c>
      <c r="B2033">
        <f>_xlfn.XLOOKUP(A2033,'Total covered original data'!A:A,'Total covered original data'!G:G)</f>
        <v>383950</v>
      </c>
      <c r="C2033">
        <f>_xlfn.XLOOKUP(A2033,'Outdoor original data'!A:A,'Outdoor original data'!G:G)</f>
        <v>23152</v>
      </c>
      <c r="D2033">
        <f t="shared" si="31"/>
        <v>6.0299518166427923E-2</v>
      </c>
    </row>
    <row r="2034" spans="1:4" x14ac:dyDescent="0.3">
      <c r="A2034">
        <v>37149</v>
      </c>
      <c r="B2034">
        <f>_xlfn.XLOOKUP(A2034,'Total covered original data'!A:A,'Total covered original data'!G:G)</f>
        <v>25326</v>
      </c>
      <c r="C2034">
        <f>_xlfn.XLOOKUP(A2034,'Outdoor original data'!A:A,'Outdoor original data'!G:G)</f>
        <v>1906</v>
      </c>
      <c r="D2034">
        <f t="shared" si="31"/>
        <v>7.5258627497433464E-2</v>
      </c>
    </row>
    <row r="2035" spans="1:4" x14ac:dyDescent="0.3">
      <c r="A2035">
        <v>37151</v>
      </c>
      <c r="B2035">
        <f>_xlfn.XLOOKUP(A2035,'Total covered original data'!A:A,'Total covered original data'!G:G)</f>
        <v>219313</v>
      </c>
      <c r="C2035">
        <f>_xlfn.XLOOKUP(A2035,'Outdoor original data'!A:A,'Outdoor original data'!G:G)</f>
        <v>15106</v>
      </c>
      <c r="D2035">
        <f t="shared" si="31"/>
        <v>6.8878725839325528E-2</v>
      </c>
    </row>
    <row r="2036" spans="1:4" x14ac:dyDescent="0.3">
      <c r="A2036">
        <v>37153</v>
      </c>
      <c r="B2036">
        <f>_xlfn.XLOOKUP(A2036,'Total covered original data'!A:A,'Total covered original data'!G:G)</f>
        <v>67683</v>
      </c>
      <c r="C2036">
        <f>_xlfn.XLOOKUP(A2036,'Outdoor original data'!A:A,'Outdoor original data'!G:G)</f>
        <v>5874</v>
      </c>
      <c r="D2036">
        <f t="shared" si="31"/>
        <v>8.6786933203315458E-2</v>
      </c>
    </row>
    <row r="2037" spans="1:4" x14ac:dyDescent="0.3">
      <c r="A2037">
        <v>37155</v>
      </c>
      <c r="B2037">
        <f>_xlfn.XLOOKUP(A2037,'Total covered original data'!A:A,'Total covered original data'!G:G)</f>
        <v>190957</v>
      </c>
      <c r="C2037">
        <f>_xlfn.XLOOKUP(A2037,'Outdoor original data'!A:A,'Outdoor original data'!G:G)</f>
        <v>10371</v>
      </c>
      <c r="D2037">
        <f t="shared" si="31"/>
        <v>5.4310656325769674E-2</v>
      </c>
    </row>
    <row r="2038" spans="1:4" x14ac:dyDescent="0.3">
      <c r="A2038">
        <v>37157</v>
      </c>
      <c r="B2038">
        <f>_xlfn.XLOOKUP(A2038,'Total covered original data'!A:A,'Total covered original data'!G:G)</f>
        <v>121861</v>
      </c>
      <c r="C2038">
        <f>_xlfn.XLOOKUP(A2038,'Outdoor original data'!A:A,'Outdoor original data'!G:G)</f>
        <v>8104</v>
      </c>
      <c r="D2038">
        <f t="shared" si="31"/>
        <v>6.6501998178252267E-2</v>
      </c>
    </row>
    <row r="2039" spans="1:4" x14ac:dyDescent="0.3">
      <c r="A2039">
        <v>37159</v>
      </c>
      <c r="B2039">
        <f>_xlfn.XLOOKUP(A2039,'Total covered original data'!A:A,'Total covered original data'!G:G)</f>
        <v>242185</v>
      </c>
      <c r="C2039">
        <f>_xlfn.XLOOKUP(A2039,'Outdoor original data'!A:A,'Outdoor original data'!G:G)</f>
        <v>20516</v>
      </c>
      <c r="D2039">
        <f t="shared" si="31"/>
        <v>8.4712100253938105E-2</v>
      </c>
    </row>
    <row r="2040" spans="1:4" x14ac:dyDescent="0.3">
      <c r="A2040">
        <v>37161</v>
      </c>
      <c r="B2040">
        <f>_xlfn.XLOOKUP(A2040,'Total covered original data'!A:A,'Total covered original data'!G:G)</f>
        <v>90824</v>
      </c>
      <c r="C2040">
        <f>_xlfn.XLOOKUP(A2040,'Outdoor original data'!A:A,'Outdoor original data'!G:G)</f>
        <v>6424</v>
      </c>
      <c r="D2040">
        <f t="shared" si="31"/>
        <v>7.0730203470448338E-2</v>
      </c>
    </row>
    <row r="2041" spans="1:4" x14ac:dyDescent="0.3">
      <c r="A2041">
        <v>37163</v>
      </c>
      <c r="B2041">
        <f>_xlfn.XLOOKUP(A2041,'Total covered original data'!A:A,'Total covered original data'!G:G)</f>
        <v>89077</v>
      </c>
      <c r="C2041">
        <f>_xlfn.XLOOKUP(A2041,'Outdoor original data'!A:A,'Outdoor original data'!G:G)</f>
        <v>14657</v>
      </c>
      <c r="D2041">
        <f t="shared" si="31"/>
        <v>0.16454303580048721</v>
      </c>
    </row>
    <row r="2042" spans="1:4" x14ac:dyDescent="0.3">
      <c r="A2042">
        <v>37165</v>
      </c>
      <c r="B2042">
        <f>_xlfn.XLOOKUP(A2042,'Total covered original data'!A:A,'Total covered original data'!G:G)</f>
        <v>57944</v>
      </c>
      <c r="C2042">
        <f>_xlfn.XLOOKUP(A2042,'Outdoor original data'!A:A,'Outdoor original data'!G:G)</f>
        <v>3131</v>
      </c>
      <c r="D2042">
        <f t="shared" si="31"/>
        <v>5.4034930277509316E-2</v>
      </c>
    </row>
    <row r="2043" spans="1:4" x14ac:dyDescent="0.3">
      <c r="A2043">
        <v>37167</v>
      </c>
      <c r="B2043">
        <f>_xlfn.XLOOKUP(A2043,'Total covered original data'!A:A,'Total covered original data'!G:G)</f>
        <v>95908</v>
      </c>
      <c r="C2043">
        <f>_xlfn.XLOOKUP(A2043,'Outdoor original data'!A:A,'Outdoor original data'!G:G)</f>
        <v>7496</v>
      </c>
      <c r="D2043">
        <f t="shared" si="31"/>
        <v>7.8158234975184551E-2</v>
      </c>
    </row>
    <row r="2044" spans="1:4" x14ac:dyDescent="0.3">
      <c r="A2044">
        <v>37169</v>
      </c>
      <c r="B2044">
        <f>_xlfn.XLOOKUP(A2044,'Total covered original data'!A:A,'Total covered original data'!G:G)</f>
        <v>37434</v>
      </c>
      <c r="C2044">
        <f>_xlfn.XLOOKUP(A2044,'Outdoor original data'!A:A,'Outdoor original data'!G:G)</f>
        <v>3712</v>
      </c>
      <c r="D2044">
        <f t="shared" si="31"/>
        <v>9.9161190361703261E-2</v>
      </c>
    </row>
    <row r="2045" spans="1:4" x14ac:dyDescent="0.3">
      <c r="A2045">
        <v>37171</v>
      </c>
      <c r="B2045">
        <f>_xlfn.XLOOKUP(A2045,'Total covered original data'!A:A,'Total covered original data'!G:G)</f>
        <v>140127</v>
      </c>
      <c r="C2045">
        <f>_xlfn.XLOOKUP(A2045,'Outdoor original data'!A:A,'Outdoor original data'!G:G)</f>
        <v>17282</v>
      </c>
      <c r="D2045">
        <f t="shared" si="31"/>
        <v>0.12333097832680354</v>
      </c>
    </row>
    <row r="2046" spans="1:4" x14ac:dyDescent="0.3">
      <c r="A2046">
        <v>37173</v>
      </c>
      <c r="B2046">
        <f>_xlfn.XLOOKUP(A2046,'Total covered original data'!A:A,'Total covered original data'!G:G)</f>
        <v>50871</v>
      </c>
      <c r="C2046">
        <f>_xlfn.XLOOKUP(A2046,'Outdoor original data'!A:A,'Outdoor original data'!G:G)</f>
        <v>1168</v>
      </c>
      <c r="D2046">
        <f t="shared" si="31"/>
        <v>2.2960036169919994E-2</v>
      </c>
    </row>
    <row r="2047" spans="1:4" x14ac:dyDescent="0.3">
      <c r="A2047">
        <v>37175</v>
      </c>
      <c r="B2047">
        <f>_xlfn.XLOOKUP(A2047,'Total covered original data'!A:A,'Total covered original data'!G:G)</f>
        <v>45904</v>
      </c>
      <c r="C2047">
        <f>_xlfn.XLOOKUP(A2047,'Outdoor original data'!A:A,'Outdoor original data'!G:G)</f>
        <v>3673</v>
      </c>
      <c r="D2047">
        <f t="shared" si="31"/>
        <v>8.0014813523875919E-2</v>
      </c>
    </row>
    <row r="2048" spans="1:4" x14ac:dyDescent="0.3">
      <c r="A2048">
        <v>37177</v>
      </c>
      <c r="B2048">
        <f>_xlfn.XLOOKUP(A2048,'Total covered original data'!A:A,'Total covered original data'!G:G)</f>
        <v>5123</v>
      </c>
      <c r="C2048">
        <f>_xlfn.XLOOKUP(A2048,'Outdoor original data'!A:A,'Outdoor original data'!G:G)</f>
        <v>1069</v>
      </c>
      <c r="D2048">
        <f t="shared" si="31"/>
        <v>0.20866679679875072</v>
      </c>
    </row>
    <row r="2049" spans="1:4" x14ac:dyDescent="0.3">
      <c r="A2049">
        <v>37179</v>
      </c>
      <c r="B2049">
        <f>_xlfn.XLOOKUP(A2049,'Total covered original data'!A:A,'Total covered original data'!G:G)</f>
        <v>325867</v>
      </c>
      <c r="C2049">
        <f>_xlfn.XLOOKUP(A2049,'Outdoor original data'!A:A,'Outdoor original data'!G:G)</f>
        <v>42087</v>
      </c>
      <c r="D2049">
        <f t="shared" si="31"/>
        <v>0.12915391862324199</v>
      </c>
    </row>
    <row r="2050" spans="1:4" x14ac:dyDescent="0.3">
      <c r="A2050">
        <v>37181</v>
      </c>
      <c r="B2050">
        <f>_xlfn.XLOOKUP(A2050,'Total covered original data'!A:A,'Total covered original data'!G:G)</f>
        <v>70416</v>
      </c>
      <c r="C2050">
        <f>_xlfn.XLOOKUP(A2050,'Outdoor original data'!A:A,'Outdoor original data'!G:G)</f>
        <v>2427</v>
      </c>
      <c r="D2050">
        <f t="shared" si="31"/>
        <v>3.4466598500340832E-2</v>
      </c>
    </row>
    <row r="2051" spans="1:4" x14ac:dyDescent="0.3">
      <c r="A2051">
        <v>37183</v>
      </c>
      <c r="B2051">
        <f>_xlfn.XLOOKUP(A2051,'Total covered original data'!A:A,'Total covered original data'!G:G)</f>
        <v>2887124</v>
      </c>
      <c r="C2051">
        <f>_xlfn.XLOOKUP(A2051,'Outdoor original data'!A:A,'Outdoor original data'!G:G)</f>
        <v>270468</v>
      </c>
      <c r="D2051">
        <f t="shared" ref="D2051:D2114" si="32">C2051/B2051</f>
        <v>9.3680770205921193E-2</v>
      </c>
    </row>
    <row r="2052" spans="1:4" x14ac:dyDescent="0.3">
      <c r="A2052">
        <v>37185</v>
      </c>
      <c r="B2052">
        <f>_xlfn.XLOOKUP(A2052,'Total covered original data'!A:A,'Total covered original data'!G:G)</f>
        <v>15000</v>
      </c>
      <c r="C2052">
        <f>_xlfn.XLOOKUP(A2052,'Outdoor original data'!A:A,'Outdoor original data'!G:G)</f>
        <v>1641</v>
      </c>
      <c r="D2052">
        <f t="shared" si="32"/>
        <v>0.1094</v>
      </c>
    </row>
    <row r="2053" spans="1:4" x14ac:dyDescent="0.3">
      <c r="A2053">
        <v>37187</v>
      </c>
      <c r="B2053">
        <f>_xlfn.XLOOKUP(A2053,'Total covered original data'!A:A,'Total covered original data'!G:G)</f>
        <v>15714</v>
      </c>
      <c r="C2053">
        <f>_xlfn.XLOOKUP(A2053,'Outdoor original data'!A:A,'Outdoor original data'!G:G)</f>
        <v>1271</v>
      </c>
      <c r="D2053">
        <f t="shared" si="32"/>
        <v>8.0883288787068852E-2</v>
      </c>
    </row>
    <row r="2054" spans="1:4" x14ac:dyDescent="0.3">
      <c r="A2054">
        <v>37189</v>
      </c>
      <c r="B2054">
        <f>_xlfn.XLOOKUP(A2054,'Total covered original data'!A:A,'Total covered original data'!G:G)</f>
        <v>117860</v>
      </c>
      <c r="C2054">
        <f>_xlfn.XLOOKUP(A2054,'Outdoor original data'!A:A,'Outdoor original data'!G:G)</f>
        <v>7513</v>
      </c>
      <c r="D2054">
        <f t="shared" si="32"/>
        <v>6.3745121330391993E-2</v>
      </c>
    </row>
    <row r="2055" spans="1:4" x14ac:dyDescent="0.3">
      <c r="A2055">
        <v>37191</v>
      </c>
      <c r="B2055">
        <f>_xlfn.XLOOKUP(A2055,'Total covered original data'!A:A,'Total covered original data'!G:G)</f>
        <v>204428</v>
      </c>
      <c r="C2055">
        <f>_xlfn.XLOOKUP(A2055,'Outdoor original data'!A:A,'Outdoor original data'!G:G)</f>
        <v>12090</v>
      </c>
      <c r="D2055">
        <f t="shared" si="32"/>
        <v>5.9140626528655565E-2</v>
      </c>
    </row>
    <row r="2056" spans="1:4" x14ac:dyDescent="0.3">
      <c r="A2056">
        <v>37193</v>
      </c>
      <c r="B2056">
        <f>_xlfn.XLOOKUP(A2056,'Total covered original data'!A:A,'Total covered original data'!G:G)</f>
        <v>102731</v>
      </c>
      <c r="C2056">
        <f>_xlfn.XLOOKUP(A2056,'Outdoor original data'!A:A,'Outdoor original data'!G:G)</f>
        <v>5001</v>
      </c>
      <c r="D2056">
        <f t="shared" si="32"/>
        <v>4.8680534600072031E-2</v>
      </c>
    </row>
    <row r="2057" spans="1:4" x14ac:dyDescent="0.3">
      <c r="A2057">
        <v>37195</v>
      </c>
      <c r="B2057">
        <f>_xlfn.XLOOKUP(A2057,'Total covered original data'!A:A,'Total covered original data'!G:G)</f>
        <v>177738</v>
      </c>
      <c r="C2057">
        <f>_xlfn.XLOOKUP(A2057,'Outdoor original data'!A:A,'Outdoor original data'!G:G)</f>
        <v>15425</v>
      </c>
      <c r="D2057">
        <f t="shared" si="32"/>
        <v>8.6785043153405572E-2</v>
      </c>
    </row>
    <row r="2058" spans="1:4" x14ac:dyDescent="0.3">
      <c r="A2058">
        <v>37197</v>
      </c>
      <c r="B2058">
        <f>_xlfn.XLOOKUP(A2058,'Total covered original data'!A:A,'Total covered original data'!G:G)</f>
        <v>49056</v>
      </c>
      <c r="C2058">
        <f>_xlfn.XLOOKUP(A2058,'Outdoor original data'!A:A,'Outdoor original data'!G:G)</f>
        <v>4587</v>
      </c>
      <c r="D2058">
        <f t="shared" si="32"/>
        <v>9.3505381604696666E-2</v>
      </c>
    </row>
    <row r="2059" spans="1:4" x14ac:dyDescent="0.3">
      <c r="A2059">
        <v>37199</v>
      </c>
      <c r="B2059">
        <f>_xlfn.XLOOKUP(A2059,'Total covered original data'!A:A,'Total covered original data'!G:G)</f>
        <v>21956</v>
      </c>
      <c r="C2059">
        <f>_xlfn.XLOOKUP(A2059,'Outdoor original data'!A:A,'Outdoor original data'!G:G)</f>
        <v>1903</v>
      </c>
      <c r="D2059">
        <f t="shared" si="32"/>
        <v>8.6673346693386777E-2</v>
      </c>
    </row>
    <row r="2060" spans="1:4" x14ac:dyDescent="0.3">
      <c r="A2060">
        <v>37999</v>
      </c>
      <c r="B2060">
        <f>_xlfn.XLOOKUP(A2060,'Total covered original data'!A:A,'Total covered original data'!G:G)</f>
        <v>760263</v>
      </c>
      <c r="C2060">
        <f>_xlfn.XLOOKUP(A2060,'Outdoor original data'!A:A,'Outdoor original data'!G:G)</f>
        <v>39030</v>
      </c>
      <c r="D2060">
        <f t="shared" si="32"/>
        <v>5.1337497681723299E-2</v>
      </c>
    </row>
    <row r="2061" spans="1:4" x14ac:dyDescent="0.3">
      <c r="A2061">
        <v>38000</v>
      </c>
      <c r="B2061">
        <f>_xlfn.XLOOKUP(A2061,'Total covered original data'!A:A,'Total covered original data'!G:G)</f>
        <v>2048150</v>
      </c>
      <c r="C2061">
        <f>_xlfn.XLOOKUP(A2061,'Outdoor original data'!A:A,'Outdoor original data'!G:G)</f>
        <v>297463</v>
      </c>
      <c r="D2061">
        <f t="shared" si="32"/>
        <v>0.14523496814198178</v>
      </c>
    </row>
    <row r="2062" spans="1:4" x14ac:dyDescent="0.3">
      <c r="A2062">
        <v>38001</v>
      </c>
      <c r="B2062">
        <f>_xlfn.XLOOKUP(A2062,'Total covered original data'!A:A,'Total covered original data'!G:G)</f>
        <v>4433</v>
      </c>
      <c r="C2062">
        <f>_xlfn.XLOOKUP(A2062,'Outdoor original data'!A:A,'Outdoor original data'!G:G)</f>
        <v>171</v>
      </c>
      <c r="D2062">
        <f t="shared" si="32"/>
        <v>3.8574328896909545E-2</v>
      </c>
    </row>
    <row r="2063" spans="1:4" x14ac:dyDescent="0.3">
      <c r="A2063">
        <v>38003</v>
      </c>
      <c r="B2063">
        <f>_xlfn.XLOOKUP(A2063,'Total covered original data'!A:A,'Total covered original data'!G:G)</f>
        <v>22216</v>
      </c>
      <c r="C2063">
        <f>_xlfn.XLOOKUP(A2063,'Outdoor original data'!A:A,'Outdoor original data'!G:G)</f>
        <v>1415</v>
      </c>
      <c r="D2063">
        <f t="shared" si="32"/>
        <v>6.3692833993518189E-2</v>
      </c>
    </row>
    <row r="2064" spans="1:4" x14ac:dyDescent="0.3">
      <c r="A2064">
        <v>38005</v>
      </c>
      <c r="B2064">
        <f>_xlfn.XLOOKUP(A2064,'Total covered original data'!A:A,'Total covered original data'!G:G)</f>
        <v>9582</v>
      </c>
      <c r="C2064">
        <f>_xlfn.XLOOKUP(A2064,'Outdoor original data'!A:A,'Outdoor original data'!G:G)</f>
        <v>469</v>
      </c>
      <c r="D2064">
        <f t="shared" si="32"/>
        <v>4.8945940304738048E-2</v>
      </c>
    </row>
    <row r="2065" spans="1:4" x14ac:dyDescent="0.3">
      <c r="A2065">
        <v>38007</v>
      </c>
      <c r="B2065">
        <f>_xlfn.XLOOKUP(A2065,'Total covered original data'!A:A,'Total covered original data'!G:G)</f>
        <v>2714</v>
      </c>
      <c r="C2065">
        <f>_xlfn.XLOOKUP(A2065,'Outdoor original data'!A:A,'Outdoor original data'!G:G)</f>
        <v>19</v>
      </c>
      <c r="D2065">
        <f t="shared" si="32"/>
        <v>7.0007369196757553E-3</v>
      </c>
    </row>
    <row r="2066" spans="1:4" x14ac:dyDescent="0.3">
      <c r="A2066">
        <v>38009</v>
      </c>
      <c r="B2066">
        <f>_xlfn.XLOOKUP(A2066,'Total covered original data'!A:A,'Total covered original data'!G:G)</f>
        <v>11812</v>
      </c>
      <c r="C2066">
        <f>_xlfn.XLOOKUP(A2066,'Outdoor original data'!A:A,'Outdoor original data'!G:G)</f>
        <v>2248</v>
      </c>
      <c r="D2066">
        <f t="shared" si="32"/>
        <v>0.19031493396545884</v>
      </c>
    </row>
    <row r="2067" spans="1:4" x14ac:dyDescent="0.3">
      <c r="A2067">
        <v>38011</v>
      </c>
      <c r="B2067">
        <f>_xlfn.XLOOKUP(A2067,'Total covered original data'!A:A,'Total covered original data'!G:G)</f>
        <v>7120</v>
      </c>
      <c r="C2067">
        <f>_xlfn.XLOOKUP(A2067,'Outdoor original data'!A:A,'Outdoor original data'!G:G)</f>
        <v>728</v>
      </c>
      <c r="D2067">
        <f t="shared" si="32"/>
        <v>0.10224719101123596</v>
      </c>
    </row>
    <row r="2068" spans="1:4" x14ac:dyDescent="0.3">
      <c r="A2068">
        <v>38013</v>
      </c>
      <c r="B2068">
        <f>_xlfn.XLOOKUP(A2068,'Total covered original data'!A:A,'Total covered original data'!G:G)</f>
        <v>3323</v>
      </c>
      <c r="C2068">
        <f>_xlfn.XLOOKUP(A2068,'Outdoor original data'!A:A,'Outdoor original data'!G:G)</f>
        <v>531</v>
      </c>
      <c r="D2068">
        <f t="shared" si="32"/>
        <v>0.15979536563346375</v>
      </c>
    </row>
    <row r="2069" spans="1:4" x14ac:dyDescent="0.3">
      <c r="A2069">
        <v>38015</v>
      </c>
      <c r="B2069">
        <f>_xlfn.XLOOKUP(A2069,'Total covered original data'!A:A,'Total covered original data'!G:G)</f>
        <v>279685</v>
      </c>
      <c r="C2069">
        <f>_xlfn.XLOOKUP(A2069,'Outdoor original data'!A:A,'Outdoor original data'!G:G)</f>
        <v>26643</v>
      </c>
      <c r="D2069">
        <f t="shared" si="32"/>
        <v>9.5260739760802335E-2</v>
      </c>
    </row>
    <row r="2070" spans="1:4" x14ac:dyDescent="0.3">
      <c r="A2070">
        <v>38017</v>
      </c>
      <c r="B2070">
        <f>_xlfn.XLOOKUP(A2070,'Total covered original data'!A:A,'Total covered original data'!G:G)</f>
        <v>596464</v>
      </c>
      <c r="C2070">
        <f>_xlfn.XLOOKUP(A2070,'Outdoor original data'!A:A,'Outdoor original data'!G:G)</f>
        <v>49347</v>
      </c>
      <c r="D2070">
        <f t="shared" si="32"/>
        <v>8.2732570616164597E-2</v>
      </c>
    </row>
    <row r="2071" spans="1:4" x14ac:dyDescent="0.3">
      <c r="A2071">
        <v>38019</v>
      </c>
      <c r="B2071">
        <f>_xlfn.XLOOKUP(A2071,'Total covered original data'!A:A,'Total covered original data'!G:G)</f>
        <v>6558</v>
      </c>
      <c r="C2071">
        <f>_xlfn.XLOOKUP(A2071,'Outdoor original data'!A:A,'Outdoor original data'!G:G)</f>
        <v>739</v>
      </c>
      <c r="D2071">
        <f t="shared" si="32"/>
        <v>0.11268679475449832</v>
      </c>
    </row>
    <row r="2072" spans="1:4" x14ac:dyDescent="0.3">
      <c r="A2072">
        <v>38021</v>
      </c>
      <c r="B2072">
        <f>_xlfn.XLOOKUP(A2072,'Total covered original data'!A:A,'Total covered original data'!G:G)</f>
        <v>8786</v>
      </c>
      <c r="C2072">
        <f>_xlfn.XLOOKUP(A2072,'Outdoor original data'!A:A,'Outdoor original data'!G:G)</f>
        <v>1013</v>
      </c>
      <c r="D2072">
        <f t="shared" si="32"/>
        <v>0.11529706351012975</v>
      </c>
    </row>
    <row r="2073" spans="1:4" x14ac:dyDescent="0.3">
      <c r="A2073">
        <v>38023</v>
      </c>
      <c r="B2073">
        <f>_xlfn.XLOOKUP(A2073,'Total covered original data'!A:A,'Total covered original data'!G:G)</f>
        <v>3771</v>
      </c>
      <c r="C2073">
        <f>_xlfn.XLOOKUP(A2073,'Outdoor original data'!A:A,'Outdoor original data'!G:G)</f>
        <v>168</v>
      </c>
      <c r="D2073">
        <f t="shared" si="32"/>
        <v>4.455051710421639E-2</v>
      </c>
    </row>
    <row r="2074" spans="1:4" x14ac:dyDescent="0.3">
      <c r="A2074">
        <v>38025</v>
      </c>
      <c r="B2074">
        <f>_xlfn.XLOOKUP(A2074,'Total covered original data'!A:A,'Total covered original data'!G:G)</f>
        <v>10039</v>
      </c>
      <c r="C2074">
        <f>_xlfn.XLOOKUP(A2074,'Outdoor original data'!A:A,'Outdoor original data'!G:G)</f>
        <v>3619</v>
      </c>
      <c r="D2074">
        <f t="shared" si="32"/>
        <v>0.3604940731148521</v>
      </c>
    </row>
    <row r="2075" spans="1:4" x14ac:dyDescent="0.3">
      <c r="A2075">
        <v>38027</v>
      </c>
      <c r="B2075">
        <f>_xlfn.XLOOKUP(A2075,'Total covered original data'!A:A,'Total covered original data'!G:G)</f>
        <v>3583</v>
      </c>
      <c r="C2075">
        <f>_xlfn.XLOOKUP(A2075,'Outdoor original data'!A:A,'Outdoor original data'!G:G)</f>
        <v>289</v>
      </c>
      <c r="D2075">
        <f t="shared" si="32"/>
        <v>8.0658665922411388E-2</v>
      </c>
    </row>
    <row r="2076" spans="1:4" x14ac:dyDescent="0.3">
      <c r="A2076">
        <v>38029</v>
      </c>
      <c r="B2076">
        <f>_xlfn.XLOOKUP(A2076,'Total covered original data'!A:A,'Total covered original data'!G:G)</f>
        <v>4671</v>
      </c>
      <c r="C2076">
        <f>_xlfn.XLOOKUP(A2076,'Outdoor original data'!A:A,'Outdoor original data'!G:G)</f>
        <v>264</v>
      </c>
      <c r="D2076">
        <f t="shared" si="32"/>
        <v>5.6518946692357096E-2</v>
      </c>
    </row>
    <row r="2077" spans="1:4" x14ac:dyDescent="0.3">
      <c r="A2077">
        <v>38031</v>
      </c>
      <c r="B2077">
        <f>_xlfn.XLOOKUP(A2077,'Total covered original data'!A:A,'Total covered original data'!G:G)</f>
        <v>7742</v>
      </c>
      <c r="C2077">
        <f>_xlfn.XLOOKUP(A2077,'Outdoor original data'!A:A,'Outdoor original data'!G:G)</f>
        <v>444</v>
      </c>
      <c r="D2077">
        <f t="shared" si="32"/>
        <v>5.7349522087315939E-2</v>
      </c>
    </row>
    <row r="2078" spans="1:4" x14ac:dyDescent="0.3">
      <c r="A2078">
        <v>38033</v>
      </c>
      <c r="B2078">
        <f>_xlfn.XLOOKUP(A2078,'Total covered original data'!A:A,'Total covered original data'!G:G)</f>
        <v>3084</v>
      </c>
      <c r="C2078">
        <f>_xlfn.XLOOKUP(A2078,'Outdoor original data'!A:A,'Outdoor original data'!G:G)</f>
        <v>66</v>
      </c>
      <c r="D2078">
        <f t="shared" si="32"/>
        <v>2.1400778210116732E-2</v>
      </c>
    </row>
    <row r="2079" spans="1:4" x14ac:dyDescent="0.3">
      <c r="A2079">
        <v>38035</v>
      </c>
      <c r="B2079">
        <f>_xlfn.XLOOKUP(A2079,'Total covered original data'!A:A,'Total covered original data'!G:G)</f>
        <v>195069</v>
      </c>
      <c r="C2079">
        <f>_xlfn.XLOOKUP(A2079,'Outdoor original data'!A:A,'Outdoor original data'!G:G)</f>
        <v>16165</v>
      </c>
      <c r="D2079">
        <f t="shared" si="32"/>
        <v>8.2868113334256088E-2</v>
      </c>
    </row>
    <row r="2080" spans="1:4" x14ac:dyDescent="0.3">
      <c r="A2080">
        <v>38037</v>
      </c>
      <c r="B2080">
        <f>_xlfn.XLOOKUP(A2080,'Total covered original data'!A:A,'Total covered original data'!G:G)</f>
        <v>2867</v>
      </c>
      <c r="C2080">
        <f>_xlfn.XLOOKUP(A2080,'Outdoor original data'!A:A,'Outdoor original data'!G:G)</f>
        <v>151</v>
      </c>
      <c r="D2080">
        <f t="shared" si="32"/>
        <v>5.2668294384373912E-2</v>
      </c>
    </row>
    <row r="2081" spans="1:4" x14ac:dyDescent="0.3">
      <c r="A2081">
        <v>38039</v>
      </c>
      <c r="B2081">
        <f>_xlfn.XLOOKUP(A2081,'Total covered original data'!A:A,'Total covered original data'!G:G)</f>
        <v>4002</v>
      </c>
      <c r="C2081">
        <f>_xlfn.XLOOKUP(A2081,'Outdoor original data'!A:A,'Outdoor original data'!G:G)</f>
        <v>215</v>
      </c>
      <c r="D2081">
        <f t="shared" si="32"/>
        <v>5.3723138430784606E-2</v>
      </c>
    </row>
    <row r="2082" spans="1:4" x14ac:dyDescent="0.3">
      <c r="A2082">
        <v>38041</v>
      </c>
      <c r="B2082">
        <f>_xlfn.XLOOKUP(A2082,'Total covered original data'!A:A,'Total covered original data'!G:G)</f>
        <v>3510</v>
      </c>
      <c r="C2082">
        <f>_xlfn.XLOOKUP(A2082,'Outdoor original data'!A:A,'Outdoor original data'!G:G)</f>
        <v>297</v>
      </c>
      <c r="D2082">
        <f t="shared" si="32"/>
        <v>8.461538461538462E-2</v>
      </c>
    </row>
    <row r="2083" spans="1:4" x14ac:dyDescent="0.3">
      <c r="A2083">
        <v>38043</v>
      </c>
      <c r="B2083">
        <f>_xlfn.XLOOKUP(A2083,'Total covered original data'!A:A,'Total covered original data'!G:G)</f>
        <v>3442</v>
      </c>
      <c r="C2083">
        <f>_xlfn.XLOOKUP(A2083,'Outdoor original data'!A:A,'Outdoor original data'!G:G)</f>
        <v>116</v>
      </c>
      <c r="D2083">
        <f t="shared" si="32"/>
        <v>3.37013364323068E-2</v>
      </c>
    </row>
    <row r="2084" spans="1:4" x14ac:dyDescent="0.3">
      <c r="A2084">
        <v>38045</v>
      </c>
      <c r="B2084">
        <f>_xlfn.XLOOKUP(A2084,'Total covered original data'!A:A,'Total covered original data'!G:G)</f>
        <v>6618</v>
      </c>
      <c r="C2084">
        <f>_xlfn.XLOOKUP(A2084,'Outdoor original data'!A:A,'Outdoor original data'!G:G)</f>
        <v>653</v>
      </c>
      <c r="D2084">
        <f t="shared" si="32"/>
        <v>9.8670293139921428E-2</v>
      </c>
    </row>
    <row r="2085" spans="1:4" x14ac:dyDescent="0.3">
      <c r="A2085">
        <v>38047</v>
      </c>
      <c r="B2085">
        <f>_xlfn.XLOOKUP(A2085,'Total covered original data'!A:A,'Total covered original data'!G:G)</f>
        <v>3069</v>
      </c>
      <c r="C2085">
        <f>_xlfn.XLOOKUP(A2085,'Outdoor original data'!A:A,'Outdoor original data'!G:G)</f>
        <v>213</v>
      </c>
      <c r="D2085">
        <f t="shared" si="32"/>
        <v>6.9403714565004881E-2</v>
      </c>
    </row>
    <row r="2086" spans="1:4" x14ac:dyDescent="0.3">
      <c r="A2086">
        <v>38049</v>
      </c>
      <c r="B2086">
        <f>_xlfn.XLOOKUP(A2086,'Total covered original data'!A:A,'Total covered original data'!G:G)</f>
        <v>6423</v>
      </c>
      <c r="C2086">
        <f>_xlfn.XLOOKUP(A2086,'Outdoor original data'!A:A,'Outdoor original data'!G:G)</f>
        <v>831</v>
      </c>
      <c r="D2086">
        <f t="shared" si="32"/>
        <v>0.12937879495562821</v>
      </c>
    </row>
    <row r="2087" spans="1:4" x14ac:dyDescent="0.3">
      <c r="A2087">
        <v>38051</v>
      </c>
      <c r="B2087">
        <f>_xlfn.XLOOKUP(A2087,'Total covered original data'!A:A,'Total covered original data'!G:G)</f>
        <v>5005</v>
      </c>
      <c r="C2087">
        <f>_xlfn.XLOOKUP(A2087,'Outdoor original data'!A:A,'Outdoor original data'!G:G)</f>
        <v>464</v>
      </c>
      <c r="D2087">
        <f t="shared" si="32"/>
        <v>9.2707292707292707E-2</v>
      </c>
    </row>
    <row r="2088" spans="1:4" x14ac:dyDescent="0.3">
      <c r="A2088">
        <v>38053</v>
      </c>
      <c r="B2088">
        <f>_xlfn.XLOOKUP(A2088,'Total covered original data'!A:A,'Total covered original data'!G:G)</f>
        <v>51956</v>
      </c>
      <c r="C2088">
        <f>_xlfn.XLOOKUP(A2088,'Outdoor original data'!A:A,'Outdoor original data'!G:G)</f>
        <v>15072</v>
      </c>
      <c r="D2088">
        <f t="shared" si="32"/>
        <v>0.29009161598275462</v>
      </c>
    </row>
    <row r="2089" spans="1:4" x14ac:dyDescent="0.3">
      <c r="A2089">
        <v>38055</v>
      </c>
      <c r="B2089">
        <f>_xlfn.XLOOKUP(A2089,'Total covered original data'!A:A,'Total covered original data'!G:G)</f>
        <v>16887</v>
      </c>
      <c r="C2089">
        <f>_xlfn.XLOOKUP(A2089,'Outdoor original data'!A:A,'Outdoor original data'!G:G)</f>
        <v>1146</v>
      </c>
      <c r="D2089">
        <f t="shared" si="32"/>
        <v>6.7862853082252622E-2</v>
      </c>
    </row>
    <row r="2090" spans="1:4" x14ac:dyDescent="0.3">
      <c r="A2090">
        <v>38057</v>
      </c>
      <c r="B2090">
        <f>_xlfn.XLOOKUP(A2090,'Total covered original data'!A:A,'Total covered original data'!G:G)</f>
        <v>20929</v>
      </c>
      <c r="C2090">
        <f>_xlfn.XLOOKUP(A2090,'Outdoor original data'!A:A,'Outdoor original data'!G:G)</f>
        <v>9847</v>
      </c>
      <c r="D2090">
        <f t="shared" si="32"/>
        <v>0.47049548473410102</v>
      </c>
    </row>
    <row r="2091" spans="1:4" x14ac:dyDescent="0.3">
      <c r="A2091">
        <v>38059</v>
      </c>
      <c r="B2091">
        <f>_xlfn.XLOOKUP(A2091,'Total covered original data'!A:A,'Total covered original data'!G:G)</f>
        <v>57784</v>
      </c>
      <c r="C2091">
        <f>_xlfn.XLOOKUP(A2091,'Outdoor original data'!A:A,'Outdoor original data'!G:G)</f>
        <v>6171</v>
      </c>
      <c r="D2091">
        <f t="shared" si="32"/>
        <v>0.10679426830956666</v>
      </c>
    </row>
    <row r="2092" spans="1:4" x14ac:dyDescent="0.3">
      <c r="A2092">
        <v>38061</v>
      </c>
      <c r="B2092">
        <f>_xlfn.XLOOKUP(A2092,'Total covered original data'!A:A,'Total covered original data'!G:G)</f>
        <v>27717</v>
      </c>
      <c r="C2092">
        <f>_xlfn.XLOOKUP(A2092,'Outdoor original data'!A:A,'Outdoor original data'!G:G)</f>
        <v>6503</v>
      </c>
      <c r="D2092">
        <f t="shared" si="32"/>
        <v>0.23462135151711946</v>
      </c>
    </row>
    <row r="2093" spans="1:4" x14ac:dyDescent="0.3">
      <c r="A2093">
        <v>38063</v>
      </c>
      <c r="B2093">
        <f>_xlfn.XLOOKUP(A2093,'Total covered original data'!A:A,'Total covered original data'!G:G)</f>
        <v>4862</v>
      </c>
      <c r="C2093">
        <f>_xlfn.XLOOKUP(A2093,'Outdoor original data'!A:A,'Outdoor original data'!G:G)</f>
        <v>572</v>
      </c>
      <c r="D2093">
        <f t="shared" si="32"/>
        <v>0.11764705882352941</v>
      </c>
    </row>
    <row r="2094" spans="1:4" x14ac:dyDescent="0.3">
      <c r="A2094">
        <v>38065</v>
      </c>
      <c r="B2094">
        <f>_xlfn.XLOOKUP(A2094,'Total covered original data'!A:A,'Total covered original data'!G:G)</f>
        <v>3535</v>
      </c>
      <c r="C2094">
        <f>_xlfn.XLOOKUP(A2094,'Outdoor original data'!A:A,'Outdoor original data'!G:G)</f>
        <v>268</v>
      </c>
      <c r="D2094">
        <f t="shared" si="32"/>
        <v>7.5813295615275819E-2</v>
      </c>
    </row>
    <row r="2095" spans="1:4" x14ac:dyDescent="0.3">
      <c r="A2095">
        <v>38067</v>
      </c>
      <c r="B2095">
        <f>_xlfn.XLOOKUP(A2095,'Total covered original data'!A:A,'Total covered original data'!G:G)</f>
        <v>16958</v>
      </c>
      <c r="C2095">
        <f>_xlfn.XLOOKUP(A2095,'Outdoor original data'!A:A,'Outdoor original data'!G:G)</f>
        <v>3528</v>
      </c>
      <c r="D2095">
        <f t="shared" si="32"/>
        <v>0.20804340134449817</v>
      </c>
    </row>
    <row r="2096" spans="1:4" x14ac:dyDescent="0.3">
      <c r="A2096">
        <v>38069</v>
      </c>
      <c r="B2096">
        <f>_xlfn.XLOOKUP(A2096,'Total covered original data'!A:A,'Total covered original data'!G:G)</f>
        <v>8089</v>
      </c>
      <c r="C2096">
        <f>_xlfn.XLOOKUP(A2096,'Outdoor original data'!A:A,'Outdoor original data'!G:G)</f>
        <v>540</v>
      </c>
      <c r="D2096">
        <f t="shared" si="32"/>
        <v>6.6757324762022494E-2</v>
      </c>
    </row>
    <row r="2097" spans="1:4" x14ac:dyDescent="0.3">
      <c r="A2097">
        <v>38071</v>
      </c>
      <c r="B2097">
        <f>_xlfn.XLOOKUP(A2097,'Total covered original data'!A:A,'Total covered original data'!G:G)</f>
        <v>27900</v>
      </c>
      <c r="C2097">
        <f>_xlfn.XLOOKUP(A2097,'Outdoor original data'!A:A,'Outdoor original data'!G:G)</f>
        <v>1473</v>
      </c>
      <c r="D2097">
        <f t="shared" si="32"/>
        <v>5.2795698924731183E-2</v>
      </c>
    </row>
    <row r="2098" spans="1:4" x14ac:dyDescent="0.3">
      <c r="A2098">
        <v>38073</v>
      </c>
      <c r="B2098">
        <f>_xlfn.XLOOKUP(A2098,'Total covered original data'!A:A,'Total covered original data'!G:G)</f>
        <v>10003</v>
      </c>
      <c r="C2098">
        <f>_xlfn.XLOOKUP(A2098,'Outdoor original data'!A:A,'Outdoor original data'!G:G)</f>
        <v>368</v>
      </c>
      <c r="D2098">
        <f t="shared" si="32"/>
        <v>3.67889633110067E-2</v>
      </c>
    </row>
    <row r="2099" spans="1:4" x14ac:dyDescent="0.3">
      <c r="A2099">
        <v>38075</v>
      </c>
      <c r="B2099">
        <f>_xlfn.XLOOKUP(A2099,'Total covered original data'!A:A,'Total covered original data'!G:G)</f>
        <v>3585</v>
      </c>
      <c r="C2099">
        <f>_xlfn.XLOOKUP(A2099,'Outdoor original data'!A:A,'Outdoor original data'!G:G)</f>
        <v>290</v>
      </c>
      <c r="D2099">
        <f t="shared" si="32"/>
        <v>8.0892608089260812E-2</v>
      </c>
    </row>
    <row r="2100" spans="1:4" x14ac:dyDescent="0.3">
      <c r="A2100">
        <v>38077</v>
      </c>
      <c r="B2100">
        <f>_xlfn.XLOOKUP(A2100,'Total covered original data'!A:A,'Total covered original data'!G:G)</f>
        <v>38311</v>
      </c>
      <c r="C2100">
        <f>_xlfn.XLOOKUP(A2100,'Outdoor original data'!A:A,'Outdoor original data'!G:G)</f>
        <v>2203</v>
      </c>
      <c r="D2100">
        <f t="shared" si="32"/>
        <v>5.750306700425465E-2</v>
      </c>
    </row>
    <row r="2101" spans="1:4" x14ac:dyDescent="0.3">
      <c r="A2101">
        <v>38079</v>
      </c>
      <c r="B2101">
        <f>_xlfn.XLOOKUP(A2101,'Total covered original data'!A:A,'Total covered original data'!G:G)</f>
        <v>21415</v>
      </c>
      <c r="C2101">
        <f>_xlfn.XLOOKUP(A2101,'Outdoor original data'!A:A,'Outdoor original data'!G:G)</f>
        <v>1290</v>
      </c>
      <c r="D2101">
        <f t="shared" si="32"/>
        <v>6.0238150828858278E-2</v>
      </c>
    </row>
    <row r="2102" spans="1:4" x14ac:dyDescent="0.3">
      <c r="A2102">
        <v>38081</v>
      </c>
      <c r="B2102">
        <f>_xlfn.XLOOKUP(A2102,'Total covered original data'!A:A,'Total covered original data'!G:G)</f>
        <v>16455</v>
      </c>
      <c r="C2102">
        <f>_xlfn.XLOOKUP(A2102,'Outdoor original data'!A:A,'Outdoor original data'!G:G)</f>
        <v>937</v>
      </c>
      <c r="D2102">
        <f t="shared" si="32"/>
        <v>5.6943178365238531E-2</v>
      </c>
    </row>
    <row r="2103" spans="1:4" x14ac:dyDescent="0.3">
      <c r="A2103">
        <v>38083</v>
      </c>
      <c r="B2103">
        <f>_xlfn.XLOOKUP(A2103,'Total covered original data'!A:A,'Total covered original data'!G:G)</f>
        <v>1155</v>
      </c>
      <c r="C2103">
        <f>_xlfn.XLOOKUP(A2103,'Outdoor original data'!A:A,'Outdoor original data'!G:G)</f>
        <v>59</v>
      </c>
      <c r="D2103">
        <f t="shared" si="32"/>
        <v>5.1082251082251083E-2</v>
      </c>
    </row>
    <row r="2104" spans="1:4" x14ac:dyDescent="0.3">
      <c r="A2104">
        <v>38085</v>
      </c>
      <c r="B2104">
        <f>_xlfn.XLOOKUP(A2104,'Total covered original data'!A:A,'Total covered original data'!G:G)</f>
        <v>7411</v>
      </c>
      <c r="C2104">
        <f>_xlfn.XLOOKUP(A2104,'Outdoor original data'!A:A,'Outdoor original data'!G:G)</f>
        <v>158</v>
      </c>
      <c r="D2104">
        <f t="shared" si="32"/>
        <v>2.1319659964917016E-2</v>
      </c>
    </row>
    <row r="2105" spans="1:4" x14ac:dyDescent="0.3">
      <c r="A2105">
        <v>38087</v>
      </c>
      <c r="B2105">
        <f>_xlfn.XLOOKUP(A2105,'Total covered original data'!A:A,'Total covered original data'!G:G)</f>
        <v>573</v>
      </c>
      <c r="C2105">
        <f>_xlfn.XLOOKUP(A2105,'Outdoor original data'!A:A,'Outdoor original data'!G:G)</f>
        <v>220</v>
      </c>
      <c r="D2105">
        <f t="shared" si="32"/>
        <v>0.38394415357766143</v>
      </c>
    </row>
    <row r="2106" spans="1:4" x14ac:dyDescent="0.3">
      <c r="A2106">
        <v>38089</v>
      </c>
      <c r="B2106">
        <f>_xlfn.XLOOKUP(A2106,'Total covered original data'!A:A,'Total covered original data'!G:G)</f>
        <v>92534</v>
      </c>
      <c r="C2106">
        <f>_xlfn.XLOOKUP(A2106,'Outdoor original data'!A:A,'Outdoor original data'!G:G)</f>
        <v>22608</v>
      </c>
      <c r="D2106">
        <f t="shared" si="32"/>
        <v>0.2443210063328074</v>
      </c>
    </row>
    <row r="2107" spans="1:4" x14ac:dyDescent="0.3">
      <c r="A2107">
        <v>38091</v>
      </c>
      <c r="B2107">
        <f>_xlfn.XLOOKUP(A2107,'Total covered original data'!A:A,'Total covered original data'!G:G)</f>
        <v>2806</v>
      </c>
      <c r="C2107">
        <f>_xlfn.XLOOKUP(A2107,'Outdoor original data'!A:A,'Outdoor original data'!G:G)</f>
        <v>679</v>
      </c>
      <c r="D2107">
        <f t="shared" si="32"/>
        <v>0.24198146828225231</v>
      </c>
    </row>
    <row r="2108" spans="1:4" x14ac:dyDescent="0.3">
      <c r="A2108">
        <v>38093</v>
      </c>
      <c r="B2108">
        <f>_xlfn.XLOOKUP(A2108,'Total covered original data'!A:A,'Total covered original data'!G:G)</f>
        <v>53703</v>
      </c>
      <c r="C2108">
        <f>_xlfn.XLOOKUP(A2108,'Outdoor original data'!A:A,'Outdoor original data'!G:G)</f>
        <v>4066</v>
      </c>
      <c r="D2108">
        <f t="shared" si="32"/>
        <v>7.5712716235592059E-2</v>
      </c>
    </row>
    <row r="2109" spans="1:4" x14ac:dyDescent="0.3">
      <c r="A2109">
        <v>38095</v>
      </c>
      <c r="B2109">
        <f>_xlfn.XLOOKUP(A2109,'Total covered original data'!A:A,'Total covered original data'!G:G)</f>
        <v>3497</v>
      </c>
      <c r="C2109">
        <f>_xlfn.XLOOKUP(A2109,'Outdoor original data'!A:A,'Outdoor original data'!G:G)</f>
        <v>460</v>
      </c>
      <c r="D2109">
        <f t="shared" si="32"/>
        <v>0.13154132113239919</v>
      </c>
    </row>
    <row r="2110" spans="1:4" x14ac:dyDescent="0.3">
      <c r="A2110">
        <v>38097</v>
      </c>
      <c r="B2110">
        <f>_xlfn.XLOOKUP(A2110,'Total covered original data'!A:A,'Total covered original data'!G:G)</f>
        <v>16858</v>
      </c>
      <c r="C2110">
        <f>_xlfn.XLOOKUP(A2110,'Outdoor original data'!A:A,'Outdoor original data'!G:G)</f>
        <v>973</v>
      </c>
      <c r="D2110">
        <f t="shared" si="32"/>
        <v>5.7717404199786451E-2</v>
      </c>
    </row>
    <row r="2111" spans="1:4" x14ac:dyDescent="0.3">
      <c r="A2111">
        <v>38099</v>
      </c>
      <c r="B2111">
        <f>_xlfn.XLOOKUP(A2111,'Total covered original data'!A:A,'Total covered original data'!G:G)</f>
        <v>24007</v>
      </c>
      <c r="C2111">
        <f>_xlfn.XLOOKUP(A2111,'Outdoor original data'!A:A,'Outdoor original data'!G:G)</f>
        <v>901</v>
      </c>
      <c r="D2111">
        <f t="shared" si="32"/>
        <v>3.7530720206606409E-2</v>
      </c>
    </row>
    <row r="2112" spans="1:4" x14ac:dyDescent="0.3">
      <c r="A2112">
        <v>38101</v>
      </c>
      <c r="B2112">
        <f>_xlfn.XLOOKUP(A2112,'Total covered original data'!A:A,'Total covered original data'!G:G)</f>
        <v>153723</v>
      </c>
      <c r="C2112">
        <f>_xlfn.XLOOKUP(A2112,'Outdoor original data'!A:A,'Outdoor original data'!G:G)</f>
        <v>21000</v>
      </c>
      <c r="D2112">
        <f t="shared" si="32"/>
        <v>0.13660935578930936</v>
      </c>
    </row>
    <row r="2113" spans="1:4" x14ac:dyDescent="0.3">
      <c r="A2113">
        <v>38103</v>
      </c>
      <c r="B2113">
        <f>_xlfn.XLOOKUP(A2113,'Total covered original data'!A:A,'Total covered original data'!G:G)</f>
        <v>7113</v>
      </c>
      <c r="C2113">
        <f>_xlfn.XLOOKUP(A2113,'Outdoor original data'!A:A,'Outdoor original data'!G:G)</f>
        <v>298</v>
      </c>
      <c r="D2113">
        <f t="shared" si="32"/>
        <v>4.1895121608322788E-2</v>
      </c>
    </row>
    <row r="2114" spans="1:4" x14ac:dyDescent="0.3">
      <c r="A2114">
        <v>38105</v>
      </c>
      <c r="B2114">
        <f>_xlfn.XLOOKUP(A2114,'Total covered original data'!A:A,'Total covered original data'!G:G)</f>
        <v>129688</v>
      </c>
      <c r="C2114">
        <f>_xlfn.XLOOKUP(A2114,'Outdoor original data'!A:A,'Outdoor original data'!G:G)</f>
        <v>51917</v>
      </c>
      <c r="D2114">
        <f t="shared" si="32"/>
        <v>0.40032231201036333</v>
      </c>
    </row>
    <row r="2115" spans="1:4" x14ac:dyDescent="0.3">
      <c r="A2115">
        <v>38999</v>
      </c>
      <c r="B2115">
        <f>_xlfn.XLOOKUP(A2115,'Total covered original data'!A:A,'Total covered original data'!G:G)</f>
        <v>13122</v>
      </c>
      <c r="C2115">
        <f>_xlfn.XLOOKUP(A2115,'Outdoor original data'!A:A,'Outdoor original data'!G:G)</f>
        <v>2574</v>
      </c>
      <c r="D2115">
        <f t="shared" ref="D2115:D2178" si="33">C2115/B2115</f>
        <v>0.19615912208504802</v>
      </c>
    </row>
    <row r="2116" spans="1:4" x14ac:dyDescent="0.3">
      <c r="A2116">
        <v>39000</v>
      </c>
      <c r="B2116">
        <f>_xlfn.XLOOKUP(A2116,'Total covered original data'!A:A,'Total covered original data'!G:G)</f>
        <v>26608513</v>
      </c>
      <c r="C2116">
        <f>_xlfn.XLOOKUP(A2116,'Outdoor original data'!A:A,'Outdoor original data'!G:G)</f>
        <v>2253105</v>
      </c>
      <c r="D2116">
        <f t="shared" si="33"/>
        <v>8.467609595470442E-2</v>
      </c>
    </row>
    <row r="2117" spans="1:4" x14ac:dyDescent="0.3">
      <c r="A2117">
        <v>39001</v>
      </c>
      <c r="B2117">
        <f>_xlfn.XLOOKUP(A2117,'Total covered original data'!A:A,'Total covered original data'!G:G)</f>
        <v>30080</v>
      </c>
      <c r="C2117">
        <f>_xlfn.XLOOKUP(A2117,'Outdoor original data'!A:A,'Outdoor original data'!G:G)</f>
        <v>2737</v>
      </c>
      <c r="D2117">
        <f t="shared" si="33"/>
        <v>9.0990691489361702E-2</v>
      </c>
    </row>
    <row r="2118" spans="1:4" x14ac:dyDescent="0.3">
      <c r="A2118">
        <v>39003</v>
      </c>
      <c r="B2118">
        <f>_xlfn.XLOOKUP(A2118,'Total covered original data'!A:A,'Total covered original data'!G:G)</f>
        <v>246269</v>
      </c>
      <c r="C2118">
        <f>_xlfn.XLOOKUP(A2118,'Outdoor original data'!A:A,'Outdoor original data'!G:G)</f>
        <v>18410</v>
      </c>
      <c r="D2118">
        <f t="shared" si="33"/>
        <v>7.4755653370907421E-2</v>
      </c>
    </row>
    <row r="2119" spans="1:4" x14ac:dyDescent="0.3">
      <c r="A2119">
        <v>39005</v>
      </c>
      <c r="B2119">
        <f>_xlfn.XLOOKUP(A2119,'Total covered original data'!A:A,'Total covered original data'!G:G)</f>
        <v>94205</v>
      </c>
      <c r="C2119">
        <f>_xlfn.XLOOKUP(A2119,'Outdoor original data'!A:A,'Outdoor original data'!G:G)</f>
        <v>6041</v>
      </c>
      <c r="D2119">
        <f t="shared" si="33"/>
        <v>6.4126107956053294E-2</v>
      </c>
    </row>
    <row r="2120" spans="1:4" x14ac:dyDescent="0.3">
      <c r="A2120">
        <v>39007</v>
      </c>
      <c r="B2120">
        <f>_xlfn.XLOOKUP(A2120,'Total covered original data'!A:A,'Total covered original data'!G:G)</f>
        <v>148643</v>
      </c>
      <c r="C2120">
        <f>_xlfn.XLOOKUP(A2120,'Outdoor original data'!A:A,'Outdoor original data'!G:G)</f>
        <v>11010</v>
      </c>
      <c r="D2120">
        <f t="shared" si="33"/>
        <v>7.4070087390593564E-2</v>
      </c>
    </row>
    <row r="2121" spans="1:4" x14ac:dyDescent="0.3">
      <c r="A2121">
        <v>39009</v>
      </c>
      <c r="B2121">
        <f>_xlfn.XLOOKUP(A2121,'Total covered original data'!A:A,'Total covered original data'!G:G)</f>
        <v>102509</v>
      </c>
      <c r="C2121">
        <f>_xlfn.XLOOKUP(A2121,'Outdoor original data'!A:A,'Outdoor original data'!G:G)</f>
        <v>6304</v>
      </c>
      <c r="D2121">
        <f t="shared" si="33"/>
        <v>6.1497039284355522E-2</v>
      </c>
    </row>
    <row r="2122" spans="1:4" x14ac:dyDescent="0.3">
      <c r="A2122">
        <v>39011</v>
      </c>
      <c r="B2122">
        <f>_xlfn.XLOOKUP(A2122,'Total covered original data'!A:A,'Total covered original data'!G:G)</f>
        <v>105836</v>
      </c>
      <c r="C2122">
        <f>_xlfn.XLOOKUP(A2122,'Outdoor original data'!A:A,'Outdoor original data'!G:G)</f>
        <v>6970</v>
      </c>
      <c r="D2122">
        <f t="shared" si="33"/>
        <v>6.5856608337427722E-2</v>
      </c>
    </row>
    <row r="2123" spans="1:4" x14ac:dyDescent="0.3">
      <c r="A2123">
        <v>39013</v>
      </c>
      <c r="B2123">
        <f>_xlfn.XLOOKUP(A2123,'Total covered original data'!A:A,'Total covered original data'!G:G)</f>
        <v>105664</v>
      </c>
      <c r="C2123">
        <f>_xlfn.XLOOKUP(A2123,'Outdoor original data'!A:A,'Outdoor original data'!G:G)</f>
        <v>14987</v>
      </c>
      <c r="D2123">
        <f t="shared" si="33"/>
        <v>0.14183638703815868</v>
      </c>
    </row>
    <row r="2124" spans="1:4" x14ac:dyDescent="0.3">
      <c r="A2124">
        <v>39015</v>
      </c>
      <c r="B2124">
        <f>_xlfn.XLOOKUP(A2124,'Total covered original data'!A:A,'Total covered original data'!G:G)</f>
        <v>39014</v>
      </c>
      <c r="C2124">
        <f>_xlfn.XLOOKUP(A2124,'Outdoor original data'!A:A,'Outdoor original data'!G:G)</f>
        <v>2268</v>
      </c>
      <c r="D2124">
        <f t="shared" si="33"/>
        <v>5.8132977905367304E-2</v>
      </c>
    </row>
    <row r="2125" spans="1:4" x14ac:dyDescent="0.3">
      <c r="A2125">
        <v>39017</v>
      </c>
      <c r="B2125">
        <f>_xlfn.XLOOKUP(A2125,'Total covered original data'!A:A,'Total covered original data'!G:G)</f>
        <v>766537</v>
      </c>
      <c r="C2125">
        <f>_xlfn.XLOOKUP(A2125,'Outdoor original data'!A:A,'Outdoor original data'!G:G)</f>
        <v>59404</v>
      </c>
      <c r="D2125">
        <f t="shared" si="33"/>
        <v>7.7496585292034181E-2</v>
      </c>
    </row>
    <row r="2126" spans="1:4" x14ac:dyDescent="0.3">
      <c r="A2126">
        <v>39019</v>
      </c>
      <c r="B2126">
        <f>_xlfn.XLOOKUP(A2126,'Total covered original data'!A:A,'Total covered original data'!G:G)</f>
        <v>29718</v>
      </c>
      <c r="C2126">
        <f>_xlfn.XLOOKUP(A2126,'Outdoor original data'!A:A,'Outdoor original data'!G:G)</f>
        <v>3362</v>
      </c>
      <c r="D2126">
        <f t="shared" si="33"/>
        <v>0.11313008950804226</v>
      </c>
    </row>
    <row r="2127" spans="1:4" x14ac:dyDescent="0.3">
      <c r="A2127">
        <v>39021</v>
      </c>
      <c r="B2127">
        <f>_xlfn.XLOOKUP(A2127,'Total covered original data'!A:A,'Total covered original data'!G:G)</f>
        <v>52038</v>
      </c>
      <c r="C2127">
        <f>_xlfn.XLOOKUP(A2127,'Outdoor original data'!A:A,'Outdoor original data'!G:G)</f>
        <v>2485</v>
      </c>
      <c r="D2127">
        <f t="shared" si="33"/>
        <v>4.7753564702717244E-2</v>
      </c>
    </row>
    <row r="2128" spans="1:4" x14ac:dyDescent="0.3">
      <c r="A2128">
        <v>39023</v>
      </c>
      <c r="B2128">
        <f>_xlfn.XLOOKUP(A2128,'Total covered original data'!A:A,'Total covered original data'!G:G)</f>
        <v>232186</v>
      </c>
      <c r="C2128">
        <f>_xlfn.XLOOKUP(A2128,'Outdoor original data'!A:A,'Outdoor original data'!G:G)</f>
        <v>13465</v>
      </c>
      <c r="D2128">
        <f t="shared" si="33"/>
        <v>5.7992299277303538E-2</v>
      </c>
    </row>
    <row r="2129" spans="1:4" x14ac:dyDescent="0.3">
      <c r="A2129">
        <v>39025</v>
      </c>
      <c r="B2129">
        <f>_xlfn.XLOOKUP(A2129,'Total covered original data'!A:A,'Total covered original data'!G:G)</f>
        <v>294535</v>
      </c>
      <c r="C2129">
        <f>_xlfn.XLOOKUP(A2129,'Outdoor original data'!A:A,'Outdoor original data'!G:G)</f>
        <v>24911</v>
      </c>
      <c r="D2129">
        <f t="shared" si="33"/>
        <v>8.4577384691123303E-2</v>
      </c>
    </row>
    <row r="2130" spans="1:4" x14ac:dyDescent="0.3">
      <c r="A2130">
        <v>39027</v>
      </c>
      <c r="B2130">
        <f>_xlfn.XLOOKUP(A2130,'Total covered original data'!A:A,'Total covered original data'!G:G)</f>
        <v>89549</v>
      </c>
      <c r="C2130">
        <f>_xlfn.XLOOKUP(A2130,'Outdoor original data'!A:A,'Outdoor original data'!G:G)</f>
        <v>3694</v>
      </c>
      <c r="D2130">
        <f t="shared" si="33"/>
        <v>4.1251158583568773E-2</v>
      </c>
    </row>
    <row r="2131" spans="1:4" x14ac:dyDescent="0.3">
      <c r="A2131">
        <v>39029</v>
      </c>
      <c r="B2131">
        <f>_xlfn.XLOOKUP(A2131,'Total covered original data'!A:A,'Total covered original data'!G:G)</f>
        <v>143354</v>
      </c>
      <c r="C2131">
        <f>_xlfn.XLOOKUP(A2131,'Outdoor original data'!A:A,'Outdoor original data'!G:G)</f>
        <v>14180</v>
      </c>
      <c r="D2131">
        <f t="shared" si="33"/>
        <v>9.8915970255451541E-2</v>
      </c>
    </row>
    <row r="2132" spans="1:4" x14ac:dyDescent="0.3">
      <c r="A2132">
        <v>39031</v>
      </c>
      <c r="B2132">
        <f>_xlfn.XLOOKUP(A2132,'Total covered original data'!A:A,'Total covered original data'!G:G)</f>
        <v>48453</v>
      </c>
      <c r="C2132">
        <f>_xlfn.XLOOKUP(A2132,'Outdoor original data'!A:A,'Outdoor original data'!G:G)</f>
        <v>4285</v>
      </c>
      <c r="D2132">
        <f t="shared" si="33"/>
        <v>8.8436216539739543E-2</v>
      </c>
    </row>
    <row r="2133" spans="1:4" x14ac:dyDescent="0.3">
      <c r="A2133">
        <v>39033</v>
      </c>
      <c r="B2133">
        <f>_xlfn.XLOOKUP(A2133,'Total covered original data'!A:A,'Total covered original data'!G:G)</f>
        <v>62397</v>
      </c>
      <c r="C2133">
        <f>_xlfn.XLOOKUP(A2133,'Outdoor original data'!A:A,'Outdoor original data'!G:G)</f>
        <v>4199</v>
      </c>
      <c r="D2133">
        <f t="shared" si="33"/>
        <v>6.7294901998493514E-2</v>
      </c>
    </row>
    <row r="2134" spans="1:4" x14ac:dyDescent="0.3">
      <c r="A2134">
        <v>39035</v>
      </c>
      <c r="B2134">
        <f>_xlfn.XLOOKUP(A2134,'Total covered original data'!A:A,'Total covered original data'!G:G)</f>
        <v>3536837</v>
      </c>
      <c r="C2134">
        <f>_xlfn.XLOOKUP(A2134,'Outdoor original data'!A:A,'Outdoor original data'!G:G)</f>
        <v>241408</v>
      </c>
      <c r="D2134">
        <f t="shared" si="33"/>
        <v>6.8255336618566254E-2</v>
      </c>
    </row>
    <row r="2135" spans="1:4" x14ac:dyDescent="0.3">
      <c r="A2135">
        <v>39037</v>
      </c>
      <c r="B2135">
        <f>_xlfn.XLOOKUP(A2135,'Total covered original data'!A:A,'Total covered original data'!G:G)</f>
        <v>90460</v>
      </c>
      <c r="C2135">
        <f>_xlfn.XLOOKUP(A2135,'Outdoor original data'!A:A,'Outdoor original data'!G:G)</f>
        <v>6258</v>
      </c>
      <c r="D2135">
        <f t="shared" si="33"/>
        <v>6.9179747954897189E-2</v>
      </c>
    </row>
    <row r="2136" spans="1:4" x14ac:dyDescent="0.3">
      <c r="A2136">
        <v>39039</v>
      </c>
      <c r="B2136">
        <f>_xlfn.XLOOKUP(A2136,'Total covered original data'!A:A,'Total covered original data'!G:G)</f>
        <v>74988</v>
      </c>
      <c r="C2136">
        <f>_xlfn.XLOOKUP(A2136,'Outdoor original data'!A:A,'Outdoor original data'!G:G)</f>
        <v>4186</v>
      </c>
      <c r="D2136">
        <f t="shared" si="33"/>
        <v>5.582226489571665E-2</v>
      </c>
    </row>
    <row r="2137" spans="1:4" x14ac:dyDescent="0.3">
      <c r="A2137">
        <v>39041</v>
      </c>
      <c r="B2137">
        <f>_xlfn.XLOOKUP(A2137,'Total covered original data'!A:A,'Total covered original data'!G:G)</f>
        <v>445196</v>
      </c>
      <c r="C2137">
        <f>_xlfn.XLOOKUP(A2137,'Outdoor original data'!A:A,'Outdoor original data'!G:G)</f>
        <v>24337</v>
      </c>
      <c r="D2137">
        <f t="shared" si="33"/>
        <v>5.4665810115095373E-2</v>
      </c>
    </row>
    <row r="2138" spans="1:4" x14ac:dyDescent="0.3">
      <c r="A2138">
        <v>39043</v>
      </c>
      <c r="B2138">
        <f>_xlfn.XLOOKUP(A2138,'Total covered original data'!A:A,'Total covered original data'!G:G)</f>
        <v>178463</v>
      </c>
      <c r="C2138">
        <f>_xlfn.XLOOKUP(A2138,'Outdoor original data'!A:A,'Outdoor original data'!G:G)</f>
        <v>9335</v>
      </c>
      <c r="D2138">
        <f t="shared" si="33"/>
        <v>5.2307761272644748E-2</v>
      </c>
    </row>
    <row r="2139" spans="1:4" x14ac:dyDescent="0.3">
      <c r="A2139">
        <v>39045</v>
      </c>
      <c r="B2139">
        <f>_xlfn.XLOOKUP(A2139,'Total covered original data'!A:A,'Total covered original data'!G:G)</f>
        <v>216930</v>
      </c>
      <c r="C2139">
        <f>_xlfn.XLOOKUP(A2139,'Outdoor original data'!A:A,'Outdoor original data'!G:G)</f>
        <v>20221</v>
      </c>
      <c r="D2139">
        <f t="shared" si="33"/>
        <v>9.3214400958834653E-2</v>
      </c>
    </row>
    <row r="2140" spans="1:4" x14ac:dyDescent="0.3">
      <c r="A2140">
        <v>39047</v>
      </c>
      <c r="B2140">
        <f>_xlfn.XLOOKUP(A2140,'Total covered original data'!A:A,'Total covered original data'!G:G)</f>
        <v>54564</v>
      </c>
      <c r="C2140">
        <f>_xlfn.XLOOKUP(A2140,'Outdoor original data'!A:A,'Outdoor original data'!G:G)</f>
        <v>3159</v>
      </c>
      <c r="D2140">
        <f t="shared" si="33"/>
        <v>5.7895315592698483E-2</v>
      </c>
    </row>
    <row r="2141" spans="1:4" x14ac:dyDescent="0.3">
      <c r="A2141">
        <v>39049</v>
      </c>
      <c r="B2141">
        <f>_xlfn.XLOOKUP(A2141,'Total covered original data'!A:A,'Total covered original data'!G:G)</f>
        <v>3756445</v>
      </c>
      <c r="C2141">
        <f>_xlfn.XLOOKUP(A2141,'Outdoor original data'!A:A,'Outdoor original data'!G:G)</f>
        <v>306883</v>
      </c>
      <c r="D2141">
        <f t="shared" si="33"/>
        <v>8.1695060090058558E-2</v>
      </c>
    </row>
    <row r="2142" spans="1:4" x14ac:dyDescent="0.3">
      <c r="A2142">
        <v>39051</v>
      </c>
      <c r="B2142">
        <f>_xlfn.XLOOKUP(A2142,'Total covered original data'!A:A,'Total covered original data'!G:G)</f>
        <v>89564</v>
      </c>
      <c r="C2142">
        <f>_xlfn.XLOOKUP(A2142,'Outdoor original data'!A:A,'Outdoor original data'!G:G)</f>
        <v>5651</v>
      </c>
      <c r="D2142">
        <f t="shared" si="33"/>
        <v>6.3094546916171682E-2</v>
      </c>
    </row>
    <row r="2143" spans="1:4" x14ac:dyDescent="0.3">
      <c r="A2143">
        <v>39053</v>
      </c>
      <c r="B2143">
        <f>_xlfn.XLOOKUP(A2143,'Total covered original data'!A:A,'Total covered original data'!G:G)</f>
        <v>54302</v>
      </c>
      <c r="C2143">
        <f>_xlfn.XLOOKUP(A2143,'Outdoor original data'!A:A,'Outdoor original data'!G:G)</f>
        <v>6329</v>
      </c>
      <c r="D2143">
        <f t="shared" si="33"/>
        <v>0.11655187654230047</v>
      </c>
    </row>
    <row r="2144" spans="1:4" x14ac:dyDescent="0.3">
      <c r="A2144">
        <v>39055</v>
      </c>
      <c r="B2144">
        <f>_xlfn.XLOOKUP(A2144,'Total covered original data'!A:A,'Total covered original data'!G:G)</f>
        <v>174392</v>
      </c>
      <c r="C2144">
        <f>_xlfn.XLOOKUP(A2144,'Outdoor original data'!A:A,'Outdoor original data'!G:G)</f>
        <v>14566</v>
      </c>
      <c r="D2144">
        <f t="shared" si="33"/>
        <v>8.3524473599706411E-2</v>
      </c>
    </row>
    <row r="2145" spans="1:4" x14ac:dyDescent="0.3">
      <c r="A2145">
        <v>39057</v>
      </c>
      <c r="B2145">
        <f>_xlfn.XLOOKUP(A2145,'Total covered original data'!A:A,'Total covered original data'!G:G)</f>
        <v>377413</v>
      </c>
      <c r="C2145">
        <f>_xlfn.XLOOKUP(A2145,'Outdoor original data'!A:A,'Outdoor original data'!G:G)</f>
        <v>14323</v>
      </c>
      <c r="D2145">
        <f t="shared" si="33"/>
        <v>3.7950468054889469E-2</v>
      </c>
    </row>
    <row r="2146" spans="1:4" x14ac:dyDescent="0.3">
      <c r="A2146">
        <v>39059</v>
      </c>
      <c r="B2146">
        <f>_xlfn.XLOOKUP(A2146,'Total covered original data'!A:A,'Total covered original data'!G:G)</f>
        <v>72744</v>
      </c>
      <c r="C2146">
        <f>_xlfn.XLOOKUP(A2146,'Outdoor original data'!A:A,'Outdoor original data'!G:G)</f>
        <v>7448</v>
      </c>
      <c r="D2146">
        <f t="shared" si="33"/>
        <v>0.10238645111624327</v>
      </c>
    </row>
    <row r="2147" spans="1:4" x14ac:dyDescent="0.3">
      <c r="A2147">
        <v>39061</v>
      </c>
      <c r="B2147">
        <f>_xlfn.XLOOKUP(A2147,'Total covered original data'!A:A,'Total covered original data'!G:G)</f>
        <v>2534855</v>
      </c>
      <c r="C2147">
        <f>_xlfn.XLOOKUP(A2147,'Outdoor original data'!A:A,'Outdoor original data'!G:G)</f>
        <v>201495</v>
      </c>
      <c r="D2147">
        <f t="shared" si="33"/>
        <v>7.9489753851798226E-2</v>
      </c>
    </row>
    <row r="2148" spans="1:4" x14ac:dyDescent="0.3">
      <c r="A2148">
        <v>39063</v>
      </c>
      <c r="B2148">
        <f>_xlfn.XLOOKUP(A2148,'Total covered original data'!A:A,'Total covered original data'!G:G)</f>
        <v>223724</v>
      </c>
      <c r="C2148">
        <f>_xlfn.XLOOKUP(A2148,'Outdoor original data'!A:A,'Outdoor original data'!G:G)</f>
        <v>9803</v>
      </c>
      <c r="D2148">
        <f t="shared" si="33"/>
        <v>4.3817382131554949E-2</v>
      </c>
    </row>
    <row r="2149" spans="1:4" x14ac:dyDescent="0.3">
      <c r="A2149">
        <v>39065</v>
      </c>
      <c r="B2149">
        <f>_xlfn.XLOOKUP(A2149,'Total covered original data'!A:A,'Total covered original data'!G:G)</f>
        <v>39734</v>
      </c>
      <c r="C2149">
        <f>_xlfn.XLOOKUP(A2149,'Outdoor original data'!A:A,'Outdoor original data'!G:G)</f>
        <v>1887</v>
      </c>
      <c r="D2149">
        <f t="shared" si="33"/>
        <v>4.7490813912518248E-2</v>
      </c>
    </row>
    <row r="2150" spans="1:4" x14ac:dyDescent="0.3">
      <c r="A2150">
        <v>39067</v>
      </c>
      <c r="B2150">
        <f>_xlfn.XLOOKUP(A2150,'Total covered original data'!A:A,'Total covered original data'!G:G)</f>
        <v>17728</v>
      </c>
      <c r="C2150">
        <f>_xlfn.XLOOKUP(A2150,'Outdoor original data'!A:A,'Outdoor original data'!G:G)</f>
        <v>1819</v>
      </c>
      <c r="D2150">
        <f t="shared" si="33"/>
        <v>0.10260604693140794</v>
      </c>
    </row>
    <row r="2151" spans="1:4" x14ac:dyDescent="0.3">
      <c r="A2151">
        <v>39069</v>
      </c>
      <c r="B2151">
        <f>_xlfn.XLOOKUP(A2151,'Total covered original data'!A:A,'Total covered original data'!G:G)</f>
        <v>52772</v>
      </c>
      <c r="C2151">
        <f>_xlfn.XLOOKUP(A2151,'Outdoor original data'!A:A,'Outdoor original data'!G:G)</f>
        <v>4414</v>
      </c>
      <c r="D2151">
        <f t="shared" si="33"/>
        <v>8.3642840900477522E-2</v>
      </c>
    </row>
    <row r="2152" spans="1:4" x14ac:dyDescent="0.3">
      <c r="A2152">
        <v>39071</v>
      </c>
      <c r="B2152">
        <f>_xlfn.XLOOKUP(A2152,'Total covered original data'!A:A,'Total covered original data'!G:G)</f>
        <v>52255</v>
      </c>
      <c r="C2152">
        <f>_xlfn.XLOOKUP(A2152,'Outdoor original data'!A:A,'Outdoor original data'!G:G)</f>
        <v>3950</v>
      </c>
      <c r="D2152">
        <f t="shared" si="33"/>
        <v>7.5590852549995216E-2</v>
      </c>
    </row>
    <row r="2153" spans="1:4" x14ac:dyDescent="0.3">
      <c r="A2153">
        <v>39073</v>
      </c>
      <c r="B2153">
        <f>_xlfn.XLOOKUP(A2153,'Total covered original data'!A:A,'Total covered original data'!G:G)</f>
        <v>33259</v>
      </c>
      <c r="C2153">
        <f>_xlfn.XLOOKUP(A2153,'Outdoor original data'!A:A,'Outdoor original data'!G:G)</f>
        <v>2534</v>
      </c>
      <c r="D2153">
        <f t="shared" si="33"/>
        <v>7.6189903484771046E-2</v>
      </c>
    </row>
    <row r="2154" spans="1:4" x14ac:dyDescent="0.3">
      <c r="A2154">
        <v>39075</v>
      </c>
      <c r="B2154">
        <f>_xlfn.XLOOKUP(A2154,'Total covered original data'!A:A,'Total covered original data'!G:G)</f>
        <v>100732</v>
      </c>
      <c r="C2154">
        <f>_xlfn.XLOOKUP(A2154,'Outdoor original data'!A:A,'Outdoor original data'!G:G)</f>
        <v>14608</v>
      </c>
      <c r="D2154">
        <f t="shared" si="33"/>
        <v>0.14501846483739031</v>
      </c>
    </row>
    <row r="2155" spans="1:4" x14ac:dyDescent="0.3">
      <c r="A2155">
        <v>39077</v>
      </c>
      <c r="B2155">
        <f>_xlfn.XLOOKUP(A2155,'Total covered original data'!A:A,'Total covered original data'!G:G)</f>
        <v>104199</v>
      </c>
      <c r="C2155">
        <f>_xlfn.XLOOKUP(A2155,'Outdoor original data'!A:A,'Outdoor original data'!G:G)</f>
        <v>11373</v>
      </c>
      <c r="D2155">
        <f t="shared" si="33"/>
        <v>0.10914692079578499</v>
      </c>
    </row>
    <row r="2156" spans="1:4" x14ac:dyDescent="0.3">
      <c r="A2156">
        <v>39079</v>
      </c>
      <c r="B2156">
        <f>_xlfn.XLOOKUP(A2156,'Total covered original data'!A:A,'Total covered original data'!G:G)</f>
        <v>50219</v>
      </c>
      <c r="C2156">
        <f>_xlfn.XLOOKUP(A2156,'Outdoor original data'!A:A,'Outdoor original data'!G:G)</f>
        <v>4401</v>
      </c>
      <c r="D2156">
        <f t="shared" si="33"/>
        <v>8.7636153647026024E-2</v>
      </c>
    </row>
    <row r="2157" spans="1:4" x14ac:dyDescent="0.3">
      <c r="A2157">
        <v>39081</v>
      </c>
      <c r="B2157">
        <f>_xlfn.XLOOKUP(A2157,'Total covered original data'!A:A,'Total covered original data'!G:G)</f>
        <v>102068</v>
      </c>
      <c r="C2157">
        <f>_xlfn.XLOOKUP(A2157,'Outdoor original data'!A:A,'Outdoor original data'!G:G)</f>
        <v>9758</v>
      </c>
      <c r="D2157">
        <f t="shared" si="33"/>
        <v>9.5602931379080616E-2</v>
      </c>
    </row>
    <row r="2158" spans="1:4" x14ac:dyDescent="0.3">
      <c r="A2158">
        <v>39083</v>
      </c>
      <c r="B2158">
        <f>_xlfn.XLOOKUP(A2158,'Total covered original data'!A:A,'Total covered original data'!G:G)</f>
        <v>99149</v>
      </c>
      <c r="C2158">
        <f>_xlfn.XLOOKUP(A2158,'Outdoor original data'!A:A,'Outdoor original data'!G:G)</f>
        <v>8347</v>
      </c>
      <c r="D2158">
        <f t="shared" si="33"/>
        <v>8.4186426489425009E-2</v>
      </c>
    </row>
    <row r="2159" spans="1:4" x14ac:dyDescent="0.3">
      <c r="A2159">
        <v>39085</v>
      </c>
      <c r="B2159">
        <f>_xlfn.XLOOKUP(A2159,'Total covered original data'!A:A,'Total covered original data'!G:G)</f>
        <v>469122</v>
      </c>
      <c r="C2159">
        <f>_xlfn.XLOOKUP(A2159,'Outdoor original data'!A:A,'Outdoor original data'!G:G)</f>
        <v>41505</v>
      </c>
      <c r="D2159">
        <f t="shared" si="33"/>
        <v>8.8473787202476117E-2</v>
      </c>
    </row>
    <row r="2160" spans="1:4" x14ac:dyDescent="0.3">
      <c r="A2160">
        <v>39087</v>
      </c>
      <c r="B2160">
        <f>_xlfn.XLOOKUP(A2160,'Total covered original data'!A:A,'Total covered original data'!G:G)</f>
        <v>65955</v>
      </c>
      <c r="C2160">
        <f>_xlfn.XLOOKUP(A2160,'Outdoor original data'!A:A,'Outdoor original data'!G:G)</f>
        <v>4013</v>
      </c>
      <c r="D2160">
        <f t="shared" si="33"/>
        <v>6.0844515199757414E-2</v>
      </c>
    </row>
    <row r="2161" spans="1:4" x14ac:dyDescent="0.3">
      <c r="A2161">
        <v>39089</v>
      </c>
      <c r="B2161">
        <f>_xlfn.XLOOKUP(A2161,'Total covered original data'!A:A,'Total covered original data'!G:G)</f>
        <v>337822</v>
      </c>
      <c r="C2161">
        <f>_xlfn.XLOOKUP(A2161,'Outdoor original data'!A:A,'Outdoor original data'!G:G)</f>
        <v>30252</v>
      </c>
      <c r="D2161">
        <f t="shared" si="33"/>
        <v>8.9550118109536975E-2</v>
      </c>
    </row>
    <row r="2162" spans="1:4" x14ac:dyDescent="0.3">
      <c r="A2162">
        <v>39091</v>
      </c>
      <c r="B2162">
        <f>_xlfn.XLOOKUP(A2162,'Total covered original data'!A:A,'Total covered original data'!G:G)</f>
        <v>94112</v>
      </c>
      <c r="C2162">
        <f>_xlfn.XLOOKUP(A2162,'Outdoor original data'!A:A,'Outdoor original data'!G:G)</f>
        <v>4714</v>
      </c>
      <c r="D2162">
        <f t="shared" si="33"/>
        <v>5.008925535532132E-2</v>
      </c>
    </row>
    <row r="2163" spans="1:4" x14ac:dyDescent="0.3">
      <c r="A2163">
        <v>39093</v>
      </c>
      <c r="B2163">
        <f>_xlfn.XLOOKUP(A2163,'Total covered original data'!A:A,'Total covered original data'!G:G)</f>
        <v>479074</v>
      </c>
      <c r="C2163">
        <f>_xlfn.XLOOKUP(A2163,'Outdoor original data'!A:A,'Outdoor original data'!G:G)</f>
        <v>43770</v>
      </c>
      <c r="D2163">
        <f t="shared" si="33"/>
        <v>9.1363755912447761E-2</v>
      </c>
    </row>
    <row r="2164" spans="1:4" x14ac:dyDescent="0.3">
      <c r="A2164">
        <v>39095</v>
      </c>
      <c r="B2164">
        <f>_xlfn.XLOOKUP(A2164,'Total covered original data'!A:A,'Total covered original data'!G:G)</f>
        <v>1002159</v>
      </c>
      <c r="C2164">
        <f>_xlfn.XLOOKUP(A2164,'Outdoor original data'!A:A,'Outdoor original data'!G:G)</f>
        <v>78149</v>
      </c>
      <c r="D2164">
        <f t="shared" si="33"/>
        <v>7.7980639798674659E-2</v>
      </c>
    </row>
    <row r="2165" spans="1:4" x14ac:dyDescent="0.3">
      <c r="A2165">
        <v>39097</v>
      </c>
      <c r="B2165">
        <f>_xlfn.XLOOKUP(A2165,'Total covered original data'!A:A,'Total covered original data'!G:G)</f>
        <v>95108</v>
      </c>
      <c r="C2165">
        <f>_xlfn.XLOOKUP(A2165,'Outdoor original data'!A:A,'Outdoor original data'!G:G)</f>
        <v>11768</v>
      </c>
      <c r="D2165">
        <f t="shared" si="33"/>
        <v>0.12373301930436977</v>
      </c>
    </row>
    <row r="2166" spans="1:4" x14ac:dyDescent="0.3">
      <c r="A2166">
        <v>39099</v>
      </c>
      <c r="B2166">
        <f>_xlfn.XLOOKUP(A2166,'Total covered original data'!A:A,'Total covered original data'!G:G)</f>
        <v>470455</v>
      </c>
      <c r="C2166">
        <f>_xlfn.XLOOKUP(A2166,'Outdoor original data'!A:A,'Outdoor original data'!G:G)</f>
        <v>46812</v>
      </c>
      <c r="D2166">
        <f t="shared" si="33"/>
        <v>9.9503671977128519E-2</v>
      </c>
    </row>
    <row r="2167" spans="1:4" x14ac:dyDescent="0.3">
      <c r="A2167">
        <v>39101</v>
      </c>
      <c r="B2167">
        <f>_xlfn.XLOOKUP(A2167,'Total covered original data'!A:A,'Total covered original data'!G:G)</f>
        <v>120004</v>
      </c>
      <c r="C2167">
        <f>_xlfn.XLOOKUP(A2167,'Outdoor original data'!A:A,'Outdoor original data'!G:G)</f>
        <v>6508</v>
      </c>
      <c r="D2167">
        <f t="shared" si="33"/>
        <v>5.4231525615812806E-2</v>
      </c>
    </row>
    <row r="2168" spans="1:4" x14ac:dyDescent="0.3">
      <c r="A2168">
        <v>39103</v>
      </c>
      <c r="B2168">
        <f>_xlfn.XLOOKUP(A2168,'Total covered original data'!A:A,'Total covered original data'!G:G)</f>
        <v>298694</v>
      </c>
      <c r="C2168">
        <f>_xlfn.XLOOKUP(A2168,'Outdoor original data'!A:A,'Outdoor original data'!G:G)</f>
        <v>26540</v>
      </c>
      <c r="D2168">
        <f t="shared" si="33"/>
        <v>8.8853475463183063E-2</v>
      </c>
    </row>
    <row r="2169" spans="1:4" x14ac:dyDescent="0.3">
      <c r="A2169">
        <v>39105</v>
      </c>
      <c r="B2169">
        <f>_xlfn.XLOOKUP(A2169,'Total covered original data'!A:A,'Total covered original data'!G:G)</f>
        <v>17907</v>
      </c>
      <c r="C2169">
        <f>_xlfn.XLOOKUP(A2169,'Outdoor original data'!A:A,'Outdoor original data'!G:G)</f>
        <v>1826</v>
      </c>
      <c r="D2169">
        <f t="shared" si="33"/>
        <v>0.10197129614117384</v>
      </c>
    </row>
    <row r="2170" spans="1:4" x14ac:dyDescent="0.3">
      <c r="A2170">
        <v>39107</v>
      </c>
      <c r="B2170">
        <f>_xlfn.XLOOKUP(A2170,'Total covered original data'!A:A,'Total covered original data'!G:G)</f>
        <v>99522</v>
      </c>
      <c r="C2170">
        <f>_xlfn.XLOOKUP(A2170,'Outdoor original data'!A:A,'Outdoor original data'!G:G)</f>
        <v>7027</v>
      </c>
      <c r="D2170">
        <f t="shared" si="33"/>
        <v>7.0607503868491392E-2</v>
      </c>
    </row>
    <row r="2171" spans="1:4" x14ac:dyDescent="0.3">
      <c r="A2171">
        <v>39109</v>
      </c>
      <c r="B2171">
        <f>_xlfn.XLOOKUP(A2171,'Total covered original data'!A:A,'Total covered original data'!G:G)</f>
        <v>202372</v>
      </c>
      <c r="C2171">
        <f>_xlfn.XLOOKUP(A2171,'Outdoor original data'!A:A,'Outdoor original data'!G:G)</f>
        <v>14156</v>
      </c>
      <c r="D2171">
        <f t="shared" si="33"/>
        <v>6.9950388393651294E-2</v>
      </c>
    </row>
    <row r="2172" spans="1:4" x14ac:dyDescent="0.3">
      <c r="A2172">
        <v>39111</v>
      </c>
      <c r="B2172">
        <f>_xlfn.XLOOKUP(A2172,'Total covered original data'!A:A,'Total covered original data'!G:G)</f>
        <v>14649</v>
      </c>
      <c r="C2172">
        <f>_xlfn.XLOOKUP(A2172,'Outdoor original data'!A:A,'Outdoor original data'!G:G)</f>
        <v>2919</v>
      </c>
      <c r="D2172">
        <f t="shared" si="33"/>
        <v>0.19926274831046487</v>
      </c>
    </row>
    <row r="2173" spans="1:4" x14ac:dyDescent="0.3">
      <c r="A2173">
        <v>39113</v>
      </c>
      <c r="B2173">
        <f>_xlfn.XLOOKUP(A2173,'Total covered original data'!A:A,'Total covered original data'!G:G)</f>
        <v>1237434</v>
      </c>
      <c r="C2173">
        <f>_xlfn.XLOOKUP(A2173,'Outdoor original data'!A:A,'Outdoor original data'!G:G)</f>
        <v>95307</v>
      </c>
      <c r="D2173">
        <f t="shared" si="33"/>
        <v>7.7019865301907006E-2</v>
      </c>
    </row>
    <row r="2174" spans="1:4" x14ac:dyDescent="0.3">
      <c r="A2174">
        <v>39115</v>
      </c>
      <c r="B2174">
        <f>_xlfn.XLOOKUP(A2174,'Total covered original data'!A:A,'Total covered original data'!G:G)</f>
        <v>13508</v>
      </c>
      <c r="C2174">
        <f>_xlfn.XLOOKUP(A2174,'Outdoor original data'!A:A,'Outdoor original data'!G:G)</f>
        <v>850</v>
      </c>
      <c r="D2174">
        <f t="shared" si="33"/>
        <v>6.2925673674859336E-2</v>
      </c>
    </row>
    <row r="2175" spans="1:4" x14ac:dyDescent="0.3">
      <c r="A2175">
        <v>39117</v>
      </c>
      <c r="B2175">
        <f>_xlfn.XLOOKUP(A2175,'Total covered original data'!A:A,'Total covered original data'!G:G)</f>
        <v>26286</v>
      </c>
      <c r="C2175">
        <f>_xlfn.XLOOKUP(A2175,'Outdoor original data'!A:A,'Outdoor original data'!G:G)</f>
        <v>3246</v>
      </c>
      <c r="D2175">
        <f t="shared" si="33"/>
        <v>0.12348778817621547</v>
      </c>
    </row>
    <row r="2176" spans="1:4" x14ac:dyDescent="0.3">
      <c r="A2176">
        <v>39119</v>
      </c>
      <c r="B2176">
        <f>_xlfn.XLOOKUP(A2176,'Total covered original data'!A:A,'Total covered original data'!G:G)</f>
        <v>166768</v>
      </c>
      <c r="C2176">
        <f>_xlfn.XLOOKUP(A2176,'Outdoor original data'!A:A,'Outdoor original data'!G:G)</f>
        <v>14462</v>
      </c>
      <c r="D2176">
        <f t="shared" si="33"/>
        <v>8.6719274680993955E-2</v>
      </c>
    </row>
    <row r="2177" spans="1:4" x14ac:dyDescent="0.3">
      <c r="A2177">
        <v>39121</v>
      </c>
      <c r="B2177">
        <f>_xlfn.XLOOKUP(A2177,'Total covered original data'!A:A,'Total covered original data'!G:G)</f>
        <v>14721</v>
      </c>
      <c r="C2177">
        <f>_xlfn.XLOOKUP(A2177,'Outdoor original data'!A:A,'Outdoor original data'!G:G)</f>
        <v>1889</v>
      </c>
      <c r="D2177">
        <f t="shared" si="33"/>
        <v>0.12832008695061478</v>
      </c>
    </row>
    <row r="2178" spans="1:4" x14ac:dyDescent="0.3">
      <c r="A2178">
        <v>39123</v>
      </c>
      <c r="B2178">
        <f>_xlfn.XLOOKUP(A2178,'Total covered original data'!A:A,'Total covered original data'!G:G)</f>
        <v>67649</v>
      </c>
      <c r="C2178">
        <f>_xlfn.XLOOKUP(A2178,'Outdoor original data'!A:A,'Outdoor original data'!G:G)</f>
        <v>6378</v>
      </c>
      <c r="D2178">
        <f t="shared" si="33"/>
        <v>9.4280772812606245E-2</v>
      </c>
    </row>
    <row r="2179" spans="1:4" x14ac:dyDescent="0.3">
      <c r="A2179">
        <v>39125</v>
      </c>
      <c r="B2179">
        <f>_xlfn.XLOOKUP(A2179,'Total covered original data'!A:A,'Total covered original data'!G:G)</f>
        <v>23723</v>
      </c>
      <c r="C2179">
        <f>_xlfn.XLOOKUP(A2179,'Outdoor original data'!A:A,'Outdoor original data'!G:G)</f>
        <v>886</v>
      </c>
      <c r="D2179">
        <f t="shared" ref="D2179:D2242" si="34">C2179/B2179</f>
        <v>3.7347721620368417E-2</v>
      </c>
    </row>
    <row r="2180" spans="1:4" x14ac:dyDescent="0.3">
      <c r="A2180">
        <v>39127</v>
      </c>
      <c r="B2180">
        <f>_xlfn.XLOOKUP(A2180,'Total covered original data'!A:A,'Total covered original data'!G:G)</f>
        <v>31164</v>
      </c>
      <c r="C2180">
        <f>_xlfn.XLOOKUP(A2180,'Outdoor original data'!A:A,'Outdoor original data'!G:G)</f>
        <v>4447</v>
      </c>
      <c r="D2180">
        <f t="shared" si="34"/>
        <v>0.14269670132203824</v>
      </c>
    </row>
    <row r="2181" spans="1:4" x14ac:dyDescent="0.3">
      <c r="A2181">
        <v>39129</v>
      </c>
      <c r="B2181">
        <f>_xlfn.XLOOKUP(A2181,'Total covered original data'!A:A,'Total covered original data'!G:G)</f>
        <v>70553</v>
      </c>
      <c r="C2181">
        <f>_xlfn.XLOOKUP(A2181,'Outdoor original data'!A:A,'Outdoor original data'!G:G)</f>
        <v>14266</v>
      </c>
      <c r="D2181">
        <f t="shared" si="34"/>
        <v>0.20220259946423255</v>
      </c>
    </row>
    <row r="2182" spans="1:4" x14ac:dyDescent="0.3">
      <c r="A2182">
        <v>39131</v>
      </c>
      <c r="B2182">
        <f>_xlfn.XLOOKUP(A2182,'Total covered original data'!A:A,'Total covered original data'!G:G)</f>
        <v>48568</v>
      </c>
      <c r="C2182">
        <f>_xlfn.XLOOKUP(A2182,'Outdoor original data'!A:A,'Outdoor original data'!G:G)</f>
        <v>2428</v>
      </c>
      <c r="D2182">
        <f t="shared" si="34"/>
        <v>4.9991764124526439E-2</v>
      </c>
    </row>
    <row r="2183" spans="1:4" x14ac:dyDescent="0.3">
      <c r="A2183">
        <v>39133</v>
      </c>
      <c r="B2183">
        <f>_xlfn.XLOOKUP(A2183,'Total covered original data'!A:A,'Total covered original data'!G:G)</f>
        <v>268178</v>
      </c>
      <c r="C2183">
        <f>_xlfn.XLOOKUP(A2183,'Outdoor original data'!A:A,'Outdoor original data'!G:G)</f>
        <v>18528</v>
      </c>
      <c r="D2183">
        <f t="shared" si="34"/>
        <v>6.9088441259163691E-2</v>
      </c>
    </row>
    <row r="2184" spans="1:4" x14ac:dyDescent="0.3">
      <c r="A2184">
        <v>39135</v>
      </c>
      <c r="B2184">
        <f>_xlfn.XLOOKUP(A2184,'Total covered original data'!A:A,'Total covered original data'!G:G)</f>
        <v>54142</v>
      </c>
      <c r="C2184">
        <f>_xlfn.XLOOKUP(A2184,'Outdoor original data'!A:A,'Outdoor original data'!G:G)</f>
        <v>3383</v>
      </c>
      <c r="D2184">
        <f t="shared" si="34"/>
        <v>6.2483838794281703E-2</v>
      </c>
    </row>
    <row r="2185" spans="1:4" x14ac:dyDescent="0.3">
      <c r="A2185">
        <v>39137</v>
      </c>
      <c r="B2185">
        <f>_xlfn.XLOOKUP(A2185,'Total covered original data'!A:A,'Total covered original data'!G:G)</f>
        <v>59146</v>
      </c>
      <c r="C2185">
        <f>_xlfn.XLOOKUP(A2185,'Outdoor original data'!A:A,'Outdoor original data'!G:G)</f>
        <v>5696</v>
      </c>
      <c r="D2185">
        <f t="shared" si="34"/>
        <v>9.6304061136847807E-2</v>
      </c>
    </row>
    <row r="2186" spans="1:4" x14ac:dyDescent="0.3">
      <c r="A2186">
        <v>39139</v>
      </c>
      <c r="B2186">
        <f>_xlfn.XLOOKUP(A2186,'Total covered original data'!A:A,'Total covered original data'!G:G)</f>
        <v>243153</v>
      </c>
      <c r="C2186">
        <f>_xlfn.XLOOKUP(A2186,'Outdoor original data'!A:A,'Outdoor original data'!G:G)</f>
        <v>23889</v>
      </c>
      <c r="D2186">
        <f t="shared" si="34"/>
        <v>9.8246782889785444E-2</v>
      </c>
    </row>
    <row r="2187" spans="1:4" x14ac:dyDescent="0.3">
      <c r="A2187">
        <v>39141</v>
      </c>
      <c r="B2187">
        <f>_xlfn.XLOOKUP(A2187,'Total covered original data'!A:A,'Total covered original data'!G:G)</f>
        <v>144716</v>
      </c>
      <c r="C2187">
        <f>_xlfn.XLOOKUP(A2187,'Outdoor original data'!A:A,'Outdoor original data'!G:G)</f>
        <v>14712</v>
      </c>
      <c r="D2187">
        <f t="shared" si="34"/>
        <v>0.10166118466513724</v>
      </c>
    </row>
    <row r="2188" spans="1:4" x14ac:dyDescent="0.3">
      <c r="A2188">
        <v>39143</v>
      </c>
      <c r="B2188">
        <f>_xlfn.XLOOKUP(A2188,'Total covered original data'!A:A,'Total covered original data'!G:G)</f>
        <v>125144</v>
      </c>
      <c r="C2188">
        <f>_xlfn.XLOOKUP(A2188,'Outdoor original data'!A:A,'Outdoor original data'!G:G)</f>
        <v>7096</v>
      </c>
      <c r="D2188">
        <f t="shared" si="34"/>
        <v>5.6702678514351471E-2</v>
      </c>
    </row>
    <row r="2189" spans="1:4" x14ac:dyDescent="0.3">
      <c r="A2189">
        <v>39145</v>
      </c>
      <c r="B2189">
        <f>_xlfn.XLOOKUP(A2189,'Total covered original data'!A:A,'Total covered original data'!G:G)</f>
        <v>116926</v>
      </c>
      <c r="C2189">
        <f>_xlfn.XLOOKUP(A2189,'Outdoor original data'!A:A,'Outdoor original data'!G:G)</f>
        <v>6849</v>
      </c>
      <c r="D2189">
        <f t="shared" si="34"/>
        <v>5.8575509296478118E-2</v>
      </c>
    </row>
    <row r="2190" spans="1:4" x14ac:dyDescent="0.3">
      <c r="A2190">
        <v>39147</v>
      </c>
      <c r="B2190">
        <f>_xlfn.XLOOKUP(A2190,'Total covered original data'!A:A,'Total covered original data'!G:G)</f>
        <v>94708</v>
      </c>
      <c r="C2190">
        <f>_xlfn.XLOOKUP(A2190,'Outdoor original data'!A:A,'Outdoor original data'!G:G)</f>
        <v>8675</v>
      </c>
      <c r="D2190">
        <f t="shared" si="34"/>
        <v>9.1597330742915067E-2</v>
      </c>
    </row>
    <row r="2191" spans="1:4" x14ac:dyDescent="0.3">
      <c r="A2191">
        <v>39149</v>
      </c>
      <c r="B2191">
        <f>_xlfn.XLOOKUP(A2191,'Total covered original data'!A:A,'Total covered original data'!G:G)</f>
        <v>134491</v>
      </c>
      <c r="C2191">
        <f>_xlfn.XLOOKUP(A2191,'Outdoor original data'!A:A,'Outdoor original data'!G:G)</f>
        <v>10218</v>
      </c>
      <c r="D2191">
        <f t="shared" si="34"/>
        <v>7.5975344075068216E-2</v>
      </c>
    </row>
    <row r="2192" spans="1:4" x14ac:dyDescent="0.3">
      <c r="A2192">
        <v>39151</v>
      </c>
      <c r="B2192">
        <f>_xlfn.XLOOKUP(A2192,'Total covered original data'!A:A,'Total covered original data'!G:G)</f>
        <v>776325</v>
      </c>
      <c r="C2192">
        <f>_xlfn.XLOOKUP(A2192,'Outdoor original data'!A:A,'Outdoor original data'!G:G)</f>
        <v>64272</v>
      </c>
      <c r="D2192">
        <f t="shared" si="34"/>
        <v>8.2790068592406535E-2</v>
      </c>
    </row>
    <row r="2193" spans="1:4" x14ac:dyDescent="0.3">
      <c r="A2193">
        <v>39153</v>
      </c>
      <c r="B2193">
        <f>_xlfn.XLOOKUP(A2193,'Total covered original data'!A:A,'Total covered original data'!G:G)</f>
        <v>1299372</v>
      </c>
      <c r="C2193">
        <f>_xlfn.XLOOKUP(A2193,'Outdoor original data'!A:A,'Outdoor original data'!G:G)</f>
        <v>103254</v>
      </c>
      <c r="D2193">
        <f t="shared" si="34"/>
        <v>7.946454133227436E-2</v>
      </c>
    </row>
    <row r="2194" spans="1:4" x14ac:dyDescent="0.3">
      <c r="A2194">
        <v>39155</v>
      </c>
      <c r="B2194">
        <f>_xlfn.XLOOKUP(A2194,'Total covered original data'!A:A,'Total covered original data'!G:G)</f>
        <v>311126</v>
      </c>
      <c r="C2194">
        <f>_xlfn.XLOOKUP(A2194,'Outdoor original data'!A:A,'Outdoor original data'!G:G)</f>
        <v>25389</v>
      </c>
      <c r="D2194">
        <f t="shared" si="34"/>
        <v>8.1603594685111497E-2</v>
      </c>
    </row>
    <row r="2195" spans="1:4" x14ac:dyDescent="0.3">
      <c r="A2195">
        <v>39157</v>
      </c>
      <c r="B2195">
        <f>_xlfn.XLOOKUP(A2195,'Total covered original data'!A:A,'Total covered original data'!G:G)</f>
        <v>180563</v>
      </c>
      <c r="C2195">
        <f>_xlfn.XLOOKUP(A2195,'Outdoor original data'!A:A,'Outdoor original data'!G:G)</f>
        <v>17056</v>
      </c>
      <c r="D2195">
        <f t="shared" si="34"/>
        <v>9.446010533719533E-2</v>
      </c>
    </row>
    <row r="2196" spans="1:4" x14ac:dyDescent="0.3">
      <c r="A2196">
        <v>39159</v>
      </c>
      <c r="B2196">
        <f>_xlfn.XLOOKUP(A2196,'Total covered original data'!A:A,'Total covered original data'!G:G)</f>
        <v>165984</v>
      </c>
      <c r="C2196">
        <f>_xlfn.XLOOKUP(A2196,'Outdoor original data'!A:A,'Outdoor original data'!G:G)</f>
        <v>8569</v>
      </c>
      <c r="D2196">
        <f t="shared" si="34"/>
        <v>5.1625457875457872E-2</v>
      </c>
    </row>
    <row r="2197" spans="1:4" x14ac:dyDescent="0.3">
      <c r="A2197">
        <v>39161</v>
      </c>
      <c r="B2197">
        <f>_xlfn.XLOOKUP(A2197,'Total covered original data'!A:A,'Total covered original data'!G:G)</f>
        <v>56179</v>
      </c>
      <c r="C2197">
        <f>_xlfn.XLOOKUP(A2197,'Outdoor original data'!A:A,'Outdoor original data'!G:G)</f>
        <v>3215</v>
      </c>
      <c r="D2197">
        <f t="shared" si="34"/>
        <v>5.7227789743498458E-2</v>
      </c>
    </row>
    <row r="2198" spans="1:4" x14ac:dyDescent="0.3">
      <c r="A2198">
        <v>39163</v>
      </c>
      <c r="B2198">
        <f>_xlfn.XLOOKUP(A2198,'Total covered original data'!A:A,'Total covered original data'!G:G)</f>
        <v>11277</v>
      </c>
      <c r="C2198">
        <f>_xlfn.XLOOKUP(A2198,'Outdoor original data'!A:A,'Outdoor original data'!G:G)</f>
        <v>468</v>
      </c>
      <c r="D2198">
        <f t="shared" si="34"/>
        <v>4.1500399042298484E-2</v>
      </c>
    </row>
    <row r="2199" spans="1:4" x14ac:dyDescent="0.3">
      <c r="A2199">
        <v>39165</v>
      </c>
      <c r="B2199">
        <f>_xlfn.XLOOKUP(A2199,'Total covered original data'!A:A,'Total covered original data'!G:G)</f>
        <v>478763</v>
      </c>
      <c r="C2199">
        <f>_xlfn.XLOOKUP(A2199,'Outdoor original data'!A:A,'Outdoor original data'!G:G)</f>
        <v>33533</v>
      </c>
      <c r="D2199">
        <f t="shared" si="34"/>
        <v>7.0040917948964304E-2</v>
      </c>
    </row>
    <row r="2200" spans="1:4" x14ac:dyDescent="0.3">
      <c r="A2200">
        <v>39167</v>
      </c>
      <c r="B2200">
        <f>_xlfn.XLOOKUP(A2200,'Total covered original data'!A:A,'Total covered original data'!G:G)</f>
        <v>123335</v>
      </c>
      <c r="C2200">
        <f>_xlfn.XLOOKUP(A2200,'Outdoor original data'!A:A,'Outdoor original data'!G:G)</f>
        <v>13912</v>
      </c>
      <c r="D2200">
        <f t="shared" si="34"/>
        <v>0.11279847569627438</v>
      </c>
    </row>
    <row r="2201" spans="1:4" x14ac:dyDescent="0.3">
      <c r="A2201">
        <v>39169</v>
      </c>
      <c r="B2201">
        <f>_xlfn.XLOOKUP(A2201,'Total covered original data'!A:A,'Total covered original data'!G:G)</f>
        <v>237250</v>
      </c>
      <c r="C2201">
        <f>_xlfn.XLOOKUP(A2201,'Outdoor original data'!A:A,'Outdoor original data'!G:G)</f>
        <v>22398</v>
      </c>
      <c r="D2201">
        <f t="shared" si="34"/>
        <v>9.4406743940990523E-2</v>
      </c>
    </row>
    <row r="2202" spans="1:4" x14ac:dyDescent="0.3">
      <c r="A2202">
        <v>39171</v>
      </c>
      <c r="B2202">
        <f>_xlfn.XLOOKUP(A2202,'Total covered original data'!A:A,'Total covered original data'!G:G)</f>
        <v>84396</v>
      </c>
      <c r="C2202">
        <f>_xlfn.XLOOKUP(A2202,'Outdoor original data'!A:A,'Outdoor original data'!G:G)</f>
        <v>4143</v>
      </c>
      <c r="D2202">
        <f t="shared" si="34"/>
        <v>4.9090004265605003E-2</v>
      </c>
    </row>
    <row r="2203" spans="1:4" x14ac:dyDescent="0.3">
      <c r="A2203">
        <v>39173</v>
      </c>
      <c r="B2203">
        <f>_xlfn.XLOOKUP(A2203,'Total covered original data'!A:A,'Total covered original data'!G:G)</f>
        <v>337161</v>
      </c>
      <c r="C2203">
        <f>_xlfn.XLOOKUP(A2203,'Outdoor original data'!A:A,'Outdoor original data'!G:G)</f>
        <v>37427</v>
      </c>
      <c r="D2203">
        <f t="shared" si="34"/>
        <v>0.11100631449070325</v>
      </c>
    </row>
    <row r="2204" spans="1:4" x14ac:dyDescent="0.3">
      <c r="A2204">
        <v>39175</v>
      </c>
      <c r="B2204">
        <f>_xlfn.XLOOKUP(A2204,'Total covered original data'!A:A,'Total covered original data'!G:G)</f>
        <v>47731</v>
      </c>
      <c r="C2204">
        <f>_xlfn.XLOOKUP(A2204,'Outdoor original data'!A:A,'Outdoor original data'!G:G)</f>
        <v>6426</v>
      </c>
      <c r="D2204">
        <f t="shared" si="34"/>
        <v>0.13462948607823008</v>
      </c>
    </row>
    <row r="2205" spans="1:4" x14ac:dyDescent="0.3">
      <c r="A2205">
        <v>39999</v>
      </c>
      <c r="B2205">
        <f>_xlfn.XLOOKUP(A2205,'Total covered original data'!A:A,'Total covered original data'!G:G)</f>
        <v>667160</v>
      </c>
      <c r="C2205">
        <f>_xlfn.XLOOKUP(A2205,'Outdoor original data'!A:A,'Outdoor original data'!G:G)</f>
        <v>24192</v>
      </c>
      <c r="D2205">
        <f t="shared" si="34"/>
        <v>3.6261166736614905E-2</v>
      </c>
    </row>
    <row r="2206" spans="1:4" x14ac:dyDescent="0.3">
      <c r="A2206">
        <v>40000</v>
      </c>
      <c r="B2206">
        <f>_xlfn.XLOOKUP(A2206,'Total covered original data'!A:A,'Total covered original data'!G:G)</f>
        <v>7974580</v>
      </c>
      <c r="C2206">
        <f>_xlfn.XLOOKUP(A2206,'Outdoor original data'!A:A,'Outdoor original data'!G:G)</f>
        <v>969302</v>
      </c>
      <c r="D2206">
        <f t="shared" si="34"/>
        <v>0.12154897185807904</v>
      </c>
    </row>
    <row r="2207" spans="1:4" x14ac:dyDescent="0.3">
      <c r="A2207">
        <v>40001</v>
      </c>
      <c r="B2207">
        <f>_xlfn.XLOOKUP(A2207,'Total covered original data'!A:A,'Total covered original data'!G:G)</f>
        <v>22506</v>
      </c>
      <c r="C2207">
        <f>_xlfn.XLOOKUP(A2207,'Outdoor original data'!A:A,'Outdoor original data'!G:G)</f>
        <v>1076</v>
      </c>
      <c r="D2207">
        <f t="shared" si="34"/>
        <v>4.7809473029414379E-2</v>
      </c>
    </row>
    <row r="2208" spans="1:4" x14ac:dyDescent="0.3">
      <c r="A2208">
        <v>40003</v>
      </c>
      <c r="B2208">
        <f>_xlfn.XLOOKUP(A2208,'Total covered original data'!A:A,'Total covered original data'!G:G)</f>
        <v>6894</v>
      </c>
      <c r="C2208">
        <f>_xlfn.XLOOKUP(A2208,'Outdoor original data'!A:A,'Outdoor original data'!G:G)</f>
        <v>738</v>
      </c>
      <c r="D2208">
        <f t="shared" si="34"/>
        <v>0.10704960835509138</v>
      </c>
    </row>
    <row r="2209" spans="1:4" x14ac:dyDescent="0.3">
      <c r="A2209">
        <v>40005</v>
      </c>
      <c r="B2209">
        <f>_xlfn.XLOOKUP(A2209,'Total covered original data'!A:A,'Total covered original data'!G:G)</f>
        <v>16316</v>
      </c>
      <c r="C2209">
        <f>_xlfn.XLOOKUP(A2209,'Outdoor original data'!A:A,'Outdoor original data'!G:G)</f>
        <v>1138</v>
      </c>
      <c r="D2209">
        <f t="shared" si="34"/>
        <v>6.9747487129198329E-2</v>
      </c>
    </row>
    <row r="2210" spans="1:4" x14ac:dyDescent="0.3">
      <c r="A2210">
        <v>40007</v>
      </c>
      <c r="B2210">
        <f>_xlfn.XLOOKUP(A2210,'Total covered original data'!A:A,'Total covered original data'!G:G)</f>
        <v>7301</v>
      </c>
      <c r="C2210">
        <f>_xlfn.XLOOKUP(A2210,'Outdoor original data'!A:A,'Outdoor original data'!G:G)</f>
        <v>2587</v>
      </c>
      <c r="D2210">
        <f t="shared" si="34"/>
        <v>0.35433502259964389</v>
      </c>
    </row>
    <row r="2211" spans="1:4" x14ac:dyDescent="0.3">
      <c r="A2211">
        <v>40009</v>
      </c>
      <c r="B2211">
        <f>_xlfn.XLOOKUP(A2211,'Total covered original data'!A:A,'Total covered original data'!G:G)</f>
        <v>45978</v>
      </c>
      <c r="C2211">
        <f>_xlfn.XLOOKUP(A2211,'Outdoor original data'!A:A,'Outdoor original data'!G:G)</f>
        <v>13741</v>
      </c>
      <c r="D2211">
        <f t="shared" si="34"/>
        <v>0.29886032450302319</v>
      </c>
    </row>
    <row r="2212" spans="1:4" x14ac:dyDescent="0.3">
      <c r="A2212">
        <v>40011</v>
      </c>
      <c r="B2212">
        <f>_xlfn.XLOOKUP(A2212,'Total covered original data'!A:A,'Total covered original data'!G:G)</f>
        <v>15250</v>
      </c>
      <c r="C2212">
        <f>_xlfn.XLOOKUP(A2212,'Outdoor original data'!A:A,'Outdoor original data'!G:G)</f>
        <v>2279</v>
      </c>
      <c r="D2212">
        <f t="shared" si="34"/>
        <v>0.14944262295081967</v>
      </c>
    </row>
    <row r="2213" spans="1:4" x14ac:dyDescent="0.3">
      <c r="A2213">
        <v>40013</v>
      </c>
      <c r="B2213">
        <f>_xlfn.XLOOKUP(A2213,'Total covered original data'!A:A,'Total covered original data'!G:G)</f>
        <v>96423</v>
      </c>
      <c r="C2213">
        <f>_xlfn.XLOOKUP(A2213,'Outdoor original data'!A:A,'Outdoor original data'!G:G)</f>
        <v>4425</v>
      </c>
      <c r="D2213">
        <f t="shared" si="34"/>
        <v>4.5891540400112008E-2</v>
      </c>
    </row>
    <row r="2214" spans="1:4" x14ac:dyDescent="0.3">
      <c r="A2214">
        <v>40015</v>
      </c>
      <c r="B2214">
        <f>_xlfn.XLOOKUP(A2214,'Total covered original data'!A:A,'Total covered original data'!G:G)</f>
        <v>36834</v>
      </c>
      <c r="C2214">
        <f>_xlfn.XLOOKUP(A2214,'Outdoor original data'!A:A,'Outdoor original data'!G:G)</f>
        <v>7263</v>
      </c>
      <c r="D2214">
        <f t="shared" si="34"/>
        <v>0.19718195145789216</v>
      </c>
    </row>
    <row r="2215" spans="1:4" x14ac:dyDescent="0.3">
      <c r="A2215">
        <v>40017</v>
      </c>
      <c r="B2215">
        <f>_xlfn.XLOOKUP(A2215,'Total covered original data'!A:A,'Total covered original data'!G:G)</f>
        <v>175131</v>
      </c>
      <c r="C2215">
        <f>_xlfn.XLOOKUP(A2215,'Outdoor original data'!A:A,'Outdoor original data'!G:G)</f>
        <v>28574</v>
      </c>
      <c r="D2215">
        <f t="shared" si="34"/>
        <v>0.16315786468415072</v>
      </c>
    </row>
    <row r="2216" spans="1:4" x14ac:dyDescent="0.3">
      <c r="A2216">
        <v>40019</v>
      </c>
      <c r="B2216">
        <f>_xlfn.XLOOKUP(A2216,'Total covered original data'!A:A,'Total covered original data'!G:G)</f>
        <v>114115</v>
      </c>
      <c r="C2216">
        <f>_xlfn.XLOOKUP(A2216,'Outdoor original data'!A:A,'Outdoor original data'!G:G)</f>
        <v>14098</v>
      </c>
      <c r="D2216">
        <f t="shared" si="34"/>
        <v>0.12354204092362968</v>
      </c>
    </row>
    <row r="2217" spans="1:4" x14ac:dyDescent="0.3">
      <c r="A2217">
        <v>40021</v>
      </c>
      <c r="B2217">
        <f>_xlfn.XLOOKUP(A2217,'Total covered original data'!A:A,'Total covered original data'!G:G)</f>
        <v>80231</v>
      </c>
      <c r="C2217">
        <f>_xlfn.XLOOKUP(A2217,'Outdoor original data'!A:A,'Outdoor original data'!G:G)</f>
        <v>5337</v>
      </c>
      <c r="D2217">
        <f t="shared" si="34"/>
        <v>6.6520422280664585E-2</v>
      </c>
    </row>
    <row r="2218" spans="1:4" x14ac:dyDescent="0.3">
      <c r="A2218">
        <v>40023</v>
      </c>
      <c r="B2218">
        <f>_xlfn.XLOOKUP(A2218,'Total covered original data'!A:A,'Total covered original data'!G:G)</f>
        <v>21288</v>
      </c>
      <c r="C2218">
        <f>_xlfn.XLOOKUP(A2218,'Outdoor original data'!A:A,'Outdoor original data'!G:G)</f>
        <v>2371</v>
      </c>
      <c r="D2218">
        <f t="shared" si="34"/>
        <v>0.11137730176625329</v>
      </c>
    </row>
    <row r="2219" spans="1:4" x14ac:dyDescent="0.3">
      <c r="A2219">
        <v>40025</v>
      </c>
      <c r="B2219">
        <f>_xlfn.XLOOKUP(A2219,'Total covered original data'!A:A,'Total covered original data'!G:G)</f>
        <v>3826</v>
      </c>
      <c r="C2219">
        <f>_xlfn.XLOOKUP(A2219,'Outdoor original data'!A:A,'Outdoor original data'!G:G)</f>
        <v>46</v>
      </c>
      <c r="D2219">
        <f t="shared" si="34"/>
        <v>1.2023000522739153E-2</v>
      </c>
    </row>
    <row r="2220" spans="1:4" x14ac:dyDescent="0.3">
      <c r="A2220">
        <v>40027</v>
      </c>
      <c r="B2220">
        <f>_xlfn.XLOOKUP(A2220,'Total covered original data'!A:A,'Total covered original data'!G:G)</f>
        <v>424248</v>
      </c>
      <c r="C2220">
        <f>_xlfn.XLOOKUP(A2220,'Outdoor original data'!A:A,'Outdoor original data'!G:G)</f>
        <v>38690</v>
      </c>
      <c r="D2220">
        <f t="shared" si="34"/>
        <v>9.1196658558201804E-2</v>
      </c>
    </row>
    <row r="2221" spans="1:4" x14ac:dyDescent="0.3">
      <c r="A2221">
        <v>40029</v>
      </c>
      <c r="B2221">
        <f>_xlfn.XLOOKUP(A2221,'Total covered original data'!A:A,'Total covered original data'!G:G)</f>
        <v>5954</v>
      </c>
      <c r="C2221">
        <f>_xlfn.XLOOKUP(A2221,'Outdoor original data'!A:A,'Outdoor original data'!G:G)</f>
        <v>901</v>
      </c>
      <c r="D2221">
        <f t="shared" si="34"/>
        <v>0.15132683909976485</v>
      </c>
    </row>
    <row r="2222" spans="1:4" x14ac:dyDescent="0.3">
      <c r="A2222">
        <v>40031</v>
      </c>
      <c r="B2222">
        <f>_xlfn.XLOOKUP(A2222,'Total covered original data'!A:A,'Total covered original data'!G:G)</f>
        <v>203953</v>
      </c>
      <c r="C2222">
        <f>_xlfn.XLOOKUP(A2222,'Outdoor original data'!A:A,'Outdoor original data'!G:G)</f>
        <v>13357</v>
      </c>
      <c r="D2222">
        <f t="shared" si="34"/>
        <v>6.5490578711762018E-2</v>
      </c>
    </row>
    <row r="2223" spans="1:4" x14ac:dyDescent="0.3">
      <c r="A2223">
        <v>40033</v>
      </c>
      <c r="B2223">
        <f>_xlfn.XLOOKUP(A2223,'Total covered original data'!A:A,'Total covered original data'!G:G)</f>
        <v>8052</v>
      </c>
      <c r="C2223">
        <f>_xlfn.XLOOKUP(A2223,'Outdoor original data'!A:A,'Outdoor original data'!G:G)</f>
        <v>504</v>
      </c>
      <c r="D2223">
        <f t="shared" si="34"/>
        <v>6.259314456035768E-2</v>
      </c>
    </row>
    <row r="2224" spans="1:4" x14ac:dyDescent="0.3">
      <c r="A2224">
        <v>40035</v>
      </c>
      <c r="B2224">
        <f>_xlfn.XLOOKUP(A2224,'Total covered original data'!A:A,'Total covered original data'!G:G)</f>
        <v>25841</v>
      </c>
      <c r="C2224">
        <f>_xlfn.XLOOKUP(A2224,'Outdoor original data'!A:A,'Outdoor original data'!G:G)</f>
        <v>1963</v>
      </c>
      <c r="D2224">
        <f t="shared" si="34"/>
        <v>7.5964552455400333E-2</v>
      </c>
    </row>
    <row r="2225" spans="1:4" x14ac:dyDescent="0.3">
      <c r="A2225">
        <v>40037</v>
      </c>
      <c r="B2225">
        <f>_xlfn.XLOOKUP(A2225,'Total covered original data'!A:A,'Total covered original data'!G:G)</f>
        <v>94372</v>
      </c>
      <c r="C2225">
        <f>_xlfn.XLOOKUP(A2225,'Outdoor original data'!A:A,'Outdoor original data'!G:G)</f>
        <v>14056</v>
      </c>
      <c r="D2225">
        <f t="shared" si="34"/>
        <v>0.14894248293985504</v>
      </c>
    </row>
    <row r="2226" spans="1:4" x14ac:dyDescent="0.3">
      <c r="A2226">
        <v>40039</v>
      </c>
      <c r="B2226">
        <f>_xlfn.XLOOKUP(A2226,'Total covered original data'!A:A,'Total covered original data'!G:G)</f>
        <v>62201</v>
      </c>
      <c r="C2226">
        <f>_xlfn.XLOOKUP(A2226,'Outdoor original data'!A:A,'Outdoor original data'!G:G)</f>
        <v>10080</v>
      </c>
      <c r="D2226">
        <f t="shared" si="34"/>
        <v>0.16205527242327294</v>
      </c>
    </row>
    <row r="2227" spans="1:4" x14ac:dyDescent="0.3">
      <c r="A2227">
        <v>40041</v>
      </c>
      <c r="B2227">
        <f>_xlfn.XLOOKUP(A2227,'Total covered original data'!A:A,'Total covered original data'!G:G)</f>
        <v>45417</v>
      </c>
      <c r="C2227">
        <f>_xlfn.XLOOKUP(A2227,'Outdoor original data'!A:A,'Outdoor original data'!G:G)</f>
        <v>3360</v>
      </c>
      <c r="D2227">
        <f t="shared" si="34"/>
        <v>7.3981108395534706E-2</v>
      </c>
    </row>
    <row r="2228" spans="1:4" x14ac:dyDescent="0.3">
      <c r="A2228">
        <v>40043</v>
      </c>
      <c r="B2228">
        <f>_xlfn.XLOOKUP(A2228,'Total covered original data'!A:A,'Total covered original data'!G:G)</f>
        <v>8760</v>
      </c>
      <c r="C2228">
        <f>_xlfn.XLOOKUP(A2228,'Outdoor original data'!A:A,'Outdoor original data'!G:G)</f>
        <v>2646</v>
      </c>
      <c r="D2228">
        <f t="shared" si="34"/>
        <v>0.30205479452054795</v>
      </c>
    </row>
    <row r="2229" spans="1:4" x14ac:dyDescent="0.3">
      <c r="A2229">
        <v>40045</v>
      </c>
      <c r="B2229">
        <f>_xlfn.XLOOKUP(A2229,'Total covered original data'!A:A,'Total covered original data'!G:G)</f>
        <v>5805</v>
      </c>
      <c r="C2229">
        <f>_xlfn.XLOOKUP(A2229,'Outdoor original data'!A:A,'Outdoor original data'!G:G)</f>
        <v>390</v>
      </c>
      <c r="D2229">
        <f t="shared" si="34"/>
        <v>6.7183462532299745E-2</v>
      </c>
    </row>
    <row r="2230" spans="1:4" x14ac:dyDescent="0.3">
      <c r="A2230">
        <v>40047</v>
      </c>
      <c r="B2230">
        <f>_xlfn.XLOOKUP(A2230,'Total covered original data'!A:A,'Total covered original data'!G:G)</f>
        <v>118602</v>
      </c>
      <c r="C2230">
        <f>_xlfn.XLOOKUP(A2230,'Outdoor original data'!A:A,'Outdoor original data'!G:G)</f>
        <v>14112</v>
      </c>
      <c r="D2230">
        <f t="shared" si="34"/>
        <v>0.11898618910305053</v>
      </c>
    </row>
    <row r="2231" spans="1:4" x14ac:dyDescent="0.3">
      <c r="A2231">
        <v>40049</v>
      </c>
      <c r="B2231">
        <f>_xlfn.XLOOKUP(A2231,'Total covered original data'!A:A,'Total covered original data'!G:G)</f>
        <v>48519</v>
      </c>
      <c r="C2231">
        <f>_xlfn.XLOOKUP(A2231,'Outdoor original data'!A:A,'Outdoor original data'!G:G)</f>
        <v>8631</v>
      </c>
      <c r="D2231">
        <f t="shared" si="34"/>
        <v>0.17788907438323132</v>
      </c>
    </row>
    <row r="2232" spans="1:4" x14ac:dyDescent="0.3">
      <c r="A2232">
        <v>40051</v>
      </c>
      <c r="B2232">
        <f>_xlfn.XLOOKUP(A2232,'Total covered original data'!A:A,'Total covered original data'!G:G)</f>
        <v>62939</v>
      </c>
      <c r="C2232">
        <f>_xlfn.XLOOKUP(A2232,'Outdoor original data'!A:A,'Outdoor original data'!G:G)</f>
        <v>12243</v>
      </c>
      <c r="D2232">
        <f t="shared" si="34"/>
        <v>0.19452167972163523</v>
      </c>
    </row>
    <row r="2233" spans="1:4" x14ac:dyDescent="0.3">
      <c r="A2233">
        <v>40053</v>
      </c>
      <c r="B2233">
        <f>_xlfn.XLOOKUP(A2233,'Total covered original data'!A:A,'Total covered original data'!G:G)</f>
        <v>6739</v>
      </c>
      <c r="C2233">
        <f>_xlfn.XLOOKUP(A2233,'Outdoor original data'!A:A,'Outdoor original data'!G:G)</f>
        <v>1771</v>
      </c>
      <c r="D2233">
        <f t="shared" si="34"/>
        <v>0.26279863481228671</v>
      </c>
    </row>
    <row r="2234" spans="1:4" x14ac:dyDescent="0.3">
      <c r="A2234">
        <v>40055</v>
      </c>
      <c r="B2234">
        <f>_xlfn.XLOOKUP(A2234,'Total covered original data'!A:A,'Total covered original data'!G:G)</f>
        <v>4681</v>
      </c>
      <c r="C2234">
        <f>_xlfn.XLOOKUP(A2234,'Outdoor original data'!A:A,'Outdoor original data'!G:G)</f>
        <v>219</v>
      </c>
      <c r="D2234">
        <f t="shared" si="34"/>
        <v>4.6784875026703698E-2</v>
      </c>
    </row>
    <row r="2235" spans="1:4" x14ac:dyDescent="0.3">
      <c r="A2235">
        <v>40057</v>
      </c>
      <c r="B2235">
        <f>_xlfn.XLOOKUP(A2235,'Total covered original data'!A:A,'Total covered original data'!G:G)</f>
        <v>3167</v>
      </c>
      <c r="C2235">
        <f>_xlfn.XLOOKUP(A2235,'Outdoor original data'!A:A,'Outdoor original data'!G:G)</f>
        <v>347</v>
      </c>
      <c r="D2235">
        <f t="shared" si="34"/>
        <v>0.10956741395642564</v>
      </c>
    </row>
    <row r="2236" spans="1:4" x14ac:dyDescent="0.3">
      <c r="A2236">
        <v>40059</v>
      </c>
      <c r="B2236">
        <f>_xlfn.XLOOKUP(A2236,'Total covered original data'!A:A,'Total covered original data'!G:G)</f>
        <v>5368</v>
      </c>
      <c r="C2236">
        <f>_xlfn.XLOOKUP(A2236,'Outdoor original data'!A:A,'Outdoor original data'!G:G)</f>
        <v>1565</v>
      </c>
      <c r="D2236">
        <f t="shared" si="34"/>
        <v>0.29154247391952309</v>
      </c>
    </row>
    <row r="2237" spans="1:4" x14ac:dyDescent="0.3">
      <c r="A2237">
        <v>40061</v>
      </c>
      <c r="B2237">
        <f>_xlfn.XLOOKUP(A2237,'Total covered original data'!A:A,'Total covered original data'!G:G)</f>
        <v>16655</v>
      </c>
      <c r="C2237">
        <f>_xlfn.XLOOKUP(A2237,'Outdoor original data'!A:A,'Outdoor original data'!G:G)</f>
        <v>1968</v>
      </c>
      <c r="D2237">
        <f t="shared" si="34"/>
        <v>0.11816271389972981</v>
      </c>
    </row>
    <row r="2238" spans="1:4" x14ac:dyDescent="0.3">
      <c r="A2238">
        <v>40063</v>
      </c>
      <c r="B2238">
        <f>_xlfn.XLOOKUP(A2238,'Total covered original data'!A:A,'Total covered original data'!G:G)</f>
        <v>14692</v>
      </c>
      <c r="C2238">
        <f>_xlfn.XLOOKUP(A2238,'Outdoor original data'!A:A,'Outdoor original data'!G:G)</f>
        <v>1826</v>
      </c>
      <c r="D2238">
        <f t="shared" si="34"/>
        <v>0.12428532534712769</v>
      </c>
    </row>
    <row r="2239" spans="1:4" x14ac:dyDescent="0.3">
      <c r="A2239">
        <v>40065</v>
      </c>
      <c r="B2239">
        <f>_xlfn.XLOOKUP(A2239,'Total covered original data'!A:A,'Total covered original data'!G:G)</f>
        <v>46851</v>
      </c>
      <c r="C2239">
        <f>_xlfn.XLOOKUP(A2239,'Outdoor original data'!A:A,'Outdoor original data'!G:G)</f>
        <v>3246</v>
      </c>
      <c r="D2239">
        <f t="shared" si="34"/>
        <v>6.9283473138246787E-2</v>
      </c>
    </row>
    <row r="2240" spans="1:4" x14ac:dyDescent="0.3">
      <c r="A2240">
        <v>40067</v>
      </c>
      <c r="B2240">
        <f>_xlfn.XLOOKUP(A2240,'Total covered original data'!A:A,'Total covered original data'!G:G)</f>
        <v>5383</v>
      </c>
      <c r="C2240">
        <f>_xlfn.XLOOKUP(A2240,'Outdoor original data'!A:A,'Outdoor original data'!G:G)</f>
        <v>394</v>
      </c>
      <c r="D2240">
        <f t="shared" si="34"/>
        <v>7.3193386587404791E-2</v>
      </c>
    </row>
    <row r="2241" spans="1:4" x14ac:dyDescent="0.3">
      <c r="A2241">
        <v>40069</v>
      </c>
      <c r="B2241">
        <f>_xlfn.XLOOKUP(A2241,'Total covered original data'!A:A,'Total covered original data'!G:G)</f>
        <v>15788</v>
      </c>
      <c r="C2241">
        <f>_xlfn.XLOOKUP(A2241,'Outdoor original data'!A:A,'Outdoor original data'!G:G)</f>
        <v>1700</v>
      </c>
      <c r="D2241">
        <f t="shared" si="34"/>
        <v>0.1076767164935394</v>
      </c>
    </row>
    <row r="2242" spans="1:4" x14ac:dyDescent="0.3">
      <c r="A2242">
        <v>40071</v>
      </c>
      <c r="B2242">
        <f>_xlfn.XLOOKUP(A2242,'Total covered original data'!A:A,'Total covered original data'!G:G)</f>
        <v>87501</v>
      </c>
      <c r="C2242">
        <f>_xlfn.XLOOKUP(A2242,'Outdoor original data'!A:A,'Outdoor original data'!G:G)</f>
        <v>9722</v>
      </c>
      <c r="D2242">
        <f t="shared" si="34"/>
        <v>0.1111073016308385</v>
      </c>
    </row>
    <row r="2243" spans="1:4" x14ac:dyDescent="0.3">
      <c r="A2243">
        <v>40073</v>
      </c>
      <c r="B2243">
        <f>_xlfn.XLOOKUP(A2243,'Total covered original data'!A:A,'Total covered original data'!G:G)</f>
        <v>33273</v>
      </c>
      <c r="C2243">
        <f>_xlfn.XLOOKUP(A2243,'Outdoor original data'!A:A,'Outdoor original data'!G:G)</f>
        <v>8417</v>
      </c>
      <c r="D2243">
        <f t="shared" ref="D2243:D2306" si="35">C2243/B2243</f>
        <v>0.25296787184804498</v>
      </c>
    </row>
    <row r="2244" spans="1:4" x14ac:dyDescent="0.3">
      <c r="A2244">
        <v>40075</v>
      </c>
      <c r="B2244">
        <f>_xlfn.XLOOKUP(A2244,'Total covered original data'!A:A,'Total covered original data'!G:G)</f>
        <v>9446</v>
      </c>
      <c r="C2244">
        <f>_xlfn.XLOOKUP(A2244,'Outdoor original data'!A:A,'Outdoor original data'!G:G)</f>
        <v>1825</v>
      </c>
      <c r="D2244">
        <f t="shared" si="35"/>
        <v>0.19320347236925683</v>
      </c>
    </row>
    <row r="2245" spans="1:4" x14ac:dyDescent="0.3">
      <c r="A2245">
        <v>40077</v>
      </c>
      <c r="B2245">
        <f>_xlfn.XLOOKUP(A2245,'Total covered original data'!A:A,'Total covered original data'!G:G)</f>
        <v>11736</v>
      </c>
      <c r="C2245">
        <f>_xlfn.XLOOKUP(A2245,'Outdoor original data'!A:A,'Outdoor original data'!G:G)</f>
        <v>1603</v>
      </c>
      <c r="D2245">
        <f t="shared" si="35"/>
        <v>0.13658827539195637</v>
      </c>
    </row>
    <row r="2246" spans="1:4" x14ac:dyDescent="0.3">
      <c r="A2246">
        <v>40079</v>
      </c>
      <c r="B2246">
        <f>_xlfn.XLOOKUP(A2246,'Total covered original data'!A:A,'Total covered original data'!G:G)</f>
        <v>60988</v>
      </c>
      <c r="C2246">
        <f>_xlfn.XLOOKUP(A2246,'Outdoor original data'!A:A,'Outdoor original data'!G:G)</f>
        <v>6043</v>
      </c>
      <c r="D2246">
        <f t="shared" si="35"/>
        <v>9.9085065914606155E-2</v>
      </c>
    </row>
    <row r="2247" spans="1:4" x14ac:dyDescent="0.3">
      <c r="A2247">
        <v>40081</v>
      </c>
      <c r="B2247">
        <f>_xlfn.XLOOKUP(A2247,'Total covered original data'!A:A,'Total covered original data'!G:G)</f>
        <v>33893</v>
      </c>
      <c r="C2247">
        <f>_xlfn.XLOOKUP(A2247,'Outdoor original data'!A:A,'Outdoor original data'!G:G)</f>
        <v>5286</v>
      </c>
      <c r="D2247">
        <f t="shared" si="35"/>
        <v>0.1559614079603458</v>
      </c>
    </row>
    <row r="2248" spans="1:4" x14ac:dyDescent="0.3">
      <c r="A2248">
        <v>40083</v>
      </c>
      <c r="B2248">
        <f>_xlfn.XLOOKUP(A2248,'Total covered original data'!A:A,'Total covered original data'!G:G)</f>
        <v>38287</v>
      </c>
      <c r="C2248">
        <f>_xlfn.XLOOKUP(A2248,'Outdoor original data'!A:A,'Outdoor original data'!G:G)</f>
        <v>6292</v>
      </c>
      <c r="D2248">
        <f t="shared" si="35"/>
        <v>0.16433776477655601</v>
      </c>
    </row>
    <row r="2249" spans="1:4" x14ac:dyDescent="0.3">
      <c r="A2249">
        <v>40085</v>
      </c>
      <c r="B2249">
        <f>_xlfn.XLOOKUP(A2249,'Total covered original data'!A:A,'Total covered original data'!G:G)</f>
        <v>29171</v>
      </c>
      <c r="C2249">
        <f>_xlfn.XLOOKUP(A2249,'Outdoor original data'!A:A,'Outdoor original data'!G:G)</f>
        <v>727</v>
      </c>
      <c r="D2249">
        <f t="shared" si="35"/>
        <v>2.4922011586849955E-2</v>
      </c>
    </row>
    <row r="2250" spans="1:4" x14ac:dyDescent="0.3">
      <c r="A2250">
        <v>40087</v>
      </c>
      <c r="B2250">
        <f>_xlfn.XLOOKUP(A2250,'Total covered original data'!A:A,'Total covered original data'!G:G)</f>
        <v>49008</v>
      </c>
      <c r="C2250">
        <f>_xlfn.XLOOKUP(A2250,'Outdoor original data'!A:A,'Outdoor original data'!G:G)</f>
        <v>10849</v>
      </c>
      <c r="D2250">
        <f t="shared" si="35"/>
        <v>0.22137202089454783</v>
      </c>
    </row>
    <row r="2251" spans="1:4" x14ac:dyDescent="0.3">
      <c r="A2251">
        <v>40089</v>
      </c>
      <c r="B2251">
        <f>_xlfn.XLOOKUP(A2251,'Total covered original data'!A:A,'Total covered original data'!G:G)</f>
        <v>57471</v>
      </c>
      <c r="C2251">
        <f>_xlfn.XLOOKUP(A2251,'Outdoor original data'!A:A,'Outdoor original data'!G:G)</f>
        <v>4442</v>
      </c>
      <c r="D2251">
        <f t="shared" si="35"/>
        <v>7.7291155539315481E-2</v>
      </c>
    </row>
    <row r="2252" spans="1:4" x14ac:dyDescent="0.3">
      <c r="A2252">
        <v>40091</v>
      </c>
      <c r="B2252">
        <f>_xlfn.XLOOKUP(A2252,'Total covered original data'!A:A,'Total covered original data'!G:G)</f>
        <v>20964</v>
      </c>
      <c r="C2252">
        <f>_xlfn.XLOOKUP(A2252,'Outdoor original data'!A:A,'Outdoor original data'!G:G)</f>
        <v>894</v>
      </c>
      <c r="D2252">
        <f t="shared" si="35"/>
        <v>4.2644533485975959E-2</v>
      </c>
    </row>
    <row r="2253" spans="1:4" x14ac:dyDescent="0.3">
      <c r="A2253">
        <v>40093</v>
      </c>
      <c r="B2253">
        <f>_xlfn.XLOOKUP(A2253,'Total covered original data'!A:A,'Total covered original data'!G:G)</f>
        <v>11350</v>
      </c>
      <c r="C2253">
        <f>_xlfn.XLOOKUP(A2253,'Outdoor original data'!A:A,'Outdoor original data'!G:G)</f>
        <v>2474</v>
      </c>
      <c r="D2253">
        <f t="shared" si="35"/>
        <v>0.21797356828193831</v>
      </c>
    </row>
    <row r="2254" spans="1:4" x14ac:dyDescent="0.3">
      <c r="A2254">
        <v>40095</v>
      </c>
      <c r="B2254">
        <f>_xlfn.XLOOKUP(A2254,'Total covered original data'!A:A,'Total covered original data'!G:G)</f>
        <v>22014</v>
      </c>
      <c r="C2254">
        <f>_xlfn.XLOOKUP(A2254,'Outdoor original data'!A:A,'Outdoor original data'!G:G)</f>
        <v>920</v>
      </c>
      <c r="D2254">
        <f t="shared" si="35"/>
        <v>4.1791587171799767E-2</v>
      </c>
    </row>
    <row r="2255" spans="1:4" x14ac:dyDescent="0.3">
      <c r="A2255">
        <v>40097</v>
      </c>
      <c r="B2255">
        <f>_xlfn.XLOOKUP(A2255,'Total covered original data'!A:A,'Total covered original data'!G:G)</f>
        <v>63797</v>
      </c>
      <c r="C2255">
        <f>_xlfn.XLOOKUP(A2255,'Outdoor original data'!A:A,'Outdoor original data'!G:G)</f>
        <v>5931</v>
      </c>
      <c r="D2255">
        <f t="shared" si="35"/>
        <v>9.2966753922598247E-2</v>
      </c>
    </row>
    <row r="2256" spans="1:4" x14ac:dyDescent="0.3">
      <c r="A2256">
        <v>40099</v>
      </c>
      <c r="B2256">
        <f>_xlfn.XLOOKUP(A2256,'Total covered original data'!A:A,'Total covered original data'!G:G)</f>
        <v>27054</v>
      </c>
      <c r="C2256">
        <f>_xlfn.XLOOKUP(A2256,'Outdoor original data'!A:A,'Outdoor original data'!G:G)</f>
        <v>2589</v>
      </c>
      <c r="D2256">
        <f t="shared" si="35"/>
        <v>9.5697493901086714E-2</v>
      </c>
    </row>
    <row r="2257" spans="1:4" x14ac:dyDescent="0.3">
      <c r="A2257">
        <v>40101</v>
      </c>
      <c r="B2257">
        <f>_xlfn.XLOOKUP(A2257,'Total covered original data'!A:A,'Total covered original data'!G:G)</f>
        <v>146510</v>
      </c>
      <c r="C2257">
        <f>_xlfn.XLOOKUP(A2257,'Outdoor original data'!A:A,'Outdoor original data'!G:G)</f>
        <v>13507</v>
      </c>
      <c r="D2257">
        <f t="shared" si="35"/>
        <v>9.2191659272404608E-2</v>
      </c>
    </row>
    <row r="2258" spans="1:4" x14ac:dyDescent="0.3">
      <c r="A2258">
        <v>40103</v>
      </c>
      <c r="B2258">
        <f>_xlfn.XLOOKUP(A2258,'Total covered original data'!A:A,'Total covered original data'!G:G)</f>
        <v>23126</v>
      </c>
      <c r="C2258">
        <f>_xlfn.XLOOKUP(A2258,'Outdoor original data'!A:A,'Outdoor original data'!G:G)</f>
        <v>1472</v>
      </c>
      <c r="D2258">
        <f t="shared" si="35"/>
        <v>6.3651301565337715E-2</v>
      </c>
    </row>
    <row r="2259" spans="1:4" x14ac:dyDescent="0.3">
      <c r="A2259">
        <v>40105</v>
      </c>
      <c r="B2259">
        <f>_xlfn.XLOOKUP(A2259,'Total covered original data'!A:A,'Total covered original data'!G:G)</f>
        <v>9083</v>
      </c>
      <c r="C2259">
        <f>_xlfn.XLOOKUP(A2259,'Outdoor original data'!A:A,'Outdoor original data'!G:G)</f>
        <v>748</v>
      </c>
      <c r="D2259">
        <f t="shared" si="35"/>
        <v>8.2351645931960801E-2</v>
      </c>
    </row>
    <row r="2260" spans="1:4" x14ac:dyDescent="0.3">
      <c r="A2260">
        <v>40107</v>
      </c>
      <c r="B2260">
        <f>_xlfn.XLOOKUP(A2260,'Total covered original data'!A:A,'Total covered original data'!G:G)</f>
        <v>11721</v>
      </c>
      <c r="C2260">
        <f>_xlfn.XLOOKUP(A2260,'Outdoor original data'!A:A,'Outdoor original data'!G:G)</f>
        <v>1186</v>
      </c>
      <c r="D2260">
        <f t="shared" si="35"/>
        <v>0.10118590563945055</v>
      </c>
    </row>
    <row r="2261" spans="1:4" x14ac:dyDescent="0.3">
      <c r="A2261">
        <v>40109</v>
      </c>
      <c r="B2261">
        <f>_xlfn.XLOOKUP(A2261,'Total covered original data'!A:A,'Total covered original data'!G:G)</f>
        <v>2293092</v>
      </c>
      <c r="C2261">
        <f>_xlfn.XLOOKUP(A2261,'Outdoor original data'!A:A,'Outdoor original data'!G:G)</f>
        <v>247213</v>
      </c>
      <c r="D2261">
        <f t="shared" si="35"/>
        <v>0.10780771116030233</v>
      </c>
    </row>
    <row r="2262" spans="1:4" x14ac:dyDescent="0.3">
      <c r="A2262">
        <v>40111</v>
      </c>
      <c r="B2262">
        <f>_xlfn.XLOOKUP(A2262,'Total covered original data'!A:A,'Total covered original data'!G:G)</f>
        <v>47274</v>
      </c>
      <c r="C2262">
        <f>_xlfn.XLOOKUP(A2262,'Outdoor original data'!A:A,'Outdoor original data'!G:G)</f>
        <v>4172</v>
      </c>
      <c r="D2262">
        <f t="shared" si="35"/>
        <v>8.8251470152726663E-2</v>
      </c>
    </row>
    <row r="2263" spans="1:4" x14ac:dyDescent="0.3">
      <c r="A2263">
        <v>40113</v>
      </c>
      <c r="B2263">
        <f>_xlfn.XLOOKUP(A2263,'Total covered original data'!A:A,'Total covered original data'!G:G)</f>
        <v>32358</v>
      </c>
      <c r="C2263">
        <f>_xlfn.XLOOKUP(A2263,'Outdoor original data'!A:A,'Outdoor original data'!G:G)</f>
        <v>4341</v>
      </c>
      <c r="D2263">
        <f t="shared" si="35"/>
        <v>0.13415538661227516</v>
      </c>
    </row>
    <row r="2264" spans="1:4" x14ac:dyDescent="0.3">
      <c r="A2264">
        <v>40115</v>
      </c>
      <c r="B2264">
        <f>_xlfn.XLOOKUP(A2264,'Total covered original data'!A:A,'Total covered original data'!G:G)</f>
        <v>61521</v>
      </c>
      <c r="C2264">
        <f>_xlfn.XLOOKUP(A2264,'Outdoor original data'!A:A,'Outdoor original data'!G:G)</f>
        <v>4366</v>
      </c>
      <c r="D2264">
        <f t="shared" si="35"/>
        <v>7.0967637067017766E-2</v>
      </c>
    </row>
    <row r="2265" spans="1:4" x14ac:dyDescent="0.3">
      <c r="A2265">
        <v>40117</v>
      </c>
      <c r="B2265">
        <f>_xlfn.XLOOKUP(A2265,'Total covered original data'!A:A,'Total covered original data'!G:G)</f>
        <v>17027</v>
      </c>
      <c r="C2265">
        <f>_xlfn.XLOOKUP(A2265,'Outdoor original data'!A:A,'Outdoor original data'!G:G)</f>
        <v>1131</v>
      </c>
      <c r="D2265">
        <f t="shared" si="35"/>
        <v>6.6423914958595176E-2</v>
      </c>
    </row>
    <row r="2266" spans="1:4" x14ac:dyDescent="0.3">
      <c r="A2266">
        <v>40119</v>
      </c>
      <c r="B2266">
        <f>_xlfn.XLOOKUP(A2266,'Total covered original data'!A:A,'Total covered original data'!G:G)</f>
        <v>165082</v>
      </c>
      <c r="C2266">
        <f>_xlfn.XLOOKUP(A2266,'Outdoor original data'!A:A,'Outdoor original data'!G:G)</f>
        <v>13756</v>
      </c>
      <c r="D2266">
        <f t="shared" si="35"/>
        <v>8.332828533698404E-2</v>
      </c>
    </row>
    <row r="2267" spans="1:4" x14ac:dyDescent="0.3">
      <c r="A2267">
        <v>40121</v>
      </c>
      <c r="B2267">
        <f>_xlfn.XLOOKUP(A2267,'Total covered original data'!A:A,'Total covered original data'!G:G)</f>
        <v>77961</v>
      </c>
      <c r="C2267">
        <f>_xlfn.XLOOKUP(A2267,'Outdoor original data'!A:A,'Outdoor original data'!G:G)</f>
        <v>8307</v>
      </c>
      <c r="D2267">
        <f t="shared" si="35"/>
        <v>0.10655327663831916</v>
      </c>
    </row>
    <row r="2268" spans="1:4" x14ac:dyDescent="0.3">
      <c r="A2268">
        <v>40123</v>
      </c>
      <c r="B2268">
        <f>_xlfn.XLOOKUP(A2268,'Total covered original data'!A:A,'Total covered original data'!G:G)</f>
        <v>94477</v>
      </c>
      <c r="C2268">
        <f>_xlfn.XLOOKUP(A2268,'Outdoor original data'!A:A,'Outdoor original data'!G:G)</f>
        <v>6384</v>
      </c>
      <c r="D2268">
        <f t="shared" si="35"/>
        <v>6.7572001651195535E-2</v>
      </c>
    </row>
    <row r="2269" spans="1:4" x14ac:dyDescent="0.3">
      <c r="A2269">
        <v>40125</v>
      </c>
      <c r="B2269">
        <f>_xlfn.XLOOKUP(A2269,'Total covered original data'!A:A,'Total covered original data'!G:G)</f>
        <v>110805</v>
      </c>
      <c r="C2269">
        <f>_xlfn.XLOOKUP(A2269,'Outdoor original data'!A:A,'Outdoor original data'!G:G)</f>
        <v>6353</v>
      </c>
      <c r="D2269">
        <f t="shared" si="35"/>
        <v>5.7334957808763146E-2</v>
      </c>
    </row>
    <row r="2270" spans="1:4" x14ac:dyDescent="0.3">
      <c r="A2270">
        <v>40127</v>
      </c>
      <c r="B2270">
        <f>_xlfn.XLOOKUP(A2270,'Total covered original data'!A:A,'Total covered original data'!G:G)</f>
        <v>12723</v>
      </c>
      <c r="C2270">
        <f>_xlfn.XLOOKUP(A2270,'Outdoor original data'!A:A,'Outdoor original data'!G:G)</f>
        <v>972</v>
      </c>
      <c r="D2270">
        <f t="shared" si="35"/>
        <v>7.6397076161282718E-2</v>
      </c>
    </row>
    <row r="2271" spans="1:4" x14ac:dyDescent="0.3">
      <c r="A2271">
        <v>40129</v>
      </c>
      <c r="B2271">
        <f>_xlfn.XLOOKUP(A2271,'Total covered original data'!A:A,'Total covered original data'!G:G)</f>
        <v>4395</v>
      </c>
      <c r="C2271">
        <f>_xlfn.XLOOKUP(A2271,'Outdoor original data'!A:A,'Outdoor original data'!G:G)</f>
        <v>340</v>
      </c>
      <c r="D2271">
        <f t="shared" si="35"/>
        <v>7.7360637087599549E-2</v>
      </c>
    </row>
    <row r="2272" spans="1:4" x14ac:dyDescent="0.3">
      <c r="A2272">
        <v>40131</v>
      </c>
      <c r="B2272">
        <f>_xlfn.XLOOKUP(A2272,'Total covered original data'!A:A,'Total covered original data'!G:G)</f>
        <v>131988</v>
      </c>
      <c r="C2272">
        <f>_xlfn.XLOOKUP(A2272,'Outdoor original data'!A:A,'Outdoor original data'!G:G)</f>
        <v>16079</v>
      </c>
      <c r="D2272">
        <f t="shared" si="35"/>
        <v>0.12182168075885687</v>
      </c>
    </row>
    <row r="2273" spans="1:4" x14ac:dyDescent="0.3">
      <c r="A2273">
        <v>40133</v>
      </c>
      <c r="B2273">
        <f>_xlfn.XLOOKUP(A2273,'Total covered original data'!A:A,'Total covered original data'!G:G)</f>
        <v>35703</v>
      </c>
      <c r="C2273">
        <f>_xlfn.XLOOKUP(A2273,'Outdoor original data'!A:A,'Outdoor original data'!G:G)</f>
        <v>4198</v>
      </c>
      <c r="D2273">
        <f t="shared" si="35"/>
        <v>0.11758115564518387</v>
      </c>
    </row>
    <row r="2274" spans="1:4" x14ac:dyDescent="0.3">
      <c r="A2274">
        <v>40135</v>
      </c>
      <c r="B2274">
        <f>_xlfn.XLOOKUP(A2274,'Total covered original data'!A:A,'Total covered original data'!G:G)</f>
        <v>45984</v>
      </c>
      <c r="C2274">
        <f>_xlfn.XLOOKUP(A2274,'Outdoor original data'!A:A,'Outdoor original data'!G:G)</f>
        <v>4591</v>
      </c>
      <c r="D2274">
        <f t="shared" si="35"/>
        <v>9.9839074460681979E-2</v>
      </c>
    </row>
    <row r="2275" spans="1:4" x14ac:dyDescent="0.3">
      <c r="A2275">
        <v>40137</v>
      </c>
      <c r="B2275">
        <f>_xlfn.XLOOKUP(A2275,'Total covered original data'!A:A,'Total covered original data'!G:G)</f>
        <v>72032</v>
      </c>
      <c r="C2275">
        <f>_xlfn.XLOOKUP(A2275,'Outdoor original data'!A:A,'Outdoor original data'!G:G)</f>
        <v>7531</v>
      </c>
      <c r="D2275">
        <f t="shared" si="35"/>
        <v>0.10455075521990227</v>
      </c>
    </row>
    <row r="2276" spans="1:4" x14ac:dyDescent="0.3">
      <c r="A2276">
        <v>40139</v>
      </c>
      <c r="B2276">
        <f>_xlfn.XLOOKUP(A2276,'Total covered original data'!A:A,'Total covered original data'!G:G)</f>
        <v>47544</v>
      </c>
      <c r="C2276">
        <f>_xlfn.XLOOKUP(A2276,'Outdoor original data'!A:A,'Outdoor original data'!G:G)</f>
        <v>10285</v>
      </c>
      <c r="D2276">
        <f t="shared" si="35"/>
        <v>0.21632592966515227</v>
      </c>
    </row>
    <row r="2277" spans="1:4" x14ac:dyDescent="0.3">
      <c r="A2277">
        <v>40141</v>
      </c>
      <c r="B2277">
        <f>_xlfn.XLOOKUP(A2277,'Total covered original data'!A:A,'Total covered original data'!G:G)</f>
        <v>8231</v>
      </c>
      <c r="C2277">
        <f>_xlfn.XLOOKUP(A2277,'Outdoor original data'!A:A,'Outdoor original data'!G:G)</f>
        <v>315</v>
      </c>
      <c r="D2277">
        <f t="shared" si="35"/>
        <v>3.8269955047989308E-2</v>
      </c>
    </row>
    <row r="2278" spans="1:4" x14ac:dyDescent="0.3">
      <c r="A2278">
        <v>40143</v>
      </c>
      <c r="B2278">
        <f>_xlfn.XLOOKUP(A2278,'Total covered original data'!A:A,'Total covered original data'!G:G)</f>
        <v>1767679</v>
      </c>
      <c r="C2278">
        <f>_xlfn.XLOOKUP(A2278,'Outdoor original data'!A:A,'Outdoor original data'!G:G)</f>
        <v>179480</v>
      </c>
      <c r="D2278">
        <f t="shared" si="35"/>
        <v>0.10153427177671964</v>
      </c>
    </row>
    <row r="2279" spans="1:4" x14ac:dyDescent="0.3">
      <c r="A2279">
        <v>40145</v>
      </c>
      <c r="B2279">
        <f>_xlfn.XLOOKUP(A2279,'Total covered original data'!A:A,'Total covered original data'!G:G)</f>
        <v>46641</v>
      </c>
      <c r="C2279">
        <f>_xlfn.XLOOKUP(A2279,'Outdoor original data'!A:A,'Outdoor original data'!G:G)</f>
        <v>7076</v>
      </c>
      <c r="D2279">
        <f t="shared" si="35"/>
        <v>0.15171201303574108</v>
      </c>
    </row>
    <row r="2280" spans="1:4" x14ac:dyDescent="0.3">
      <c r="A2280">
        <v>40147</v>
      </c>
      <c r="B2280">
        <f>_xlfn.XLOOKUP(A2280,'Total covered original data'!A:A,'Total covered original data'!G:G)</f>
        <v>93918</v>
      </c>
      <c r="C2280">
        <f>_xlfn.XLOOKUP(A2280,'Outdoor original data'!A:A,'Outdoor original data'!G:G)</f>
        <v>19455</v>
      </c>
      <c r="D2280">
        <f t="shared" si="35"/>
        <v>0.20714878936944994</v>
      </c>
    </row>
    <row r="2281" spans="1:4" x14ac:dyDescent="0.3">
      <c r="A2281">
        <v>40149</v>
      </c>
      <c r="B2281">
        <f>_xlfn.XLOOKUP(A2281,'Total covered original data'!A:A,'Total covered original data'!G:G)</f>
        <v>9735</v>
      </c>
      <c r="C2281">
        <f>_xlfn.XLOOKUP(A2281,'Outdoor original data'!A:A,'Outdoor original data'!G:G)</f>
        <v>1799</v>
      </c>
      <c r="D2281">
        <f t="shared" si="35"/>
        <v>0.18479712378017463</v>
      </c>
    </row>
    <row r="2282" spans="1:4" x14ac:dyDescent="0.3">
      <c r="A2282">
        <v>40151</v>
      </c>
      <c r="B2282">
        <f>_xlfn.XLOOKUP(A2282,'Total covered original data'!A:A,'Total covered original data'!G:G)</f>
        <v>16858</v>
      </c>
      <c r="C2282">
        <f>_xlfn.XLOOKUP(A2282,'Outdoor original data'!A:A,'Outdoor original data'!G:G)</f>
        <v>2802</v>
      </c>
      <c r="D2282">
        <f t="shared" si="35"/>
        <v>0.16621188753114249</v>
      </c>
    </row>
    <row r="2283" spans="1:4" x14ac:dyDescent="0.3">
      <c r="A2283">
        <v>40153</v>
      </c>
      <c r="B2283">
        <f>_xlfn.XLOOKUP(A2283,'Total covered original data'!A:A,'Total covered original data'!G:G)</f>
        <v>41347</v>
      </c>
      <c r="C2283">
        <f>_xlfn.XLOOKUP(A2283,'Outdoor original data'!A:A,'Outdoor original data'!G:G)</f>
        <v>11361</v>
      </c>
      <c r="D2283">
        <f t="shared" si="35"/>
        <v>0.27477205117662706</v>
      </c>
    </row>
    <row r="2284" spans="1:4" x14ac:dyDescent="0.3">
      <c r="A2284">
        <v>40999</v>
      </c>
      <c r="B2284">
        <f>_xlfn.XLOOKUP(A2284,'Total covered original data'!A:A,'Total covered original data'!G:G)</f>
        <v>117749</v>
      </c>
      <c r="C2284">
        <f>_xlfn.XLOOKUP(A2284,'Outdoor original data'!A:A,'Outdoor original data'!G:G)</f>
        <v>14395</v>
      </c>
      <c r="D2284">
        <f t="shared" si="35"/>
        <v>0.12225156901544812</v>
      </c>
    </row>
    <row r="2285" spans="1:4" x14ac:dyDescent="0.3">
      <c r="A2285">
        <v>41000</v>
      </c>
      <c r="B2285">
        <f>_xlfn.XLOOKUP(A2285,'Total covered original data'!A:A,'Total covered original data'!G:G)</f>
        <v>9542293</v>
      </c>
      <c r="C2285">
        <f>_xlfn.XLOOKUP(A2285,'Outdoor original data'!A:A,'Outdoor original data'!G:G)</f>
        <v>1187404</v>
      </c>
      <c r="D2285">
        <f t="shared" si="35"/>
        <v>0.12443591912342243</v>
      </c>
    </row>
    <row r="2286" spans="1:4" x14ac:dyDescent="0.3">
      <c r="A2286">
        <v>41001</v>
      </c>
      <c r="B2286">
        <f>_xlfn.XLOOKUP(A2286,'Total covered original data'!A:A,'Total covered original data'!G:G)</f>
        <v>28089</v>
      </c>
      <c r="C2286">
        <f>_xlfn.XLOOKUP(A2286,'Outdoor original data'!A:A,'Outdoor original data'!G:G)</f>
        <v>3916</v>
      </c>
      <c r="D2286">
        <f t="shared" si="35"/>
        <v>0.13941400548257324</v>
      </c>
    </row>
    <row r="2287" spans="1:4" x14ac:dyDescent="0.3">
      <c r="A2287">
        <v>41003</v>
      </c>
      <c r="B2287">
        <f>_xlfn.XLOOKUP(A2287,'Total covered original data'!A:A,'Total covered original data'!G:G)</f>
        <v>185911</v>
      </c>
      <c r="C2287">
        <f>_xlfn.XLOOKUP(A2287,'Outdoor original data'!A:A,'Outdoor original data'!G:G)</f>
        <v>13812</v>
      </c>
      <c r="D2287">
        <f t="shared" si="35"/>
        <v>7.4293613610813783E-2</v>
      </c>
    </row>
    <row r="2288" spans="1:4" x14ac:dyDescent="0.3">
      <c r="A2288">
        <v>41005</v>
      </c>
      <c r="B2288">
        <f>_xlfn.XLOOKUP(A2288,'Total covered original data'!A:A,'Total covered original data'!G:G)</f>
        <v>830697</v>
      </c>
      <c r="C2288">
        <f>_xlfn.XLOOKUP(A2288,'Outdoor original data'!A:A,'Outdoor original data'!G:G)</f>
        <v>109774</v>
      </c>
      <c r="D2288">
        <f t="shared" si="35"/>
        <v>0.13214685980568125</v>
      </c>
    </row>
    <row r="2289" spans="1:4" x14ac:dyDescent="0.3">
      <c r="A2289">
        <v>41007</v>
      </c>
      <c r="B2289">
        <f>_xlfn.XLOOKUP(A2289,'Total covered original data'!A:A,'Total covered original data'!G:G)</f>
        <v>92081</v>
      </c>
      <c r="C2289">
        <f>_xlfn.XLOOKUP(A2289,'Outdoor original data'!A:A,'Outdoor original data'!G:G)</f>
        <v>6620</v>
      </c>
      <c r="D2289">
        <f t="shared" si="35"/>
        <v>7.1893224443696307E-2</v>
      </c>
    </row>
    <row r="2290" spans="1:4" x14ac:dyDescent="0.3">
      <c r="A2290">
        <v>41009</v>
      </c>
      <c r="B2290">
        <f>_xlfn.XLOOKUP(A2290,'Total covered original data'!A:A,'Total covered original data'!G:G)</f>
        <v>58085</v>
      </c>
      <c r="C2290">
        <f>_xlfn.XLOOKUP(A2290,'Outdoor original data'!A:A,'Outdoor original data'!G:G)</f>
        <v>6887</v>
      </c>
      <c r="D2290">
        <f t="shared" si="35"/>
        <v>0.11856761642420591</v>
      </c>
    </row>
    <row r="2291" spans="1:4" x14ac:dyDescent="0.3">
      <c r="A2291">
        <v>41011</v>
      </c>
      <c r="B2291">
        <f>_xlfn.XLOOKUP(A2291,'Total covered original data'!A:A,'Total covered original data'!G:G)</f>
        <v>113912</v>
      </c>
      <c r="C2291">
        <f>_xlfn.XLOOKUP(A2291,'Outdoor original data'!A:A,'Outdoor original data'!G:G)</f>
        <v>12202</v>
      </c>
      <c r="D2291">
        <f t="shared" si="35"/>
        <v>0.10711777512465763</v>
      </c>
    </row>
    <row r="2292" spans="1:4" x14ac:dyDescent="0.3">
      <c r="A2292">
        <v>41013</v>
      </c>
      <c r="B2292">
        <f>_xlfn.XLOOKUP(A2292,'Total covered original data'!A:A,'Total covered original data'!G:G)</f>
        <v>32807</v>
      </c>
      <c r="C2292">
        <f>_xlfn.XLOOKUP(A2292,'Outdoor original data'!A:A,'Outdoor original data'!G:G)</f>
        <v>4458</v>
      </c>
      <c r="D2292">
        <f t="shared" si="35"/>
        <v>0.13588563416344074</v>
      </c>
    </row>
    <row r="2293" spans="1:4" x14ac:dyDescent="0.3">
      <c r="A2293">
        <v>41015</v>
      </c>
      <c r="B2293">
        <f>_xlfn.XLOOKUP(A2293,'Total covered original data'!A:A,'Total covered original data'!G:G)</f>
        <v>32852</v>
      </c>
      <c r="C2293">
        <f>_xlfn.XLOOKUP(A2293,'Outdoor original data'!A:A,'Outdoor original data'!G:G)</f>
        <v>2901</v>
      </c>
      <c r="D2293">
        <f t="shared" si="35"/>
        <v>8.8305126019724831E-2</v>
      </c>
    </row>
    <row r="2294" spans="1:4" x14ac:dyDescent="0.3">
      <c r="A2294">
        <v>41017</v>
      </c>
      <c r="B2294">
        <f>_xlfn.XLOOKUP(A2294,'Total covered original data'!A:A,'Total covered original data'!G:G)</f>
        <v>424285</v>
      </c>
      <c r="C2294">
        <f>_xlfn.XLOOKUP(A2294,'Outdoor original data'!A:A,'Outdoor original data'!G:G)</f>
        <v>57518</v>
      </c>
      <c r="D2294">
        <f t="shared" si="35"/>
        <v>0.1355645379874377</v>
      </c>
    </row>
    <row r="2295" spans="1:4" x14ac:dyDescent="0.3">
      <c r="A2295">
        <v>41019</v>
      </c>
      <c r="B2295">
        <f>_xlfn.XLOOKUP(A2295,'Total covered original data'!A:A,'Total covered original data'!G:G)</f>
        <v>191370</v>
      </c>
      <c r="C2295">
        <f>_xlfn.XLOOKUP(A2295,'Outdoor original data'!A:A,'Outdoor original data'!G:G)</f>
        <v>22169</v>
      </c>
      <c r="D2295">
        <f t="shared" si="35"/>
        <v>0.11584365365522287</v>
      </c>
    </row>
    <row r="2296" spans="1:4" x14ac:dyDescent="0.3">
      <c r="A2296">
        <v>41021</v>
      </c>
      <c r="B2296">
        <f>_xlfn.XLOOKUP(A2296,'Total covered original data'!A:A,'Total covered original data'!G:G)</f>
        <v>4508</v>
      </c>
      <c r="C2296">
        <f>_xlfn.XLOOKUP(A2296,'Outdoor original data'!A:A,'Outdoor original data'!G:G)</f>
        <v>542</v>
      </c>
      <c r="D2296">
        <f t="shared" si="35"/>
        <v>0.12023070097604259</v>
      </c>
    </row>
    <row r="2297" spans="1:4" x14ac:dyDescent="0.3">
      <c r="A2297">
        <v>41023</v>
      </c>
      <c r="B2297">
        <f>_xlfn.XLOOKUP(A2297,'Total covered original data'!A:A,'Total covered original data'!G:G)</f>
        <v>12529</v>
      </c>
      <c r="C2297">
        <f>_xlfn.XLOOKUP(A2297,'Outdoor original data'!A:A,'Outdoor original data'!G:G)</f>
        <v>1861</v>
      </c>
      <c r="D2297">
        <f t="shared" si="35"/>
        <v>0.14853539787692555</v>
      </c>
    </row>
    <row r="2298" spans="1:4" x14ac:dyDescent="0.3">
      <c r="A2298">
        <v>41025</v>
      </c>
      <c r="B2298">
        <f>_xlfn.XLOOKUP(A2298,'Total covered original data'!A:A,'Total covered original data'!G:G)</f>
        <v>12814</v>
      </c>
      <c r="C2298">
        <f>_xlfn.XLOOKUP(A2298,'Outdoor original data'!A:A,'Outdoor original data'!G:G)</f>
        <v>2116</v>
      </c>
      <c r="D2298">
        <f t="shared" si="35"/>
        <v>0.1651318869985953</v>
      </c>
    </row>
    <row r="2299" spans="1:4" x14ac:dyDescent="0.3">
      <c r="A2299">
        <v>41027</v>
      </c>
      <c r="B2299">
        <f>_xlfn.XLOOKUP(A2299,'Total covered original data'!A:A,'Total covered original data'!G:G)</f>
        <v>69309</v>
      </c>
      <c r="C2299">
        <f>_xlfn.XLOOKUP(A2299,'Outdoor original data'!A:A,'Outdoor original data'!G:G)</f>
        <v>15247</v>
      </c>
      <c r="D2299">
        <f t="shared" si="35"/>
        <v>0.21998586042216739</v>
      </c>
    </row>
    <row r="2300" spans="1:4" x14ac:dyDescent="0.3">
      <c r="A2300">
        <v>41029</v>
      </c>
      <c r="B2300">
        <f>_xlfn.XLOOKUP(A2300,'Total covered original data'!A:A,'Total covered original data'!G:G)</f>
        <v>444847</v>
      </c>
      <c r="C2300">
        <f>_xlfn.XLOOKUP(A2300,'Outdoor original data'!A:A,'Outdoor original data'!G:G)</f>
        <v>55590</v>
      </c>
      <c r="D2300">
        <f t="shared" si="35"/>
        <v>0.12496431357298127</v>
      </c>
    </row>
    <row r="2301" spans="1:4" x14ac:dyDescent="0.3">
      <c r="A2301">
        <v>41031</v>
      </c>
      <c r="B2301">
        <f>_xlfn.XLOOKUP(A2301,'Total covered original data'!A:A,'Total covered original data'!G:G)</f>
        <v>34148</v>
      </c>
      <c r="C2301">
        <f>_xlfn.XLOOKUP(A2301,'Outdoor original data'!A:A,'Outdoor original data'!G:G)</f>
        <v>2107</v>
      </c>
      <c r="D2301">
        <f t="shared" si="35"/>
        <v>6.1702003045566362E-2</v>
      </c>
    </row>
    <row r="2302" spans="1:4" x14ac:dyDescent="0.3">
      <c r="A2302">
        <v>41033</v>
      </c>
      <c r="B2302">
        <f>_xlfn.XLOOKUP(A2302,'Total covered original data'!A:A,'Total covered original data'!G:G)</f>
        <v>143153</v>
      </c>
      <c r="C2302">
        <f>_xlfn.XLOOKUP(A2302,'Outdoor original data'!A:A,'Outdoor original data'!G:G)</f>
        <v>8901</v>
      </c>
      <c r="D2302">
        <f t="shared" si="35"/>
        <v>6.217822888797301E-2</v>
      </c>
    </row>
    <row r="2303" spans="1:4" x14ac:dyDescent="0.3">
      <c r="A2303">
        <v>41035</v>
      </c>
      <c r="B2303">
        <f>_xlfn.XLOOKUP(A2303,'Total covered original data'!A:A,'Total covered original data'!G:G)</f>
        <v>114675</v>
      </c>
      <c r="C2303">
        <f>_xlfn.XLOOKUP(A2303,'Outdoor original data'!A:A,'Outdoor original data'!G:G)</f>
        <v>12989</v>
      </c>
      <c r="D2303">
        <f t="shared" si="35"/>
        <v>0.11326793110965773</v>
      </c>
    </row>
    <row r="2304" spans="1:4" x14ac:dyDescent="0.3">
      <c r="A2304">
        <v>41037</v>
      </c>
      <c r="B2304">
        <f>_xlfn.XLOOKUP(A2304,'Total covered original data'!A:A,'Total covered original data'!G:G)</f>
        <v>12881</v>
      </c>
      <c r="C2304">
        <f>_xlfn.XLOOKUP(A2304,'Outdoor original data'!A:A,'Outdoor original data'!G:G)</f>
        <v>1625</v>
      </c>
      <c r="D2304">
        <f t="shared" si="35"/>
        <v>0.12615480164583495</v>
      </c>
    </row>
    <row r="2305" spans="1:4" x14ac:dyDescent="0.3">
      <c r="A2305">
        <v>41039</v>
      </c>
      <c r="B2305">
        <f>_xlfn.XLOOKUP(A2305,'Total covered original data'!A:A,'Total covered original data'!G:G)</f>
        <v>767937</v>
      </c>
      <c r="C2305">
        <f>_xlfn.XLOOKUP(A2305,'Outdoor original data'!A:A,'Outdoor original data'!G:G)</f>
        <v>74656</v>
      </c>
      <c r="D2305">
        <f t="shared" si="35"/>
        <v>9.7216308108607874E-2</v>
      </c>
    </row>
    <row r="2306" spans="1:4" x14ac:dyDescent="0.3">
      <c r="A2306">
        <v>41041</v>
      </c>
      <c r="B2306">
        <f>_xlfn.XLOOKUP(A2306,'Total covered original data'!A:A,'Total covered original data'!G:G)</f>
        <v>89464</v>
      </c>
      <c r="C2306">
        <f>_xlfn.XLOOKUP(A2306,'Outdoor original data'!A:A,'Outdoor original data'!G:G)</f>
        <v>6033</v>
      </c>
      <c r="D2306">
        <f t="shared" si="35"/>
        <v>6.7434945900026827E-2</v>
      </c>
    </row>
    <row r="2307" spans="1:4" x14ac:dyDescent="0.3">
      <c r="A2307">
        <v>41043</v>
      </c>
      <c r="B2307">
        <f>_xlfn.XLOOKUP(A2307,'Total covered original data'!A:A,'Total covered original data'!G:G)</f>
        <v>237022</v>
      </c>
      <c r="C2307">
        <f>_xlfn.XLOOKUP(A2307,'Outdoor original data'!A:A,'Outdoor original data'!G:G)</f>
        <v>34174</v>
      </c>
      <c r="D2307">
        <f t="shared" ref="D2307:D2370" si="36">C2307/B2307</f>
        <v>0.1441807089637249</v>
      </c>
    </row>
    <row r="2308" spans="1:4" x14ac:dyDescent="0.3">
      <c r="A2308">
        <v>41045</v>
      </c>
      <c r="B2308">
        <f>_xlfn.XLOOKUP(A2308,'Total covered original data'!A:A,'Total covered original data'!G:G)</f>
        <v>64051</v>
      </c>
      <c r="C2308">
        <f>_xlfn.XLOOKUP(A2308,'Outdoor original data'!A:A,'Outdoor original data'!G:G)</f>
        <v>3926</v>
      </c>
      <c r="D2308">
        <f t="shared" si="36"/>
        <v>6.1294905622082403E-2</v>
      </c>
    </row>
    <row r="2309" spans="1:4" x14ac:dyDescent="0.3">
      <c r="A2309">
        <v>41047</v>
      </c>
      <c r="B2309">
        <f>_xlfn.XLOOKUP(A2309,'Total covered original data'!A:A,'Total covered original data'!G:G)</f>
        <v>787388</v>
      </c>
      <c r="C2309">
        <f>_xlfn.XLOOKUP(A2309,'Outdoor original data'!A:A,'Outdoor original data'!G:G)</f>
        <v>145987</v>
      </c>
      <c r="D2309">
        <f t="shared" si="36"/>
        <v>0.18540668641127372</v>
      </c>
    </row>
    <row r="2310" spans="1:4" x14ac:dyDescent="0.3">
      <c r="A2310">
        <v>41049</v>
      </c>
      <c r="B2310">
        <f>_xlfn.XLOOKUP(A2310,'Total covered original data'!A:A,'Total covered original data'!G:G)</f>
        <v>30827</v>
      </c>
      <c r="C2310">
        <f>_xlfn.XLOOKUP(A2310,'Outdoor original data'!A:A,'Outdoor original data'!G:G)</f>
        <v>1515</v>
      </c>
      <c r="D2310">
        <f t="shared" si="36"/>
        <v>4.9145229830992315E-2</v>
      </c>
    </row>
    <row r="2311" spans="1:4" x14ac:dyDescent="0.3">
      <c r="A2311">
        <v>41051</v>
      </c>
      <c r="B2311">
        <f>_xlfn.XLOOKUP(A2311,'Total covered original data'!A:A,'Total covered original data'!G:G)</f>
        <v>2491523</v>
      </c>
      <c r="C2311">
        <f>_xlfn.XLOOKUP(A2311,'Outdoor original data'!A:A,'Outdoor original data'!G:G)</f>
        <v>231878</v>
      </c>
      <c r="D2311">
        <f t="shared" si="36"/>
        <v>9.3066770806450511E-2</v>
      </c>
    </row>
    <row r="2312" spans="1:4" x14ac:dyDescent="0.3">
      <c r="A2312">
        <v>41053</v>
      </c>
      <c r="B2312">
        <f>_xlfn.XLOOKUP(A2312,'Total covered original data'!A:A,'Total covered original data'!G:G)</f>
        <v>103627</v>
      </c>
      <c r="C2312">
        <f>_xlfn.XLOOKUP(A2312,'Outdoor original data'!A:A,'Outdoor original data'!G:G)</f>
        <v>8480</v>
      </c>
      <c r="D2312">
        <f t="shared" si="36"/>
        <v>8.1831954992424752E-2</v>
      </c>
    </row>
    <row r="2313" spans="1:4" x14ac:dyDescent="0.3">
      <c r="A2313">
        <v>41055</v>
      </c>
      <c r="B2313">
        <f>_xlfn.XLOOKUP(A2313,'Total covered original data'!A:A,'Total covered original data'!G:G)</f>
        <v>4562</v>
      </c>
      <c r="C2313">
        <f>_xlfn.XLOOKUP(A2313,'Outdoor original data'!A:A,'Outdoor original data'!G:G)</f>
        <v>649</v>
      </c>
      <c r="D2313">
        <f t="shared" si="36"/>
        <v>0.14226216571679087</v>
      </c>
    </row>
    <row r="2314" spans="1:4" x14ac:dyDescent="0.3">
      <c r="A2314">
        <v>41057</v>
      </c>
      <c r="B2314">
        <f>_xlfn.XLOOKUP(A2314,'Total covered original data'!A:A,'Total covered original data'!G:G)</f>
        <v>47941</v>
      </c>
      <c r="C2314">
        <f>_xlfn.XLOOKUP(A2314,'Outdoor original data'!A:A,'Outdoor original data'!G:G)</f>
        <v>6618</v>
      </c>
      <c r="D2314">
        <f t="shared" si="36"/>
        <v>0.13804467991906719</v>
      </c>
    </row>
    <row r="2315" spans="1:4" x14ac:dyDescent="0.3">
      <c r="A2315">
        <v>41059</v>
      </c>
      <c r="B2315">
        <f>_xlfn.XLOOKUP(A2315,'Total covered original data'!A:A,'Total covered original data'!G:G)</f>
        <v>155554</v>
      </c>
      <c r="C2315">
        <f>_xlfn.XLOOKUP(A2315,'Outdoor original data'!A:A,'Outdoor original data'!G:G)</f>
        <v>33291</v>
      </c>
      <c r="D2315">
        <f t="shared" si="36"/>
        <v>0.21401571158568727</v>
      </c>
    </row>
    <row r="2316" spans="1:4" x14ac:dyDescent="0.3">
      <c r="A2316">
        <v>41061</v>
      </c>
      <c r="B2316">
        <f>_xlfn.XLOOKUP(A2316,'Total covered original data'!A:A,'Total covered original data'!G:G)</f>
        <v>50685</v>
      </c>
      <c r="C2316">
        <f>_xlfn.XLOOKUP(A2316,'Outdoor original data'!A:A,'Outdoor original data'!G:G)</f>
        <v>4025</v>
      </c>
      <c r="D2316">
        <f t="shared" si="36"/>
        <v>7.9412054848574526E-2</v>
      </c>
    </row>
    <row r="2317" spans="1:4" x14ac:dyDescent="0.3">
      <c r="A2317">
        <v>41063</v>
      </c>
      <c r="B2317">
        <f>_xlfn.XLOOKUP(A2317,'Total covered original data'!A:A,'Total covered original data'!G:G)</f>
        <v>13202</v>
      </c>
      <c r="C2317">
        <f>_xlfn.XLOOKUP(A2317,'Outdoor original data'!A:A,'Outdoor original data'!G:G)</f>
        <v>2199</v>
      </c>
      <c r="D2317">
        <f t="shared" si="36"/>
        <v>0.16656567186789881</v>
      </c>
    </row>
    <row r="2318" spans="1:4" x14ac:dyDescent="0.3">
      <c r="A2318">
        <v>41065</v>
      </c>
      <c r="B2318">
        <f>_xlfn.XLOOKUP(A2318,'Total covered original data'!A:A,'Total covered original data'!G:G)</f>
        <v>57250</v>
      </c>
      <c r="C2318">
        <f>_xlfn.XLOOKUP(A2318,'Outdoor original data'!A:A,'Outdoor original data'!G:G)</f>
        <v>3795</v>
      </c>
      <c r="D2318">
        <f t="shared" si="36"/>
        <v>6.6288209606986906E-2</v>
      </c>
    </row>
    <row r="2319" spans="1:4" x14ac:dyDescent="0.3">
      <c r="A2319">
        <v>41067</v>
      </c>
      <c r="B2319">
        <f>_xlfn.XLOOKUP(A2319,'Total covered original data'!A:A,'Total covered original data'!G:G)</f>
        <v>1481933</v>
      </c>
      <c r="C2319">
        <f>_xlfn.XLOOKUP(A2319,'Outdoor original data'!A:A,'Outdoor original data'!G:G)</f>
        <v>132287</v>
      </c>
      <c r="D2319">
        <f t="shared" si="36"/>
        <v>8.9266518796733724E-2</v>
      </c>
    </row>
    <row r="2320" spans="1:4" x14ac:dyDescent="0.3">
      <c r="A2320">
        <v>41069</v>
      </c>
      <c r="B2320">
        <f>_xlfn.XLOOKUP(A2320,'Total covered original data'!A:A,'Total covered original data'!G:G)</f>
        <v>1561</v>
      </c>
      <c r="C2320">
        <f>_xlfn.XLOOKUP(A2320,'Outdoor original data'!A:A,'Outdoor original data'!G:G)</f>
        <v>168</v>
      </c>
      <c r="D2320">
        <f t="shared" si="36"/>
        <v>0.10762331838565023</v>
      </c>
    </row>
    <row r="2321" spans="1:4" x14ac:dyDescent="0.3">
      <c r="A2321">
        <v>41071</v>
      </c>
      <c r="B2321">
        <f>_xlfn.XLOOKUP(A2321,'Total covered original data'!A:A,'Total covered original data'!G:G)</f>
        <v>182637</v>
      </c>
      <c r="C2321">
        <f>_xlfn.XLOOKUP(A2321,'Outdoor original data'!A:A,'Outdoor original data'!G:G)</f>
        <v>33038</v>
      </c>
      <c r="D2321">
        <f t="shared" si="36"/>
        <v>0.18089434232931992</v>
      </c>
    </row>
    <row r="2322" spans="1:4" x14ac:dyDescent="0.3">
      <c r="A2322">
        <v>41999</v>
      </c>
      <c r="B2322">
        <f>_xlfn.XLOOKUP(A2322,'Total covered original data'!A:A,'Total covered original data'!G:G)</f>
        <v>136187</v>
      </c>
      <c r="C2322">
        <f>_xlfn.XLOOKUP(A2322,'Outdoor original data'!A:A,'Outdoor original data'!G:G)</f>
        <v>9619</v>
      </c>
      <c r="D2322">
        <f t="shared" si="36"/>
        <v>7.0630823793754183E-2</v>
      </c>
    </row>
    <row r="2323" spans="1:4" x14ac:dyDescent="0.3">
      <c r="A2323">
        <v>42000</v>
      </c>
      <c r="B2323">
        <f>_xlfn.XLOOKUP(A2323,'Total covered original data'!A:A,'Total covered original data'!G:G)</f>
        <v>28795520</v>
      </c>
      <c r="C2323">
        <f>_xlfn.XLOOKUP(A2323,'Outdoor original data'!A:A,'Outdoor original data'!G:G)</f>
        <v>2489378</v>
      </c>
      <c r="D2323">
        <f t="shared" si="36"/>
        <v>8.6450183917498272E-2</v>
      </c>
    </row>
    <row r="2324" spans="1:4" x14ac:dyDescent="0.3">
      <c r="A2324">
        <v>42001</v>
      </c>
      <c r="B2324">
        <f>_xlfn.XLOOKUP(A2324,'Total covered original data'!A:A,'Total covered original data'!G:G)</f>
        <v>169484</v>
      </c>
      <c r="C2324">
        <f>_xlfn.XLOOKUP(A2324,'Outdoor original data'!A:A,'Outdoor original data'!G:G)</f>
        <v>14177</v>
      </c>
      <c r="D2324">
        <f t="shared" si="36"/>
        <v>8.3648013971820354E-2</v>
      </c>
    </row>
    <row r="2325" spans="1:4" x14ac:dyDescent="0.3">
      <c r="A2325">
        <v>42003</v>
      </c>
      <c r="B2325">
        <f>_xlfn.XLOOKUP(A2325,'Total covered original data'!A:A,'Total covered original data'!G:G)</f>
        <v>3358327</v>
      </c>
      <c r="C2325">
        <f>_xlfn.XLOOKUP(A2325,'Outdoor original data'!A:A,'Outdoor original data'!G:G)</f>
        <v>234880</v>
      </c>
      <c r="D2325">
        <f t="shared" si="36"/>
        <v>6.993958599028624E-2</v>
      </c>
    </row>
    <row r="2326" spans="1:4" x14ac:dyDescent="0.3">
      <c r="A2326">
        <v>42005</v>
      </c>
      <c r="B2326">
        <f>_xlfn.XLOOKUP(A2326,'Total covered original data'!A:A,'Total covered original data'!G:G)</f>
        <v>79231</v>
      </c>
      <c r="C2326">
        <f>_xlfn.XLOOKUP(A2326,'Outdoor original data'!A:A,'Outdoor original data'!G:G)</f>
        <v>10109</v>
      </c>
      <c r="D2326">
        <f t="shared" si="36"/>
        <v>0.12758894877005211</v>
      </c>
    </row>
    <row r="2327" spans="1:4" x14ac:dyDescent="0.3">
      <c r="A2327">
        <v>42007</v>
      </c>
      <c r="B2327">
        <f>_xlfn.XLOOKUP(A2327,'Total covered original data'!A:A,'Total covered original data'!G:G)</f>
        <v>262085</v>
      </c>
      <c r="C2327">
        <f>_xlfn.XLOOKUP(A2327,'Outdoor original data'!A:A,'Outdoor original data'!G:G)</f>
        <v>40197</v>
      </c>
      <c r="D2327">
        <f t="shared" si="36"/>
        <v>0.15337390541236623</v>
      </c>
    </row>
    <row r="2328" spans="1:4" x14ac:dyDescent="0.3">
      <c r="A2328">
        <v>42009</v>
      </c>
      <c r="B2328">
        <f>_xlfn.XLOOKUP(A2328,'Total covered original data'!A:A,'Total covered original data'!G:G)</f>
        <v>77351</v>
      </c>
      <c r="C2328">
        <f>_xlfn.XLOOKUP(A2328,'Outdoor original data'!A:A,'Outdoor original data'!G:G)</f>
        <v>6558</v>
      </c>
      <c r="D2328">
        <f t="shared" si="36"/>
        <v>8.4782355754935299E-2</v>
      </c>
    </row>
    <row r="2329" spans="1:4" x14ac:dyDescent="0.3">
      <c r="A2329">
        <v>42011</v>
      </c>
      <c r="B2329">
        <f>_xlfn.XLOOKUP(A2329,'Total covered original data'!A:A,'Total covered original data'!G:G)</f>
        <v>844095</v>
      </c>
      <c r="C2329">
        <f>_xlfn.XLOOKUP(A2329,'Outdoor original data'!A:A,'Outdoor original data'!G:G)</f>
        <v>70089</v>
      </c>
      <c r="D2329">
        <f t="shared" si="36"/>
        <v>8.3034492563040893E-2</v>
      </c>
    </row>
    <row r="2330" spans="1:4" x14ac:dyDescent="0.3">
      <c r="A2330">
        <v>42013</v>
      </c>
      <c r="B2330">
        <f>_xlfn.XLOOKUP(A2330,'Total covered original data'!A:A,'Total covered original data'!G:G)</f>
        <v>285341</v>
      </c>
      <c r="C2330">
        <f>_xlfn.XLOOKUP(A2330,'Outdoor original data'!A:A,'Outdoor original data'!G:G)</f>
        <v>18647</v>
      </c>
      <c r="D2330">
        <f t="shared" si="36"/>
        <v>6.5349879617720555E-2</v>
      </c>
    </row>
    <row r="2331" spans="1:4" x14ac:dyDescent="0.3">
      <c r="A2331">
        <v>42015</v>
      </c>
      <c r="B2331">
        <f>_xlfn.XLOOKUP(A2331,'Total covered original data'!A:A,'Total covered original data'!G:G)</f>
        <v>110426</v>
      </c>
      <c r="C2331">
        <f>_xlfn.XLOOKUP(A2331,'Outdoor original data'!A:A,'Outdoor original data'!G:G)</f>
        <v>9835</v>
      </c>
      <c r="D2331">
        <f t="shared" si="36"/>
        <v>8.9064169670186363E-2</v>
      </c>
    </row>
    <row r="2332" spans="1:4" x14ac:dyDescent="0.3">
      <c r="A2332">
        <v>42017</v>
      </c>
      <c r="B2332">
        <f>_xlfn.XLOOKUP(A2332,'Total covered original data'!A:A,'Total covered original data'!G:G)</f>
        <v>1295602</v>
      </c>
      <c r="C2332">
        <f>_xlfn.XLOOKUP(A2332,'Outdoor original data'!A:A,'Outdoor original data'!G:G)</f>
        <v>110030</v>
      </c>
      <c r="D2332">
        <f t="shared" si="36"/>
        <v>8.4925771957746282E-2</v>
      </c>
    </row>
    <row r="2333" spans="1:4" x14ac:dyDescent="0.3">
      <c r="A2333">
        <v>42019</v>
      </c>
      <c r="B2333">
        <f>_xlfn.XLOOKUP(A2333,'Total covered original data'!A:A,'Total covered original data'!G:G)</f>
        <v>423467</v>
      </c>
      <c r="C2333">
        <f>_xlfn.XLOOKUP(A2333,'Outdoor original data'!A:A,'Outdoor original data'!G:G)</f>
        <v>34756</v>
      </c>
      <c r="D2333">
        <f t="shared" si="36"/>
        <v>8.2074872422172207E-2</v>
      </c>
    </row>
    <row r="2334" spans="1:4" x14ac:dyDescent="0.3">
      <c r="A2334">
        <v>42021</v>
      </c>
      <c r="B2334">
        <f>_xlfn.XLOOKUP(A2334,'Total covered original data'!A:A,'Total covered original data'!G:G)</f>
        <v>242132</v>
      </c>
      <c r="C2334">
        <f>_xlfn.XLOOKUP(A2334,'Outdoor original data'!A:A,'Outdoor original data'!G:G)</f>
        <v>18439</v>
      </c>
      <c r="D2334">
        <f t="shared" si="36"/>
        <v>7.615267705218641E-2</v>
      </c>
    </row>
    <row r="2335" spans="1:4" x14ac:dyDescent="0.3">
      <c r="A2335">
        <v>42023</v>
      </c>
      <c r="B2335">
        <f>_xlfn.XLOOKUP(A2335,'Total covered original data'!A:A,'Total covered original data'!G:G)</f>
        <v>8908</v>
      </c>
      <c r="C2335">
        <f>_xlfn.XLOOKUP(A2335,'Outdoor original data'!A:A,'Outdoor original data'!G:G)</f>
        <v>183</v>
      </c>
      <c r="D2335">
        <f t="shared" si="36"/>
        <v>2.0543331836551413E-2</v>
      </c>
    </row>
    <row r="2336" spans="1:4" x14ac:dyDescent="0.3">
      <c r="A2336">
        <v>42025</v>
      </c>
      <c r="B2336">
        <f>_xlfn.XLOOKUP(A2336,'Total covered original data'!A:A,'Total covered original data'!G:G)</f>
        <v>77306</v>
      </c>
      <c r="C2336">
        <f>_xlfn.XLOOKUP(A2336,'Outdoor original data'!A:A,'Outdoor original data'!G:G)</f>
        <v>3562</v>
      </c>
      <c r="D2336">
        <f t="shared" si="36"/>
        <v>4.6076630533205702E-2</v>
      </c>
    </row>
    <row r="2337" spans="1:4" x14ac:dyDescent="0.3">
      <c r="A2337">
        <v>42027</v>
      </c>
      <c r="B2337">
        <f>_xlfn.XLOOKUP(A2337,'Total covered original data'!A:A,'Total covered original data'!G:G)</f>
        <v>331351</v>
      </c>
      <c r="C2337">
        <f>_xlfn.XLOOKUP(A2337,'Outdoor original data'!A:A,'Outdoor original data'!G:G)</f>
        <v>26032</v>
      </c>
      <c r="D2337">
        <f t="shared" si="36"/>
        <v>7.8563215442234977E-2</v>
      </c>
    </row>
    <row r="2338" spans="1:4" x14ac:dyDescent="0.3">
      <c r="A2338">
        <v>42029</v>
      </c>
      <c r="B2338">
        <f>_xlfn.XLOOKUP(A2338,'Total covered original data'!A:A,'Total covered original data'!G:G)</f>
        <v>1226012</v>
      </c>
      <c r="C2338">
        <f>_xlfn.XLOOKUP(A2338,'Outdoor original data'!A:A,'Outdoor original data'!G:G)</f>
        <v>102773</v>
      </c>
      <c r="D2338">
        <f t="shared" si="36"/>
        <v>8.3827075102038157E-2</v>
      </c>
    </row>
    <row r="2339" spans="1:4" x14ac:dyDescent="0.3">
      <c r="A2339">
        <v>42031</v>
      </c>
      <c r="B2339">
        <f>_xlfn.XLOOKUP(A2339,'Total covered original data'!A:A,'Total covered original data'!G:G)</f>
        <v>62621</v>
      </c>
      <c r="C2339">
        <f>_xlfn.XLOOKUP(A2339,'Outdoor original data'!A:A,'Outdoor original data'!G:G)</f>
        <v>5341</v>
      </c>
      <c r="D2339">
        <f t="shared" si="36"/>
        <v>8.5290876862394407E-2</v>
      </c>
    </row>
    <row r="2340" spans="1:4" x14ac:dyDescent="0.3">
      <c r="A2340">
        <v>42033</v>
      </c>
      <c r="B2340">
        <f>_xlfn.XLOOKUP(A2340,'Total covered original data'!A:A,'Total covered original data'!G:G)</f>
        <v>146276</v>
      </c>
      <c r="C2340">
        <f>_xlfn.XLOOKUP(A2340,'Outdoor original data'!A:A,'Outdoor original data'!G:G)</f>
        <v>12640</v>
      </c>
      <c r="D2340">
        <f t="shared" si="36"/>
        <v>8.6411988296097794E-2</v>
      </c>
    </row>
    <row r="2341" spans="1:4" x14ac:dyDescent="0.3">
      <c r="A2341">
        <v>42035</v>
      </c>
      <c r="B2341">
        <f>_xlfn.XLOOKUP(A2341,'Total covered original data'!A:A,'Total covered original data'!G:G)</f>
        <v>63289</v>
      </c>
      <c r="C2341">
        <f>_xlfn.XLOOKUP(A2341,'Outdoor original data'!A:A,'Outdoor original data'!G:G)</f>
        <v>6306</v>
      </c>
      <c r="D2341">
        <f t="shared" si="36"/>
        <v>9.9638167770070632E-2</v>
      </c>
    </row>
    <row r="2342" spans="1:4" x14ac:dyDescent="0.3">
      <c r="A2342">
        <v>42037</v>
      </c>
      <c r="B2342">
        <f>_xlfn.XLOOKUP(A2342,'Total covered original data'!A:A,'Total covered original data'!G:G)</f>
        <v>120096</v>
      </c>
      <c r="C2342">
        <f>_xlfn.XLOOKUP(A2342,'Outdoor original data'!A:A,'Outdoor original data'!G:G)</f>
        <v>7815</v>
      </c>
      <c r="D2342">
        <f t="shared" si="36"/>
        <v>6.5072941646682647E-2</v>
      </c>
    </row>
    <row r="2343" spans="1:4" x14ac:dyDescent="0.3">
      <c r="A2343">
        <v>42039</v>
      </c>
      <c r="B2343">
        <f>_xlfn.XLOOKUP(A2343,'Total covered original data'!A:A,'Total covered original data'!G:G)</f>
        <v>145203</v>
      </c>
      <c r="C2343">
        <f>_xlfn.XLOOKUP(A2343,'Outdoor original data'!A:A,'Outdoor original data'!G:G)</f>
        <v>9110</v>
      </c>
      <c r="D2343">
        <f t="shared" si="36"/>
        <v>6.2739750556117982E-2</v>
      </c>
    </row>
    <row r="2344" spans="1:4" x14ac:dyDescent="0.3">
      <c r="A2344">
        <v>42041</v>
      </c>
      <c r="B2344">
        <f>_xlfn.XLOOKUP(A2344,'Total covered original data'!A:A,'Total covered original data'!G:G)</f>
        <v>668228</v>
      </c>
      <c r="C2344">
        <f>_xlfn.XLOOKUP(A2344,'Outdoor original data'!A:A,'Outdoor original data'!G:G)</f>
        <v>38607</v>
      </c>
      <c r="D2344">
        <f t="shared" si="36"/>
        <v>5.7775190503840008E-2</v>
      </c>
    </row>
    <row r="2345" spans="1:4" x14ac:dyDescent="0.3">
      <c r="A2345">
        <v>42043</v>
      </c>
      <c r="B2345">
        <f>_xlfn.XLOOKUP(A2345,'Total covered original data'!A:A,'Total covered original data'!G:G)</f>
        <v>906466</v>
      </c>
      <c r="C2345">
        <f>_xlfn.XLOOKUP(A2345,'Outdoor original data'!A:A,'Outdoor original data'!G:G)</f>
        <v>68463</v>
      </c>
      <c r="D2345">
        <f t="shared" si="36"/>
        <v>7.5527377750516836E-2</v>
      </c>
    </row>
    <row r="2346" spans="1:4" x14ac:dyDescent="0.3">
      <c r="A2346">
        <v>42045</v>
      </c>
      <c r="B2346">
        <f>_xlfn.XLOOKUP(A2346,'Total covered original data'!A:A,'Total covered original data'!G:G)</f>
        <v>1088655</v>
      </c>
      <c r="C2346">
        <f>_xlfn.XLOOKUP(A2346,'Outdoor original data'!A:A,'Outdoor original data'!G:G)</f>
        <v>99341</v>
      </c>
      <c r="D2346">
        <f t="shared" si="36"/>
        <v>9.1251130982726386E-2</v>
      </c>
    </row>
    <row r="2347" spans="1:4" x14ac:dyDescent="0.3">
      <c r="A2347">
        <v>42047</v>
      </c>
      <c r="B2347">
        <f>_xlfn.XLOOKUP(A2347,'Total covered original data'!A:A,'Total covered original data'!G:G)</f>
        <v>69318</v>
      </c>
      <c r="C2347">
        <f>_xlfn.XLOOKUP(A2347,'Outdoor original data'!A:A,'Outdoor original data'!G:G)</f>
        <v>3474</v>
      </c>
      <c r="D2347">
        <f t="shared" si="36"/>
        <v>5.0116852765515453E-2</v>
      </c>
    </row>
    <row r="2348" spans="1:4" x14ac:dyDescent="0.3">
      <c r="A2348">
        <v>42049</v>
      </c>
      <c r="B2348">
        <f>_xlfn.XLOOKUP(A2348,'Total covered original data'!A:A,'Total covered original data'!G:G)</f>
        <v>588135</v>
      </c>
      <c r="C2348">
        <f>_xlfn.XLOOKUP(A2348,'Outdoor original data'!A:A,'Outdoor original data'!G:G)</f>
        <v>35662</v>
      </c>
      <c r="D2348">
        <f t="shared" si="36"/>
        <v>6.0635738393396074E-2</v>
      </c>
    </row>
    <row r="2349" spans="1:4" x14ac:dyDescent="0.3">
      <c r="A2349">
        <v>42051</v>
      </c>
      <c r="B2349">
        <f>_xlfn.XLOOKUP(A2349,'Total covered original data'!A:A,'Total covered original data'!G:G)</f>
        <v>189097</v>
      </c>
      <c r="C2349">
        <f>_xlfn.XLOOKUP(A2349,'Outdoor original data'!A:A,'Outdoor original data'!G:G)</f>
        <v>16252</v>
      </c>
      <c r="D2349">
        <f t="shared" si="36"/>
        <v>8.5945308492466829E-2</v>
      </c>
    </row>
    <row r="2350" spans="1:4" x14ac:dyDescent="0.3">
      <c r="A2350">
        <v>42053</v>
      </c>
      <c r="B2350">
        <f>_xlfn.XLOOKUP(A2350,'Total covered original data'!A:A,'Total covered original data'!G:G)</f>
        <v>9543</v>
      </c>
      <c r="C2350">
        <f>_xlfn.XLOOKUP(A2350,'Outdoor original data'!A:A,'Outdoor original data'!G:G)</f>
        <v>147</v>
      </c>
      <c r="D2350">
        <f t="shared" si="36"/>
        <v>1.5403961018547626E-2</v>
      </c>
    </row>
    <row r="2351" spans="1:4" x14ac:dyDescent="0.3">
      <c r="A2351">
        <v>42055</v>
      </c>
      <c r="B2351">
        <f>_xlfn.XLOOKUP(A2351,'Total covered original data'!A:A,'Total covered original data'!G:G)</f>
        <v>293706</v>
      </c>
      <c r="C2351">
        <f>_xlfn.XLOOKUP(A2351,'Outdoor original data'!A:A,'Outdoor original data'!G:G)</f>
        <v>22301</v>
      </c>
      <c r="D2351">
        <f t="shared" si="36"/>
        <v>7.5929671167766402E-2</v>
      </c>
    </row>
    <row r="2352" spans="1:4" x14ac:dyDescent="0.3">
      <c r="A2352">
        <v>42057</v>
      </c>
      <c r="B2352">
        <f>_xlfn.XLOOKUP(A2352,'Total covered original data'!A:A,'Total covered original data'!G:G)</f>
        <v>26731</v>
      </c>
      <c r="C2352">
        <f>_xlfn.XLOOKUP(A2352,'Outdoor original data'!A:A,'Outdoor original data'!G:G)</f>
        <v>1808</v>
      </c>
      <c r="D2352">
        <f t="shared" si="36"/>
        <v>6.7636826156896493E-2</v>
      </c>
    </row>
    <row r="2353" spans="1:4" x14ac:dyDescent="0.3">
      <c r="A2353">
        <v>42059</v>
      </c>
      <c r="B2353">
        <f>_xlfn.XLOOKUP(A2353,'Total covered original data'!A:A,'Total covered original data'!G:G)</f>
        <v>60014</v>
      </c>
      <c r="C2353">
        <f>_xlfn.XLOOKUP(A2353,'Outdoor original data'!A:A,'Outdoor original data'!G:G)</f>
        <v>13020</v>
      </c>
      <c r="D2353">
        <f t="shared" si="36"/>
        <v>0.21694937847835505</v>
      </c>
    </row>
    <row r="2354" spans="1:4" x14ac:dyDescent="0.3">
      <c r="A2354">
        <v>42061</v>
      </c>
      <c r="B2354">
        <f>_xlfn.XLOOKUP(A2354,'Total covered original data'!A:A,'Total covered original data'!G:G)</f>
        <v>61393</v>
      </c>
      <c r="C2354">
        <f>_xlfn.XLOOKUP(A2354,'Outdoor original data'!A:A,'Outdoor original data'!G:G)</f>
        <v>11296</v>
      </c>
      <c r="D2354">
        <f t="shared" si="36"/>
        <v>0.1839949179873927</v>
      </c>
    </row>
    <row r="2355" spans="1:4" x14ac:dyDescent="0.3">
      <c r="A2355">
        <v>42063</v>
      </c>
      <c r="B2355">
        <f>_xlfn.XLOOKUP(A2355,'Total covered original data'!A:A,'Total covered original data'!G:G)</f>
        <v>140877</v>
      </c>
      <c r="C2355">
        <f>_xlfn.XLOOKUP(A2355,'Outdoor original data'!A:A,'Outdoor original data'!G:G)</f>
        <v>17939</v>
      </c>
      <c r="D2355">
        <f t="shared" si="36"/>
        <v>0.12733803246803949</v>
      </c>
    </row>
    <row r="2356" spans="1:4" x14ac:dyDescent="0.3">
      <c r="A2356">
        <v>42065</v>
      </c>
      <c r="B2356">
        <f>_xlfn.XLOOKUP(A2356,'Total covered original data'!A:A,'Total covered original data'!G:G)</f>
        <v>75574</v>
      </c>
      <c r="C2356">
        <f>_xlfn.XLOOKUP(A2356,'Outdoor original data'!A:A,'Outdoor original data'!G:G)</f>
        <v>6599</v>
      </c>
      <c r="D2356">
        <f t="shared" si="36"/>
        <v>8.7318389922460105E-2</v>
      </c>
    </row>
    <row r="2357" spans="1:4" x14ac:dyDescent="0.3">
      <c r="A2357">
        <v>42067</v>
      </c>
      <c r="B2357">
        <f>_xlfn.XLOOKUP(A2357,'Total covered original data'!A:A,'Total covered original data'!G:G)</f>
        <v>33362</v>
      </c>
      <c r="C2357">
        <f>_xlfn.XLOOKUP(A2357,'Outdoor original data'!A:A,'Outdoor original data'!G:G)</f>
        <v>1657</v>
      </c>
      <c r="D2357">
        <f t="shared" si="36"/>
        <v>4.9667286133924828E-2</v>
      </c>
    </row>
    <row r="2358" spans="1:4" x14ac:dyDescent="0.3">
      <c r="A2358">
        <v>42069</v>
      </c>
      <c r="B2358">
        <f>_xlfn.XLOOKUP(A2358,'Total covered original data'!A:A,'Total covered original data'!G:G)</f>
        <v>472172</v>
      </c>
      <c r="C2358">
        <f>_xlfn.XLOOKUP(A2358,'Outdoor original data'!A:A,'Outdoor original data'!G:G)</f>
        <v>29734</v>
      </c>
      <c r="D2358">
        <f t="shared" si="36"/>
        <v>6.2972814991147291E-2</v>
      </c>
    </row>
    <row r="2359" spans="1:4" x14ac:dyDescent="0.3">
      <c r="A2359">
        <v>42071</v>
      </c>
      <c r="B2359">
        <f>_xlfn.XLOOKUP(A2359,'Total covered original data'!A:A,'Total covered original data'!G:G)</f>
        <v>1204171</v>
      </c>
      <c r="C2359">
        <f>_xlfn.XLOOKUP(A2359,'Outdoor original data'!A:A,'Outdoor original data'!G:G)</f>
        <v>127353</v>
      </c>
      <c r="D2359">
        <f t="shared" si="36"/>
        <v>0.10575989622736305</v>
      </c>
    </row>
    <row r="2360" spans="1:4" x14ac:dyDescent="0.3">
      <c r="A2360">
        <v>42073</v>
      </c>
      <c r="B2360">
        <f>_xlfn.XLOOKUP(A2360,'Total covered original data'!A:A,'Total covered original data'!G:G)</f>
        <v>137425</v>
      </c>
      <c r="C2360">
        <f>_xlfn.XLOOKUP(A2360,'Outdoor original data'!A:A,'Outdoor original data'!G:G)</f>
        <v>12874</v>
      </c>
      <c r="D2360">
        <f t="shared" si="36"/>
        <v>9.3680189194105881E-2</v>
      </c>
    </row>
    <row r="2361" spans="1:4" x14ac:dyDescent="0.3">
      <c r="A2361">
        <v>42075</v>
      </c>
      <c r="B2361">
        <f>_xlfn.XLOOKUP(A2361,'Total covered original data'!A:A,'Total covered original data'!G:G)</f>
        <v>250811</v>
      </c>
      <c r="C2361">
        <f>_xlfn.XLOOKUP(A2361,'Outdoor original data'!A:A,'Outdoor original data'!G:G)</f>
        <v>13361</v>
      </c>
      <c r="D2361">
        <f t="shared" si="36"/>
        <v>5.3271188265267472E-2</v>
      </c>
    </row>
    <row r="2362" spans="1:4" x14ac:dyDescent="0.3">
      <c r="A2362">
        <v>42077</v>
      </c>
      <c r="B2362">
        <f>_xlfn.XLOOKUP(A2362,'Total covered original data'!A:A,'Total covered original data'!G:G)</f>
        <v>956609</v>
      </c>
      <c r="C2362">
        <f>_xlfn.XLOOKUP(A2362,'Outdoor original data'!A:A,'Outdoor original data'!G:G)</f>
        <v>40993</v>
      </c>
      <c r="D2362">
        <f t="shared" si="36"/>
        <v>4.2852408873426867E-2</v>
      </c>
    </row>
    <row r="2363" spans="1:4" x14ac:dyDescent="0.3">
      <c r="A2363">
        <v>42079</v>
      </c>
      <c r="B2363">
        <f>_xlfn.XLOOKUP(A2363,'Total covered original data'!A:A,'Total covered original data'!G:G)</f>
        <v>707213</v>
      </c>
      <c r="C2363">
        <f>_xlfn.XLOOKUP(A2363,'Outdoor original data'!A:A,'Outdoor original data'!G:G)</f>
        <v>48530</v>
      </c>
      <c r="D2363">
        <f t="shared" si="36"/>
        <v>6.8621476132367479E-2</v>
      </c>
    </row>
    <row r="2364" spans="1:4" x14ac:dyDescent="0.3">
      <c r="A2364">
        <v>42081</v>
      </c>
      <c r="B2364">
        <f>_xlfn.XLOOKUP(A2364,'Total covered original data'!A:A,'Total covered original data'!G:G)</f>
        <v>246652</v>
      </c>
      <c r="C2364">
        <f>_xlfn.XLOOKUP(A2364,'Outdoor original data'!A:A,'Outdoor original data'!G:G)</f>
        <v>20836</v>
      </c>
      <c r="D2364">
        <f t="shared" si="36"/>
        <v>8.4475293125537199E-2</v>
      </c>
    </row>
    <row r="2365" spans="1:4" x14ac:dyDescent="0.3">
      <c r="A2365">
        <v>42083</v>
      </c>
      <c r="B2365">
        <f>_xlfn.XLOOKUP(A2365,'Total covered original data'!A:A,'Total covered original data'!G:G)</f>
        <v>71116</v>
      </c>
      <c r="C2365">
        <f>_xlfn.XLOOKUP(A2365,'Outdoor original data'!A:A,'Outdoor original data'!G:G)</f>
        <v>7481</v>
      </c>
      <c r="D2365">
        <f t="shared" si="36"/>
        <v>0.10519433038978571</v>
      </c>
    </row>
    <row r="2366" spans="1:4" x14ac:dyDescent="0.3">
      <c r="A2366">
        <v>42085</v>
      </c>
      <c r="B2366">
        <f>_xlfn.XLOOKUP(A2366,'Total covered original data'!A:A,'Total covered original data'!G:G)</f>
        <v>219088</v>
      </c>
      <c r="C2366">
        <f>_xlfn.XLOOKUP(A2366,'Outdoor original data'!A:A,'Outdoor original data'!G:G)</f>
        <v>13989</v>
      </c>
      <c r="D2366">
        <f t="shared" si="36"/>
        <v>6.3851055283721606E-2</v>
      </c>
    </row>
    <row r="2367" spans="1:4" x14ac:dyDescent="0.3">
      <c r="A2367">
        <v>42087</v>
      </c>
      <c r="B2367">
        <f>_xlfn.XLOOKUP(A2367,'Total covered original data'!A:A,'Total covered original data'!G:G)</f>
        <v>78599</v>
      </c>
      <c r="C2367">
        <f>_xlfn.XLOOKUP(A2367,'Outdoor original data'!A:A,'Outdoor original data'!G:G)</f>
        <v>5044</v>
      </c>
      <c r="D2367">
        <f t="shared" si="36"/>
        <v>6.4173844450947218E-2</v>
      </c>
    </row>
    <row r="2368" spans="1:4" x14ac:dyDescent="0.3">
      <c r="A2368">
        <v>42089</v>
      </c>
      <c r="B2368">
        <f>_xlfn.XLOOKUP(A2368,'Total covered original data'!A:A,'Total covered original data'!G:G)</f>
        <v>274111</v>
      </c>
      <c r="C2368">
        <f>_xlfn.XLOOKUP(A2368,'Outdoor original data'!A:A,'Outdoor original data'!G:G)</f>
        <v>11730</v>
      </c>
      <c r="D2368">
        <f t="shared" si="36"/>
        <v>4.279288317506412E-2</v>
      </c>
    </row>
    <row r="2369" spans="1:4" x14ac:dyDescent="0.3">
      <c r="A2369">
        <v>42091</v>
      </c>
      <c r="B2369">
        <f>_xlfn.XLOOKUP(A2369,'Total covered original data'!A:A,'Total covered original data'!G:G)</f>
        <v>2465266</v>
      </c>
      <c r="C2369">
        <f>_xlfn.XLOOKUP(A2369,'Outdoor original data'!A:A,'Outdoor original data'!G:G)</f>
        <v>183724</v>
      </c>
      <c r="D2369">
        <f t="shared" si="36"/>
        <v>7.4525020829395286E-2</v>
      </c>
    </row>
    <row r="2370" spans="1:4" x14ac:dyDescent="0.3">
      <c r="A2370">
        <v>42093</v>
      </c>
      <c r="B2370">
        <f>_xlfn.XLOOKUP(A2370,'Total covered original data'!A:A,'Total covered original data'!G:G)</f>
        <v>79636</v>
      </c>
      <c r="C2370">
        <f>_xlfn.XLOOKUP(A2370,'Outdoor original data'!A:A,'Outdoor original data'!G:G)</f>
        <v>758</v>
      </c>
      <c r="D2370">
        <f t="shared" si="36"/>
        <v>9.5183083027776377E-3</v>
      </c>
    </row>
    <row r="2371" spans="1:4" x14ac:dyDescent="0.3">
      <c r="A2371">
        <v>42095</v>
      </c>
      <c r="B2371">
        <f>_xlfn.XLOOKUP(A2371,'Total covered original data'!A:A,'Total covered original data'!G:G)</f>
        <v>578686</v>
      </c>
      <c r="C2371">
        <f>_xlfn.XLOOKUP(A2371,'Outdoor original data'!A:A,'Outdoor original data'!G:G)</f>
        <v>49958</v>
      </c>
      <c r="D2371">
        <f t="shared" ref="D2371:D2434" si="37">C2371/B2371</f>
        <v>8.6330065009348769E-2</v>
      </c>
    </row>
    <row r="2372" spans="1:4" x14ac:dyDescent="0.3">
      <c r="A2372">
        <v>42097</v>
      </c>
      <c r="B2372">
        <f>_xlfn.XLOOKUP(A2372,'Total covered original data'!A:A,'Total covered original data'!G:G)</f>
        <v>133928</v>
      </c>
      <c r="C2372">
        <f>_xlfn.XLOOKUP(A2372,'Outdoor original data'!A:A,'Outdoor original data'!G:G)</f>
        <v>10866</v>
      </c>
      <c r="D2372">
        <f t="shared" si="37"/>
        <v>8.1133146168090323E-2</v>
      </c>
    </row>
    <row r="2373" spans="1:4" x14ac:dyDescent="0.3">
      <c r="A2373">
        <v>42099</v>
      </c>
      <c r="B2373">
        <f>_xlfn.XLOOKUP(A2373,'Total covered original data'!A:A,'Total covered original data'!G:G)</f>
        <v>38523</v>
      </c>
      <c r="C2373">
        <f>_xlfn.XLOOKUP(A2373,'Outdoor original data'!A:A,'Outdoor original data'!G:G)</f>
        <v>3899</v>
      </c>
      <c r="D2373">
        <f t="shared" si="37"/>
        <v>0.10121226280403915</v>
      </c>
    </row>
    <row r="2374" spans="1:4" x14ac:dyDescent="0.3">
      <c r="A2374">
        <v>42101</v>
      </c>
      <c r="B2374">
        <f>_xlfn.XLOOKUP(A2374,'Total covered original data'!A:A,'Total covered original data'!G:G)</f>
        <v>3364948</v>
      </c>
      <c r="C2374">
        <f>_xlfn.XLOOKUP(A2374,'Outdoor original data'!A:A,'Outdoor original data'!G:G)</f>
        <v>230436</v>
      </c>
      <c r="D2374">
        <f t="shared" si="37"/>
        <v>6.8481295996253133E-2</v>
      </c>
    </row>
    <row r="2375" spans="1:4" x14ac:dyDescent="0.3">
      <c r="A2375">
        <v>42103</v>
      </c>
      <c r="B2375">
        <f>_xlfn.XLOOKUP(A2375,'Total covered original data'!A:A,'Total covered original data'!G:G)</f>
        <v>56386</v>
      </c>
      <c r="C2375">
        <f>_xlfn.XLOOKUP(A2375,'Outdoor original data'!A:A,'Outdoor original data'!G:G)</f>
        <v>2453</v>
      </c>
      <c r="D2375">
        <f t="shared" si="37"/>
        <v>4.3503706593835352E-2</v>
      </c>
    </row>
    <row r="2376" spans="1:4" x14ac:dyDescent="0.3">
      <c r="A2376">
        <v>42105</v>
      </c>
      <c r="B2376">
        <f>_xlfn.XLOOKUP(A2376,'Total covered original data'!A:A,'Total covered original data'!G:G)</f>
        <v>25900</v>
      </c>
      <c r="C2376">
        <f>_xlfn.XLOOKUP(A2376,'Outdoor original data'!A:A,'Outdoor original data'!G:G)</f>
        <v>1794</v>
      </c>
      <c r="D2376">
        <f t="shared" si="37"/>
        <v>6.9266409266409271E-2</v>
      </c>
    </row>
    <row r="2377" spans="1:4" x14ac:dyDescent="0.3">
      <c r="A2377">
        <v>42107</v>
      </c>
      <c r="B2377">
        <f>_xlfn.XLOOKUP(A2377,'Total covered original data'!A:A,'Total covered original data'!G:G)</f>
        <v>242889</v>
      </c>
      <c r="C2377">
        <f>_xlfn.XLOOKUP(A2377,'Outdoor original data'!A:A,'Outdoor original data'!G:G)</f>
        <v>24998</v>
      </c>
      <c r="D2377">
        <f t="shared" si="37"/>
        <v>0.10291944056750203</v>
      </c>
    </row>
    <row r="2378" spans="1:4" x14ac:dyDescent="0.3">
      <c r="A2378">
        <v>42109</v>
      </c>
      <c r="B2378">
        <f>_xlfn.XLOOKUP(A2378,'Total covered original data'!A:A,'Total covered original data'!G:G)</f>
        <v>77645</v>
      </c>
      <c r="C2378">
        <f>_xlfn.XLOOKUP(A2378,'Outdoor original data'!A:A,'Outdoor original data'!G:G)</f>
        <v>3316</v>
      </c>
      <c r="D2378">
        <f t="shared" si="37"/>
        <v>4.2707192993753619E-2</v>
      </c>
    </row>
    <row r="2379" spans="1:4" x14ac:dyDescent="0.3">
      <c r="A2379">
        <v>42111</v>
      </c>
      <c r="B2379">
        <f>_xlfn.XLOOKUP(A2379,'Total covered original data'!A:A,'Total covered original data'!G:G)</f>
        <v>117187</v>
      </c>
      <c r="C2379">
        <f>_xlfn.XLOOKUP(A2379,'Outdoor original data'!A:A,'Outdoor original data'!G:G)</f>
        <v>17377</v>
      </c>
      <c r="D2379">
        <f t="shared" si="37"/>
        <v>0.14828436601329498</v>
      </c>
    </row>
    <row r="2380" spans="1:4" x14ac:dyDescent="0.3">
      <c r="A2380">
        <v>42113</v>
      </c>
      <c r="B2380">
        <f>_xlfn.XLOOKUP(A2380,'Total covered original data'!A:A,'Total covered original data'!G:G)</f>
        <v>7129</v>
      </c>
      <c r="C2380">
        <f>_xlfn.XLOOKUP(A2380,'Outdoor original data'!A:A,'Outdoor original data'!G:G)</f>
        <v>689</v>
      </c>
      <c r="D2380">
        <f t="shared" si="37"/>
        <v>9.6647496142516484E-2</v>
      </c>
    </row>
    <row r="2381" spans="1:4" x14ac:dyDescent="0.3">
      <c r="A2381">
        <v>42115</v>
      </c>
      <c r="B2381">
        <f>_xlfn.XLOOKUP(A2381,'Total covered original data'!A:A,'Total covered original data'!G:G)</f>
        <v>44167</v>
      </c>
      <c r="C2381">
        <f>_xlfn.XLOOKUP(A2381,'Outdoor original data'!A:A,'Outdoor original data'!G:G)</f>
        <v>7613</v>
      </c>
      <c r="D2381">
        <f t="shared" si="37"/>
        <v>0.17236851042633641</v>
      </c>
    </row>
    <row r="2382" spans="1:4" x14ac:dyDescent="0.3">
      <c r="A2382">
        <v>42117</v>
      </c>
      <c r="B2382">
        <f>_xlfn.XLOOKUP(A2382,'Total covered original data'!A:A,'Total covered original data'!G:G)</f>
        <v>62049</v>
      </c>
      <c r="C2382">
        <f>_xlfn.XLOOKUP(A2382,'Outdoor original data'!A:A,'Outdoor original data'!G:G)</f>
        <v>6018</v>
      </c>
      <c r="D2382">
        <f t="shared" si="37"/>
        <v>9.6987864429724902E-2</v>
      </c>
    </row>
    <row r="2383" spans="1:4" x14ac:dyDescent="0.3">
      <c r="A2383">
        <v>42119</v>
      </c>
      <c r="B2383">
        <f>_xlfn.XLOOKUP(A2383,'Total covered original data'!A:A,'Total covered original data'!G:G)</f>
        <v>85618</v>
      </c>
      <c r="C2383">
        <f>_xlfn.XLOOKUP(A2383,'Outdoor original data'!A:A,'Outdoor original data'!G:G)</f>
        <v>9840</v>
      </c>
      <c r="D2383">
        <f t="shared" si="37"/>
        <v>0.11492910369314864</v>
      </c>
    </row>
    <row r="2384" spans="1:4" x14ac:dyDescent="0.3">
      <c r="A2384">
        <v>42121</v>
      </c>
      <c r="B2384">
        <f>_xlfn.XLOOKUP(A2384,'Total covered original data'!A:A,'Total covered original data'!G:G)</f>
        <v>85573</v>
      </c>
      <c r="C2384">
        <f>_xlfn.XLOOKUP(A2384,'Outdoor original data'!A:A,'Outdoor original data'!G:G)</f>
        <v>3934</v>
      </c>
      <c r="D2384">
        <f t="shared" si="37"/>
        <v>4.5972444579481846E-2</v>
      </c>
    </row>
    <row r="2385" spans="1:4" x14ac:dyDescent="0.3">
      <c r="A2385">
        <v>42123</v>
      </c>
      <c r="B2385">
        <f>_xlfn.XLOOKUP(A2385,'Total covered original data'!A:A,'Total covered original data'!G:G)</f>
        <v>68455</v>
      </c>
      <c r="C2385">
        <f>_xlfn.XLOOKUP(A2385,'Outdoor original data'!A:A,'Outdoor original data'!G:G)</f>
        <v>3357</v>
      </c>
      <c r="D2385">
        <f t="shared" si="37"/>
        <v>4.9039515009860493E-2</v>
      </c>
    </row>
    <row r="2386" spans="1:4" x14ac:dyDescent="0.3">
      <c r="A2386">
        <v>42125</v>
      </c>
      <c r="B2386">
        <f>_xlfn.XLOOKUP(A2386,'Total covered original data'!A:A,'Total covered original data'!G:G)</f>
        <v>423540</v>
      </c>
      <c r="C2386">
        <f>_xlfn.XLOOKUP(A2386,'Outdoor original data'!A:A,'Outdoor original data'!G:G)</f>
        <v>62865</v>
      </c>
      <c r="D2386">
        <f t="shared" si="37"/>
        <v>0.14842753931151723</v>
      </c>
    </row>
    <row r="2387" spans="1:4" x14ac:dyDescent="0.3">
      <c r="A2387">
        <v>42127</v>
      </c>
      <c r="B2387">
        <f>_xlfn.XLOOKUP(A2387,'Total covered original data'!A:A,'Total covered original data'!G:G)</f>
        <v>73770</v>
      </c>
      <c r="C2387">
        <f>_xlfn.XLOOKUP(A2387,'Outdoor original data'!A:A,'Outdoor original data'!G:G)</f>
        <v>9424</v>
      </c>
      <c r="D2387">
        <f t="shared" si="37"/>
        <v>0.12774840721160363</v>
      </c>
    </row>
    <row r="2388" spans="1:4" x14ac:dyDescent="0.3">
      <c r="A2388">
        <v>42129</v>
      </c>
      <c r="B2388">
        <f>_xlfn.XLOOKUP(A2388,'Total covered original data'!A:A,'Total covered original data'!G:G)</f>
        <v>647340</v>
      </c>
      <c r="C2388">
        <f>_xlfn.XLOOKUP(A2388,'Outdoor original data'!A:A,'Outdoor original data'!G:G)</f>
        <v>55685</v>
      </c>
      <c r="D2388">
        <f t="shared" si="37"/>
        <v>8.6021256217752654E-2</v>
      </c>
    </row>
    <row r="2389" spans="1:4" x14ac:dyDescent="0.3">
      <c r="A2389">
        <v>42131</v>
      </c>
      <c r="B2389">
        <f>_xlfn.XLOOKUP(A2389,'Total covered original data'!A:A,'Total covered original data'!G:G)</f>
        <v>46228</v>
      </c>
      <c r="C2389">
        <f>_xlfn.XLOOKUP(A2389,'Outdoor original data'!A:A,'Outdoor original data'!G:G)</f>
        <v>5093</v>
      </c>
      <c r="D2389">
        <f t="shared" si="37"/>
        <v>0.11017132473825388</v>
      </c>
    </row>
    <row r="2390" spans="1:4" x14ac:dyDescent="0.3">
      <c r="A2390">
        <v>42133</v>
      </c>
      <c r="B2390">
        <f>_xlfn.XLOOKUP(A2390,'Total covered original data'!A:A,'Total covered original data'!G:G)</f>
        <v>880180</v>
      </c>
      <c r="C2390">
        <f>_xlfn.XLOOKUP(A2390,'Outdoor original data'!A:A,'Outdoor original data'!G:G)</f>
        <v>83636</v>
      </c>
      <c r="D2390">
        <f t="shared" si="37"/>
        <v>9.5021472880547159E-2</v>
      </c>
    </row>
    <row r="2391" spans="1:4" x14ac:dyDescent="0.3">
      <c r="A2391">
        <v>42999</v>
      </c>
      <c r="B2391">
        <f>_xlfn.XLOOKUP(A2391,'Total covered original data'!A:A,'Total covered original data'!G:G)</f>
        <v>1032815</v>
      </c>
      <c r="C2391">
        <f>_xlfn.XLOOKUP(A2391,'Outdoor original data'!A:A,'Outdoor original data'!G:G)</f>
        <v>38263</v>
      </c>
      <c r="D2391">
        <f t="shared" si="37"/>
        <v>3.7047293077656696E-2</v>
      </c>
    </row>
    <row r="2392" spans="1:4" x14ac:dyDescent="0.3">
      <c r="A2392">
        <v>44000</v>
      </c>
      <c r="B2392">
        <f>_xlfn.XLOOKUP(A2392,'Total covered original data'!A:A,'Total covered original data'!G:G)</f>
        <v>2356757</v>
      </c>
      <c r="C2392">
        <f>_xlfn.XLOOKUP(A2392,'Outdoor original data'!A:A,'Outdoor original data'!G:G)</f>
        <v>196765</v>
      </c>
      <c r="D2392">
        <f t="shared" si="37"/>
        <v>8.3489727621473067E-2</v>
      </c>
    </row>
    <row r="2393" spans="1:4" x14ac:dyDescent="0.3">
      <c r="A2393">
        <v>44001</v>
      </c>
      <c r="B2393">
        <f>_xlfn.XLOOKUP(A2393,'Total covered original data'!A:A,'Total covered original data'!G:G)</f>
        <v>67561</v>
      </c>
      <c r="C2393">
        <f>_xlfn.XLOOKUP(A2393,'Outdoor original data'!A:A,'Outdoor original data'!G:G)</f>
        <v>4013</v>
      </c>
      <c r="D2393">
        <f t="shared" si="37"/>
        <v>5.9398173502464437E-2</v>
      </c>
    </row>
    <row r="2394" spans="1:4" x14ac:dyDescent="0.3">
      <c r="A2394">
        <v>44003</v>
      </c>
      <c r="B2394">
        <f>_xlfn.XLOOKUP(A2394,'Total covered original data'!A:A,'Total covered original data'!G:G)</f>
        <v>367580</v>
      </c>
      <c r="C2394">
        <f>_xlfn.XLOOKUP(A2394,'Outdoor original data'!A:A,'Outdoor original data'!G:G)</f>
        <v>25616</v>
      </c>
      <c r="D2394">
        <f t="shared" si="37"/>
        <v>6.968823113335873E-2</v>
      </c>
    </row>
    <row r="2395" spans="1:4" x14ac:dyDescent="0.3">
      <c r="A2395">
        <v>44005</v>
      </c>
      <c r="B2395">
        <f>_xlfn.XLOOKUP(A2395,'Total covered original data'!A:A,'Total covered original data'!G:G)</f>
        <v>200232</v>
      </c>
      <c r="C2395">
        <f>_xlfn.XLOOKUP(A2395,'Outdoor original data'!A:A,'Outdoor original data'!G:G)</f>
        <v>11686</v>
      </c>
      <c r="D2395">
        <f t="shared" si="37"/>
        <v>5.8362299732310517E-2</v>
      </c>
    </row>
    <row r="2396" spans="1:4" x14ac:dyDescent="0.3">
      <c r="A2396">
        <v>44007</v>
      </c>
      <c r="B2396">
        <f>_xlfn.XLOOKUP(A2396,'Total covered original data'!A:A,'Total covered original data'!G:G)</f>
        <v>1398062</v>
      </c>
      <c r="C2396">
        <f>_xlfn.XLOOKUP(A2396,'Outdoor original data'!A:A,'Outdoor original data'!G:G)</f>
        <v>120431</v>
      </c>
      <c r="D2396">
        <f t="shared" si="37"/>
        <v>8.6141387148781667E-2</v>
      </c>
    </row>
    <row r="2397" spans="1:4" x14ac:dyDescent="0.3">
      <c r="A2397">
        <v>44009</v>
      </c>
      <c r="B2397">
        <f>_xlfn.XLOOKUP(A2397,'Total covered original data'!A:A,'Total covered original data'!G:G)</f>
        <v>265003</v>
      </c>
      <c r="C2397">
        <f>_xlfn.XLOOKUP(A2397,'Outdoor original data'!A:A,'Outdoor original data'!G:G)</f>
        <v>19216</v>
      </c>
      <c r="D2397">
        <f t="shared" si="37"/>
        <v>7.2512386652226576E-2</v>
      </c>
    </row>
    <row r="2398" spans="1:4" x14ac:dyDescent="0.3">
      <c r="A2398">
        <v>44999</v>
      </c>
      <c r="B2398">
        <f>_xlfn.XLOOKUP(A2398,'Total covered original data'!A:A,'Total covered original data'!G:G)</f>
        <v>58319</v>
      </c>
      <c r="C2398">
        <f>_xlfn.XLOOKUP(A2398,'Outdoor original data'!A:A,'Outdoor original data'!G:G)</f>
        <v>2611</v>
      </c>
      <c r="D2398">
        <f t="shared" si="37"/>
        <v>4.4771000874500588E-2</v>
      </c>
    </row>
    <row r="2399" spans="1:4" x14ac:dyDescent="0.3">
      <c r="A2399">
        <v>45000</v>
      </c>
      <c r="B2399">
        <f>_xlfn.XLOOKUP(A2399,'Total covered original data'!A:A,'Total covered original data'!G:G)</f>
        <v>10524538</v>
      </c>
      <c r="C2399">
        <f>_xlfn.XLOOKUP(A2399,'Outdoor original data'!A:A,'Outdoor original data'!G:G)</f>
        <v>908573</v>
      </c>
      <c r="D2399">
        <f t="shared" si="37"/>
        <v>8.6329015107361476E-2</v>
      </c>
    </row>
    <row r="2400" spans="1:4" x14ac:dyDescent="0.3">
      <c r="A2400">
        <v>45001</v>
      </c>
      <c r="B2400">
        <f>_xlfn.XLOOKUP(A2400,'Total covered original data'!A:A,'Total covered original data'!G:G)</f>
        <v>27100</v>
      </c>
      <c r="C2400">
        <f>_xlfn.XLOOKUP(A2400,'Outdoor original data'!A:A,'Outdoor original data'!G:G)</f>
        <v>1333</v>
      </c>
      <c r="D2400">
        <f t="shared" si="37"/>
        <v>4.9188191881918822E-2</v>
      </c>
    </row>
    <row r="2401" spans="1:4" x14ac:dyDescent="0.3">
      <c r="A2401">
        <v>45003</v>
      </c>
      <c r="B2401">
        <f>_xlfn.XLOOKUP(A2401,'Total covered original data'!A:A,'Total covered original data'!G:G)</f>
        <v>301505</v>
      </c>
      <c r="C2401">
        <f>_xlfn.XLOOKUP(A2401,'Outdoor original data'!A:A,'Outdoor original data'!G:G)</f>
        <v>32799</v>
      </c>
      <c r="D2401">
        <f t="shared" si="37"/>
        <v>0.10878426560090214</v>
      </c>
    </row>
    <row r="2402" spans="1:4" x14ac:dyDescent="0.3">
      <c r="A2402">
        <v>45005</v>
      </c>
      <c r="B2402">
        <f>_xlfn.XLOOKUP(A2402,'Total covered original data'!A:A,'Total covered original data'!G:G)</f>
        <v>12941</v>
      </c>
      <c r="C2402">
        <f>_xlfn.XLOOKUP(A2402,'Outdoor original data'!A:A,'Outdoor original data'!G:G)</f>
        <v>695</v>
      </c>
      <c r="D2402">
        <f t="shared" si="37"/>
        <v>5.3705277799242716E-2</v>
      </c>
    </row>
    <row r="2403" spans="1:4" x14ac:dyDescent="0.3">
      <c r="A2403">
        <v>45007</v>
      </c>
      <c r="B2403">
        <f>_xlfn.XLOOKUP(A2403,'Total covered original data'!A:A,'Total covered original data'!G:G)</f>
        <v>332534</v>
      </c>
      <c r="C2403">
        <f>_xlfn.XLOOKUP(A2403,'Outdoor original data'!A:A,'Outdoor original data'!G:G)</f>
        <v>18690</v>
      </c>
      <c r="D2403">
        <f t="shared" si="37"/>
        <v>5.6204779060186325E-2</v>
      </c>
    </row>
    <row r="2404" spans="1:4" x14ac:dyDescent="0.3">
      <c r="A2404">
        <v>45009</v>
      </c>
      <c r="B2404">
        <f>_xlfn.XLOOKUP(A2404,'Total covered original data'!A:A,'Total covered original data'!G:G)</f>
        <v>17706</v>
      </c>
      <c r="C2404">
        <f>_xlfn.XLOOKUP(A2404,'Outdoor original data'!A:A,'Outdoor original data'!G:G)</f>
        <v>1848</v>
      </c>
      <c r="D2404">
        <f t="shared" si="37"/>
        <v>0.10437139952558455</v>
      </c>
    </row>
    <row r="2405" spans="1:4" x14ac:dyDescent="0.3">
      <c r="A2405">
        <v>45011</v>
      </c>
      <c r="B2405">
        <f>_xlfn.XLOOKUP(A2405,'Total covered original data'!A:A,'Total covered original data'!G:G)</f>
        <v>25326</v>
      </c>
      <c r="C2405">
        <f>_xlfn.XLOOKUP(A2405,'Outdoor original data'!A:A,'Outdoor original data'!G:G)</f>
        <v>1567</v>
      </c>
      <c r="D2405">
        <f t="shared" si="37"/>
        <v>6.1873173813472321E-2</v>
      </c>
    </row>
    <row r="2406" spans="1:4" x14ac:dyDescent="0.3">
      <c r="A2406">
        <v>45013</v>
      </c>
      <c r="B2406">
        <f>_xlfn.XLOOKUP(A2406,'Total covered original data'!A:A,'Total covered original data'!G:G)</f>
        <v>337124</v>
      </c>
      <c r="C2406">
        <f>_xlfn.XLOOKUP(A2406,'Outdoor original data'!A:A,'Outdoor original data'!G:G)</f>
        <v>24690</v>
      </c>
      <c r="D2406">
        <f t="shared" si="37"/>
        <v>7.3237147162468416E-2</v>
      </c>
    </row>
    <row r="2407" spans="1:4" x14ac:dyDescent="0.3">
      <c r="A2407">
        <v>45015</v>
      </c>
      <c r="B2407">
        <f>_xlfn.XLOOKUP(A2407,'Total covered original data'!A:A,'Total covered original data'!G:G)</f>
        <v>278962</v>
      </c>
      <c r="C2407">
        <f>_xlfn.XLOOKUP(A2407,'Outdoor original data'!A:A,'Outdoor original data'!G:G)</f>
        <v>29875</v>
      </c>
      <c r="D2407">
        <f t="shared" si="37"/>
        <v>0.1070934392497903</v>
      </c>
    </row>
    <row r="2408" spans="1:4" x14ac:dyDescent="0.3">
      <c r="A2408">
        <v>45017</v>
      </c>
      <c r="B2408">
        <f>_xlfn.XLOOKUP(A2408,'Total covered original data'!A:A,'Total covered original data'!G:G)</f>
        <v>22918</v>
      </c>
      <c r="C2408">
        <f>_xlfn.XLOOKUP(A2408,'Outdoor original data'!A:A,'Outdoor original data'!G:G)</f>
        <v>4202</v>
      </c>
      <c r="D2408">
        <f t="shared" si="37"/>
        <v>0.18334933240247839</v>
      </c>
    </row>
    <row r="2409" spans="1:4" x14ac:dyDescent="0.3">
      <c r="A2409">
        <v>45019</v>
      </c>
      <c r="B2409">
        <f>_xlfn.XLOOKUP(A2409,'Total covered original data'!A:A,'Total covered original data'!G:G)</f>
        <v>1274740</v>
      </c>
      <c r="C2409">
        <f>_xlfn.XLOOKUP(A2409,'Outdoor original data'!A:A,'Outdoor original data'!G:G)</f>
        <v>93281</v>
      </c>
      <c r="D2409">
        <f t="shared" si="37"/>
        <v>7.3176490892260387E-2</v>
      </c>
    </row>
    <row r="2410" spans="1:4" x14ac:dyDescent="0.3">
      <c r="A2410">
        <v>45021</v>
      </c>
      <c r="B2410">
        <f>_xlfn.XLOOKUP(A2410,'Total covered original data'!A:A,'Total covered original data'!G:G)</f>
        <v>102286</v>
      </c>
      <c r="C2410">
        <f>_xlfn.XLOOKUP(A2410,'Outdoor original data'!A:A,'Outdoor original data'!G:G)</f>
        <v>4525</v>
      </c>
      <c r="D2410">
        <f t="shared" si="37"/>
        <v>4.4238703243845691E-2</v>
      </c>
    </row>
    <row r="2411" spans="1:4" x14ac:dyDescent="0.3">
      <c r="A2411">
        <v>45023</v>
      </c>
      <c r="B2411">
        <f>_xlfn.XLOOKUP(A2411,'Total covered original data'!A:A,'Total covered original data'!G:G)</f>
        <v>48124</v>
      </c>
      <c r="C2411">
        <f>_xlfn.XLOOKUP(A2411,'Outdoor original data'!A:A,'Outdoor original data'!G:G)</f>
        <v>3242</v>
      </c>
      <c r="D2411">
        <f t="shared" si="37"/>
        <v>6.7367633613165986E-2</v>
      </c>
    </row>
    <row r="2412" spans="1:4" x14ac:dyDescent="0.3">
      <c r="A2412">
        <v>45025</v>
      </c>
      <c r="B2412">
        <f>_xlfn.XLOOKUP(A2412,'Total covered original data'!A:A,'Total covered original data'!G:G)</f>
        <v>73991</v>
      </c>
      <c r="C2412">
        <f>_xlfn.XLOOKUP(A2412,'Outdoor original data'!A:A,'Outdoor original data'!G:G)</f>
        <v>5115</v>
      </c>
      <c r="D2412">
        <f t="shared" si="37"/>
        <v>6.9130029327891224E-2</v>
      </c>
    </row>
    <row r="2413" spans="1:4" x14ac:dyDescent="0.3">
      <c r="A2413">
        <v>45027</v>
      </c>
      <c r="B2413">
        <f>_xlfn.XLOOKUP(A2413,'Total covered original data'!A:A,'Total covered original data'!G:G)</f>
        <v>33891</v>
      </c>
      <c r="C2413">
        <f>_xlfn.XLOOKUP(A2413,'Outdoor original data'!A:A,'Outdoor original data'!G:G)</f>
        <v>2127</v>
      </c>
      <c r="D2413">
        <f t="shared" si="37"/>
        <v>6.2760024785341248E-2</v>
      </c>
    </row>
    <row r="2414" spans="1:4" x14ac:dyDescent="0.3">
      <c r="A2414">
        <v>45029</v>
      </c>
      <c r="B2414">
        <f>_xlfn.XLOOKUP(A2414,'Total covered original data'!A:A,'Total covered original data'!G:G)</f>
        <v>51285</v>
      </c>
      <c r="C2414">
        <f>_xlfn.XLOOKUP(A2414,'Outdoor original data'!A:A,'Outdoor original data'!G:G)</f>
        <v>4074</v>
      </c>
      <c r="D2414">
        <f t="shared" si="37"/>
        <v>7.9438432290143315E-2</v>
      </c>
    </row>
    <row r="2415" spans="1:4" x14ac:dyDescent="0.3">
      <c r="A2415">
        <v>45031</v>
      </c>
      <c r="B2415">
        <f>_xlfn.XLOOKUP(A2415,'Total covered original data'!A:A,'Total covered original data'!G:G)</f>
        <v>101677</v>
      </c>
      <c r="C2415">
        <f>_xlfn.XLOOKUP(A2415,'Outdoor original data'!A:A,'Outdoor original data'!G:G)</f>
        <v>11972</v>
      </c>
      <c r="D2415">
        <f t="shared" si="37"/>
        <v>0.11774540948297059</v>
      </c>
    </row>
    <row r="2416" spans="1:4" x14ac:dyDescent="0.3">
      <c r="A2416">
        <v>45033</v>
      </c>
      <c r="B2416">
        <f>_xlfn.XLOOKUP(A2416,'Total covered original data'!A:A,'Total covered original data'!G:G)</f>
        <v>45859</v>
      </c>
      <c r="C2416">
        <f>_xlfn.XLOOKUP(A2416,'Outdoor original data'!A:A,'Outdoor original data'!G:G)</f>
        <v>1369</v>
      </c>
      <c r="D2416">
        <f t="shared" si="37"/>
        <v>2.9852373579886172E-2</v>
      </c>
    </row>
    <row r="2417" spans="1:4" x14ac:dyDescent="0.3">
      <c r="A2417">
        <v>45035</v>
      </c>
      <c r="B2417">
        <f>_xlfn.XLOOKUP(A2417,'Total covered original data'!A:A,'Total covered original data'!G:G)</f>
        <v>179788</v>
      </c>
      <c r="C2417">
        <f>_xlfn.XLOOKUP(A2417,'Outdoor original data'!A:A,'Outdoor original data'!G:G)</f>
        <v>15412</v>
      </c>
      <c r="D2417">
        <f t="shared" si="37"/>
        <v>8.5723185084655262E-2</v>
      </c>
    </row>
    <row r="2418" spans="1:4" x14ac:dyDescent="0.3">
      <c r="A2418">
        <v>45037</v>
      </c>
      <c r="B2418">
        <f>_xlfn.XLOOKUP(A2418,'Total covered original data'!A:A,'Total covered original data'!G:G)</f>
        <v>27245</v>
      </c>
      <c r="C2418">
        <f>_xlfn.XLOOKUP(A2418,'Outdoor original data'!A:A,'Outdoor original data'!G:G)</f>
        <v>2826</v>
      </c>
      <c r="D2418">
        <f t="shared" si="37"/>
        <v>0.10372545421178198</v>
      </c>
    </row>
    <row r="2419" spans="1:4" x14ac:dyDescent="0.3">
      <c r="A2419">
        <v>45039</v>
      </c>
      <c r="B2419">
        <f>_xlfn.XLOOKUP(A2419,'Total covered original data'!A:A,'Total covered original data'!G:G)</f>
        <v>27605</v>
      </c>
      <c r="C2419">
        <f>_xlfn.XLOOKUP(A2419,'Outdoor original data'!A:A,'Outdoor original data'!G:G)</f>
        <v>829</v>
      </c>
      <c r="D2419">
        <f t="shared" si="37"/>
        <v>3.0030791523274768E-2</v>
      </c>
    </row>
    <row r="2420" spans="1:4" x14ac:dyDescent="0.3">
      <c r="A2420">
        <v>45041</v>
      </c>
      <c r="B2420">
        <f>_xlfn.XLOOKUP(A2420,'Total covered original data'!A:A,'Total covered original data'!G:G)</f>
        <v>325237</v>
      </c>
      <c r="C2420">
        <f>_xlfn.XLOOKUP(A2420,'Outdoor original data'!A:A,'Outdoor original data'!G:G)</f>
        <v>14157</v>
      </c>
      <c r="D2420">
        <f t="shared" si="37"/>
        <v>4.3528257855041094E-2</v>
      </c>
    </row>
    <row r="2421" spans="1:4" x14ac:dyDescent="0.3">
      <c r="A2421">
        <v>45043</v>
      </c>
      <c r="B2421">
        <f>_xlfn.XLOOKUP(A2421,'Total covered original data'!A:A,'Total covered original data'!G:G)</f>
        <v>121046</v>
      </c>
      <c r="C2421">
        <f>_xlfn.XLOOKUP(A2421,'Outdoor original data'!A:A,'Outdoor original data'!G:G)</f>
        <v>7210</v>
      </c>
      <c r="D2421">
        <f t="shared" si="37"/>
        <v>5.9564132643788313E-2</v>
      </c>
    </row>
    <row r="2422" spans="1:4" x14ac:dyDescent="0.3">
      <c r="A2422">
        <v>45045</v>
      </c>
      <c r="B2422">
        <f>_xlfn.XLOOKUP(A2422,'Total covered original data'!A:A,'Total covered original data'!G:G)</f>
        <v>1379748</v>
      </c>
      <c r="C2422">
        <f>_xlfn.XLOOKUP(A2422,'Outdoor original data'!A:A,'Outdoor original data'!G:G)</f>
        <v>95835</v>
      </c>
      <c r="D2422">
        <f t="shared" si="37"/>
        <v>6.9458335870028434E-2</v>
      </c>
    </row>
    <row r="2423" spans="1:4" x14ac:dyDescent="0.3">
      <c r="A2423">
        <v>45047</v>
      </c>
      <c r="B2423">
        <f>_xlfn.XLOOKUP(A2423,'Total covered original data'!A:A,'Total covered original data'!G:G)</f>
        <v>139928</v>
      </c>
      <c r="C2423">
        <f>_xlfn.XLOOKUP(A2423,'Outdoor original data'!A:A,'Outdoor original data'!G:G)</f>
        <v>7158</v>
      </c>
      <c r="D2423">
        <f t="shared" si="37"/>
        <v>5.1154879652392661E-2</v>
      </c>
    </row>
    <row r="2424" spans="1:4" x14ac:dyDescent="0.3">
      <c r="A2424">
        <v>45049</v>
      </c>
      <c r="B2424">
        <f>_xlfn.XLOOKUP(A2424,'Total covered original data'!A:A,'Total covered original data'!G:G)</f>
        <v>22895</v>
      </c>
      <c r="C2424">
        <f>_xlfn.XLOOKUP(A2424,'Outdoor original data'!A:A,'Outdoor original data'!G:G)</f>
        <v>3825</v>
      </c>
      <c r="D2424">
        <f t="shared" si="37"/>
        <v>0.16706704520637694</v>
      </c>
    </row>
    <row r="2425" spans="1:4" x14ac:dyDescent="0.3">
      <c r="A2425">
        <v>45051</v>
      </c>
      <c r="B2425">
        <f>_xlfn.XLOOKUP(A2425,'Total covered original data'!A:A,'Total covered original data'!G:G)</f>
        <v>654078</v>
      </c>
      <c r="C2425">
        <f>_xlfn.XLOOKUP(A2425,'Outdoor original data'!A:A,'Outdoor original data'!G:G)</f>
        <v>48827</v>
      </c>
      <c r="D2425">
        <f t="shared" si="37"/>
        <v>7.4650118181623593E-2</v>
      </c>
    </row>
    <row r="2426" spans="1:4" x14ac:dyDescent="0.3">
      <c r="A2426">
        <v>45053</v>
      </c>
      <c r="B2426">
        <f>_xlfn.XLOOKUP(A2426,'Total covered original data'!A:A,'Total covered original data'!G:G)</f>
        <v>49334</v>
      </c>
      <c r="C2426">
        <f>_xlfn.XLOOKUP(A2426,'Outdoor original data'!A:A,'Outdoor original data'!G:G)</f>
        <v>9122</v>
      </c>
      <c r="D2426">
        <f t="shared" si="37"/>
        <v>0.18490290671747678</v>
      </c>
    </row>
    <row r="2427" spans="1:4" x14ac:dyDescent="0.3">
      <c r="A2427">
        <v>45055</v>
      </c>
      <c r="B2427">
        <f>_xlfn.XLOOKUP(A2427,'Total covered original data'!A:A,'Total covered original data'!G:G)</f>
        <v>87372</v>
      </c>
      <c r="C2427">
        <f>_xlfn.XLOOKUP(A2427,'Outdoor original data'!A:A,'Outdoor original data'!G:G)</f>
        <v>8264</v>
      </c>
      <c r="D2427">
        <f t="shared" si="37"/>
        <v>9.4584077278762071E-2</v>
      </c>
    </row>
    <row r="2428" spans="1:4" x14ac:dyDescent="0.3">
      <c r="A2428">
        <v>45057</v>
      </c>
      <c r="B2428">
        <f>_xlfn.XLOOKUP(A2428,'Total covered original data'!A:A,'Total covered original data'!G:G)</f>
        <v>129343</v>
      </c>
      <c r="C2428">
        <f>_xlfn.XLOOKUP(A2428,'Outdoor original data'!A:A,'Outdoor original data'!G:G)</f>
        <v>3063</v>
      </c>
      <c r="D2428">
        <f t="shared" si="37"/>
        <v>2.368121970265109E-2</v>
      </c>
    </row>
    <row r="2429" spans="1:4" x14ac:dyDescent="0.3">
      <c r="A2429">
        <v>45059</v>
      </c>
      <c r="B2429">
        <f>_xlfn.XLOOKUP(A2429,'Total covered original data'!A:A,'Total covered original data'!G:G)</f>
        <v>105321</v>
      </c>
      <c r="C2429">
        <f>_xlfn.XLOOKUP(A2429,'Outdoor original data'!A:A,'Outdoor original data'!G:G)</f>
        <v>4569</v>
      </c>
      <c r="D2429">
        <f t="shared" si="37"/>
        <v>4.3381661776853618E-2</v>
      </c>
    </row>
    <row r="2430" spans="1:4" x14ac:dyDescent="0.3">
      <c r="A2430">
        <v>45061</v>
      </c>
      <c r="B2430">
        <f>_xlfn.XLOOKUP(A2430,'Total covered original data'!A:A,'Total covered original data'!G:G)</f>
        <v>18515</v>
      </c>
      <c r="C2430">
        <f>_xlfn.XLOOKUP(A2430,'Outdoor original data'!A:A,'Outdoor original data'!G:G)</f>
        <v>864</v>
      </c>
      <c r="D2430">
        <f t="shared" si="37"/>
        <v>4.6664866324601671E-2</v>
      </c>
    </row>
    <row r="2431" spans="1:4" x14ac:dyDescent="0.3">
      <c r="A2431">
        <v>45063</v>
      </c>
      <c r="B2431">
        <f>_xlfn.XLOOKUP(A2431,'Total covered original data'!A:A,'Total covered original data'!G:G)</f>
        <v>609724</v>
      </c>
      <c r="C2431">
        <f>_xlfn.XLOOKUP(A2431,'Outdoor original data'!A:A,'Outdoor original data'!G:G)</f>
        <v>55443</v>
      </c>
      <c r="D2431">
        <f t="shared" si="37"/>
        <v>9.093130662398069E-2</v>
      </c>
    </row>
    <row r="2432" spans="1:4" x14ac:dyDescent="0.3">
      <c r="A2432">
        <v>45065</v>
      </c>
      <c r="B2432">
        <f>_xlfn.XLOOKUP(A2432,'Total covered original data'!A:A,'Total covered original data'!G:G)</f>
        <v>8603</v>
      </c>
      <c r="C2432">
        <f>_xlfn.XLOOKUP(A2432,'Outdoor original data'!A:A,'Outdoor original data'!G:G)</f>
        <v>311</v>
      </c>
      <c r="D2432">
        <f t="shared" si="37"/>
        <v>3.6150180169708244E-2</v>
      </c>
    </row>
    <row r="2433" spans="1:4" x14ac:dyDescent="0.3">
      <c r="A2433">
        <v>45067</v>
      </c>
      <c r="B2433">
        <f>_xlfn.XLOOKUP(A2433,'Total covered original data'!A:A,'Total covered original data'!G:G)</f>
        <v>34413</v>
      </c>
      <c r="C2433">
        <f>_xlfn.XLOOKUP(A2433,'Outdoor original data'!A:A,'Outdoor original data'!G:G)</f>
        <v>1655</v>
      </c>
      <c r="D2433">
        <f t="shared" si="37"/>
        <v>4.8092290704094383E-2</v>
      </c>
    </row>
    <row r="2434" spans="1:4" x14ac:dyDescent="0.3">
      <c r="A2434">
        <v>45069</v>
      </c>
      <c r="B2434">
        <f>_xlfn.XLOOKUP(A2434,'Total covered original data'!A:A,'Total covered original data'!G:G)</f>
        <v>32514</v>
      </c>
      <c r="C2434">
        <f>_xlfn.XLOOKUP(A2434,'Outdoor original data'!A:A,'Outdoor original data'!G:G)</f>
        <v>2052</v>
      </c>
      <c r="D2434">
        <f t="shared" si="37"/>
        <v>6.3111275143015316E-2</v>
      </c>
    </row>
    <row r="2435" spans="1:4" x14ac:dyDescent="0.3">
      <c r="A2435">
        <v>45071</v>
      </c>
      <c r="B2435">
        <f>_xlfn.XLOOKUP(A2435,'Total covered original data'!A:A,'Total covered original data'!G:G)</f>
        <v>73718</v>
      </c>
      <c r="C2435">
        <f>_xlfn.XLOOKUP(A2435,'Outdoor original data'!A:A,'Outdoor original data'!G:G)</f>
        <v>4932</v>
      </c>
      <c r="D2435">
        <f t="shared" ref="D2435:D2498" si="38">C2435/B2435</f>
        <v>6.6903605632274349E-2</v>
      </c>
    </row>
    <row r="2436" spans="1:4" x14ac:dyDescent="0.3">
      <c r="A2436">
        <v>45073</v>
      </c>
      <c r="B2436">
        <f>_xlfn.XLOOKUP(A2436,'Total covered original data'!A:A,'Total covered original data'!G:G)</f>
        <v>119717</v>
      </c>
      <c r="C2436">
        <f>_xlfn.XLOOKUP(A2436,'Outdoor original data'!A:A,'Outdoor original data'!G:G)</f>
        <v>7566</v>
      </c>
      <c r="D2436">
        <f t="shared" si="38"/>
        <v>6.3199044413074168E-2</v>
      </c>
    </row>
    <row r="2437" spans="1:4" x14ac:dyDescent="0.3">
      <c r="A2437">
        <v>45075</v>
      </c>
      <c r="B2437">
        <f>_xlfn.XLOOKUP(A2437,'Total covered original data'!A:A,'Total covered original data'!G:G)</f>
        <v>139813</v>
      </c>
      <c r="C2437">
        <f>_xlfn.XLOOKUP(A2437,'Outdoor original data'!A:A,'Outdoor original data'!G:G)</f>
        <v>6382</v>
      </c>
      <c r="D2437">
        <f t="shared" si="38"/>
        <v>4.5646685215251802E-2</v>
      </c>
    </row>
    <row r="2438" spans="1:4" x14ac:dyDescent="0.3">
      <c r="A2438">
        <v>45077</v>
      </c>
      <c r="B2438">
        <f>_xlfn.XLOOKUP(A2438,'Total covered original data'!A:A,'Total covered original data'!G:G)</f>
        <v>181690</v>
      </c>
      <c r="C2438">
        <f>_xlfn.XLOOKUP(A2438,'Outdoor original data'!A:A,'Outdoor original data'!G:G)</f>
        <v>9747</v>
      </c>
      <c r="D2438">
        <f t="shared" si="38"/>
        <v>5.3646320656062521E-2</v>
      </c>
    </row>
    <row r="2439" spans="1:4" x14ac:dyDescent="0.3">
      <c r="A2439">
        <v>45079</v>
      </c>
      <c r="B2439">
        <f>_xlfn.XLOOKUP(A2439,'Total covered original data'!A:A,'Total covered original data'!G:G)</f>
        <v>1097734</v>
      </c>
      <c r="C2439">
        <f>_xlfn.XLOOKUP(A2439,'Outdoor original data'!A:A,'Outdoor original data'!G:G)</f>
        <v>87566</v>
      </c>
      <c r="D2439">
        <f t="shared" si="38"/>
        <v>7.9769780292857834E-2</v>
      </c>
    </row>
    <row r="2440" spans="1:4" x14ac:dyDescent="0.3">
      <c r="A2440">
        <v>45081</v>
      </c>
      <c r="B2440">
        <f>_xlfn.XLOOKUP(A2440,'Total covered original data'!A:A,'Total covered original data'!G:G)</f>
        <v>24091</v>
      </c>
      <c r="C2440">
        <f>_xlfn.XLOOKUP(A2440,'Outdoor original data'!A:A,'Outdoor original data'!G:G)</f>
        <v>1958</v>
      </c>
      <c r="D2440">
        <f t="shared" si="38"/>
        <v>8.1275164999377356E-2</v>
      </c>
    </row>
    <row r="2441" spans="1:4" x14ac:dyDescent="0.3">
      <c r="A2441">
        <v>45083</v>
      </c>
      <c r="B2441">
        <f>_xlfn.XLOOKUP(A2441,'Total covered original data'!A:A,'Total covered original data'!G:G)</f>
        <v>730920</v>
      </c>
      <c r="C2441">
        <f>_xlfn.XLOOKUP(A2441,'Outdoor original data'!A:A,'Outdoor original data'!G:G)</f>
        <v>49468</v>
      </c>
      <c r="D2441">
        <f t="shared" si="38"/>
        <v>6.7679089366825373E-2</v>
      </c>
    </row>
    <row r="2442" spans="1:4" x14ac:dyDescent="0.3">
      <c r="A2442">
        <v>45085</v>
      </c>
      <c r="B2442">
        <f>_xlfn.XLOOKUP(A2442,'Total covered original data'!A:A,'Total covered original data'!G:G)</f>
        <v>183360</v>
      </c>
      <c r="C2442">
        <f>_xlfn.XLOOKUP(A2442,'Outdoor original data'!A:A,'Outdoor original data'!G:G)</f>
        <v>16063</v>
      </c>
      <c r="D2442">
        <f t="shared" si="38"/>
        <v>8.7603621291448511E-2</v>
      </c>
    </row>
    <row r="2443" spans="1:4" x14ac:dyDescent="0.3">
      <c r="A2443">
        <v>45087</v>
      </c>
      <c r="B2443">
        <f>_xlfn.XLOOKUP(A2443,'Total covered original data'!A:A,'Total covered original data'!G:G)</f>
        <v>38664</v>
      </c>
      <c r="C2443">
        <f>_xlfn.XLOOKUP(A2443,'Outdoor original data'!A:A,'Outdoor original data'!G:G)</f>
        <v>1363</v>
      </c>
      <c r="D2443">
        <f t="shared" si="38"/>
        <v>3.5252431202151872E-2</v>
      </c>
    </row>
    <row r="2444" spans="1:4" x14ac:dyDescent="0.3">
      <c r="A2444">
        <v>45089</v>
      </c>
      <c r="B2444">
        <f>_xlfn.XLOOKUP(A2444,'Total covered original data'!A:A,'Total covered original data'!G:G)</f>
        <v>41868</v>
      </c>
      <c r="C2444">
        <f>_xlfn.XLOOKUP(A2444,'Outdoor original data'!A:A,'Outdoor original data'!G:G)</f>
        <v>4834</v>
      </c>
      <c r="D2444">
        <f t="shared" si="38"/>
        <v>0.11545810642973153</v>
      </c>
    </row>
    <row r="2445" spans="1:4" x14ac:dyDescent="0.3">
      <c r="A2445">
        <v>45091</v>
      </c>
      <c r="B2445">
        <f>_xlfn.XLOOKUP(A2445,'Total covered original data'!A:A,'Total covered original data'!G:G)</f>
        <v>495223</v>
      </c>
      <c r="C2445">
        <f>_xlfn.XLOOKUP(A2445,'Outdoor original data'!A:A,'Outdoor original data'!G:G)</f>
        <v>34456</v>
      </c>
      <c r="D2445">
        <f t="shared" si="38"/>
        <v>6.957673613705341E-2</v>
      </c>
    </row>
    <row r="2446" spans="1:4" x14ac:dyDescent="0.3">
      <c r="A2446">
        <v>45999</v>
      </c>
      <c r="B2446">
        <f>_xlfn.XLOOKUP(A2446,'Total covered original data'!A:A,'Total covered original data'!G:G)</f>
        <v>357074</v>
      </c>
      <c r="C2446">
        <f>_xlfn.XLOOKUP(A2446,'Outdoor original data'!A:A,'Outdoor original data'!G:G)</f>
        <v>9917</v>
      </c>
      <c r="D2446">
        <f t="shared" si="38"/>
        <v>2.7772954625651824E-2</v>
      </c>
    </row>
    <row r="2447" spans="1:4" x14ac:dyDescent="0.3">
      <c r="A2447">
        <v>46000</v>
      </c>
      <c r="B2447">
        <f>_xlfn.XLOOKUP(A2447,'Total covered original data'!A:A,'Total covered original data'!G:G)</f>
        <v>2148069</v>
      </c>
      <c r="C2447">
        <f>_xlfn.XLOOKUP(A2447,'Outdoor original data'!A:A,'Outdoor original data'!G:G)</f>
        <v>208611</v>
      </c>
      <c r="D2447">
        <f t="shared" si="38"/>
        <v>9.711559544874955E-2</v>
      </c>
    </row>
    <row r="2448" spans="1:4" x14ac:dyDescent="0.3">
      <c r="A2448">
        <v>46003</v>
      </c>
      <c r="B2448">
        <f>_xlfn.XLOOKUP(A2448,'Total covered original data'!A:A,'Total covered original data'!G:G)</f>
        <v>4454</v>
      </c>
      <c r="C2448">
        <f>_xlfn.XLOOKUP(A2448,'Outdoor original data'!A:A,'Outdoor original data'!G:G)</f>
        <v>940</v>
      </c>
      <c r="D2448">
        <f t="shared" si="38"/>
        <v>0.21104625056129322</v>
      </c>
    </row>
    <row r="2449" spans="1:4" x14ac:dyDescent="0.3">
      <c r="A2449">
        <v>46005</v>
      </c>
      <c r="B2449">
        <f>_xlfn.XLOOKUP(A2449,'Total covered original data'!A:A,'Total covered original data'!G:G)</f>
        <v>42214</v>
      </c>
      <c r="C2449">
        <f>_xlfn.XLOOKUP(A2449,'Outdoor original data'!A:A,'Outdoor original data'!G:G)</f>
        <v>2359</v>
      </c>
      <c r="D2449">
        <f t="shared" si="38"/>
        <v>5.5881934903112711E-2</v>
      </c>
    </row>
    <row r="2450" spans="1:4" x14ac:dyDescent="0.3">
      <c r="A2450">
        <v>46007</v>
      </c>
      <c r="B2450">
        <f>_xlfn.XLOOKUP(A2450,'Total covered original data'!A:A,'Total covered original data'!G:G)</f>
        <v>4083</v>
      </c>
      <c r="C2450">
        <f>_xlfn.XLOOKUP(A2450,'Outdoor original data'!A:A,'Outdoor original data'!G:G)</f>
        <v>520</v>
      </c>
      <c r="D2450">
        <f t="shared" si="38"/>
        <v>0.12735733529267695</v>
      </c>
    </row>
    <row r="2451" spans="1:4" x14ac:dyDescent="0.3">
      <c r="A2451">
        <v>46009</v>
      </c>
      <c r="B2451">
        <f>_xlfn.XLOOKUP(A2451,'Total covered original data'!A:A,'Total covered original data'!G:G)</f>
        <v>8599</v>
      </c>
      <c r="C2451">
        <f>_xlfn.XLOOKUP(A2451,'Outdoor original data'!A:A,'Outdoor original data'!G:G)</f>
        <v>542</v>
      </c>
      <c r="D2451">
        <f t="shared" si="38"/>
        <v>6.3030584951738577E-2</v>
      </c>
    </row>
    <row r="2452" spans="1:4" x14ac:dyDescent="0.3">
      <c r="A2452">
        <v>46011</v>
      </c>
      <c r="B2452">
        <f>_xlfn.XLOOKUP(A2452,'Total covered original data'!A:A,'Total covered original data'!G:G)</f>
        <v>91281</v>
      </c>
      <c r="C2452">
        <f>_xlfn.XLOOKUP(A2452,'Outdoor original data'!A:A,'Outdoor original data'!G:G)</f>
        <v>5038</v>
      </c>
      <c r="D2452">
        <f t="shared" si="38"/>
        <v>5.5192208674313382E-2</v>
      </c>
    </row>
    <row r="2453" spans="1:4" x14ac:dyDescent="0.3">
      <c r="A2453">
        <v>46013</v>
      </c>
      <c r="B2453">
        <f>_xlfn.XLOOKUP(A2453,'Total covered original data'!A:A,'Total covered original data'!G:G)</f>
        <v>100209</v>
      </c>
      <c r="C2453">
        <f>_xlfn.XLOOKUP(A2453,'Outdoor original data'!A:A,'Outdoor original data'!G:G)</f>
        <v>6487</v>
      </c>
      <c r="D2453">
        <f t="shared" si="38"/>
        <v>6.4734704467662579E-2</v>
      </c>
    </row>
    <row r="2454" spans="1:4" x14ac:dyDescent="0.3">
      <c r="A2454">
        <v>46015</v>
      </c>
      <c r="B2454">
        <f>_xlfn.XLOOKUP(A2454,'Total covered original data'!A:A,'Total covered original data'!G:G)</f>
        <v>9846</v>
      </c>
      <c r="C2454">
        <f>_xlfn.XLOOKUP(A2454,'Outdoor original data'!A:A,'Outdoor original data'!G:G)</f>
        <v>471</v>
      </c>
      <c r="D2454">
        <f t="shared" si="38"/>
        <v>4.7836684948202313E-2</v>
      </c>
    </row>
    <row r="2455" spans="1:4" x14ac:dyDescent="0.3">
      <c r="A2455">
        <v>46017</v>
      </c>
      <c r="B2455">
        <f>_xlfn.XLOOKUP(A2455,'Total covered original data'!A:A,'Total covered original data'!G:G)</f>
        <v>2566</v>
      </c>
      <c r="C2455">
        <f>_xlfn.XLOOKUP(A2455,'Outdoor original data'!A:A,'Outdoor original data'!G:G)</f>
        <v>6</v>
      </c>
      <c r="D2455">
        <f t="shared" si="38"/>
        <v>2.3382696804364772E-3</v>
      </c>
    </row>
    <row r="2456" spans="1:4" x14ac:dyDescent="0.3">
      <c r="A2456">
        <v>46019</v>
      </c>
      <c r="B2456">
        <f>_xlfn.XLOOKUP(A2456,'Total covered original data'!A:A,'Total covered original data'!G:G)</f>
        <v>13769</v>
      </c>
      <c r="C2456">
        <f>_xlfn.XLOOKUP(A2456,'Outdoor original data'!A:A,'Outdoor original data'!G:G)</f>
        <v>939</v>
      </c>
      <c r="D2456">
        <f t="shared" si="38"/>
        <v>6.8196673687268505E-2</v>
      </c>
    </row>
    <row r="2457" spans="1:4" x14ac:dyDescent="0.3">
      <c r="A2457">
        <v>46021</v>
      </c>
      <c r="B2457">
        <f>_xlfn.XLOOKUP(A2457,'Total covered original data'!A:A,'Total covered original data'!G:G)</f>
        <v>2208</v>
      </c>
      <c r="C2457">
        <f>_xlfn.XLOOKUP(A2457,'Outdoor original data'!A:A,'Outdoor original data'!G:G)</f>
        <v>430</v>
      </c>
      <c r="D2457">
        <f t="shared" si="38"/>
        <v>0.19474637681159421</v>
      </c>
    </row>
    <row r="2458" spans="1:4" x14ac:dyDescent="0.3">
      <c r="A2458">
        <v>46023</v>
      </c>
      <c r="B2458">
        <f>_xlfn.XLOOKUP(A2458,'Total covered original data'!A:A,'Total covered original data'!G:G)</f>
        <v>16728</v>
      </c>
      <c r="C2458">
        <f>_xlfn.XLOOKUP(A2458,'Outdoor original data'!A:A,'Outdoor original data'!G:G)</f>
        <v>1194</v>
      </c>
      <c r="D2458">
        <f t="shared" si="38"/>
        <v>7.137733142037303E-2</v>
      </c>
    </row>
    <row r="2459" spans="1:4" x14ac:dyDescent="0.3">
      <c r="A2459">
        <v>46025</v>
      </c>
      <c r="B2459">
        <f>_xlfn.XLOOKUP(A2459,'Total covered original data'!A:A,'Total covered original data'!G:G)</f>
        <v>5615</v>
      </c>
      <c r="C2459">
        <f>_xlfn.XLOOKUP(A2459,'Outdoor original data'!A:A,'Outdoor original data'!G:G)</f>
        <v>1342</v>
      </c>
      <c r="D2459">
        <f t="shared" si="38"/>
        <v>0.23900267141585041</v>
      </c>
    </row>
    <row r="2460" spans="1:4" x14ac:dyDescent="0.3">
      <c r="A2460">
        <v>46027</v>
      </c>
      <c r="B2460">
        <f>_xlfn.XLOOKUP(A2460,'Total covered original data'!A:A,'Total covered original data'!G:G)</f>
        <v>29718</v>
      </c>
      <c r="C2460">
        <f>_xlfn.XLOOKUP(A2460,'Outdoor original data'!A:A,'Outdoor original data'!G:G)</f>
        <v>1313</v>
      </c>
      <c r="D2460">
        <f t="shared" si="38"/>
        <v>4.4181977252843396E-2</v>
      </c>
    </row>
    <row r="2461" spans="1:4" x14ac:dyDescent="0.3">
      <c r="A2461">
        <v>46029</v>
      </c>
      <c r="B2461">
        <f>_xlfn.XLOOKUP(A2461,'Total covered original data'!A:A,'Total covered original data'!G:G)</f>
        <v>80675</v>
      </c>
      <c r="C2461">
        <f>_xlfn.XLOOKUP(A2461,'Outdoor original data'!A:A,'Outdoor original data'!G:G)</f>
        <v>4568</v>
      </c>
      <c r="D2461">
        <f t="shared" si="38"/>
        <v>5.6622249767585994E-2</v>
      </c>
    </row>
    <row r="2462" spans="1:4" x14ac:dyDescent="0.3">
      <c r="A2462">
        <v>46031</v>
      </c>
      <c r="B2462">
        <f>_xlfn.XLOOKUP(A2462,'Total covered original data'!A:A,'Total covered original data'!G:G)</f>
        <v>3872</v>
      </c>
      <c r="C2462">
        <f>_xlfn.XLOOKUP(A2462,'Outdoor original data'!A:A,'Outdoor original data'!G:G)</f>
        <v>85</v>
      </c>
      <c r="D2462">
        <f t="shared" si="38"/>
        <v>2.1952479338842975E-2</v>
      </c>
    </row>
    <row r="2463" spans="1:4" x14ac:dyDescent="0.3">
      <c r="A2463">
        <v>46033</v>
      </c>
      <c r="B2463">
        <f>_xlfn.XLOOKUP(A2463,'Total covered original data'!A:A,'Total covered original data'!G:G)</f>
        <v>12192</v>
      </c>
      <c r="C2463">
        <f>_xlfn.XLOOKUP(A2463,'Outdoor original data'!A:A,'Outdoor original data'!G:G)</f>
        <v>935</v>
      </c>
      <c r="D2463">
        <f t="shared" si="38"/>
        <v>7.6689632545931752E-2</v>
      </c>
    </row>
    <row r="2464" spans="1:4" x14ac:dyDescent="0.3">
      <c r="A2464">
        <v>46035</v>
      </c>
      <c r="B2464">
        <f>_xlfn.XLOOKUP(A2464,'Total covered original data'!A:A,'Total covered original data'!G:G)</f>
        <v>60113</v>
      </c>
      <c r="C2464">
        <f>_xlfn.XLOOKUP(A2464,'Outdoor original data'!A:A,'Outdoor original data'!G:G)</f>
        <v>4170</v>
      </c>
      <c r="D2464">
        <f t="shared" si="38"/>
        <v>6.9369354382579476E-2</v>
      </c>
    </row>
    <row r="2465" spans="1:4" x14ac:dyDescent="0.3">
      <c r="A2465">
        <v>46037</v>
      </c>
      <c r="B2465">
        <f>_xlfn.XLOOKUP(A2465,'Total covered original data'!A:A,'Total covered original data'!G:G)</f>
        <v>9282</v>
      </c>
      <c r="C2465">
        <f>_xlfn.XLOOKUP(A2465,'Outdoor original data'!A:A,'Outdoor original data'!G:G)</f>
        <v>889</v>
      </c>
      <c r="D2465">
        <f t="shared" si="38"/>
        <v>9.5776772247360489E-2</v>
      </c>
    </row>
    <row r="2466" spans="1:4" x14ac:dyDescent="0.3">
      <c r="A2466">
        <v>46039</v>
      </c>
      <c r="B2466">
        <f>_xlfn.XLOOKUP(A2466,'Total covered original data'!A:A,'Total covered original data'!G:G)</f>
        <v>7132</v>
      </c>
      <c r="C2466">
        <f>_xlfn.XLOOKUP(A2466,'Outdoor original data'!A:A,'Outdoor original data'!G:G)</f>
        <v>1335</v>
      </c>
      <c r="D2466">
        <f t="shared" si="38"/>
        <v>0.18718452047111608</v>
      </c>
    </row>
    <row r="2467" spans="1:4" x14ac:dyDescent="0.3">
      <c r="A2467">
        <v>46041</v>
      </c>
      <c r="B2467">
        <f>_xlfn.XLOOKUP(A2467,'Total covered original data'!A:A,'Total covered original data'!G:G)</f>
        <v>11482</v>
      </c>
      <c r="C2467">
        <f>_xlfn.XLOOKUP(A2467,'Outdoor original data'!A:A,'Outdoor original data'!G:G)</f>
        <v>464</v>
      </c>
      <c r="D2467">
        <f t="shared" si="38"/>
        <v>4.041107820937119E-2</v>
      </c>
    </row>
    <row r="2468" spans="1:4" x14ac:dyDescent="0.3">
      <c r="A2468">
        <v>46043</v>
      </c>
      <c r="B2468">
        <f>_xlfn.XLOOKUP(A2468,'Total covered original data'!A:A,'Total covered original data'!G:G)</f>
        <v>5259</v>
      </c>
      <c r="C2468">
        <f>_xlfn.XLOOKUP(A2468,'Outdoor original data'!A:A,'Outdoor original data'!G:G)</f>
        <v>406</v>
      </c>
      <c r="D2468">
        <f t="shared" si="38"/>
        <v>7.7200988781137098E-2</v>
      </c>
    </row>
    <row r="2469" spans="1:4" x14ac:dyDescent="0.3">
      <c r="A2469">
        <v>46045</v>
      </c>
      <c r="B2469">
        <f>_xlfn.XLOOKUP(A2469,'Total covered original data'!A:A,'Total covered original data'!G:G)</f>
        <v>5828</v>
      </c>
      <c r="C2469">
        <f>_xlfn.XLOOKUP(A2469,'Outdoor original data'!A:A,'Outdoor original data'!G:G)</f>
        <v>949</v>
      </c>
      <c r="D2469">
        <f t="shared" si="38"/>
        <v>0.16283459162663005</v>
      </c>
    </row>
    <row r="2470" spans="1:4" x14ac:dyDescent="0.3">
      <c r="A2470">
        <v>46047</v>
      </c>
      <c r="B2470">
        <f>_xlfn.XLOOKUP(A2470,'Total covered original data'!A:A,'Total covered original data'!G:G)</f>
        <v>12387</v>
      </c>
      <c r="C2470">
        <f>_xlfn.XLOOKUP(A2470,'Outdoor original data'!A:A,'Outdoor original data'!G:G)</f>
        <v>902</v>
      </c>
      <c r="D2470">
        <f t="shared" si="38"/>
        <v>7.2818277226124162E-2</v>
      </c>
    </row>
    <row r="2471" spans="1:4" x14ac:dyDescent="0.3">
      <c r="A2471">
        <v>46049</v>
      </c>
      <c r="B2471">
        <f>_xlfn.XLOOKUP(A2471,'Total covered original data'!A:A,'Total covered original data'!G:G)</f>
        <v>3019</v>
      </c>
      <c r="C2471">
        <f>_xlfn.XLOOKUP(A2471,'Outdoor original data'!A:A,'Outdoor original data'!G:G)</f>
        <v>179</v>
      </c>
      <c r="D2471">
        <f t="shared" si="38"/>
        <v>5.929115601192448E-2</v>
      </c>
    </row>
    <row r="2472" spans="1:4" x14ac:dyDescent="0.3">
      <c r="A2472">
        <v>46051</v>
      </c>
      <c r="B2472">
        <f>_xlfn.XLOOKUP(A2472,'Total covered original data'!A:A,'Total covered original data'!G:G)</f>
        <v>18946</v>
      </c>
      <c r="C2472">
        <f>_xlfn.XLOOKUP(A2472,'Outdoor original data'!A:A,'Outdoor original data'!G:G)</f>
        <v>2001</v>
      </c>
      <c r="D2472">
        <f t="shared" si="38"/>
        <v>0.10561596115274992</v>
      </c>
    </row>
    <row r="2473" spans="1:4" x14ac:dyDescent="0.3">
      <c r="A2473">
        <v>46053</v>
      </c>
      <c r="B2473">
        <f>_xlfn.XLOOKUP(A2473,'Total covered original data'!A:A,'Total covered original data'!G:G)</f>
        <v>7535</v>
      </c>
      <c r="C2473">
        <f>_xlfn.XLOOKUP(A2473,'Outdoor original data'!A:A,'Outdoor original data'!G:G)</f>
        <v>508</v>
      </c>
      <c r="D2473">
        <f t="shared" si="38"/>
        <v>6.7418712674187128E-2</v>
      </c>
    </row>
    <row r="2474" spans="1:4" x14ac:dyDescent="0.3">
      <c r="A2474">
        <v>46055</v>
      </c>
      <c r="B2474">
        <f>_xlfn.XLOOKUP(A2474,'Total covered original data'!A:A,'Total covered original data'!G:G)</f>
        <v>3846</v>
      </c>
      <c r="C2474">
        <f>_xlfn.XLOOKUP(A2474,'Outdoor original data'!A:A,'Outdoor original data'!G:G)</f>
        <v>124</v>
      </c>
      <c r="D2474">
        <f t="shared" si="38"/>
        <v>3.2241289651586062E-2</v>
      </c>
    </row>
    <row r="2475" spans="1:4" x14ac:dyDescent="0.3">
      <c r="A2475">
        <v>46057</v>
      </c>
      <c r="B2475">
        <f>_xlfn.XLOOKUP(A2475,'Total covered original data'!A:A,'Total covered original data'!G:G)</f>
        <v>10928</v>
      </c>
      <c r="C2475">
        <f>_xlfn.XLOOKUP(A2475,'Outdoor original data'!A:A,'Outdoor original data'!G:G)</f>
        <v>1800</v>
      </c>
      <c r="D2475">
        <f t="shared" si="38"/>
        <v>0.16471449487554904</v>
      </c>
    </row>
    <row r="2476" spans="1:4" x14ac:dyDescent="0.3">
      <c r="A2476">
        <v>46059</v>
      </c>
      <c r="B2476">
        <f>_xlfn.XLOOKUP(A2476,'Total covered original data'!A:A,'Total covered original data'!G:G)</f>
        <v>6886</v>
      </c>
      <c r="C2476">
        <f>_xlfn.XLOOKUP(A2476,'Outdoor original data'!A:A,'Outdoor original data'!G:G)</f>
        <v>972</v>
      </c>
      <c r="D2476">
        <f t="shared" si="38"/>
        <v>0.14115596863200697</v>
      </c>
    </row>
    <row r="2477" spans="1:4" x14ac:dyDescent="0.3">
      <c r="A2477">
        <v>46061</v>
      </c>
      <c r="B2477">
        <f>_xlfn.XLOOKUP(A2477,'Total covered original data'!A:A,'Total covered original data'!G:G)</f>
        <v>3123</v>
      </c>
      <c r="C2477">
        <f>_xlfn.XLOOKUP(A2477,'Outdoor original data'!A:A,'Outdoor original data'!G:G)</f>
        <v>375</v>
      </c>
      <c r="D2477">
        <f t="shared" si="38"/>
        <v>0.12007684918347743</v>
      </c>
    </row>
    <row r="2478" spans="1:4" x14ac:dyDescent="0.3">
      <c r="A2478">
        <v>46063</v>
      </c>
      <c r="B2478">
        <f>_xlfn.XLOOKUP(A2478,'Total covered original data'!A:A,'Total covered original data'!G:G)</f>
        <v>2284</v>
      </c>
      <c r="C2478">
        <f>_xlfn.XLOOKUP(A2478,'Outdoor original data'!A:A,'Outdoor original data'!G:G)</f>
        <v>707</v>
      </c>
      <c r="D2478">
        <f t="shared" si="38"/>
        <v>0.30954465849387042</v>
      </c>
    </row>
    <row r="2479" spans="1:4" x14ac:dyDescent="0.3">
      <c r="A2479">
        <v>46065</v>
      </c>
      <c r="B2479">
        <f>_xlfn.XLOOKUP(A2479,'Total covered original data'!A:A,'Total covered original data'!G:G)</f>
        <v>52759</v>
      </c>
      <c r="C2479">
        <f>_xlfn.XLOOKUP(A2479,'Outdoor original data'!A:A,'Outdoor original data'!G:G)</f>
        <v>5173</v>
      </c>
      <c r="D2479">
        <f t="shared" si="38"/>
        <v>9.8049621865463718E-2</v>
      </c>
    </row>
    <row r="2480" spans="1:4" x14ac:dyDescent="0.3">
      <c r="A2480">
        <v>46067</v>
      </c>
      <c r="B2480">
        <f>_xlfn.XLOOKUP(A2480,'Total covered original data'!A:A,'Total covered original data'!G:G)</f>
        <v>13236</v>
      </c>
      <c r="C2480">
        <f>_xlfn.XLOOKUP(A2480,'Outdoor original data'!A:A,'Outdoor original data'!G:G)</f>
        <v>445</v>
      </c>
      <c r="D2480">
        <f t="shared" si="38"/>
        <v>3.3620429132668481E-2</v>
      </c>
    </row>
    <row r="2481" spans="1:4" x14ac:dyDescent="0.3">
      <c r="A2481">
        <v>46069</v>
      </c>
      <c r="B2481">
        <f>_xlfn.XLOOKUP(A2481,'Total covered original data'!A:A,'Total covered original data'!G:G)</f>
        <v>2702</v>
      </c>
      <c r="C2481">
        <f>_xlfn.XLOOKUP(A2481,'Outdoor original data'!A:A,'Outdoor original data'!G:G)</f>
        <v>361</v>
      </c>
      <c r="D2481">
        <f t="shared" si="38"/>
        <v>0.13360473723168023</v>
      </c>
    </row>
    <row r="2482" spans="1:4" x14ac:dyDescent="0.3">
      <c r="A2482">
        <v>46071</v>
      </c>
      <c r="B2482">
        <f>_xlfn.XLOOKUP(A2482,'Total covered original data'!A:A,'Total covered original data'!G:G)</f>
        <v>3418</v>
      </c>
      <c r="C2482">
        <f>_xlfn.XLOOKUP(A2482,'Outdoor original data'!A:A,'Outdoor original data'!G:G)</f>
        <v>74</v>
      </c>
      <c r="D2482">
        <f t="shared" si="38"/>
        <v>2.1650087770626096E-2</v>
      </c>
    </row>
    <row r="2483" spans="1:4" x14ac:dyDescent="0.3">
      <c r="A2483">
        <v>46073</v>
      </c>
      <c r="B2483">
        <f>_xlfn.XLOOKUP(A2483,'Total covered original data'!A:A,'Total covered original data'!G:G)</f>
        <v>8247</v>
      </c>
      <c r="C2483">
        <f>_xlfn.XLOOKUP(A2483,'Outdoor original data'!A:A,'Outdoor original data'!G:G)</f>
        <v>108</v>
      </c>
      <c r="D2483">
        <f t="shared" si="38"/>
        <v>1.3095671153146599E-2</v>
      </c>
    </row>
    <row r="2484" spans="1:4" x14ac:dyDescent="0.3">
      <c r="A2484">
        <v>46075</v>
      </c>
      <c r="B2484">
        <f>_xlfn.XLOOKUP(A2484,'Total covered original data'!A:A,'Total covered original data'!G:G)</f>
        <v>1998</v>
      </c>
      <c r="C2484">
        <f>_xlfn.XLOOKUP(A2484,'Outdoor original data'!A:A,'Outdoor original data'!G:G)</f>
        <v>20</v>
      </c>
      <c r="D2484">
        <f t="shared" si="38"/>
        <v>1.001001001001001E-2</v>
      </c>
    </row>
    <row r="2485" spans="1:4" x14ac:dyDescent="0.3">
      <c r="A2485">
        <v>46077</v>
      </c>
      <c r="B2485">
        <f>_xlfn.XLOOKUP(A2485,'Total covered original data'!A:A,'Total covered original data'!G:G)</f>
        <v>8700</v>
      </c>
      <c r="C2485">
        <f>_xlfn.XLOOKUP(A2485,'Outdoor original data'!A:A,'Outdoor original data'!G:G)</f>
        <v>1496</v>
      </c>
      <c r="D2485">
        <f t="shared" si="38"/>
        <v>0.17195402298850573</v>
      </c>
    </row>
    <row r="2486" spans="1:4" x14ac:dyDescent="0.3">
      <c r="A2486">
        <v>46079</v>
      </c>
      <c r="B2486">
        <f>_xlfn.XLOOKUP(A2486,'Total covered original data'!A:A,'Total covered original data'!G:G)</f>
        <v>24947</v>
      </c>
      <c r="C2486">
        <f>_xlfn.XLOOKUP(A2486,'Outdoor original data'!A:A,'Outdoor original data'!G:G)</f>
        <v>1497</v>
      </c>
      <c r="D2486">
        <f t="shared" si="38"/>
        <v>6.0007215296428426E-2</v>
      </c>
    </row>
    <row r="2487" spans="1:4" x14ac:dyDescent="0.3">
      <c r="A2487">
        <v>46081</v>
      </c>
      <c r="B2487">
        <f>_xlfn.XLOOKUP(A2487,'Total covered original data'!A:A,'Total covered original data'!G:G)</f>
        <v>60365</v>
      </c>
      <c r="C2487">
        <f>_xlfn.XLOOKUP(A2487,'Outdoor original data'!A:A,'Outdoor original data'!G:G)</f>
        <v>5557</v>
      </c>
      <c r="D2487">
        <f t="shared" si="38"/>
        <v>9.2056655346641272E-2</v>
      </c>
    </row>
    <row r="2488" spans="1:4" x14ac:dyDescent="0.3">
      <c r="A2488">
        <v>46083</v>
      </c>
      <c r="B2488">
        <f>_xlfn.XLOOKUP(A2488,'Total covered original data'!A:A,'Total covered original data'!G:G)</f>
        <v>124576</v>
      </c>
      <c r="C2488">
        <f>_xlfn.XLOOKUP(A2488,'Outdoor original data'!A:A,'Outdoor original data'!G:G)</f>
        <v>13669</v>
      </c>
      <c r="D2488">
        <f t="shared" si="38"/>
        <v>0.10972418443359877</v>
      </c>
    </row>
    <row r="2489" spans="1:4" x14ac:dyDescent="0.3">
      <c r="A2489">
        <v>46085</v>
      </c>
      <c r="B2489">
        <f>_xlfn.XLOOKUP(A2489,'Total covered original data'!A:A,'Total covered original data'!G:G)</f>
        <v>6872</v>
      </c>
      <c r="C2489">
        <f>_xlfn.XLOOKUP(A2489,'Outdoor original data'!A:A,'Outdoor original data'!G:G)</f>
        <v>448</v>
      </c>
      <c r="D2489">
        <f t="shared" si="38"/>
        <v>6.5192083818393476E-2</v>
      </c>
    </row>
    <row r="2490" spans="1:4" x14ac:dyDescent="0.3">
      <c r="A2490">
        <v>46087</v>
      </c>
      <c r="B2490">
        <f>_xlfn.XLOOKUP(A2490,'Total covered original data'!A:A,'Total covered original data'!G:G)</f>
        <v>6475</v>
      </c>
      <c r="C2490">
        <f>_xlfn.XLOOKUP(A2490,'Outdoor original data'!A:A,'Outdoor original data'!G:G)</f>
        <v>1106</v>
      </c>
      <c r="D2490">
        <f t="shared" si="38"/>
        <v>0.17081081081081081</v>
      </c>
    </row>
    <row r="2491" spans="1:4" x14ac:dyDescent="0.3">
      <c r="A2491">
        <v>46089</v>
      </c>
      <c r="B2491">
        <f>_xlfn.XLOOKUP(A2491,'Total covered original data'!A:A,'Total covered original data'!G:G)</f>
        <v>2798</v>
      </c>
      <c r="C2491">
        <f>_xlfn.XLOOKUP(A2491,'Outdoor original data'!A:A,'Outdoor original data'!G:G)</f>
        <v>391</v>
      </c>
      <c r="D2491">
        <f t="shared" si="38"/>
        <v>0.13974267333809864</v>
      </c>
    </row>
    <row r="2492" spans="1:4" x14ac:dyDescent="0.3">
      <c r="A2492">
        <v>46091</v>
      </c>
      <c r="B2492">
        <f>_xlfn.XLOOKUP(A2492,'Total covered original data'!A:A,'Total covered original data'!G:G)</f>
        <v>8185</v>
      </c>
      <c r="C2492">
        <f>_xlfn.XLOOKUP(A2492,'Outdoor original data'!A:A,'Outdoor original data'!G:G)</f>
        <v>590</v>
      </c>
      <c r="D2492">
        <f t="shared" si="38"/>
        <v>7.2083078802687842E-2</v>
      </c>
    </row>
    <row r="2493" spans="1:4" x14ac:dyDescent="0.3">
      <c r="A2493">
        <v>46093</v>
      </c>
      <c r="B2493">
        <f>_xlfn.XLOOKUP(A2493,'Total covered original data'!A:A,'Total covered original data'!G:G)</f>
        <v>38026</v>
      </c>
      <c r="C2493">
        <f>_xlfn.XLOOKUP(A2493,'Outdoor original data'!A:A,'Outdoor original data'!G:G)</f>
        <v>4881</v>
      </c>
      <c r="D2493">
        <f t="shared" si="38"/>
        <v>0.12835954347025719</v>
      </c>
    </row>
    <row r="2494" spans="1:4" x14ac:dyDescent="0.3">
      <c r="A2494">
        <v>46095</v>
      </c>
      <c r="B2494">
        <f>_xlfn.XLOOKUP(A2494,'Total covered original data'!A:A,'Total covered original data'!G:G)</f>
        <v>1572</v>
      </c>
      <c r="C2494">
        <f>_xlfn.XLOOKUP(A2494,'Outdoor original data'!A:A,'Outdoor original data'!G:G)</f>
        <v>10</v>
      </c>
      <c r="D2494">
        <f t="shared" si="38"/>
        <v>6.3613231552162846E-3</v>
      </c>
    </row>
    <row r="2495" spans="1:4" x14ac:dyDescent="0.3">
      <c r="A2495">
        <v>46097</v>
      </c>
      <c r="B2495">
        <f>_xlfn.XLOOKUP(A2495,'Total covered original data'!A:A,'Total covered original data'!G:G)</f>
        <v>3684</v>
      </c>
      <c r="C2495">
        <f>_xlfn.XLOOKUP(A2495,'Outdoor original data'!A:A,'Outdoor original data'!G:G)</f>
        <v>386</v>
      </c>
      <c r="D2495">
        <f t="shared" si="38"/>
        <v>0.10477741585233442</v>
      </c>
    </row>
    <row r="2496" spans="1:4" x14ac:dyDescent="0.3">
      <c r="A2496">
        <v>46099</v>
      </c>
      <c r="B2496">
        <f>_xlfn.XLOOKUP(A2496,'Total covered original data'!A:A,'Total covered original data'!G:G)</f>
        <v>640568</v>
      </c>
      <c r="C2496">
        <f>_xlfn.XLOOKUP(A2496,'Outdoor original data'!A:A,'Outdoor original data'!G:G)</f>
        <v>48860</v>
      </c>
      <c r="D2496">
        <f t="shared" si="38"/>
        <v>7.6276055001186449E-2</v>
      </c>
    </row>
    <row r="2497" spans="1:4" x14ac:dyDescent="0.3">
      <c r="A2497">
        <v>46101</v>
      </c>
      <c r="B2497">
        <f>_xlfn.XLOOKUP(A2497,'Total covered original data'!A:A,'Total covered original data'!G:G)</f>
        <v>12424</v>
      </c>
      <c r="C2497">
        <f>_xlfn.XLOOKUP(A2497,'Outdoor original data'!A:A,'Outdoor original data'!G:G)</f>
        <v>3196</v>
      </c>
      <c r="D2497">
        <f t="shared" si="38"/>
        <v>0.25724404378622023</v>
      </c>
    </row>
    <row r="2498" spans="1:4" x14ac:dyDescent="0.3">
      <c r="A2498">
        <v>46102</v>
      </c>
      <c r="B2498">
        <f>_xlfn.XLOOKUP(A2498,'Total covered original data'!A:A,'Total covered original data'!G:G)</f>
        <v>19519</v>
      </c>
      <c r="C2498">
        <f>_xlfn.XLOOKUP(A2498,'Outdoor original data'!A:A,'Outdoor original data'!G:G)</f>
        <v>361</v>
      </c>
      <c r="D2498">
        <f t="shared" si="38"/>
        <v>1.849479993852144E-2</v>
      </c>
    </row>
    <row r="2499" spans="1:4" x14ac:dyDescent="0.3">
      <c r="A2499">
        <v>46103</v>
      </c>
      <c r="B2499">
        <f>_xlfn.XLOOKUP(A2499,'Total covered original data'!A:A,'Total covered original data'!G:G)</f>
        <v>288817</v>
      </c>
      <c r="C2499">
        <f>_xlfn.XLOOKUP(A2499,'Outdoor original data'!A:A,'Outdoor original data'!G:G)</f>
        <v>26029</v>
      </c>
      <c r="D2499">
        <f t="shared" ref="D2499:D2562" si="39">C2499/B2499</f>
        <v>9.0122811330357974E-2</v>
      </c>
    </row>
    <row r="2500" spans="1:4" x14ac:dyDescent="0.3">
      <c r="A2500">
        <v>46105</v>
      </c>
      <c r="B2500">
        <f>_xlfn.XLOOKUP(A2500,'Total covered original data'!A:A,'Total covered original data'!G:G)</f>
        <v>5455</v>
      </c>
      <c r="C2500">
        <f>_xlfn.XLOOKUP(A2500,'Outdoor original data'!A:A,'Outdoor original data'!G:G)</f>
        <v>302</v>
      </c>
      <c r="D2500">
        <f t="shared" si="39"/>
        <v>5.5362053162236483E-2</v>
      </c>
    </row>
    <row r="2501" spans="1:4" x14ac:dyDescent="0.3">
      <c r="A2501">
        <v>46107</v>
      </c>
      <c r="B2501">
        <f>_xlfn.XLOOKUP(A2501,'Total covered original data'!A:A,'Total covered original data'!G:G)</f>
        <v>3937</v>
      </c>
      <c r="C2501">
        <f>_xlfn.XLOOKUP(A2501,'Outdoor original data'!A:A,'Outdoor original data'!G:G)</f>
        <v>278</v>
      </c>
      <c r="D2501">
        <f t="shared" si="39"/>
        <v>7.0612141224282443E-2</v>
      </c>
    </row>
    <row r="2502" spans="1:4" x14ac:dyDescent="0.3">
      <c r="A2502">
        <v>46109</v>
      </c>
      <c r="B2502">
        <f>_xlfn.XLOOKUP(A2502,'Total covered original data'!A:A,'Total covered original data'!G:G)</f>
        <v>17461</v>
      </c>
      <c r="C2502">
        <f>_xlfn.XLOOKUP(A2502,'Outdoor original data'!A:A,'Outdoor original data'!G:G)</f>
        <v>472</v>
      </c>
      <c r="D2502">
        <f t="shared" si="39"/>
        <v>2.703167058015005E-2</v>
      </c>
    </row>
    <row r="2503" spans="1:4" x14ac:dyDescent="0.3">
      <c r="A2503">
        <v>46111</v>
      </c>
      <c r="B2503">
        <f>_xlfn.XLOOKUP(A2503,'Total covered original data'!A:A,'Total covered original data'!G:G)</f>
        <v>2918</v>
      </c>
      <c r="C2503">
        <f>_xlfn.XLOOKUP(A2503,'Outdoor original data'!A:A,'Outdoor original data'!G:G)</f>
        <v>346</v>
      </c>
      <c r="D2503">
        <f t="shared" si="39"/>
        <v>0.11857436600411241</v>
      </c>
    </row>
    <row r="2504" spans="1:4" x14ac:dyDescent="0.3">
      <c r="A2504">
        <v>46115</v>
      </c>
      <c r="B2504">
        <f>_xlfn.XLOOKUP(A2504,'Total covered original data'!A:A,'Total covered original data'!G:G)</f>
        <v>11668</v>
      </c>
      <c r="C2504">
        <f>_xlfn.XLOOKUP(A2504,'Outdoor original data'!A:A,'Outdoor original data'!G:G)</f>
        <v>1513</v>
      </c>
      <c r="D2504">
        <f t="shared" si="39"/>
        <v>0.12967089475488516</v>
      </c>
    </row>
    <row r="2505" spans="1:4" x14ac:dyDescent="0.3">
      <c r="A2505">
        <v>46117</v>
      </c>
      <c r="B2505">
        <f>_xlfn.XLOOKUP(A2505,'Total covered original data'!A:A,'Total covered original data'!G:G)</f>
        <v>6057</v>
      </c>
      <c r="C2505">
        <f>_xlfn.XLOOKUP(A2505,'Outdoor original data'!A:A,'Outdoor original data'!G:G)</f>
        <v>1586</v>
      </c>
      <c r="D2505">
        <f t="shared" si="39"/>
        <v>0.26184579824995874</v>
      </c>
    </row>
    <row r="2506" spans="1:4" x14ac:dyDescent="0.3">
      <c r="A2506">
        <v>46119</v>
      </c>
      <c r="B2506">
        <f>_xlfn.XLOOKUP(A2506,'Total covered original data'!A:A,'Total covered original data'!G:G)</f>
        <v>3681</v>
      </c>
      <c r="C2506">
        <f>_xlfn.XLOOKUP(A2506,'Outdoor original data'!A:A,'Outdoor original data'!G:G)</f>
        <v>855</v>
      </c>
      <c r="D2506">
        <f t="shared" si="39"/>
        <v>0.23227383863080683</v>
      </c>
    </row>
    <row r="2507" spans="1:4" x14ac:dyDescent="0.3">
      <c r="A2507">
        <v>46121</v>
      </c>
      <c r="B2507">
        <f>_xlfn.XLOOKUP(A2507,'Total covered original data'!A:A,'Total covered original data'!G:G)</f>
        <v>14457</v>
      </c>
      <c r="C2507">
        <f>_xlfn.XLOOKUP(A2507,'Outdoor original data'!A:A,'Outdoor original data'!G:G)</f>
        <v>146</v>
      </c>
      <c r="D2507">
        <f t="shared" si="39"/>
        <v>1.0098914020889534E-2</v>
      </c>
    </row>
    <row r="2508" spans="1:4" x14ac:dyDescent="0.3">
      <c r="A2508">
        <v>46123</v>
      </c>
      <c r="B2508">
        <f>_xlfn.XLOOKUP(A2508,'Total covered original data'!A:A,'Total covered original data'!G:G)</f>
        <v>11137</v>
      </c>
      <c r="C2508">
        <f>_xlfn.XLOOKUP(A2508,'Outdoor original data'!A:A,'Outdoor original data'!G:G)</f>
        <v>534</v>
      </c>
      <c r="D2508">
        <f t="shared" si="39"/>
        <v>4.7948280506420041E-2</v>
      </c>
    </row>
    <row r="2509" spans="1:4" x14ac:dyDescent="0.3">
      <c r="A2509">
        <v>46125</v>
      </c>
      <c r="B2509">
        <f>_xlfn.XLOOKUP(A2509,'Total covered original data'!A:A,'Total covered original data'!G:G)</f>
        <v>10652</v>
      </c>
      <c r="C2509">
        <f>_xlfn.XLOOKUP(A2509,'Outdoor original data'!A:A,'Outdoor original data'!G:G)</f>
        <v>948</v>
      </c>
      <c r="D2509">
        <f t="shared" si="39"/>
        <v>8.8997371385655277E-2</v>
      </c>
    </row>
    <row r="2510" spans="1:4" x14ac:dyDescent="0.3">
      <c r="A2510">
        <v>46127</v>
      </c>
      <c r="B2510">
        <f>_xlfn.XLOOKUP(A2510,'Total covered original data'!A:A,'Total covered original data'!G:G)</f>
        <v>48833</v>
      </c>
      <c r="C2510">
        <f>_xlfn.XLOOKUP(A2510,'Outdoor original data'!A:A,'Outdoor original data'!G:G)</f>
        <v>2718</v>
      </c>
      <c r="D2510">
        <f t="shared" si="39"/>
        <v>5.5659082997153567E-2</v>
      </c>
    </row>
    <row r="2511" spans="1:4" x14ac:dyDescent="0.3">
      <c r="A2511">
        <v>46129</v>
      </c>
      <c r="B2511">
        <f>_xlfn.XLOOKUP(A2511,'Total covered original data'!A:A,'Total covered original data'!G:G)</f>
        <v>10427</v>
      </c>
      <c r="C2511">
        <f>_xlfn.XLOOKUP(A2511,'Outdoor original data'!A:A,'Outdoor original data'!G:G)</f>
        <v>371</v>
      </c>
      <c r="D2511">
        <f t="shared" si="39"/>
        <v>3.5580703941689842E-2</v>
      </c>
    </row>
    <row r="2512" spans="1:4" x14ac:dyDescent="0.3">
      <c r="A2512">
        <v>46135</v>
      </c>
      <c r="B2512">
        <f>_xlfn.XLOOKUP(A2512,'Total covered original data'!A:A,'Total covered original data'!G:G)</f>
        <v>63067</v>
      </c>
      <c r="C2512">
        <f>_xlfn.XLOOKUP(A2512,'Outdoor original data'!A:A,'Outdoor original data'!G:G)</f>
        <v>3243</v>
      </c>
      <c r="D2512">
        <f t="shared" si="39"/>
        <v>5.1421504114671696E-2</v>
      </c>
    </row>
    <row r="2513" spans="1:4" x14ac:dyDescent="0.3">
      <c r="A2513">
        <v>46137</v>
      </c>
      <c r="B2513">
        <f>_xlfn.XLOOKUP(A2513,'Total covered original data'!A:A,'Total covered original data'!G:G)</f>
        <v>1381</v>
      </c>
      <c r="C2513">
        <f>_xlfn.XLOOKUP(A2513,'Outdoor original data'!A:A,'Outdoor original data'!G:G)</f>
        <v>15</v>
      </c>
      <c r="D2513">
        <f t="shared" si="39"/>
        <v>1.0861694424330196E-2</v>
      </c>
    </row>
    <row r="2514" spans="1:4" x14ac:dyDescent="0.3">
      <c r="A2514">
        <v>46999</v>
      </c>
      <c r="B2514">
        <f>_xlfn.XLOOKUP(A2514,'Total covered original data'!A:A,'Total covered original data'!G:G)</f>
        <v>10982</v>
      </c>
      <c r="C2514">
        <f>_xlfn.XLOOKUP(A2514,'Outdoor original data'!A:A,'Outdoor original data'!G:G)</f>
        <v>833</v>
      </c>
      <c r="D2514">
        <f t="shared" si="39"/>
        <v>7.5851393188854491E-2</v>
      </c>
    </row>
    <row r="2515" spans="1:4" x14ac:dyDescent="0.3">
      <c r="A2515">
        <v>47000</v>
      </c>
      <c r="B2515">
        <f>_xlfn.XLOOKUP(A2515,'Total covered original data'!A:A,'Total covered original data'!G:G)</f>
        <v>15100308</v>
      </c>
      <c r="C2515">
        <f>_xlfn.XLOOKUP(A2515,'Outdoor original data'!A:A,'Outdoor original data'!G:G)</f>
        <v>1288470</v>
      </c>
      <c r="D2515">
        <f t="shared" si="39"/>
        <v>8.5327398619948674E-2</v>
      </c>
    </row>
    <row r="2516" spans="1:4" x14ac:dyDescent="0.3">
      <c r="A2516">
        <v>47001</v>
      </c>
      <c r="B2516">
        <f>_xlfn.XLOOKUP(A2516,'Total covered original data'!A:A,'Total covered original data'!G:G)</f>
        <v>204084</v>
      </c>
      <c r="C2516">
        <f>_xlfn.XLOOKUP(A2516,'Outdoor original data'!A:A,'Outdoor original data'!G:G)</f>
        <v>10910</v>
      </c>
      <c r="D2516">
        <f t="shared" si="39"/>
        <v>5.345837988279336E-2</v>
      </c>
    </row>
    <row r="2517" spans="1:4" x14ac:dyDescent="0.3">
      <c r="A2517">
        <v>47003</v>
      </c>
      <c r="B2517">
        <f>_xlfn.XLOOKUP(A2517,'Total covered original data'!A:A,'Total covered original data'!G:G)</f>
        <v>81591</v>
      </c>
      <c r="C2517">
        <f>_xlfn.XLOOKUP(A2517,'Outdoor original data'!A:A,'Outdoor original data'!G:G)</f>
        <v>5264</v>
      </c>
      <c r="D2517">
        <f t="shared" si="39"/>
        <v>6.4516919758306673E-2</v>
      </c>
    </row>
    <row r="2518" spans="1:4" x14ac:dyDescent="0.3">
      <c r="A2518">
        <v>47005</v>
      </c>
      <c r="B2518">
        <f>_xlfn.XLOOKUP(A2518,'Total covered original data'!A:A,'Total covered original data'!G:G)</f>
        <v>20411</v>
      </c>
      <c r="C2518">
        <f>_xlfn.XLOOKUP(A2518,'Outdoor original data'!A:A,'Outdoor original data'!G:G)</f>
        <v>1149</v>
      </c>
      <c r="D2518">
        <f t="shared" si="39"/>
        <v>5.6293175248640442E-2</v>
      </c>
    </row>
    <row r="2519" spans="1:4" x14ac:dyDescent="0.3">
      <c r="A2519">
        <v>47007</v>
      </c>
      <c r="B2519">
        <f>_xlfn.XLOOKUP(A2519,'Total covered original data'!A:A,'Total covered original data'!G:G)</f>
        <v>10730</v>
      </c>
      <c r="C2519">
        <f>_xlfn.XLOOKUP(A2519,'Outdoor original data'!A:A,'Outdoor original data'!G:G)</f>
        <v>1316</v>
      </c>
      <c r="D2519">
        <f t="shared" si="39"/>
        <v>0.12264678471575023</v>
      </c>
    </row>
    <row r="2520" spans="1:4" x14ac:dyDescent="0.3">
      <c r="A2520">
        <v>47009</v>
      </c>
      <c r="B2520">
        <f>_xlfn.XLOOKUP(A2520,'Total covered original data'!A:A,'Total covered original data'!G:G)</f>
        <v>253354</v>
      </c>
      <c r="C2520">
        <f>_xlfn.XLOOKUP(A2520,'Outdoor original data'!A:A,'Outdoor original data'!G:G)</f>
        <v>17398</v>
      </c>
      <c r="D2520">
        <f t="shared" si="39"/>
        <v>6.8670713704934591E-2</v>
      </c>
    </row>
    <row r="2521" spans="1:4" x14ac:dyDescent="0.3">
      <c r="A2521">
        <v>47011</v>
      </c>
      <c r="B2521">
        <f>_xlfn.XLOOKUP(A2521,'Total covered original data'!A:A,'Total covered original data'!G:G)</f>
        <v>214033</v>
      </c>
      <c r="C2521">
        <f>_xlfn.XLOOKUP(A2521,'Outdoor original data'!A:A,'Outdoor original data'!G:G)</f>
        <v>11027</v>
      </c>
      <c r="D2521">
        <f t="shared" si="39"/>
        <v>5.1520092695986133E-2</v>
      </c>
    </row>
    <row r="2522" spans="1:4" x14ac:dyDescent="0.3">
      <c r="A2522">
        <v>47013</v>
      </c>
      <c r="B2522">
        <f>_xlfn.XLOOKUP(A2522,'Total covered original data'!A:A,'Total covered original data'!G:G)</f>
        <v>46405</v>
      </c>
      <c r="C2522">
        <f>_xlfn.XLOOKUP(A2522,'Outdoor original data'!A:A,'Outdoor original data'!G:G)</f>
        <v>3810</v>
      </c>
      <c r="D2522">
        <f t="shared" si="39"/>
        <v>8.2103221635599619E-2</v>
      </c>
    </row>
    <row r="2523" spans="1:4" x14ac:dyDescent="0.3">
      <c r="A2523">
        <v>47015</v>
      </c>
      <c r="B2523">
        <f>_xlfn.XLOOKUP(A2523,'Total covered original data'!A:A,'Total covered original data'!G:G)</f>
        <v>11413</v>
      </c>
      <c r="C2523">
        <f>_xlfn.XLOOKUP(A2523,'Outdoor original data'!A:A,'Outdoor original data'!G:G)</f>
        <v>1003</v>
      </c>
      <c r="D2523">
        <f t="shared" si="39"/>
        <v>8.7882239551388769E-2</v>
      </c>
    </row>
    <row r="2524" spans="1:4" x14ac:dyDescent="0.3">
      <c r="A2524">
        <v>47017</v>
      </c>
      <c r="B2524">
        <f>_xlfn.XLOOKUP(A2524,'Total covered original data'!A:A,'Total covered original data'!G:G)</f>
        <v>33593</v>
      </c>
      <c r="C2524">
        <f>_xlfn.XLOOKUP(A2524,'Outdoor original data'!A:A,'Outdoor original data'!G:G)</f>
        <v>1911</v>
      </c>
      <c r="D2524">
        <f t="shared" si="39"/>
        <v>5.6886851427380702E-2</v>
      </c>
    </row>
    <row r="2525" spans="1:4" x14ac:dyDescent="0.3">
      <c r="A2525">
        <v>47019</v>
      </c>
      <c r="B2525">
        <f>_xlfn.XLOOKUP(A2525,'Total covered original data'!A:A,'Total covered original data'!G:G)</f>
        <v>57080</v>
      </c>
      <c r="C2525">
        <f>_xlfn.XLOOKUP(A2525,'Outdoor original data'!A:A,'Outdoor original data'!G:G)</f>
        <v>3532</v>
      </c>
      <c r="D2525">
        <f t="shared" si="39"/>
        <v>6.1878065872459705E-2</v>
      </c>
    </row>
    <row r="2526" spans="1:4" x14ac:dyDescent="0.3">
      <c r="A2526">
        <v>47021</v>
      </c>
      <c r="B2526">
        <f>_xlfn.XLOOKUP(A2526,'Total covered original data'!A:A,'Total covered original data'!G:G)</f>
        <v>44266</v>
      </c>
      <c r="C2526">
        <f>_xlfn.XLOOKUP(A2526,'Outdoor original data'!A:A,'Outdoor original data'!G:G)</f>
        <v>4086</v>
      </c>
      <c r="D2526">
        <f t="shared" si="39"/>
        <v>9.2305607012153804E-2</v>
      </c>
    </row>
    <row r="2527" spans="1:4" x14ac:dyDescent="0.3">
      <c r="A2527">
        <v>47023</v>
      </c>
      <c r="B2527">
        <f>_xlfn.XLOOKUP(A2527,'Total covered original data'!A:A,'Total covered original data'!G:G)</f>
        <v>18655</v>
      </c>
      <c r="C2527">
        <f>_xlfn.XLOOKUP(A2527,'Outdoor original data'!A:A,'Outdoor original data'!G:G)</f>
        <v>455</v>
      </c>
      <c r="D2527">
        <f t="shared" si="39"/>
        <v>2.4390243902439025E-2</v>
      </c>
    </row>
    <row r="2528" spans="1:4" x14ac:dyDescent="0.3">
      <c r="A2528">
        <v>47025</v>
      </c>
      <c r="B2528">
        <f>_xlfn.XLOOKUP(A2528,'Total covered original data'!A:A,'Total covered original data'!G:G)</f>
        <v>45097</v>
      </c>
      <c r="C2528">
        <f>_xlfn.XLOOKUP(A2528,'Outdoor original data'!A:A,'Outdoor original data'!G:G)</f>
        <v>1967</v>
      </c>
      <c r="D2528">
        <f t="shared" si="39"/>
        <v>4.3617092046034103E-2</v>
      </c>
    </row>
    <row r="2529" spans="1:4" x14ac:dyDescent="0.3">
      <c r="A2529">
        <v>47027</v>
      </c>
      <c r="B2529">
        <f>_xlfn.XLOOKUP(A2529,'Total covered original data'!A:A,'Total covered original data'!G:G)</f>
        <v>6826</v>
      </c>
      <c r="C2529">
        <f>_xlfn.XLOOKUP(A2529,'Outdoor original data'!A:A,'Outdoor original data'!G:G)</f>
        <v>228</v>
      </c>
      <c r="D2529">
        <f t="shared" si="39"/>
        <v>3.3401699384705538E-2</v>
      </c>
    </row>
    <row r="2530" spans="1:4" x14ac:dyDescent="0.3">
      <c r="A2530">
        <v>47029</v>
      </c>
      <c r="B2530">
        <f>_xlfn.XLOOKUP(A2530,'Total covered original data'!A:A,'Total covered original data'!G:G)</f>
        <v>37591</v>
      </c>
      <c r="C2530">
        <f>_xlfn.XLOOKUP(A2530,'Outdoor original data'!A:A,'Outdoor original data'!G:G)</f>
        <v>2317</v>
      </c>
      <c r="D2530">
        <f t="shared" si="39"/>
        <v>6.1637093985262431E-2</v>
      </c>
    </row>
    <row r="2531" spans="1:4" x14ac:dyDescent="0.3">
      <c r="A2531">
        <v>47031</v>
      </c>
      <c r="B2531">
        <f>_xlfn.XLOOKUP(A2531,'Total covered original data'!A:A,'Total covered original data'!G:G)</f>
        <v>129519</v>
      </c>
      <c r="C2531">
        <f>_xlfn.XLOOKUP(A2531,'Outdoor original data'!A:A,'Outdoor original data'!G:G)</f>
        <v>6750</v>
      </c>
      <c r="D2531">
        <f t="shared" si="39"/>
        <v>5.2115905774442361E-2</v>
      </c>
    </row>
    <row r="2532" spans="1:4" x14ac:dyDescent="0.3">
      <c r="A2532">
        <v>47033</v>
      </c>
      <c r="B2532">
        <f>_xlfn.XLOOKUP(A2532,'Total covered original data'!A:A,'Total covered original data'!G:G)</f>
        <v>18750</v>
      </c>
      <c r="C2532">
        <f>_xlfn.XLOOKUP(A2532,'Outdoor original data'!A:A,'Outdoor original data'!G:G)</f>
        <v>1606</v>
      </c>
      <c r="D2532">
        <f t="shared" si="39"/>
        <v>8.5653333333333331E-2</v>
      </c>
    </row>
    <row r="2533" spans="1:4" x14ac:dyDescent="0.3">
      <c r="A2533">
        <v>47035</v>
      </c>
      <c r="B2533">
        <f>_xlfn.XLOOKUP(A2533,'Total covered original data'!A:A,'Total covered original data'!G:G)</f>
        <v>88218</v>
      </c>
      <c r="C2533">
        <f>_xlfn.XLOOKUP(A2533,'Outdoor original data'!A:A,'Outdoor original data'!G:G)</f>
        <v>6920</v>
      </c>
      <c r="D2533">
        <f t="shared" si="39"/>
        <v>7.8442041306762786E-2</v>
      </c>
    </row>
    <row r="2534" spans="1:4" x14ac:dyDescent="0.3">
      <c r="A2534">
        <v>47037</v>
      </c>
      <c r="B2534">
        <f>_xlfn.XLOOKUP(A2534,'Total covered original data'!A:A,'Total covered original data'!G:G)</f>
        <v>2522159</v>
      </c>
      <c r="C2534">
        <f>_xlfn.XLOOKUP(A2534,'Outdoor original data'!A:A,'Outdoor original data'!G:G)</f>
        <v>198735</v>
      </c>
      <c r="D2534">
        <f t="shared" si="39"/>
        <v>7.8795587431244415E-2</v>
      </c>
    </row>
    <row r="2535" spans="1:4" x14ac:dyDescent="0.3">
      <c r="A2535">
        <v>47039</v>
      </c>
      <c r="B2535">
        <f>_xlfn.XLOOKUP(A2535,'Total covered original data'!A:A,'Total covered original data'!G:G)</f>
        <v>16828</v>
      </c>
      <c r="C2535">
        <f>_xlfn.XLOOKUP(A2535,'Outdoor original data'!A:A,'Outdoor original data'!G:G)</f>
        <v>944</v>
      </c>
      <c r="D2535">
        <f t="shared" si="39"/>
        <v>5.6096981221773236E-2</v>
      </c>
    </row>
    <row r="2536" spans="1:4" x14ac:dyDescent="0.3">
      <c r="A2536">
        <v>47041</v>
      </c>
      <c r="B2536">
        <f>_xlfn.XLOOKUP(A2536,'Total covered original data'!A:A,'Total covered original data'!G:G)</f>
        <v>28609</v>
      </c>
      <c r="C2536">
        <f>_xlfn.XLOOKUP(A2536,'Outdoor original data'!A:A,'Outdoor original data'!G:G)</f>
        <v>1716</v>
      </c>
      <c r="D2536">
        <f t="shared" si="39"/>
        <v>5.9981124820860571E-2</v>
      </c>
    </row>
    <row r="2537" spans="1:4" x14ac:dyDescent="0.3">
      <c r="A2537">
        <v>47043</v>
      </c>
      <c r="B2537">
        <f>_xlfn.XLOOKUP(A2537,'Total covered original data'!A:A,'Total covered original data'!G:G)</f>
        <v>88456</v>
      </c>
      <c r="C2537">
        <f>_xlfn.XLOOKUP(A2537,'Outdoor original data'!A:A,'Outdoor original data'!G:G)</f>
        <v>6058</v>
      </c>
      <c r="D2537">
        <f t="shared" si="39"/>
        <v>6.8486026951252596E-2</v>
      </c>
    </row>
    <row r="2538" spans="1:4" x14ac:dyDescent="0.3">
      <c r="A2538">
        <v>47045</v>
      </c>
      <c r="B2538">
        <f>_xlfn.XLOOKUP(A2538,'Total covered original data'!A:A,'Total covered original data'!G:G)</f>
        <v>76985</v>
      </c>
      <c r="C2538">
        <f>_xlfn.XLOOKUP(A2538,'Outdoor original data'!A:A,'Outdoor original data'!G:G)</f>
        <v>4924</v>
      </c>
      <c r="D2538">
        <f t="shared" si="39"/>
        <v>6.3960511788010654E-2</v>
      </c>
    </row>
    <row r="2539" spans="1:4" x14ac:dyDescent="0.3">
      <c r="A2539">
        <v>47047</v>
      </c>
      <c r="B2539">
        <f>_xlfn.XLOOKUP(A2539,'Total covered original data'!A:A,'Total covered original data'!G:G)</f>
        <v>39929</v>
      </c>
      <c r="C2539">
        <f>_xlfn.XLOOKUP(A2539,'Outdoor original data'!A:A,'Outdoor original data'!G:G)</f>
        <v>3848</v>
      </c>
      <c r="D2539">
        <f t="shared" si="39"/>
        <v>9.63710586290666E-2</v>
      </c>
    </row>
    <row r="2540" spans="1:4" x14ac:dyDescent="0.3">
      <c r="A2540">
        <v>47049</v>
      </c>
      <c r="B2540">
        <f>_xlfn.XLOOKUP(A2540,'Total covered original data'!A:A,'Total covered original data'!G:G)</f>
        <v>25546</v>
      </c>
      <c r="C2540">
        <f>_xlfn.XLOOKUP(A2540,'Outdoor original data'!A:A,'Outdoor original data'!G:G)</f>
        <v>875</v>
      </c>
      <c r="D2540">
        <f t="shared" si="39"/>
        <v>3.4251937681045959E-2</v>
      </c>
    </row>
    <row r="2541" spans="1:4" x14ac:dyDescent="0.3">
      <c r="A2541">
        <v>47051</v>
      </c>
      <c r="B2541">
        <f>_xlfn.XLOOKUP(A2541,'Total covered original data'!A:A,'Total covered original data'!G:G)</f>
        <v>56708</v>
      </c>
      <c r="C2541">
        <f>_xlfn.XLOOKUP(A2541,'Outdoor original data'!A:A,'Outdoor original data'!G:G)</f>
        <v>3891</v>
      </c>
      <c r="D2541">
        <f t="shared" si="39"/>
        <v>6.8614657543909149E-2</v>
      </c>
    </row>
    <row r="2542" spans="1:4" x14ac:dyDescent="0.3">
      <c r="A2542">
        <v>47053</v>
      </c>
      <c r="B2542">
        <f>_xlfn.XLOOKUP(A2542,'Total covered original data'!A:A,'Total covered original data'!G:G)</f>
        <v>71497</v>
      </c>
      <c r="C2542">
        <f>_xlfn.XLOOKUP(A2542,'Outdoor original data'!A:A,'Outdoor original data'!G:G)</f>
        <v>7209</v>
      </c>
      <c r="D2542">
        <f t="shared" si="39"/>
        <v>0.10082940542959845</v>
      </c>
    </row>
    <row r="2543" spans="1:4" x14ac:dyDescent="0.3">
      <c r="A2543">
        <v>47055</v>
      </c>
      <c r="B2543">
        <f>_xlfn.XLOOKUP(A2543,'Total covered original data'!A:A,'Total covered original data'!G:G)</f>
        <v>50110</v>
      </c>
      <c r="C2543">
        <f>_xlfn.XLOOKUP(A2543,'Outdoor original data'!A:A,'Outdoor original data'!G:G)</f>
        <v>2717</v>
      </c>
      <c r="D2543">
        <f t="shared" si="39"/>
        <v>5.4220714428257835E-2</v>
      </c>
    </row>
    <row r="2544" spans="1:4" x14ac:dyDescent="0.3">
      <c r="A2544">
        <v>47057</v>
      </c>
      <c r="B2544">
        <f>_xlfn.XLOOKUP(A2544,'Total covered original data'!A:A,'Total covered original data'!G:G)</f>
        <v>20281</v>
      </c>
      <c r="C2544">
        <f>_xlfn.XLOOKUP(A2544,'Outdoor original data'!A:A,'Outdoor original data'!G:G)</f>
        <v>1694</v>
      </c>
      <c r="D2544">
        <f t="shared" si="39"/>
        <v>8.3526453330703618E-2</v>
      </c>
    </row>
    <row r="2545" spans="1:4" x14ac:dyDescent="0.3">
      <c r="A2545">
        <v>47059</v>
      </c>
      <c r="B2545">
        <f>_xlfn.XLOOKUP(A2545,'Total covered original data'!A:A,'Total covered original data'!G:G)</f>
        <v>123551</v>
      </c>
      <c r="C2545">
        <f>_xlfn.XLOOKUP(A2545,'Outdoor original data'!A:A,'Outdoor original data'!G:G)</f>
        <v>4431</v>
      </c>
      <c r="D2545">
        <f t="shared" si="39"/>
        <v>3.5863732385816381E-2</v>
      </c>
    </row>
    <row r="2546" spans="1:4" x14ac:dyDescent="0.3">
      <c r="A2546">
        <v>47061</v>
      </c>
      <c r="B2546">
        <f>_xlfn.XLOOKUP(A2546,'Total covered original data'!A:A,'Total covered original data'!G:G)</f>
        <v>10275</v>
      </c>
      <c r="C2546">
        <f>_xlfn.XLOOKUP(A2546,'Outdoor original data'!A:A,'Outdoor original data'!G:G)</f>
        <v>348</v>
      </c>
      <c r="D2546">
        <f t="shared" si="39"/>
        <v>3.3868613138686131E-2</v>
      </c>
    </row>
    <row r="2547" spans="1:4" x14ac:dyDescent="0.3">
      <c r="A2547">
        <v>47063</v>
      </c>
      <c r="B2547">
        <f>_xlfn.XLOOKUP(A2547,'Total covered original data'!A:A,'Total covered original data'!G:G)</f>
        <v>159599</v>
      </c>
      <c r="C2547">
        <f>_xlfn.XLOOKUP(A2547,'Outdoor original data'!A:A,'Outdoor original data'!G:G)</f>
        <v>6431</v>
      </c>
      <c r="D2547">
        <f t="shared" si="39"/>
        <v>4.0294738688838899E-2</v>
      </c>
    </row>
    <row r="2548" spans="1:4" x14ac:dyDescent="0.3">
      <c r="A2548">
        <v>47065</v>
      </c>
      <c r="B2548">
        <f>_xlfn.XLOOKUP(A2548,'Total covered original data'!A:A,'Total covered original data'!G:G)</f>
        <v>1023633</v>
      </c>
      <c r="C2548">
        <f>_xlfn.XLOOKUP(A2548,'Outdoor original data'!A:A,'Outdoor original data'!G:G)</f>
        <v>90016</v>
      </c>
      <c r="D2548">
        <f t="shared" si="39"/>
        <v>8.7937766758203376E-2</v>
      </c>
    </row>
    <row r="2549" spans="1:4" x14ac:dyDescent="0.3">
      <c r="A2549">
        <v>47067</v>
      </c>
      <c r="B2549">
        <f>_xlfn.XLOOKUP(A2549,'Total covered original data'!A:A,'Total covered original data'!G:G)</f>
        <v>4643</v>
      </c>
      <c r="C2549">
        <f>_xlfn.XLOOKUP(A2549,'Outdoor original data'!A:A,'Outdoor original data'!G:G)</f>
        <v>140</v>
      </c>
      <c r="D2549">
        <f t="shared" si="39"/>
        <v>3.0152918371742408E-2</v>
      </c>
    </row>
    <row r="2550" spans="1:4" x14ac:dyDescent="0.3">
      <c r="A2550">
        <v>47069</v>
      </c>
      <c r="B2550">
        <f>_xlfn.XLOOKUP(A2550,'Total covered original data'!A:A,'Total covered original data'!G:G)</f>
        <v>32945</v>
      </c>
      <c r="C2550">
        <f>_xlfn.XLOOKUP(A2550,'Outdoor original data'!A:A,'Outdoor original data'!G:G)</f>
        <v>1427</v>
      </c>
      <c r="D2550">
        <f t="shared" si="39"/>
        <v>4.3314615267870692E-2</v>
      </c>
    </row>
    <row r="2551" spans="1:4" x14ac:dyDescent="0.3">
      <c r="A2551">
        <v>47071</v>
      </c>
      <c r="B2551">
        <f>_xlfn.XLOOKUP(A2551,'Total covered original data'!A:A,'Total covered original data'!G:G)</f>
        <v>39862</v>
      </c>
      <c r="C2551">
        <f>_xlfn.XLOOKUP(A2551,'Outdoor original data'!A:A,'Outdoor original data'!G:G)</f>
        <v>2000</v>
      </c>
      <c r="D2551">
        <f t="shared" si="39"/>
        <v>5.0173097185289249E-2</v>
      </c>
    </row>
    <row r="2552" spans="1:4" x14ac:dyDescent="0.3">
      <c r="A2552">
        <v>47073</v>
      </c>
      <c r="B2552">
        <f>_xlfn.XLOOKUP(A2552,'Total covered original data'!A:A,'Total covered original data'!G:G)</f>
        <v>61005</v>
      </c>
      <c r="C2552">
        <f>_xlfn.XLOOKUP(A2552,'Outdoor original data'!A:A,'Outdoor original data'!G:G)</f>
        <v>3165</v>
      </c>
      <c r="D2552">
        <f t="shared" si="39"/>
        <v>5.1880993361199904E-2</v>
      </c>
    </row>
    <row r="2553" spans="1:4" x14ac:dyDescent="0.3">
      <c r="A2553">
        <v>47075</v>
      </c>
      <c r="B2553">
        <f>_xlfn.XLOOKUP(A2553,'Total covered original data'!A:A,'Total covered original data'!G:G)</f>
        <v>24712</v>
      </c>
      <c r="C2553">
        <f>_xlfn.XLOOKUP(A2553,'Outdoor original data'!A:A,'Outdoor original data'!G:G)</f>
        <v>1901</v>
      </c>
      <c r="D2553">
        <f t="shared" si="39"/>
        <v>7.6926189705406281E-2</v>
      </c>
    </row>
    <row r="2554" spans="1:4" x14ac:dyDescent="0.3">
      <c r="A2554">
        <v>47077</v>
      </c>
      <c r="B2554">
        <f>_xlfn.XLOOKUP(A2554,'Total covered original data'!A:A,'Total covered original data'!G:G)</f>
        <v>39219</v>
      </c>
      <c r="C2554">
        <f>_xlfn.XLOOKUP(A2554,'Outdoor original data'!A:A,'Outdoor original data'!G:G)</f>
        <v>2321</v>
      </c>
      <c r="D2554">
        <f t="shared" si="39"/>
        <v>5.9180499247813559E-2</v>
      </c>
    </row>
    <row r="2555" spans="1:4" x14ac:dyDescent="0.3">
      <c r="A2555">
        <v>47079</v>
      </c>
      <c r="B2555">
        <f>_xlfn.XLOOKUP(A2555,'Total covered original data'!A:A,'Total covered original data'!G:G)</f>
        <v>57038</v>
      </c>
      <c r="C2555">
        <f>_xlfn.XLOOKUP(A2555,'Outdoor original data'!A:A,'Outdoor original data'!G:G)</f>
        <v>3153</v>
      </c>
      <c r="D2555">
        <f t="shared" si="39"/>
        <v>5.5278936849118131E-2</v>
      </c>
    </row>
    <row r="2556" spans="1:4" x14ac:dyDescent="0.3">
      <c r="A2556">
        <v>47081</v>
      </c>
      <c r="B2556">
        <f>_xlfn.XLOOKUP(A2556,'Total covered original data'!A:A,'Total covered original data'!G:G)</f>
        <v>19215</v>
      </c>
      <c r="C2556">
        <f>_xlfn.XLOOKUP(A2556,'Outdoor original data'!A:A,'Outdoor original data'!G:G)</f>
        <v>1650</v>
      </c>
      <c r="D2556">
        <f t="shared" si="39"/>
        <v>8.5870413739266196E-2</v>
      </c>
    </row>
    <row r="2557" spans="1:4" x14ac:dyDescent="0.3">
      <c r="A2557">
        <v>47083</v>
      </c>
      <c r="B2557">
        <f>_xlfn.XLOOKUP(A2557,'Total covered original data'!A:A,'Total covered original data'!G:G)</f>
        <v>7252</v>
      </c>
      <c r="C2557">
        <f>_xlfn.XLOOKUP(A2557,'Outdoor original data'!A:A,'Outdoor original data'!G:G)</f>
        <v>124</v>
      </c>
      <c r="D2557">
        <f t="shared" si="39"/>
        <v>1.7098731384445669E-2</v>
      </c>
    </row>
    <row r="2558" spans="1:4" x14ac:dyDescent="0.3">
      <c r="A2558">
        <v>47085</v>
      </c>
      <c r="B2558">
        <f>_xlfn.XLOOKUP(A2558,'Total covered original data'!A:A,'Total covered original data'!G:G)</f>
        <v>28924</v>
      </c>
      <c r="C2558">
        <f>_xlfn.XLOOKUP(A2558,'Outdoor original data'!A:A,'Outdoor original data'!G:G)</f>
        <v>2873</v>
      </c>
      <c r="D2558">
        <f t="shared" si="39"/>
        <v>9.9329276725210899E-2</v>
      </c>
    </row>
    <row r="2559" spans="1:4" x14ac:dyDescent="0.3">
      <c r="A2559">
        <v>47087</v>
      </c>
      <c r="B2559">
        <f>_xlfn.XLOOKUP(A2559,'Total covered original data'!A:A,'Total covered original data'!G:G)</f>
        <v>7246</v>
      </c>
      <c r="C2559">
        <f>_xlfn.XLOOKUP(A2559,'Outdoor original data'!A:A,'Outdoor original data'!G:G)</f>
        <v>143</v>
      </c>
      <c r="D2559">
        <f t="shared" si="39"/>
        <v>1.973502622136351E-2</v>
      </c>
    </row>
    <row r="2560" spans="1:4" x14ac:dyDescent="0.3">
      <c r="A2560">
        <v>47089</v>
      </c>
      <c r="B2560">
        <f>_xlfn.XLOOKUP(A2560,'Total covered original data'!A:A,'Total covered original data'!G:G)</f>
        <v>66581</v>
      </c>
      <c r="C2560">
        <f>_xlfn.XLOOKUP(A2560,'Outdoor original data'!A:A,'Outdoor original data'!G:G)</f>
        <v>915</v>
      </c>
      <c r="D2560">
        <f t="shared" si="39"/>
        <v>1.3742659317222631E-2</v>
      </c>
    </row>
    <row r="2561" spans="1:4" x14ac:dyDescent="0.3">
      <c r="A2561">
        <v>47091</v>
      </c>
      <c r="B2561">
        <f>_xlfn.XLOOKUP(A2561,'Total covered original data'!A:A,'Total covered original data'!G:G)</f>
        <v>21329</v>
      </c>
      <c r="C2561">
        <f>_xlfn.XLOOKUP(A2561,'Outdoor original data'!A:A,'Outdoor original data'!G:G)</f>
        <v>1712</v>
      </c>
      <c r="D2561">
        <f t="shared" si="39"/>
        <v>8.0266304093018895E-2</v>
      </c>
    </row>
    <row r="2562" spans="1:4" x14ac:dyDescent="0.3">
      <c r="A2562">
        <v>47093</v>
      </c>
      <c r="B2562">
        <f>_xlfn.XLOOKUP(A2562,'Total covered original data'!A:A,'Total covered original data'!G:G)</f>
        <v>1202326</v>
      </c>
      <c r="C2562">
        <f>_xlfn.XLOOKUP(A2562,'Outdoor original data'!A:A,'Outdoor original data'!G:G)</f>
        <v>97246</v>
      </c>
      <c r="D2562">
        <f t="shared" si="39"/>
        <v>8.0881557913577512E-2</v>
      </c>
    </row>
    <row r="2563" spans="1:4" x14ac:dyDescent="0.3">
      <c r="A2563">
        <v>47095</v>
      </c>
      <c r="B2563">
        <f>_xlfn.XLOOKUP(A2563,'Total covered original data'!A:A,'Total covered original data'!G:G)</f>
        <v>7912</v>
      </c>
      <c r="C2563">
        <f>_xlfn.XLOOKUP(A2563,'Outdoor original data'!A:A,'Outdoor original data'!G:G)</f>
        <v>891</v>
      </c>
      <c r="D2563">
        <f t="shared" ref="D2563:D2626" si="40">C2563/B2563</f>
        <v>0.11261375126390293</v>
      </c>
    </row>
    <row r="2564" spans="1:4" x14ac:dyDescent="0.3">
      <c r="A2564">
        <v>47097</v>
      </c>
      <c r="B2564">
        <f>_xlfn.XLOOKUP(A2564,'Total covered original data'!A:A,'Total covered original data'!G:G)</f>
        <v>33547</v>
      </c>
      <c r="C2564">
        <f>_xlfn.XLOOKUP(A2564,'Outdoor original data'!A:A,'Outdoor original data'!G:G)</f>
        <v>2464</v>
      </c>
      <c r="D2564">
        <f t="shared" si="40"/>
        <v>7.3449190687691901E-2</v>
      </c>
    </row>
    <row r="2565" spans="1:4" x14ac:dyDescent="0.3">
      <c r="A2565">
        <v>47099</v>
      </c>
      <c r="B2565">
        <f>_xlfn.XLOOKUP(A2565,'Total covered original data'!A:A,'Total covered original data'!G:G)</f>
        <v>54444</v>
      </c>
      <c r="C2565">
        <f>_xlfn.XLOOKUP(A2565,'Outdoor original data'!A:A,'Outdoor original data'!G:G)</f>
        <v>3910</v>
      </c>
      <c r="D2565">
        <f t="shared" si="40"/>
        <v>7.1816912791124829E-2</v>
      </c>
    </row>
    <row r="2566" spans="1:4" x14ac:dyDescent="0.3">
      <c r="A2566">
        <v>47101</v>
      </c>
      <c r="B2566">
        <f>_xlfn.XLOOKUP(A2566,'Total covered original data'!A:A,'Total covered original data'!G:G)</f>
        <v>14603</v>
      </c>
      <c r="C2566">
        <f>_xlfn.XLOOKUP(A2566,'Outdoor original data'!A:A,'Outdoor original data'!G:G)</f>
        <v>671</v>
      </c>
      <c r="D2566">
        <f t="shared" si="40"/>
        <v>4.594946243922482E-2</v>
      </c>
    </row>
    <row r="2567" spans="1:4" x14ac:dyDescent="0.3">
      <c r="A2567">
        <v>47103</v>
      </c>
      <c r="B2567">
        <f>_xlfn.XLOOKUP(A2567,'Total covered original data'!A:A,'Total covered original data'!G:G)</f>
        <v>48115</v>
      </c>
      <c r="C2567">
        <f>_xlfn.XLOOKUP(A2567,'Outdoor original data'!A:A,'Outdoor original data'!G:G)</f>
        <v>2672</v>
      </c>
      <c r="D2567">
        <f t="shared" si="40"/>
        <v>5.5533617375038972E-2</v>
      </c>
    </row>
    <row r="2568" spans="1:4" x14ac:dyDescent="0.3">
      <c r="A2568">
        <v>47105</v>
      </c>
      <c r="B2568">
        <f>_xlfn.XLOOKUP(A2568,'Total covered original data'!A:A,'Total covered original data'!G:G)</f>
        <v>83072</v>
      </c>
      <c r="C2568">
        <f>_xlfn.XLOOKUP(A2568,'Outdoor original data'!A:A,'Outdoor original data'!G:G)</f>
        <v>5447</v>
      </c>
      <c r="D2568">
        <f t="shared" si="40"/>
        <v>6.5569626348228049E-2</v>
      </c>
    </row>
    <row r="2569" spans="1:4" x14ac:dyDescent="0.3">
      <c r="A2569">
        <v>47107</v>
      </c>
      <c r="B2569">
        <f>_xlfn.XLOOKUP(A2569,'Total covered original data'!A:A,'Total covered original data'!G:G)</f>
        <v>90489</v>
      </c>
      <c r="C2569">
        <f>_xlfn.XLOOKUP(A2569,'Outdoor original data'!A:A,'Outdoor original data'!G:G)</f>
        <v>3405</v>
      </c>
      <c r="D2569">
        <f t="shared" si="40"/>
        <v>3.7628883068660281E-2</v>
      </c>
    </row>
    <row r="2570" spans="1:4" x14ac:dyDescent="0.3">
      <c r="A2570">
        <v>47109</v>
      </c>
      <c r="B2570">
        <f>_xlfn.XLOOKUP(A2570,'Total covered original data'!A:A,'Total covered original data'!G:G)</f>
        <v>26277</v>
      </c>
      <c r="C2570">
        <f>_xlfn.XLOOKUP(A2570,'Outdoor original data'!A:A,'Outdoor original data'!G:G)</f>
        <v>2109</v>
      </c>
      <c r="D2570">
        <f t="shared" si="40"/>
        <v>8.0260303687635579E-2</v>
      </c>
    </row>
    <row r="2571" spans="1:4" x14ac:dyDescent="0.3">
      <c r="A2571">
        <v>47111</v>
      </c>
      <c r="B2571">
        <f>_xlfn.XLOOKUP(A2571,'Total covered original data'!A:A,'Total covered original data'!G:G)</f>
        <v>24737</v>
      </c>
      <c r="C2571">
        <f>_xlfn.XLOOKUP(A2571,'Outdoor original data'!A:A,'Outdoor original data'!G:G)</f>
        <v>592</v>
      </c>
      <c r="D2571">
        <f t="shared" si="40"/>
        <v>2.3931762137688484E-2</v>
      </c>
    </row>
    <row r="2572" spans="1:4" x14ac:dyDescent="0.3">
      <c r="A2572">
        <v>47113</v>
      </c>
      <c r="B2572">
        <f>_xlfn.XLOOKUP(A2572,'Total covered original data'!A:A,'Total covered original data'!G:G)</f>
        <v>295319</v>
      </c>
      <c r="C2572">
        <f>_xlfn.XLOOKUP(A2572,'Outdoor original data'!A:A,'Outdoor original data'!G:G)</f>
        <v>16624</v>
      </c>
      <c r="D2572">
        <f t="shared" si="40"/>
        <v>5.6291671040468103E-2</v>
      </c>
    </row>
    <row r="2573" spans="1:4" x14ac:dyDescent="0.3">
      <c r="A2573">
        <v>47115</v>
      </c>
      <c r="B2573">
        <f>_xlfn.XLOOKUP(A2573,'Total covered original data'!A:A,'Total covered original data'!G:G)</f>
        <v>37938</v>
      </c>
      <c r="C2573">
        <f>_xlfn.XLOOKUP(A2573,'Outdoor original data'!A:A,'Outdoor original data'!G:G)</f>
        <v>2034</v>
      </c>
      <c r="D2573">
        <f t="shared" si="40"/>
        <v>5.3613790922030682E-2</v>
      </c>
    </row>
    <row r="2574" spans="1:4" x14ac:dyDescent="0.3">
      <c r="A2574">
        <v>47117</v>
      </c>
      <c r="B2574">
        <f>_xlfn.XLOOKUP(A2574,'Total covered original data'!A:A,'Total covered original data'!G:G)</f>
        <v>47403</v>
      </c>
      <c r="C2574">
        <f>_xlfn.XLOOKUP(A2574,'Outdoor original data'!A:A,'Outdoor original data'!G:G)</f>
        <v>2133</v>
      </c>
      <c r="D2574">
        <f t="shared" si="40"/>
        <v>4.499715207898234E-2</v>
      </c>
    </row>
    <row r="2575" spans="1:4" x14ac:dyDescent="0.3">
      <c r="A2575">
        <v>47119</v>
      </c>
      <c r="B2575">
        <f>_xlfn.XLOOKUP(A2575,'Total covered original data'!A:A,'Total covered original data'!G:G)</f>
        <v>182530</v>
      </c>
      <c r="C2575">
        <f>_xlfn.XLOOKUP(A2575,'Outdoor original data'!A:A,'Outdoor original data'!G:G)</f>
        <v>9186</v>
      </c>
      <c r="D2575">
        <f t="shared" si="40"/>
        <v>5.0325973812523968E-2</v>
      </c>
    </row>
    <row r="2576" spans="1:4" x14ac:dyDescent="0.3">
      <c r="A2576">
        <v>47121</v>
      </c>
      <c r="B2576">
        <f>_xlfn.XLOOKUP(A2576,'Total covered original data'!A:A,'Total covered original data'!G:G)</f>
        <v>11016</v>
      </c>
      <c r="C2576">
        <f>_xlfn.XLOOKUP(A2576,'Outdoor original data'!A:A,'Outdoor original data'!G:G)</f>
        <v>247</v>
      </c>
      <c r="D2576">
        <f t="shared" si="40"/>
        <v>2.2421931735657225E-2</v>
      </c>
    </row>
    <row r="2577" spans="1:4" x14ac:dyDescent="0.3">
      <c r="A2577">
        <v>47123</v>
      </c>
      <c r="B2577">
        <f>_xlfn.XLOOKUP(A2577,'Total covered original data'!A:A,'Total covered original data'!G:G)</f>
        <v>73202</v>
      </c>
      <c r="C2577">
        <f>_xlfn.XLOOKUP(A2577,'Outdoor original data'!A:A,'Outdoor original data'!G:G)</f>
        <v>2181</v>
      </c>
      <c r="D2577">
        <f t="shared" si="40"/>
        <v>2.9794267916177154E-2</v>
      </c>
    </row>
    <row r="2578" spans="1:4" x14ac:dyDescent="0.3">
      <c r="A2578">
        <v>47125</v>
      </c>
      <c r="B2578">
        <f>_xlfn.XLOOKUP(A2578,'Total covered original data'!A:A,'Total covered original data'!G:G)</f>
        <v>283734</v>
      </c>
      <c r="C2578">
        <f>_xlfn.XLOOKUP(A2578,'Outdoor original data'!A:A,'Outdoor original data'!G:G)</f>
        <v>16561</v>
      </c>
      <c r="D2578">
        <f t="shared" si="40"/>
        <v>5.8368048947253413E-2</v>
      </c>
    </row>
    <row r="2579" spans="1:4" x14ac:dyDescent="0.3">
      <c r="A2579">
        <v>47127</v>
      </c>
      <c r="B2579">
        <f>_xlfn.XLOOKUP(A2579,'Total covered original data'!A:A,'Total covered original data'!G:G)</f>
        <v>11201</v>
      </c>
      <c r="C2579">
        <f>_xlfn.XLOOKUP(A2579,'Outdoor original data'!A:A,'Outdoor original data'!G:G)</f>
        <v>233</v>
      </c>
      <c r="D2579">
        <f t="shared" si="40"/>
        <v>2.0801714132666727E-2</v>
      </c>
    </row>
    <row r="2580" spans="1:4" x14ac:dyDescent="0.3">
      <c r="A2580">
        <v>47129</v>
      </c>
      <c r="B2580">
        <f>_xlfn.XLOOKUP(A2580,'Total covered original data'!A:A,'Total covered original data'!G:G)</f>
        <v>15634</v>
      </c>
      <c r="C2580">
        <f>_xlfn.XLOOKUP(A2580,'Outdoor original data'!A:A,'Outdoor original data'!G:G)</f>
        <v>1031</v>
      </c>
      <c r="D2580">
        <f t="shared" si="40"/>
        <v>6.5946015095305108E-2</v>
      </c>
    </row>
    <row r="2581" spans="1:4" x14ac:dyDescent="0.3">
      <c r="A2581">
        <v>47131</v>
      </c>
      <c r="B2581">
        <f>_xlfn.XLOOKUP(A2581,'Total covered original data'!A:A,'Total covered original data'!G:G)</f>
        <v>55187</v>
      </c>
      <c r="C2581">
        <f>_xlfn.XLOOKUP(A2581,'Outdoor original data'!A:A,'Outdoor original data'!G:G)</f>
        <v>2938</v>
      </c>
      <c r="D2581">
        <f t="shared" si="40"/>
        <v>5.3237175421747877E-2</v>
      </c>
    </row>
    <row r="2582" spans="1:4" x14ac:dyDescent="0.3">
      <c r="A2582">
        <v>47133</v>
      </c>
      <c r="B2582">
        <f>_xlfn.XLOOKUP(A2582,'Total covered original data'!A:A,'Total covered original data'!G:G)</f>
        <v>25390</v>
      </c>
      <c r="C2582">
        <f>_xlfn.XLOOKUP(A2582,'Outdoor original data'!A:A,'Outdoor original data'!G:G)</f>
        <v>2151</v>
      </c>
      <c r="D2582">
        <f t="shared" si="40"/>
        <v>8.4718393068137068E-2</v>
      </c>
    </row>
    <row r="2583" spans="1:4" x14ac:dyDescent="0.3">
      <c r="A2583">
        <v>47135</v>
      </c>
      <c r="B2583">
        <f>_xlfn.XLOOKUP(A2583,'Total covered original data'!A:A,'Total covered original data'!G:G)</f>
        <v>8353</v>
      </c>
      <c r="C2583">
        <f>_xlfn.XLOOKUP(A2583,'Outdoor original data'!A:A,'Outdoor original data'!G:G)</f>
        <v>261</v>
      </c>
      <c r="D2583">
        <f t="shared" si="40"/>
        <v>3.1246258829163175E-2</v>
      </c>
    </row>
    <row r="2584" spans="1:4" x14ac:dyDescent="0.3">
      <c r="A2584">
        <v>47137</v>
      </c>
      <c r="B2584">
        <f>_xlfn.XLOOKUP(A2584,'Total covered original data'!A:A,'Total covered original data'!G:G)</f>
        <v>4957</v>
      </c>
      <c r="C2584">
        <f>_xlfn.XLOOKUP(A2584,'Outdoor original data'!A:A,'Outdoor original data'!G:G)</f>
        <v>245</v>
      </c>
      <c r="D2584">
        <f t="shared" si="40"/>
        <v>4.9425055477103089E-2</v>
      </c>
    </row>
    <row r="2585" spans="1:4" x14ac:dyDescent="0.3">
      <c r="A2585">
        <v>47139</v>
      </c>
      <c r="B2585">
        <f>_xlfn.XLOOKUP(A2585,'Total covered original data'!A:A,'Total covered original data'!G:G)</f>
        <v>11826</v>
      </c>
      <c r="C2585">
        <f>_xlfn.XLOOKUP(A2585,'Outdoor original data'!A:A,'Outdoor original data'!G:G)</f>
        <v>571</v>
      </c>
      <c r="D2585">
        <f t="shared" si="40"/>
        <v>4.8283443260612208E-2</v>
      </c>
    </row>
    <row r="2586" spans="1:4" x14ac:dyDescent="0.3">
      <c r="A2586">
        <v>47141</v>
      </c>
      <c r="B2586">
        <f>_xlfn.XLOOKUP(A2586,'Total covered original data'!A:A,'Total covered original data'!G:G)</f>
        <v>187788</v>
      </c>
      <c r="C2586">
        <f>_xlfn.XLOOKUP(A2586,'Outdoor original data'!A:A,'Outdoor original data'!G:G)</f>
        <v>11381</v>
      </c>
      <c r="D2586">
        <f t="shared" si="40"/>
        <v>6.0605576501160885E-2</v>
      </c>
    </row>
    <row r="2587" spans="1:4" x14ac:dyDescent="0.3">
      <c r="A2587">
        <v>47143</v>
      </c>
      <c r="B2587">
        <f>_xlfn.XLOOKUP(A2587,'Total covered original data'!A:A,'Total covered original data'!G:G)</f>
        <v>54238</v>
      </c>
      <c r="C2587">
        <f>_xlfn.XLOOKUP(A2587,'Outdoor original data'!A:A,'Outdoor original data'!G:G)</f>
        <v>7043</v>
      </c>
      <c r="D2587">
        <f t="shared" si="40"/>
        <v>0.12985360817139274</v>
      </c>
    </row>
    <row r="2588" spans="1:4" x14ac:dyDescent="0.3">
      <c r="A2588">
        <v>47145</v>
      </c>
      <c r="B2588">
        <f>_xlfn.XLOOKUP(A2588,'Total covered original data'!A:A,'Total covered original data'!G:G)</f>
        <v>95253</v>
      </c>
      <c r="C2588">
        <f>_xlfn.XLOOKUP(A2588,'Outdoor original data'!A:A,'Outdoor original data'!G:G)</f>
        <v>3061</v>
      </c>
      <c r="D2588">
        <f t="shared" si="40"/>
        <v>3.2135470798819982E-2</v>
      </c>
    </row>
    <row r="2589" spans="1:4" x14ac:dyDescent="0.3">
      <c r="A2589">
        <v>47147</v>
      </c>
      <c r="B2589">
        <f>_xlfn.XLOOKUP(A2589,'Total covered original data'!A:A,'Total covered original data'!G:G)</f>
        <v>110692</v>
      </c>
      <c r="C2589">
        <f>_xlfn.XLOOKUP(A2589,'Outdoor original data'!A:A,'Outdoor original data'!G:G)</f>
        <v>7695</v>
      </c>
      <c r="D2589">
        <f t="shared" si="40"/>
        <v>6.9517218949878945E-2</v>
      </c>
    </row>
    <row r="2590" spans="1:4" x14ac:dyDescent="0.3">
      <c r="A2590">
        <v>47149</v>
      </c>
      <c r="B2590">
        <f>_xlfn.XLOOKUP(A2590,'Total covered original data'!A:A,'Total covered original data'!G:G)</f>
        <v>666681</v>
      </c>
      <c r="C2590">
        <f>_xlfn.XLOOKUP(A2590,'Outdoor original data'!A:A,'Outdoor original data'!G:G)</f>
        <v>39820</v>
      </c>
      <c r="D2590">
        <f t="shared" si="40"/>
        <v>5.9728715832609601E-2</v>
      </c>
    </row>
    <row r="2591" spans="1:4" x14ac:dyDescent="0.3">
      <c r="A2591">
        <v>47151</v>
      </c>
      <c r="B2591">
        <f>_xlfn.XLOOKUP(A2591,'Total covered original data'!A:A,'Total covered original data'!G:G)</f>
        <v>28268</v>
      </c>
      <c r="C2591">
        <f>_xlfn.XLOOKUP(A2591,'Outdoor original data'!A:A,'Outdoor original data'!G:G)</f>
        <v>2472</v>
      </c>
      <c r="D2591">
        <f t="shared" si="40"/>
        <v>8.7448705249752373E-2</v>
      </c>
    </row>
    <row r="2592" spans="1:4" x14ac:dyDescent="0.3">
      <c r="A2592">
        <v>47153</v>
      </c>
      <c r="B2592">
        <f>_xlfn.XLOOKUP(A2592,'Total covered original data'!A:A,'Total covered original data'!G:G)</f>
        <v>15400</v>
      </c>
      <c r="C2592">
        <f>_xlfn.XLOOKUP(A2592,'Outdoor original data'!A:A,'Outdoor original data'!G:G)</f>
        <v>472</v>
      </c>
      <c r="D2592">
        <f t="shared" si="40"/>
        <v>3.0649350649350648E-2</v>
      </c>
    </row>
    <row r="2593" spans="1:4" x14ac:dyDescent="0.3">
      <c r="A2593">
        <v>47155</v>
      </c>
      <c r="B2593">
        <f>_xlfn.XLOOKUP(A2593,'Total covered original data'!A:A,'Total covered original data'!G:G)</f>
        <v>240768</v>
      </c>
      <c r="C2593">
        <f>_xlfn.XLOOKUP(A2593,'Outdoor original data'!A:A,'Outdoor original data'!G:G)</f>
        <v>11648</v>
      </c>
      <c r="D2593">
        <f t="shared" si="40"/>
        <v>4.837852206273259E-2</v>
      </c>
    </row>
    <row r="2594" spans="1:4" x14ac:dyDescent="0.3">
      <c r="A2594">
        <v>47157</v>
      </c>
      <c r="B2594">
        <f>_xlfn.XLOOKUP(A2594,'Total covered original data'!A:A,'Total covered original data'!G:G)</f>
        <v>2456210</v>
      </c>
      <c r="C2594">
        <f>_xlfn.XLOOKUP(A2594,'Outdoor original data'!A:A,'Outdoor original data'!G:G)</f>
        <v>274710</v>
      </c>
      <c r="D2594">
        <f t="shared" si="40"/>
        <v>0.11184304273657383</v>
      </c>
    </row>
    <row r="2595" spans="1:4" x14ac:dyDescent="0.3">
      <c r="A2595">
        <v>47159</v>
      </c>
      <c r="B2595">
        <f>_xlfn.XLOOKUP(A2595,'Total covered original data'!A:A,'Total covered original data'!G:G)</f>
        <v>25346</v>
      </c>
      <c r="C2595">
        <f>_xlfn.XLOOKUP(A2595,'Outdoor original data'!A:A,'Outdoor original data'!G:G)</f>
        <v>1136</v>
      </c>
      <c r="D2595">
        <f t="shared" si="40"/>
        <v>4.4819695415450167E-2</v>
      </c>
    </row>
    <row r="2596" spans="1:4" x14ac:dyDescent="0.3">
      <c r="A2596">
        <v>47161</v>
      </c>
      <c r="B2596">
        <f>_xlfn.XLOOKUP(A2596,'Total covered original data'!A:A,'Total covered original data'!G:G)</f>
        <v>13848</v>
      </c>
      <c r="C2596">
        <f>_xlfn.XLOOKUP(A2596,'Outdoor original data'!A:A,'Outdoor original data'!G:G)</f>
        <v>2439</v>
      </c>
      <c r="D2596">
        <f t="shared" si="40"/>
        <v>0.17612651646447142</v>
      </c>
    </row>
    <row r="2597" spans="1:4" x14ac:dyDescent="0.3">
      <c r="A2597">
        <v>47163</v>
      </c>
      <c r="B2597">
        <f>_xlfn.XLOOKUP(A2597,'Total covered original data'!A:A,'Total covered original data'!G:G)</f>
        <v>337531</v>
      </c>
      <c r="C2597">
        <f>_xlfn.XLOOKUP(A2597,'Outdoor original data'!A:A,'Outdoor original data'!G:G)</f>
        <v>26437</v>
      </c>
      <c r="D2597">
        <f t="shared" si="40"/>
        <v>7.8324657587006824E-2</v>
      </c>
    </row>
    <row r="2598" spans="1:4" x14ac:dyDescent="0.3">
      <c r="A2598">
        <v>47165</v>
      </c>
      <c r="B2598">
        <f>_xlfn.XLOOKUP(A2598,'Total covered original data'!A:A,'Total covered original data'!G:G)</f>
        <v>280799</v>
      </c>
      <c r="C2598">
        <f>_xlfn.XLOOKUP(A2598,'Outdoor original data'!A:A,'Outdoor original data'!G:G)</f>
        <v>22955</v>
      </c>
      <c r="D2598">
        <f t="shared" si="40"/>
        <v>8.1748866627017899E-2</v>
      </c>
    </row>
    <row r="2599" spans="1:4" x14ac:dyDescent="0.3">
      <c r="A2599">
        <v>47167</v>
      </c>
      <c r="B2599">
        <f>_xlfn.XLOOKUP(A2599,'Total covered original data'!A:A,'Total covered original data'!G:G)</f>
        <v>58211</v>
      </c>
      <c r="C2599">
        <f>_xlfn.XLOOKUP(A2599,'Outdoor original data'!A:A,'Outdoor original data'!G:G)</f>
        <v>6502</v>
      </c>
      <c r="D2599">
        <f t="shared" si="40"/>
        <v>0.11169710192231709</v>
      </c>
    </row>
    <row r="2600" spans="1:4" x14ac:dyDescent="0.3">
      <c r="A2600">
        <v>47169</v>
      </c>
      <c r="B2600">
        <f>_xlfn.XLOOKUP(A2600,'Total covered original data'!A:A,'Total covered original data'!G:G)</f>
        <v>9400</v>
      </c>
      <c r="C2600">
        <f>_xlfn.XLOOKUP(A2600,'Outdoor original data'!A:A,'Outdoor original data'!G:G)</f>
        <v>299</v>
      </c>
      <c r="D2600">
        <f t="shared" si="40"/>
        <v>3.1808510638297871E-2</v>
      </c>
    </row>
    <row r="2601" spans="1:4" x14ac:dyDescent="0.3">
      <c r="A2601">
        <v>47171</v>
      </c>
      <c r="B2601">
        <f>_xlfn.XLOOKUP(A2601,'Total covered original data'!A:A,'Total covered original data'!G:G)</f>
        <v>24215</v>
      </c>
      <c r="C2601">
        <f>_xlfn.XLOOKUP(A2601,'Outdoor original data'!A:A,'Outdoor original data'!G:G)</f>
        <v>481</v>
      </c>
      <c r="D2601">
        <f t="shared" si="40"/>
        <v>1.9863720834193681E-2</v>
      </c>
    </row>
    <row r="2602" spans="1:4" x14ac:dyDescent="0.3">
      <c r="A2602">
        <v>47173</v>
      </c>
      <c r="B2602">
        <f>_xlfn.XLOOKUP(A2602,'Total covered original data'!A:A,'Total covered original data'!G:G)</f>
        <v>12553</v>
      </c>
      <c r="C2602">
        <f>_xlfn.XLOOKUP(A2602,'Outdoor original data'!A:A,'Outdoor original data'!G:G)</f>
        <v>304</v>
      </c>
      <c r="D2602">
        <f t="shared" si="40"/>
        <v>2.4217318569266309E-2</v>
      </c>
    </row>
    <row r="2603" spans="1:4" x14ac:dyDescent="0.3">
      <c r="A2603">
        <v>47175</v>
      </c>
      <c r="B2603">
        <f>_xlfn.XLOOKUP(A2603,'Total covered original data'!A:A,'Total covered original data'!G:G)</f>
        <v>3942</v>
      </c>
      <c r="C2603">
        <f>_xlfn.XLOOKUP(A2603,'Outdoor original data'!A:A,'Outdoor original data'!G:G)</f>
        <v>205</v>
      </c>
      <c r="D2603">
        <f t="shared" si="40"/>
        <v>5.2004058853373919E-2</v>
      </c>
    </row>
    <row r="2604" spans="1:4" x14ac:dyDescent="0.3">
      <c r="A2604">
        <v>47177</v>
      </c>
      <c r="B2604">
        <f>_xlfn.XLOOKUP(A2604,'Total covered original data'!A:A,'Total covered original data'!G:G)</f>
        <v>62895</v>
      </c>
      <c r="C2604">
        <f>_xlfn.XLOOKUP(A2604,'Outdoor original data'!A:A,'Outdoor original data'!G:G)</f>
        <v>4616</v>
      </c>
      <c r="D2604">
        <f t="shared" si="40"/>
        <v>7.3392161539073061E-2</v>
      </c>
    </row>
    <row r="2605" spans="1:4" x14ac:dyDescent="0.3">
      <c r="A2605">
        <v>47179</v>
      </c>
      <c r="B2605">
        <f>_xlfn.XLOOKUP(A2605,'Total covered original data'!A:A,'Total covered original data'!G:G)</f>
        <v>307418</v>
      </c>
      <c r="C2605">
        <f>_xlfn.XLOOKUP(A2605,'Outdoor original data'!A:A,'Outdoor original data'!G:G)</f>
        <v>11620</v>
      </c>
      <c r="D2605">
        <f t="shared" si="40"/>
        <v>3.779869753885589E-2</v>
      </c>
    </row>
    <row r="2606" spans="1:4" x14ac:dyDescent="0.3">
      <c r="A2606">
        <v>47181</v>
      </c>
      <c r="B2606">
        <f>_xlfn.XLOOKUP(A2606,'Total covered original data'!A:A,'Total covered original data'!G:G)</f>
        <v>19083</v>
      </c>
      <c r="C2606">
        <f>_xlfn.XLOOKUP(A2606,'Outdoor original data'!A:A,'Outdoor original data'!G:G)</f>
        <v>553</v>
      </c>
      <c r="D2606">
        <f t="shared" si="40"/>
        <v>2.8978672116543522E-2</v>
      </c>
    </row>
    <row r="2607" spans="1:4" x14ac:dyDescent="0.3">
      <c r="A2607">
        <v>47183</v>
      </c>
      <c r="B2607">
        <f>_xlfn.XLOOKUP(A2607,'Total covered original data'!A:A,'Total covered original data'!G:G)</f>
        <v>54637</v>
      </c>
      <c r="C2607">
        <f>_xlfn.XLOOKUP(A2607,'Outdoor original data'!A:A,'Outdoor original data'!G:G)</f>
        <v>2694</v>
      </c>
      <c r="D2607">
        <f t="shared" si="40"/>
        <v>4.9307246005454178E-2</v>
      </c>
    </row>
    <row r="2608" spans="1:4" x14ac:dyDescent="0.3">
      <c r="A2608">
        <v>47185</v>
      </c>
      <c r="B2608">
        <f>_xlfn.XLOOKUP(A2608,'Total covered original data'!A:A,'Total covered original data'!G:G)</f>
        <v>35410</v>
      </c>
      <c r="C2608">
        <f>_xlfn.XLOOKUP(A2608,'Outdoor original data'!A:A,'Outdoor original data'!G:G)</f>
        <v>1116</v>
      </c>
      <c r="D2608">
        <f t="shared" si="40"/>
        <v>3.1516520756848347E-2</v>
      </c>
    </row>
    <row r="2609" spans="1:4" x14ac:dyDescent="0.3">
      <c r="A2609">
        <v>47187</v>
      </c>
      <c r="B2609">
        <f>_xlfn.XLOOKUP(A2609,'Total covered original data'!A:A,'Total covered original data'!G:G)</f>
        <v>701800</v>
      </c>
      <c r="C2609">
        <f>_xlfn.XLOOKUP(A2609,'Outdoor original data'!A:A,'Outdoor original data'!G:G)</f>
        <v>44215</v>
      </c>
      <c r="D2609">
        <f t="shared" si="40"/>
        <v>6.3002279851809631E-2</v>
      </c>
    </row>
    <row r="2610" spans="1:4" x14ac:dyDescent="0.3">
      <c r="A2610">
        <v>47189</v>
      </c>
      <c r="B2610">
        <f>_xlfn.XLOOKUP(A2610,'Total covered original data'!A:A,'Total covered original data'!G:G)</f>
        <v>262469</v>
      </c>
      <c r="C2610">
        <f>_xlfn.XLOOKUP(A2610,'Outdoor original data'!A:A,'Outdoor original data'!G:G)</f>
        <v>14927</v>
      </c>
      <c r="D2610">
        <f t="shared" si="40"/>
        <v>5.6871478155515506E-2</v>
      </c>
    </row>
    <row r="2611" spans="1:4" x14ac:dyDescent="0.3">
      <c r="A2611">
        <v>47999</v>
      </c>
      <c r="B2611">
        <f>_xlfn.XLOOKUP(A2611,'Total covered original data'!A:A,'Total covered original data'!G:G)</f>
        <v>340504</v>
      </c>
      <c r="C2611">
        <f>_xlfn.XLOOKUP(A2611,'Outdoor original data'!A:A,'Outdoor original data'!G:G)</f>
        <v>17687</v>
      </c>
      <c r="D2611">
        <f t="shared" si="40"/>
        <v>5.1943589502619646E-2</v>
      </c>
    </row>
    <row r="2612" spans="1:4" x14ac:dyDescent="0.3">
      <c r="A2612">
        <v>48000</v>
      </c>
      <c r="B2612">
        <f>_xlfn.XLOOKUP(A2612,'Total covered original data'!A:A,'Total covered original data'!G:G)</f>
        <v>62738162</v>
      </c>
      <c r="C2612">
        <f>_xlfn.XLOOKUP(A2612,'Outdoor original data'!A:A,'Outdoor original data'!G:G)</f>
        <v>7689132</v>
      </c>
      <c r="D2612">
        <f t="shared" si="40"/>
        <v>0.12255908931473</v>
      </c>
    </row>
    <row r="2613" spans="1:4" x14ac:dyDescent="0.3">
      <c r="A2613">
        <v>48001</v>
      </c>
      <c r="B2613">
        <f>_xlfn.XLOOKUP(A2613,'Total covered original data'!A:A,'Total covered original data'!G:G)</f>
        <v>100569</v>
      </c>
      <c r="C2613">
        <f>_xlfn.XLOOKUP(A2613,'Outdoor original data'!A:A,'Outdoor original data'!G:G)</f>
        <v>8342</v>
      </c>
      <c r="D2613">
        <f t="shared" si="40"/>
        <v>8.2948025733575959E-2</v>
      </c>
    </row>
    <row r="2614" spans="1:4" x14ac:dyDescent="0.3">
      <c r="A2614">
        <v>48003</v>
      </c>
      <c r="B2614">
        <f>_xlfn.XLOOKUP(A2614,'Total covered original data'!A:A,'Total covered original data'!G:G)</f>
        <v>37160</v>
      </c>
      <c r="C2614">
        <f>_xlfn.XLOOKUP(A2614,'Outdoor original data'!A:A,'Outdoor original data'!G:G)</f>
        <v>15418</v>
      </c>
      <c r="D2614">
        <f t="shared" si="40"/>
        <v>0.41490850376749194</v>
      </c>
    </row>
    <row r="2615" spans="1:4" x14ac:dyDescent="0.3">
      <c r="A2615">
        <v>48005</v>
      </c>
      <c r="B2615">
        <f>_xlfn.XLOOKUP(A2615,'Total covered original data'!A:A,'Total covered original data'!G:G)</f>
        <v>173772</v>
      </c>
      <c r="C2615">
        <f>_xlfn.XLOOKUP(A2615,'Outdoor original data'!A:A,'Outdoor original data'!G:G)</f>
        <v>13622</v>
      </c>
      <c r="D2615">
        <f t="shared" si="40"/>
        <v>7.8390074350298086E-2</v>
      </c>
    </row>
    <row r="2616" spans="1:4" x14ac:dyDescent="0.3">
      <c r="A2616">
        <v>48007</v>
      </c>
      <c r="B2616">
        <f>_xlfn.XLOOKUP(A2616,'Total covered original data'!A:A,'Total covered original data'!G:G)</f>
        <v>28451</v>
      </c>
      <c r="C2616">
        <f>_xlfn.XLOOKUP(A2616,'Outdoor original data'!A:A,'Outdoor original data'!G:G)</f>
        <v>3763</v>
      </c>
      <c r="D2616">
        <f t="shared" si="40"/>
        <v>0.13226248638009208</v>
      </c>
    </row>
    <row r="2617" spans="1:4" x14ac:dyDescent="0.3">
      <c r="A2617">
        <v>48009</v>
      </c>
      <c r="B2617">
        <f>_xlfn.XLOOKUP(A2617,'Total covered original data'!A:A,'Total covered original data'!G:G)</f>
        <v>8603</v>
      </c>
      <c r="C2617">
        <f>_xlfn.XLOOKUP(A2617,'Outdoor original data'!A:A,'Outdoor original data'!G:G)</f>
        <v>2009</v>
      </c>
      <c r="D2617">
        <f t="shared" si="40"/>
        <v>0.23352318958502849</v>
      </c>
    </row>
    <row r="2618" spans="1:4" x14ac:dyDescent="0.3">
      <c r="A2618">
        <v>48011</v>
      </c>
      <c r="B2618">
        <f>_xlfn.XLOOKUP(A2618,'Total covered original data'!A:A,'Total covered original data'!G:G)</f>
        <v>2098</v>
      </c>
      <c r="C2618">
        <f>_xlfn.XLOOKUP(A2618,'Outdoor original data'!A:A,'Outdoor original data'!G:G)</f>
        <v>284</v>
      </c>
      <c r="D2618">
        <f t="shared" si="40"/>
        <v>0.13536701620591038</v>
      </c>
    </row>
    <row r="2619" spans="1:4" x14ac:dyDescent="0.3">
      <c r="A2619">
        <v>48013</v>
      </c>
      <c r="B2619">
        <f>_xlfn.XLOOKUP(A2619,'Total covered original data'!A:A,'Total covered original data'!G:G)</f>
        <v>66562</v>
      </c>
      <c r="C2619">
        <f>_xlfn.XLOOKUP(A2619,'Outdoor original data'!A:A,'Outdoor original data'!G:G)</f>
        <v>18753</v>
      </c>
      <c r="D2619">
        <f t="shared" si="40"/>
        <v>0.28173732760433884</v>
      </c>
    </row>
    <row r="2620" spans="1:4" x14ac:dyDescent="0.3">
      <c r="A2620">
        <v>48015</v>
      </c>
      <c r="B2620">
        <f>_xlfn.XLOOKUP(A2620,'Total covered original data'!A:A,'Total covered original data'!G:G)</f>
        <v>55449</v>
      </c>
      <c r="C2620">
        <f>_xlfn.XLOOKUP(A2620,'Outdoor original data'!A:A,'Outdoor original data'!G:G)</f>
        <v>6680</v>
      </c>
      <c r="D2620">
        <f t="shared" si="40"/>
        <v>0.1204710634997926</v>
      </c>
    </row>
    <row r="2621" spans="1:4" x14ac:dyDescent="0.3">
      <c r="A2621">
        <v>48017</v>
      </c>
      <c r="B2621">
        <f>_xlfn.XLOOKUP(A2621,'Total covered original data'!A:A,'Total covered original data'!G:G)</f>
        <v>12592</v>
      </c>
      <c r="C2621">
        <f>_xlfn.XLOOKUP(A2621,'Outdoor original data'!A:A,'Outdoor original data'!G:G)</f>
        <v>1114</v>
      </c>
      <c r="D2621">
        <f t="shared" si="40"/>
        <v>8.8468869123252858E-2</v>
      </c>
    </row>
    <row r="2622" spans="1:4" x14ac:dyDescent="0.3">
      <c r="A2622">
        <v>48019</v>
      </c>
      <c r="B2622">
        <f>_xlfn.XLOOKUP(A2622,'Total covered original data'!A:A,'Total covered original data'!G:G)</f>
        <v>17269</v>
      </c>
      <c r="C2622">
        <f>_xlfn.XLOOKUP(A2622,'Outdoor original data'!A:A,'Outdoor original data'!G:G)</f>
        <v>2680</v>
      </c>
      <c r="D2622">
        <f t="shared" si="40"/>
        <v>0.15519138340378713</v>
      </c>
    </row>
    <row r="2623" spans="1:4" x14ac:dyDescent="0.3">
      <c r="A2623">
        <v>48021</v>
      </c>
      <c r="B2623">
        <f>_xlfn.XLOOKUP(A2623,'Total covered original data'!A:A,'Total covered original data'!G:G)</f>
        <v>96256</v>
      </c>
      <c r="C2623">
        <f>_xlfn.XLOOKUP(A2623,'Outdoor original data'!A:A,'Outdoor original data'!G:G)</f>
        <v>13781</v>
      </c>
      <c r="D2623">
        <f t="shared" si="40"/>
        <v>0.14317029587765959</v>
      </c>
    </row>
    <row r="2624" spans="1:4" x14ac:dyDescent="0.3">
      <c r="A2624">
        <v>48023</v>
      </c>
      <c r="B2624">
        <f>_xlfn.XLOOKUP(A2624,'Total covered original data'!A:A,'Total covered original data'!G:G)</f>
        <v>7058</v>
      </c>
      <c r="C2624">
        <f>_xlfn.XLOOKUP(A2624,'Outdoor original data'!A:A,'Outdoor original data'!G:G)</f>
        <v>366</v>
      </c>
      <c r="D2624">
        <f t="shared" si="40"/>
        <v>5.185604987248512E-2</v>
      </c>
    </row>
    <row r="2625" spans="1:4" x14ac:dyDescent="0.3">
      <c r="A2625">
        <v>48025</v>
      </c>
      <c r="B2625">
        <f>_xlfn.XLOOKUP(A2625,'Total covered original data'!A:A,'Total covered original data'!G:G)</f>
        <v>42347</v>
      </c>
      <c r="C2625">
        <f>_xlfn.XLOOKUP(A2625,'Outdoor original data'!A:A,'Outdoor original data'!G:G)</f>
        <v>3343</v>
      </c>
      <c r="D2625">
        <f t="shared" si="40"/>
        <v>7.8943018395636055E-2</v>
      </c>
    </row>
    <row r="2626" spans="1:4" x14ac:dyDescent="0.3">
      <c r="A2626">
        <v>48027</v>
      </c>
      <c r="B2626">
        <f>_xlfn.XLOOKUP(A2626,'Total covered original data'!A:A,'Total covered original data'!G:G)</f>
        <v>605751</v>
      </c>
      <c r="C2626">
        <f>_xlfn.XLOOKUP(A2626,'Outdoor original data'!A:A,'Outdoor original data'!G:G)</f>
        <v>46147</v>
      </c>
      <c r="D2626">
        <f t="shared" si="40"/>
        <v>7.6181467302571512E-2</v>
      </c>
    </row>
    <row r="2627" spans="1:4" x14ac:dyDescent="0.3">
      <c r="A2627">
        <v>48029</v>
      </c>
      <c r="B2627">
        <f>_xlfn.XLOOKUP(A2627,'Total covered original data'!A:A,'Total covered original data'!G:G)</f>
        <v>4334011</v>
      </c>
      <c r="C2627">
        <f>_xlfn.XLOOKUP(A2627,'Outdoor original data'!A:A,'Outdoor original data'!G:G)</f>
        <v>370002</v>
      </c>
      <c r="D2627">
        <f t="shared" ref="D2627:D2690" si="41">C2627/B2627</f>
        <v>8.5371726098526279E-2</v>
      </c>
    </row>
    <row r="2628" spans="1:4" x14ac:dyDescent="0.3">
      <c r="A2628">
        <v>48031</v>
      </c>
      <c r="B2628">
        <f>_xlfn.XLOOKUP(A2628,'Total covered original data'!A:A,'Total covered original data'!G:G)</f>
        <v>17543</v>
      </c>
      <c r="C2628">
        <f>_xlfn.XLOOKUP(A2628,'Outdoor original data'!A:A,'Outdoor original data'!G:G)</f>
        <v>3082</v>
      </c>
      <c r="D2628">
        <f t="shared" si="41"/>
        <v>0.17568260844781394</v>
      </c>
    </row>
    <row r="2629" spans="1:4" x14ac:dyDescent="0.3">
      <c r="A2629">
        <v>48033</v>
      </c>
      <c r="B2629">
        <f>_xlfn.XLOOKUP(A2629,'Total covered original data'!A:A,'Total covered original data'!G:G)</f>
        <v>1689</v>
      </c>
      <c r="C2629">
        <f>_xlfn.XLOOKUP(A2629,'Outdoor original data'!A:A,'Outdoor original data'!G:G)</f>
        <v>25</v>
      </c>
      <c r="D2629">
        <f t="shared" si="41"/>
        <v>1.4801657785671996E-2</v>
      </c>
    </row>
    <row r="2630" spans="1:4" x14ac:dyDescent="0.3">
      <c r="A2630">
        <v>48035</v>
      </c>
      <c r="B2630">
        <f>_xlfn.XLOOKUP(A2630,'Total covered original data'!A:A,'Total covered original data'!G:G)</f>
        <v>18804</v>
      </c>
      <c r="C2630">
        <f>_xlfn.XLOOKUP(A2630,'Outdoor original data'!A:A,'Outdoor original data'!G:G)</f>
        <v>2182</v>
      </c>
      <c r="D2630">
        <f t="shared" si="41"/>
        <v>0.11603914060838119</v>
      </c>
    </row>
    <row r="2631" spans="1:4" x14ac:dyDescent="0.3">
      <c r="A2631">
        <v>48037</v>
      </c>
      <c r="B2631">
        <f>_xlfn.XLOOKUP(A2631,'Total covered original data'!A:A,'Total covered original data'!G:G)</f>
        <v>206183</v>
      </c>
      <c r="C2631">
        <f>_xlfn.XLOOKUP(A2631,'Outdoor original data'!A:A,'Outdoor original data'!G:G)</f>
        <v>16086</v>
      </c>
      <c r="D2631">
        <f t="shared" si="41"/>
        <v>7.8018071324987989E-2</v>
      </c>
    </row>
    <row r="2632" spans="1:4" x14ac:dyDescent="0.3">
      <c r="A2632">
        <v>48039</v>
      </c>
      <c r="B2632">
        <f>_xlfn.XLOOKUP(A2632,'Total covered original data'!A:A,'Total covered original data'!G:G)</f>
        <v>570353</v>
      </c>
      <c r="C2632">
        <f>_xlfn.XLOOKUP(A2632,'Outdoor original data'!A:A,'Outdoor original data'!G:G)</f>
        <v>105405</v>
      </c>
      <c r="D2632">
        <f t="shared" si="41"/>
        <v>0.18480660222704184</v>
      </c>
    </row>
    <row r="2633" spans="1:4" x14ac:dyDescent="0.3">
      <c r="A2633">
        <v>48041</v>
      </c>
      <c r="B2633">
        <f>_xlfn.XLOOKUP(A2633,'Total covered original data'!A:A,'Total covered original data'!G:G)</f>
        <v>542346</v>
      </c>
      <c r="C2633">
        <f>_xlfn.XLOOKUP(A2633,'Outdoor original data'!A:A,'Outdoor original data'!G:G)</f>
        <v>50310</v>
      </c>
      <c r="D2633">
        <f t="shared" si="41"/>
        <v>9.2763660098903647E-2</v>
      </c>
    </row>
    <row r="2634" spans="1:4" x14ac:dyDescent="0.3">
      <c r="A2634">
        <v>48043</v>
      </c>
      <c r="B2634">
        <f>_xlfn.XLOOKUP(A2634,'Total covered original data'!A:A,'Total covered original data'!G:G)</f>
        <v>20099</v>
      </c>
      <c r="C2634">
        <f>_xlfn.XLOOKUP(A2634,'Outdoor original data'!A:A,'Outdoor original data'!G:G)</f>
        <v>2741</v>
      </c>
      <c r="D2634">
        <f t="shared" si="41"/>
        <v>0.13637494402706601</v>
      </c>
    </row>
    <row r="2635" spans="1:4" x14ac:dyDescent="0.3">
      <c r="A2635">
        <v>48045</v>
      </c>
      <c r="B2635">
        <f>_xlfn.XLOOKUP(A2635,'Total covered original data'!A:A,'Total covered original data'!G:G)</f>
        <v>1720</v>
      </c>
      <c r="C2635">
        <f>_xlfn.XLOOKUP(A2635,'Outdoor original data'!A:A,'Outdoor original data'!G:G)</f>
        <v>399</v>
      </c>
      <c r="D2635">
        <f t="shared" si="41"/>
        <v>0.23197674418604652</v>
      </c>
    </row>
    <row r="2636" spans="1:4" x14ac:dyDescent="0.3">
      <c r="A2636">
        <v>48047</v>
      </c>
      <c r="B2636">
        <f>_xlfn.XLOOKUP(A2636,'Total covered original data'!A:A,'Total covered original data'!G:G)</f>
        <v>13019</v>
      </c>
      <c r="C2636">
        <f>_xlfn.XLOOKUP(A2636,'Outdoor original data'!A:A,'Outdoor original data'!G:G)</f>
        <v>3534</v>
      </c>
      <c r="D2636">
        <f t="shared" si="41"/>
        <v>0.27144942007834705</v>
      </c>
    </row>
    <row r="2637" spans="1:4" x14ac:dyDescent="0.3">
      <c r="A2637">
        <v>48049</v>
      </c>
      <c r="B2637">
        <f>_xlfn.XLOOKUP(A2637,'Total covered original data'!A:A,'Total covered original data'!G:G)</f>
        <v>76122</v>
      </c>
      <c r="C2637">
        <f>_xlfn.XLOOKUP(A2637,'Outdoor original data'!A:A,'Outdoor original data'!G:G)</f>
        <v>6798</v>
      </c>
      <c r="D2637">
        <f t="shared" si="41"/>
        <v>8.930401198076772E-2</v>
      </c>
    </row>
    <row r="2638" spans="1:4" x14ac:dyDescent="0.3">
      <c r="A2638">
        <v>48051</v>
      </c>
      <c r="B2638">
        <f>_xlfn.XLOOKUP(A2638,'Total covered original data'!A:A,'Total covered original data'!G:G)</f>
        <v>22423</v>
      </c>
      <c r="C2638">
        <f>_xlfn.XLOOKUP(A2638,'Outdoor original data'!A:A,'Outdoor original data'!G:G)</f>
        <v>5204</v>
      </c>
      <c r="D2638">
        <f t="shared" si="41"/>
        <v>0.2320831289301164</v>
      </c>
    </row>
    <row r="2639" spans="1:4" x14ac:dyDescent="0.3">
      <c r="A2639">
        <v>48053</v>
      </c>
      <c r="B2639">
        <f>_xlfn.XLOOKUP(A2639,'Total covered original data'!A:A,'Total covered original data'!G:G)</f>
        <v>75500</v>
      </c>
      <c r="C2639">
        <f>_xlfn.XLOOKUP(A2639,'Outdoor original data'!A:A,'Outdoor original data'!G:G)</f>
        <v>10473</v>
      </c>
      <c r="D2639">
        <f t="shared" si="41"/>
        <v>0.13871523178807946</v>
      </c>
    </row>
    <row r="2640" spans="1:4" x14ac:dyDescent="0.3">
      <c r="A2640">
        <v>48055</v>
      </c>
      <c r="B2640">
        <f>_xlfn.XLOOKUP(A2640,'Total covered original data'!A:A,'Total covered original data'!G:G)</f>
        <v>45133</v>
      </c>
      <c r="C2640">
        <f>_xlfn.XLOOKUP(A2640,'Outdoor original data'!A:A,'Outdoor original data'!G:G)</f>
        <v>6481</v>
      </c>
      <c r="D2640">
        <f t="shared" si="41"/>
        <v>0.14359781091440851</v>
      </c>
    </row>
    <row r="2641" spans="1:4" x14ac:dyDescent="0.3">
      <c r="A2641">
        <v>48057</v>
      </c>
      <c r="B2641">
        <f>_xlfn.XLOOKUP(A2641,'Total covered original data'!A:A,'Total covered original data'!G:G)</f>
        <v>63446</v>
      </c>
      <c r="C2641">
        <f>_xlfn.XLOOKUP(A2641,'Outdoor original data'!A:A,'Outdoor original data'!G:G)</f>
        <v>16080</v>
      </c>
      <c r="D2641">
        <f t="shared" si="41"/>
        <v>0.25344387353024617</v>
      </c>
    </row>
    <row r="2642" spans="1:4" x14ac:dyDescent="0.3">
      <c r="A2642">
        <v>48059</v>
      </c>
      <c r="B2642">
        <f>_xlfn.XLOOKUP(A2642,'Total covered original data'!A:A,'Total covered original data'!G:G)</f>
        <v>12912</v>
      </c>
      <c r="C2642">
        <f>_xlfn.XLOOKUP(A2642,'Outdoor original data'!A:A,'Outdoor original data'!G:G)</f>
        <v>2037</v>
      </c>
      <c r="D2642">
        <f t="shared" si="41"/>
        <v>0.15776022304832713</v>
      </c>
    </row>
    <row r="2643" spans="1:4" x14ac:dyDescent="0.3">
      <c r="A2643">
        <v>48061</v>
      </c>
      <c r="B2643">
        <f>_xlfn.XLOOKUP(A2643,'Total covered original data'!A:A,'Total covered original data'!G:G)</f>
        <v>714104</v>
      </c>
      <c r="C2643">
        <f>_xlfn.XLOOKUP(A2643,'Outdoor original data'!A:A,'Outdoor original data'!G:G)</f>
        <v>50300</v>
      </c>
      <c r="D2643">
        <f t="shared" si="41"/>
        <v>7.0437919406697067E-2</v>
      </c>
    </row>
    <row r="2644" spans="1:4" x14ac:dyDescent="0.3">
      <c r="A2644">
        <v>48063</v>
      </c>
      <c r="B2644">
        <f>_xlfn.XLOOKUP(A2644,'Total covered original data'!A:A,'Total covered original data'!G:G)</f>
        <v>19095</v>
      </c>
      <c r="C2644">
        <f>_xlfn.XLOOKUP(A2644,'Outdoor original data'!A:A,'Outdoor original data'!G:G)</f>
        <v>2197</v>
      </c>
      <c r="D2644">
        <f t="shared" si="41"/>
        <v>0.11505629746006808</v>
      </c>
    </row>
    <row r="2645" spans="1:4" x14ac:dyDescent="0.3">
      <c r="A2645">
        <v>48065</v>
      </c>
      <c r="B2645">
        <f>_xlfn.XLOOKUP(A2645,'Total covered original data'!A:A,'Total covered original data'!G:G)</f>
        <v>26166</v>
      </c>
      <c r="C2645">
        <f>_xlfn.XLOOKUP(A2645,'Outdoor original data'!A:A,'Outdoor original data'!G:G)</f>
        <v>2046</v>
      </c>
      <c r="D2645">
        <f t="shared" si="41"/>
        <v>7.8193074982802105E-2</v>
      </c>
    </row>
    <row r="2646" spans="1:4" x14ac:dyDescent="0.3">
      <c r="A2646">
        <v>48067</v>
      </c>
      <c r="B2646">
        <f>_xlfn.XLOOKUP(A2646,'Total covered original data'!A:A,'Total covered original data'!G:G)</f>
        <v>38321</v>
      </c>
      <c r="C2646">
        <f>_xlfn.XLOOKUP(A2646,'Outdoor original data'!A:A,'Outdoor original data'!G:G)</f>
        <v>4067</v>
      </c>
      <c r="D2646">
        <f t="shared" si="41"/>
        <v>0.10612979828292581</v>
      </c>
    </row>
    <row r="2647" spans="1:4" x14ac:dyDescent="0.3">
      <c r="A2647">
        <v>48069</v>
      </c>
      <c r="B2647">
        <f>_xlfn.XLOOKUP(A2647,'Total covered original data'!A:A,'Total covered original data'!G:G)</f>
        <v>12858</v>
      </c>
      <c r="C2647">
        <f>_xlfn.XLOOKUP(A2647,'Outdoor original data'!A:A,'Outdoor original data'!G:G)</f>
        <v>1061</v>
      </c>
      <c r="D2647">
        <f t="shared" si="41"/>
        <v>8.2516721107481719E-2</v>
      </c>
    </row>
    <row r="2648" spans="1:4" x14ac:dyDescent="0.3">
      <c r="A2648">
        <v>48071</v>
      </c>
      <c r="B2648">
        <f>_xlfn.XLOOKUP(A2648,'Total covered original data'!A:A,'Total covered original data'!G:G)</f>
        <v>85826</v>
      </c>
      <c r="C2648">
        <f>_xlfn.XLOOKUP(A2648,'Outdoor original data'!A:A,'Outdoor original data'!G:G)</f>
        <v>16024</v>
      </c>
      <c r="D2648">
        <f t="shared" si="41"/>
        <v>0.18670332999324213</v>
      </c>
    </row>
    <row r="2649" spans="1:4" x14ac:dyDescent="0.3">
      <c r="A2649">
        <v>48073</v>
      </c>
      <c r="B2649">
        <f>_xlfn.XLOOKUP(A2649,'Total covered original data'!A:A,'Total covered original data'!G:G)</f>
        <v>72503</v>
      </c>
      <c r="C2649">
        <f>_xlfn.XLOOKUP(A2649,'Outdoor original data'!A:A,'Outdoor original data'!G:G)</f>
        <v>7195</v>
      </c>
      <c r="D2649">
        <f t="shared" si="41"/>
        <v>9.9237272940430055E-2</v>
      </c>
    </row>
    <row r="2650" spans="1:4" x14ac:dyDescent="0.3">
      <c r="A2650">
        <v>48075</v>
      </c>
      <c r="B2650">
        <f>_xlfn.XLOOKUP(A2650,'Total covered original data'!A:A,'Total covered original data'!G:G)</f>
        <v>13096</v>
      </c>
      <c r="C2650">
        <f>_xlfn.XLOOKUP(A2650,'Outdoor original data'!A:A,'Outdoor original data'!G:G)</f>
        <v>694</v>
      </c>
      <c r="D2650">
        <f t="shared" si="41"/>
        <v>5.2993280390959074E-2</v>
      </c>
    </row>
    <row r="2651" spans="1:4" x14ac:dyDescent="0.3">
      <c r="A2651">
        <v>48077</v>
      </c>
      <c r="B2651">
        <f>_xlfn.XLOOKUP(A2651,'Total covered original data'!A:A,'Total covered original data'!G:G)</f>
        <v>7350</v>
      </c>
      <c r="C2651">
        <f>_xlfn.XLOOKUP(A2651,'Outdoor original data'!A:A,'Outdoor original data'!G:G)</f>
        <v>777</v>
      </c>
      <c r="D2651">
        <f t="shared" si="41"/>
        <v>0.10571428571428572</v>
      </c>
    </row>
    <row r="2652" spans="1:4" x14ac:dyDescent="0.3">
      <c r="A2652">
        <v>48079</v>
      </c>
      <c r="B2652">
        <f>_xlfn.XLOOKUP(A2652,'Total covered original data'!A:A,'Total covered original data'!G:G)</f>
        <v>3357</v>
      </c>
      <c r="C2652">
        <f>_xlfn.XLOOKUP(A2652,'Outdoor original data'!A:A,'Outdoor original data'!G:G)</f>
        <v>543</v>
      </c>
      <c r="D2652">
        <f t="shared" si="41"/>
        <v>0.16175156389633602</v>
      </c>
    </row>
    <row r="2653" spans="1:4" x14ac:dyDescent="0.3">
      <c r="A2653">
        <v>48081</v>
      </c>
      <c r="B2653">
        <f>_xlfn.XLOOKUP(A2653,'Total covered original data'!A:A,'Total covered original data'!G:G)</f>
        <v>3538</v>
      </c>
      <c r="C2653">
        <f>_xlfn.XLOOKUP(A2653,'Outdoor original data'!A:A,'Outdoor original data'!G:G)</f>
        <v>314</v>
      </c>
      <c r="D2653">
        <f t="shared" si="41"/>
        <v>8.8750706613906161E-2</v>
      </c>
    </row>
    <row r="2654" spans="1:4" x14ac:dyDescent="0.3">
      <c r="A2654">
        <v>48083</v>
      </c>
      <c r="B2654">
        <f>_xlfn.XLOOKUP(A2654,'Total covered original data'!A:A,'Total covered original data'!G:G)</f>
        <v>10125</v>
      </c>
      <c r="C2654">
        <f>_xlfn.XLOOKUP(A2654,'Outdoor original data'!A:A,'Outdoor original data'!G:G)</f>
        <v>975</v>
      </c>
      <c r="D2654">
        <f t="shared" si="41"/>
        <v>9.6296296296296297E-2</v>
      </c>
    </row>
    <row r="2655" spans="1:4" x14ac:dyDescent="0.3">
      <c r="A2655">
        <v>48085</v>
      </c>
      <c r="B2655">
        <f>_xlfn.XLOOKUP(A2655,'Total covered original data'!A:A,'Total covered original data'!G:G)</f>
        <v>2240534</v>
      </c>
      <c r="C2655">
        <f>_xlfn.XLOOKUP(A2655,'Outdoor original data'!A:A,'Outdoor original data'!G:G)</f>
        <v>139699</v>
      </c>
      <c r="D2655">
        <f t="shared" si="41"/>
        <v>6.235076102393447E-2</v>
      </c>
    </row>
    <row r="2656" spans="1:4" x14ac:dyDescent="0.3">
      <c r="A2656">
        <v>48087</v>
      </c>
      <c r="B2656">
        <f>_xlfn.XLOOKUP(A2656,'Total covered original data'!A:A,'Total covered original data'!G:G)</f>
        <v>4126</v>
      </c>
      <c r="C2656">
        <f>_xlfn.XLOOKUP(A2656,'Outdoor original data'!A:A,'Outdoor original data'!G:G)</f>
        <v>225</v>
      </c>
      <c r="D2656">
        <f t="shared" si="41"/>
        <v>5.4532234609791563E-2</v>
      </c>
    </row>
    <row r="2657" spans="1:4" x14ac:dyDescent="0.3">
      <c r="A2657">
        <v>48089</v>
      </c>
      <c r="B2657">
        <f>_xlfn.XLOOKUP(A2657,'Total covered original data'!A:A,'Total covered original data'!G:G)</f>
        <v>34906</v>
      </c>
      <c r="C2657">
        <f>_xlfn.XLOOKUP(A2657,'Outdoor original data'!A:A,'Outdoor original data'!G:G)</f>
        <v>6045</v>
      </c>
      <c r="D2657">
        <f t="shared" si="41"/>
        <v>0.17317939609236235</v>
      </c>
    </row>
    <row r="2658" spans="1:4" x14ac:dyDescent="0.3">
      <c r="A2658">
        <v>48091</v>
      </c>
      <c r="B2658">
        <f>_xlfn.XLOOKUP(A2658,'Total covered original data'!A:A,'Total covered original data'!G:G)</f>
        <v>309764</v>
      </c>
      <c r="C2658">
        <f>_xlfn.XLOOKUP(A2658,'Outdoor original data'!A:A,'Outdoor original data'!G:G)</f>
        <v>46839</v>
      </c>
      <c r="D2658">
        <f t="shared" si="41"/>
        <v>0.15120866207822731</v>
      </c>
    </row>
    <row r="2659" spans="1:4" x14ac:dyDescent="0.3">
      <c r="A2659">
        <v>48093</v>
      </c>
      <c r="B2659">
        <f>_xlfn.XLOOKUP(A2659,'Total covered original data'!A:A,'Total covered original data'!G:G)</f>
        <v>20015</v>
      </c>
      <c r="C2659">
        <f>_xlfn.XLOOKUP(A2659,'Outdoor original data'!A:A,'Outdoor original data'!G:G)</f>
        <v>2339</v>
      </c>
      <c r="D2659">
        <f t="shared" si="41"/>
        <v>0.1168623532350737</v>
      </c>
    </row>
    <row r="2660" spans="1:4" x14ac:dyDescent="0.3">
      <c r="A2660">
        <v>48095</v>
      </c>
      <c r="B2660">
        <f>_xlfn.XLOOKUP(A2660,'Total covered original data'!A:A,'Total covered original data'!G:G)</f>
        <v>4075</v>
      </c>
      <c r="C2660">
        <f>_xlfn.XLOOKUP(A2660,'Outdoor original data'!A:A,'Outdoor original data'!G:G)</f>
        <v>137</v>
      </c>
      <c r="D2660">
        <f t="shared" si="41"/>
        <v>3.3619631901840488E-2</v>
      </c>
    </row>
    <row r="2661" spans="1:4" x14ac:dyDescent="0.3">
      <c r="A2661">
        <v>48097</v>
      </c>
      <c r="B2661">
        <f>_xlfn.XLOOKUP(A2661,'Total covered original data'!A:A,'Total covered original data'!G:G)</f>
        <v>72619</v>
      </c>
      <c r="C2661">
        <f>_xlfn.XLOOKUP(A2661,'Outdoor original data'!A:A,'Outdoor original data'!G:G)</f>
        <v>9958</v>
      </c>
      <c r="D2661">
        <f t="shared" si="41"/>
        <v>0.13712664729616217</v>
      </c>
    </row>
    <row r="2662" spans="1:4" x14ac:dyDescent="0.3">
      <c r="A2662">
        <v>48099</v>
      </c>
      <c r="B2662">
        <f>_xlfn.XLOOKUP(A2662,'Total covered original data'!A:A,'Total covered original data'!G:G)</f>
        <v>78638</v>
      </c>
      <c r="C2662">
        <f>_xlfn.XLOOKUP(A2662,'Outdoor original data'!A:A,'Outdoor original data'!G:G)</f>
        <v>5683</v>
      </c>
      <c r="D2662">
        <f t="shared" si="41"/>
        <v>7.2267860321981736E-2</v>
      </c>
    </row>
    <row r="2663" spans="1:4" x14ac:dyDescent="0.3">
      <c r="A2663">
        <v>48101</v>
      </c>
      <c r="B2663">
        <f>_xlfn.XLOOKUP(A2663,'Total covered original data'!A:A,'Total covered original data'!G:G)</f>
        <v>2617</v>
      </c>
      <c r="C2663">
        <f>_xlfn.XLOOKUP(A2663,'Outdoor original data'!A:A,'Outdoor original data'!G:G)</f>
        <v>219</v>
      </c>
      <c r="D2663">
        <f t="shared" si="41"/>
        <v>8.3683607183798248E-2</v>
      </c>
    </row>
    <row r="2664" spans="1:4" x14ac:dyDescent="0.3">
      <c r="A2664">
        <v>48103</v>
      </c>
      <c r="B2664">
        <f>_xlfn.XLOOKUP(A2664,'Total covered original data'!A:A,'Total covered original data'!G:G)</f>
        <v>6034</v>
      </c>
      <c r="C2664">
        <f>_xlfn.XLOOKUP(A2664,'Outdoor original data'!A:A,'Outdoor original data'!G:G)</f>
        <v>950</v>
      </c>
      <c r="D2664">
        <f t="shared" si="41"/>
        <v>0.15744116672190919</v>
      </c>
    </row>
    <row r="2665" spans="1:4" x14ac:dyDescent="0.3">
      <c r="A2665">
        <v>48105</v>
      </c>
      <c r="B2665">
        <f>_xlfn.XLOOKUP(A2665,'Total covered original data'!A:A,'Total covered original data'!G:G)</f>
        <v>6907</v>
      </c>
      <c r="C2665">
        <f>_xlfn.XLOOKUP(A2665,'Outdoor original data'!A:A,'Outdoor original data'!G:G)</f>
        <v>1681</v>
      </c>
      <c r="D2665">
        <f t="shared" si="41"/>
        <v>0.24337628492833357</v>
      </c>
    </row>
    <row r="2666" spans="1:4" x14ac:dyDescent="0.3">
      <c r="A2666">
        <v>48107</v>
      </c>
      <c r="B2666">
        <f>_xlfn.XLOOKUP(A2666,'Total covered original data'!A:A,'Total covered original data'!G:G)</f>
        <v>6246</v>
      </c>
      <c r="C2666">
        <f>_xlfn.XLOOKUP(A2666,'Outdoor original data'!A:A,'Outdoor original data'!G:G)</f>
        <v>105</v>
      </c>
      <c r="D2666">
        <f t="shared" si="41"/>
        <v>1.6810758885686838E-2</v>
      </c>
    </row>
    <row r="2667" spans="1:4" x14ac:dyDescent="0.3">
      <c r="A2667">
        <v>48109</v>
      </c>
      <c r="B2667">
        <f>_xlfn.XLOOKUP(A2667,'Total covered original data'!A:A,'Total covered original data'!G:G)</f>
        <v>6217</v>
      </c>
      <c r="C2667">
        <f>_xlfn.XLOOKUP(A2667,'Outdoor original data'!A:A,'Outdoor original data'!G:G)</f>
        <v>956</v>
      </c>
      <c r="D2667">
        <f t="shared" si="41"/>
        <v>0.15377191571497506</v>
      </c>
    </row>
    <row r="2668" spans="1:4" x14ac:dyDescent="0.3">
      <c r="A2668">
        <v>48111</v>
      </c>
      <c r="B2668">
        <f>_xlfn.XLOOKUP(A2668,'Total covered original data'!A:A,'Total covered original data'!G:G)</f>
        <v>22237</v>
      </c>
      <c r="C2668">
        <f>_xlfn.XLOOKUP(A2668,'Outdoor original data'!A:A,'Outdoor original data'!G:G)</f>
        <v>7189</v>
      </c>
      <c r="D2668">
        <f t="shared" si="41"/>
        <v>0.3232900121419256</v>
      </c>
    </row>
    <row r="2669" spans="1:4" x14ac:dyDescent="0.3">
      <c r="A2669">
        <v>48113</v>
      </c>
      <c r="B2669">
        <f>_xlfn.XLOOKUP(A2669,'Total covered original data'!A:A,'Total covered original data'!G:G)</f>
        <v>8656232</v>
      </c>
      <c r="C2669">
        <f>_xlfn.XLOOKUP(A2669,'Outdoor original data'!A:A,'Outdoor original data'!G:G)</f>
        <v>784770</v>
      </c>
      <c r="D2669">
        <f t="shared" si="41"/>
        <v>9.0659538699979392E-2</v>
      </c>
    </row>
    <row r="2670" spans="1:4" x14ac:dyDescent="0.3">
      <c r="A2670">
        <v>48115</v>
      </c>
      <c r="B2670">
        <f>_xlfn.XLOOKUP(A2670,'Total covered original data'!A:A,'Total covered original data'!G:G)</f>
        <v>21121</v>
      </c>
      <c r="C2670">
        <f>_xlfn.XLOOKUP(A2670,'Outdoor original data'!A:A,'Outdoor original data'!G:G)</f>
        <v>5679</v>
      </c>
      <c r="D2670">
        <f t="shared" si="41"/>
        <v>0.26887931442640028</v>
      </c>
    </row>
    <row r="2671" spans="1:4" x14ac:dyDescent="0.3">
      <c r="A2671">
        <v>48117</v>
      </c>
      <c r="B2671">
        <f>_xlfn.XLOOKUP(A2671,'Total covered original data'!A:A,'Total covered original data'!G:G)</f>
        <v>39716</v>
      </c>
      <c r="C2671">
        <f>_xlfn.XLOOKUP(A2671,'Outdoor original data'!A:A,'Outdoor original data'!G:G)</f>
        <v>6954</v>
      </c>
      <c r="D2671">
        <f t="shared" si="41"/>
        <v>0.17509316144626852</v>
      </c>
    </row>
    <row r="2672" spans="1:4" x14ac:dyDescent="0.3">
      <c r="A2672">
        <v>48119</v>
      </c>
      <c r="B2672">
        <f>_xlfn.XLOOKUP(A2672,'Total covered original data'!A:A,'Total covered original data'!G:G)</f>
        <v>4964</v>
      </c>
      <c r="C2672">
        <f>_xlfn.XLOOKUP(A2672,'Outdoor original data'!A:A,'Outdoor original data'!G:G)</f>
        <v>552</v>
      </c>
      <c r="D2672">
        <f t="shared" si="41"/>
        <v>0.11120064464141821</v>
      </c>
    </row>
    <row r="2673" spans="1:4" x14ac:dyDescent="0.3">
      <c r="A2673">
        <v>48121</v>
      </c>
      <c r="B2673">
        <f>_xlfn.XLOOKUP(A2673,'Total covered original data'!A:A,'Total covered original data'!G:G)</f>
        <v>1335222</v>
      </c>
      <c r="C2673">
        <f>_xlfn.XLOOKUP(A2673,'Outdoor original data'!A:A,'Outdoor original data'!G:G)</f>
        <v>126859</v>
      </c>
      <c r="D2673">
        <f t="shared" si="41"/>
        <v>9.5009668804138941E-2</v>
      </c>
    </row>
    <row r="2674" spans="1:4" x14ac:dyDescent="0.3">
      <c r="A2674">
        <v>48123</v>
      </c>
      <c r="B2674">
        <f>_xlfn.XLOOKUP(A2674,'Total covered original data'!A:A,'Total covered original data'!G:G)</f>
        <v>37608</v>
      </c>
      <c r="C2674">
        <f>_xlfn.XLOOKUP(A2674,'Outdoor original data'!A:A,'Outdoor original data'!G:G)</f>
        <v>6350</v>
      </c>
      <c r="D2674">
        <f t="shared" si="41"/>
        <v>0.16884705381833653</v>
      </c>
    </row>
    <row r="2675" spans="1:4" x14ac:dyDescent="0.3">
      <c r="A2675">
        <v>48125</v>
      </c>
      <c r="B2675">
        <f>_xlfn.XLOOKUP(A2675,'Total covered original data'!A:A,'Total covered original data'!G:G)</f>
        <v>2270</v>
      </c>
      <c r="C2675">
        <f>_xlfn.XLOOKUP(A2675,'Outdoor original data'!A:A,'Outdoor original data'!G:G)</f>
        <v>97</v>
      </c>
      <c r="D2675">
        <f t="shared" si="41"/>
        <v>4.2731277533039645E-2</v>
      </c>
    </row>
    <row r="2676" spans="1:4" x14ac:dyDescent="0.3">
      <c r="A2676">
        <v>48127</v>
      </c>
      <c r="B2676">
        <f>_xlfn.XLOOKUP(A2676,'Total covered original data'!A:A,'Total covered original data'!G:G)</f>
        <v>29825</v>
      </c>
      <c r="C2676">
        <f>_xlfn.XLOOKUP(A2676,'Outdoor original data'!A:A,'Outdoor original data'!G:G)</f>
        <v>10283</v>
      </c>
      <c r="D2676">
        <f t="shared" si="41"/>
        <v>0.34477787091366302</v>
      </c>
    </row>
    <row r="2677" spans="1:4" x14ac:dyDescent="0.3">
      <c r="A2677">
        <v>48129</v>
      </c>
      <c r="B2677">
        <f>_xlfn.XLOOKUP(A2677,'Total covered original data'!A:A,'Total covered original data'!G:G)</f>
        <v>4590</v>
      </c>
      <c r="C2677">
        <f>_xlfn.XLOOKUP(A2677,'Outdoor original data'!A:A,'Outdoor original data'!G:G)</f>
        <v>610</v>
      </c>
      <c r="D2677">
        <f t="shared" si="41"/>
        <v>0.13289760348583879</v>
      </c>
    </row>
    <row r="2678" spans="1:4" x14ac:dyDescent="0.3">
      <c r="A2678">
        <v>48131</v>
      </c>
      <c r="B2678">
        <f>_xlfn.XLOOKUP(A2678,'Total covered original data'!A:A,'Total covered original data'!G:G)</f>
        <v>18290</v>
      </c>
      <c r="C2678">
        <f>_xlfn.XLOOKUP(A2678,'Outdoor original data'!A:A,'Outdoor original data'!G:G)</f>
        <v>4143</v>
      </c>
      <c r="D2678">
        <f t="shared" si="41"/>
        <v>0.22651722252597048</v>
      </c>
    </row>
    <row r="2679" spans="1:4" x14ac:dyDescent="0.3">
      <c r="A2679">
        <v>48133</v>
      </c>
      <c r="B2679">
        <f>_xlfn.XLOOKUP(A2679,'Total covered original data'!A:A,'Total covered original data'!G:G)</f>
        <v>35152</v>
      </c>
      <c r="C2679">
        <f>_xlfn.XLOOKUP(A2679,'Outdoor original data'!A:A,'Outdoor original data'!G:G)</f>
        <v>8938</v>
      </c>
      <c r="D2679">
        <f t="shared" si="41"/>
        <v>0.25426718252162039</v>
      </c>
    </row>
    <row r="2680" spans="1:4" x14ac:dyDescent="0.3">
      <c r="A2680">
        <v>48135</v>
      </c>
      <c r="B2680">
        <f>_xlfn.XLOOKUP(A2680,'Total covered original data'!A:A,'Total covered original data'!G:G)</f>
        <v>372457</v>
      </c>
      <c r="C2680">
        <f>_xlfn.XLOOKUP(A2680,'Outdoor original data'!A:A,'Outdoor original data'!G:G)</f>
        <v>97506</v>
      </c>
      <c r="D2680">
        <f t="shared" si="41"/>
        <v>0.26179129402857243</v>
      </c>
    </row>
    <row r="2681" spans="1:4" x14ac:dyDescent="0.3">
      <c r="A2681">
        <v>48137</v>
      </c>
      <c r="B2681">
        <f>_xlfn.XLOOKUP(A2681,'Total covered original data'!A:A,'Total covered original data'!G:G)</f>
        <v>2772</v>
      </c>
      <c r="C2681">
        <f>_xlfn.XLOOKUP(A2681,'Outdoor original data'!A:A,'Outdoor original data'!G:G)</f>
        <v>85</v>
      </c>
      <c r="D2681">
        <f t="shared" si="41"/>
        <v>3.0663780663780664E-2</v>
      </c>
    </row>
    <row r="2682" spans="1:4" x14ac:dyDescent="0.3">
      <c r="A2682">
        <v>48139</v>
      </c>
      <c r="B2682">
        <f>_xlfn.XLOOKUP(A2682,'Total covered original data'!A:A,'Total covered original data'!G:G)</f>
        <v>272417</v>
      </c>
      <c r="C2682">
        <f>_xlfn.XLOOKUP(A2682,'Outdoor original data'!A:A,'Outdoor original data'!G:G)</f>
        <v>29771</v>
      </c>
      <c r="D2682">
        <f t="shared" si="41"/>
        <v>0.10928466285143731</v>
      </c>
    </row>
    <row r="2683" spans="1:4" x14ac:dyDescent="0.3">
      <c r="A2683">
        <v>48141</v>
      </c>
      <c r="B2683">
        <f>_xlfn.XLOOKUP(A2683,'Total covered original data'!A:A,'Total covered original data'!G:G)</f>
        <v>1541531</v>
      </c>
      <c r="C2683">
        <f>_xlfn.XLOOKUP(A2683,'Outdoor original data'!A:A,'Outdoor original data'!G:G)</f>
        <v>163295</v>
      </c>
      <c r="D2683">
        <f t="shared" si="41"/>
        <v>0.10593040295654126</v>
      </c>
    </row>
    <row r="2684" spans="1:4" x14ac:dyDescent="0.3">
      <c r="A2684">
        <v>48143</v>
      </c>
      <c r="B2684">
        <f>_xlfn.XLOOKUP(A2684,'Total covered original data'!A:A,'Total covered original data'!G:G)</f>
        <v>84483</v>
      </c>
      <c r="C2684">
        <f>_xlfn.XLOOKUP(A2684,'Outdoor original data'!A:A,'Outdoor original data'!G:G)</f>
        <v>11120</v>
      </c>
      <c r="D2684">
        <f t="shared" si="41"/>
        <v>0.13162411372702201</v>
      </c>
    </row>
    <row r="2685" spans="1:4" x14ac:dyDescent="0.3">
      <c r="A2685">
        <v>48145</v>
      </c>
      <c r="B2685">
        <f>_xlfn.XLOOKUP(A2685,'Total covered original data'!A:A,'Total covered original data'!G:G)</f>
        <v>15543</v>
      </c>
      <c r="C2685">
        <f>_xlfn.XLOOKUP(A2685,'Outdoor original data'!A:A,'Outdoor original data'!G:G)</f>
        <v>1268</v>
      </c>
      <c r="D2685">
        <f t="shared" si="41"/>
        <v>8.1580132535546551E-2</v>
      </c>
    </row>
    <row r="2686" spans="1:4" x14ac:dyDescent="0.3">
      <c r="A2686">
        <v>48147</v>
      </c>
      <c r="B2686">
        <f>_xlfn.XLOOKUP(A2686,'Total covered original data'!A:A,'Total covered original data'!G:G)</f>
        <v>40468</v>
      </c>
      <c r="C2686">
        <f>_xlfn.XLOOKUP(A2686,'Outdoor original data'!A:A,'Outdoor original data'!G:G)</f>
        <v>4696</v>
      </c>
      <c r="D2686">
        <f t="shared" si="41"/>
        <v>0.11604230503113572</v>
      </c>
    </row>
    <row r="2687" spans="1:4" x14ac:dyDescent="0.3">
      <c r="A2687">
        <v>48149</v>
      </c>
      <c r="B2687">
        <f>_xlfn.XLOOKUP(A2687,'Total covered original data'!A:A,'Total covered original data'!G:G)</f>
        <v>45051</v>
      </c>
      <c r="C2687">
        <f>_xlfn.XLOOKUP(A2687,'Outdoor original data'!A:A,'Outdoor original data'!G:G)</f>
        <v>6401</v>
      </c>
      <c r="D2687">
        <f t="shared" si="41"/>
        <v>0.14208341657232915</v>
      </c>
    </row>
    <row r="2688" spans="1:4" x14ac:dyDescent="0.3">
      <c r="A2688">
        <v>48151</v>
      </c>
      <c r="B2688">
        <f>_xlfn.XLOOKUP(A2688,'Total covered original data'!A:A,'Total covered original data'!G:G)</f>
        <v>4158</v>
      </c>
      <c r="C2688">
        <f>_xlfn.XLOOKUP(A2688,'Outdoor original data'!A:A,'Outdoor original data'!G:G)</f>
        <v>402</v>
      </c>
      <c r="D2688">
        <f t="shared" si="41"/>
        <v>9.6681096681096687E-2</v>
      </c>
    </row>
    <row r="2689" spans="1:4" x14ac:dyDescent="0.3">
      <c r="A2689">
        <v>48153</v>
      </c>
      <c r="B2689">
        <f>_xlfn.XLOOKUP(A2689,'Total covered original data'!A:A,'Total covered original data'!G:G)</f>
        <v>7644</v>
      </c>
      <c r="C2689">
        <f>_xlfn.XLOOKUP(A2689,'Outdoor original data'!A:A,'Outdoor original data'!G:G)</f>
        <v>884</v>
      </c>
      <c r="D2689">
        <f t="shared" si="41"/>
        <v>0.11564625850340136</v>
      </c>
    </row>
    <row r="2690" spans="1:4" x14ac:dyDescent="0.3">
      <c r="A2690">
        <v>48155</v>
      </c>
      <c r="B2690">
        <f>_xlfn.XLOOKUP(A2690,'Total covered original data'!A:A,'Total covered original data'!G:G)</f>
        <v>1865</v>
      </c>
      <c r="C2690">
        <f>_xlfn.XLOOKUP(A2690,'Outdoor original data'!A:A,'Outdoor original data'!G:G)</f>
        <v>121</v>
      </c>
      <c r="D2690">
        <f t="shared" si="41"/>
        <v>6.4879356568364605E-2</v>
      </c>
    </row>
    <row r="2691" spans="1:4" x14ac:dyDescent="0.3">
      <c r="A2691">
        <v>48157</v>
      </c>
      <c r="B2691">
        <f>_xlfn.XLOOKUP(A2691,'Total covered original data'!A:A,'Total covered original data'!G:G)</f>
        <v>1009359</v>
      </c>
      <c r="C2691">
        <f>_xlfn.XLOOKUP(A2691,'Outdoor original data'!A:A,'Outdoor original data'!G:G)</f>
        <v>113227</v>
      </c>
      <c r="D2691">
        <f t="shared" ref="D2691:D2754" si="42">C2691/B2691</f>
        <v>0.11217713420101272</v>
      </c>
    </row>
    <row r="2692" spans="1:4" x14ac:dyDescent="0.3">
      <c r="A2692">
        <v>48159</v>
      </c>
      <c r="B2692">
        <f>_xlfn.XLOOKUP(A2692,'Total covered original data'!A:A,'Total covered original data'!G:G)</f>
        <v>17491</v>
      </c>
      <c r="C2692">
        <f>_xlfn.XLOOKUP(A2692,'Outdoor original data'!A:A,'Outdoor original data'!G:G)</f>
        <v>911</v>
      </c>
      <c r="D2692">
        <f t="shared" si="42"/>
        <v>5.2083928877708532E-2</v>
      </c>
    </row>
    <row r="2693" spans="1:4" x14ac:dyDescent="0.3">
      <c r="A2693">
        <v>48161</v>
      </c>
      <c r="B2693">
        <f>_xlfn.XLOOKUP(A2693,'Total covered original data'!A:A,'Total covered original data'!G:G)</f>
        <v>22640</v>
      </c>
      <c r="C2693">
        <f>_xlfn.XLOOKUP(A2693,'Outdoor original data'!A:A,'Outdoor original data'!G:G)</f>
        <v>4176</v>
      </c>
      <c r="D2693">
        <f t="shared" si="42"/>
        <v>0.18445229681978798</v>
      </c>
    </row>
    <row r="2694" spans="1:4" x14ac:dyDescent="0.3">
      <c r="A2694">
        <v>48163</v>
      </c>
      <c r="B2694">
        <f>_xlfn.XLOOKUP(A2694,'Total covered original data'!A:A,'Total covered original data'!G:G)</f>
        <v>35215</v>
      </c>
      <c r="C2694">
        <f>_xlfn.XLOOKUP(A2694,'Outdoor original data'!A:A,'Outdoor original data'!G:G)</f>
        <v>9628</v>
      </c>
      <c r="D2694">
        <f t="shared" si="42"/>
        <v>0.27340621894079226</v>
      </c>
    </row>
    <row r="2695" spans="1:4" x14ac:dyDescent="0.3">
      <c r="A2695">
        <v>48165</v>
      </c>
      <c r="B2695">
        <f>_xlfn.XLOOKUP(A2695,'Total covered original data'!A:A,'Total covered original data'!G:G)</f>
        <v>32173</v>
      </c>
      <c r="C2695">
        <f>_xlfn.XLOOKUP(A2695,'Outdoor original data'!A:A,'Outdoor original data'!G:G)</f>
        <v>11792</v>
      </c>
      <c r="D2695">
        <f t="shared" si="42"/>
        <v>0.36651850930904795</v>
      </c>
    </row>
    <row r="2696" spans="1:4" x14ac:dyDescent="0.3">
      <c r="A2696">
        <v>48167</v>
      </c>
      <c r="B2696">
        <f>_xlfn.XLOOKUP(A2696,'Total covered original data'!A:A,'Total covered original data'!G:G)</f>
        <v>556798</v>
      </c>
      <c r="C2696">
        <f>_xlfn.XLOOKUP(A2696,'Outdoor original data'!A:A,'Outdoor original data'!G:G)</f>
        <v>54929</v>
      </c>
      <c r="D2696">
        <f t="shared" si="42"/>
        <v>9.8651575616291731E-2</v>
      </c>
    </row>
    <row r="2697" spans="1:4" x14ac:dyDescent="0.3">
      <c r="A2697">
        <v>48169</v>
      </c>
      <c r="B2697">
        <f>_xlfn.XLOOKUP(A2697,'Total covered original data'!A:A,'Total covered original data'!G:G)</f>
        <v>8632</v>
      </c>
      <c r="C2697">
        <f>_xlfn.XLOOKUP(A2697,'Outdoor original data'!A:A,'Outdoor original data'!G:G)</f>
        <v>2127</v>
      </c>
      <c r="D2697">
        <f t="shared" si="42"/>
        <v>0.24640871177015755</v>
      </c>
    </row>
    <row r="2698" spans="1:4" x14ac:dyDescent="0.3">
      <c r="A2698">
        <v>48171</v>
      </c>
      <c r="B2698">
        <f>_xlfn.XLOOKUP(A2698,'Total covered original data'!A:A,'Total covered original data'!G:G)</f>
        <v>55765</v>
      </c>
      <c r="C2698">
        <f>_xlfn.XLOOKUP(A2698,'Outdoor original data'!A:A,'Outdoor original data'!G:G)</f>
        <v>6784</v>
      </c>
      <c r="D2698">
        <f t="shared" si="42"/>
        <v>0.12165336680713709</v>
      </c>
    </row>
    <row r="2699" spans="1:4" x14ac:dyDescent="0.3">
      <c r="A2699">
        <v>48173</v>
      </c>
      <c r="B2699">
        <f>_xlfn.XLOOKUP(A2699,'Total covered original data'!A:A,'Total covered original data'!G:G)</f>
        <v>3103</v>
      </c>
      <c r="C2699">
        <f>_xlfn.XLOOKUP(A2699,'Outdoor original data'!A:A,'Outdoor original data'!G:G)</f>
        <v>1168</v>
      </c>
      <c r="D2699">
        <f t="shared" si="42"/>
        <v>0.37640992587818239</v>
      </c>
    </row>
    <row r="2700" spans="1:4" x14ac:dyDescent="0.3">
      <c r="A2700">
        <v>48175</v>
      </c>
      <c r="B2700">
        <f>_xlfn.XLOOKUP(A2700,'Total covered original data'!A:A,'Total covered original data'!G:G)</f>
        <v>6536</v>
      </c>
      <c r="C2700">
        <f>_xlfn.XLOOKUP(A2700,'Outdoor original data'!A:A,'Outdoor original data'!G:G)</f>
        <v>1107</v>
      </c>
      <c r="D2700">
        <f t="shared" si="42"/>
        <v>0.16936964504283966</v>
      </c>
    </row>
    <row r="2701" spans="1:4" x14ac:dyDescent="0.3">
      <c r="A2701">
        <v>48177</v>
      </c>
      <c r="B2701">
        <f>_xlfn.XLOOKUP(A2701,'Total covered original data'!A:A,'Total covered original data'!G:G)</f>
        <v>36518</v>
      </c>
      <c r="C2701">
        <f>_xlfn.XLOOKUP(A2701,'Outdoor original data'!A:A,'Outdoor original data'!G:G)</f>
        <v>9318</v>
      </c>
      <c r="D2701">
        <f t="shared" si="42"/>
        <v>0.25516183799769976</v>
      </c>
    </row>
    <row r="2702" spans="1:4" x14ac:dyDescent="0.3">
      <c r="A2702">
        <v>48179</v>
      </c>
      <c r="B2702">
        <f>_xlfn.XLOOKUP(A2702,'Total covered original data'!A:A,'Total covered original data'!G:G)</f>
        <v>37193</v>
      </c>
      <c r="C2702">
        <f>_xlfn.XLOOKUP(A2702,'Outdoor original data'!A:A,'Outdoor original data'!G:G)</f>
        <v>6587</v>
      </c>
      <c r="D2702">
        <f t="shared" si="42"/>
        <v>0.1771032183475385</v>
      </c>
    </row>
    <row r="2703" spans="1:4" x14ac:dyDescent="0.3">
      <c r="A2703">
        <v>48181</v>
      </c>
      <c r="B2703">
        <f>_xlfn.XLOOKUP(A2703,'Total covered original data'!A:A,'Total covered original data'!G:G)</f>
        <v>236949</v>
      </c>
      <c r="C2703">
        <f>_xlfn.XLOOKUP(A2703,'Outdoor original data'!A:A,'Outdoor original data'!G:G)</f>
        <v>23513</v>
      </c>
      <c r="D2703">
        <f t="shared" si="42"/>
        <v>9.9232324255430493E-2</v>
      </c>
    </row>
    <row r="2704" spans="1:4" x14ac:dyDescent="0.3">
      <c r="A2704">
        <v>48183</v>
      </c>
      <c r="B2704">
        <f>_xlfn.XLOOKUP(A2704,'Total covered original data'!A:A,'Total covered original data'!G:G)</f>
        <v>366835</v>
      </c>
      <c r="C2704">
        <f>_xlfn.XLOOKUP(A2704,'Outdoor original data'!A:A,'Outdoor original data'!G:G)</f>
        <v>61572</v>
      </c>
      <c r="D2704">
        <f t="shared" si="42"/>
        <v>0.16784657952485449</v>
      </c>
    </row>
    <row r="2705" spans="1:4" x14ac:dyDescent="0.3">
      <c r="A2705">
        <v>48185</v>
      </c>
      <c r="B2705">
        <f>_xlfn.XLOOKUP(A2705,'Total covered original data'!A:A,'Total covered original data'!G:G)</f>
        <v>36235</v>
      </c>
      <c r="C2705">
        <f>_xlfn.XLOOKUP(A2705,'Outdoor original data'!A:A,'Outdoor original data'!G:G)</f>
        <v>7019</v>
      </c>
      <c r="D2705">
        <f t="shared" si="42"/>
        <v>0.19370774113426245</v>
      </c>
    </row>
    <row r="2706" spans="1:4" x14ac:dyDescent="0.3">
      <c r="A2706">
        <v>48187</v>
      </c>
      <c r="B2706">
        <f>_xlfn.XLOOKUP(A2706,'Total covered original data'!A:A,'Total covered original data'!G:G)</f>
        <v>211116</v>
      </c>
      <c r="C2706">
        <f>_xlfn.XLOOKUP(A2706,'Outdoor original data'!A:A,'Outdoor original data'!G:G)</f>
        <v>24349</v>
      </c>
      <c r="D2706">
        <f t="shared" si="42"/>
        <v>0.11533469751226813</v>
      </c>
    </row>
    <row r="2707" spans="1:4" x14ac:dyDescent="0.3">
      <c r="A2707">
        <v>48189</v>
      </c>
      <c r="B2707">
        <f>_xlfn.XLOOKUP(A2707,'Total covered original data'!A:A,'Total covered original data'!G:G)</f>
        <v>57177</v>
      </c>
      <c r="C2707">
        <f>_xlfn.XLOOKUP(A2707,'Outdoor original data'!A:A,'Outdoor original data'!G:G)</f>
        <v>8906</v>
      </c>
      <c r="D2707">
        <f t="shared" si="42"/>
        <v>0.15576193224548332</v>
      </c>
    </row>
    <row r="2708" spans="1:4" x14ac:dyDescent="0.3">
      <c r="A2708">
        <v>48191</v>
      </c>
      <c r="B2708">
        <f>_xlfn.XLOOKUP(A2708,'Total covered original data'!A:A,'Total covered original data'!G:G)</f>
        <v>4017</v>
      </c>
      <c r="C2708">
        <f>_xlfn.XLOOKUP(A2708,'Outdoor original data'!A:A,'Outdoor original data'!G:G)</f>
        <v>722</v>
      </c>
      <c r="D2708">
        <f t="shared" si="42"/>
        <v>0.17973612148369431</v>
      </c>
    </row>
    <row r="2709" spans="1:4" x14ac:dyDescent="0.3">
      <c r="A2709">
        <v>48193</v>
      </c>
      <c r="B2709">
        <f>_xlfn.XLOOKUP(A2709,'Total covered original data'!A:A,'Total covered original data'!G:G)</f>
        <v>13433</v>
      </c>
      <c r="C2709">
        <f>_xlfn.XLOOKUP(A2709,'Outdoor original data'!A:A,'Outdoor original data'!G:G)</f>
        <v>1382</v>
      </c>
      <c r="D2709">
        <f t="shared" si="42"/>
        <v>0.10288096478820814</v>
      </c>
    </row>
    <row r="2710" spans="1:4" x14ac:dyDescent="0.3">
      <c r="A2710">
        <v>48195</v>
      </c>
      <c r="B2710">
        <f>_xlfn.XLOOKUP(A2710,'Total covered original data'!A:A,'Total covered original data'!G:G)</f>
        <v>10583</v>
      </c>
      <c r="C2710">
        <f>_xlfn.XLOOKUP(A2710,'Outdoor original data'!A:A,'Outdoor original data'!G:G)</f>
        <v>3676</v>
      </c>
      <c r="D2710">
        <f t="shared" si="42"/>
        <v>0.34734952281961634</v>
      </c>
    </row>
    <row r="2711" spans="1:4" x14ac:dyDescent="0.3">
      <c r="A2711">
        <v>48197</v>
      </c>
      <c r="B2711">
        <f>_xlfn.XLOOKUP(A2711,'Total covered original data'!A:A,'Total covered original data'!G:G)</f>
        <v>6551</v>
      </c>
      <c r="C2711">
        <f>_xlfn.XLOOKUP(A2711,'Outdoor original data'!A:A,'Outdoor original data'!G:G)</f>
        <v>159</v>
      </c>
      <c r="D2711">
        <f t="shared" si="42"/>
        <v>2.427110364829797E-2</v>
      </c>
    </row>
    <row r="2712" spans="1:4" x14ac:dyDescent="0.3">
      <c r="A2712">
        <v>48199</v>
      </c>
      <c r="B2712">
        <f>_xlfn.XLOOKUP(A2712,'Total covered original data'!A:A,'Total covered original data'!G:G)</f>
        <v>63714</v>
      </c>
      <c r="C2712">
        <f>_xlfn.XLOOKUP(A2712,'Outdoor original data'!A:A,'Outdoor original data'!G:G)</f>
        <v>10281</v>
      </c>
      <c r="D2712">
        <f t="shared" si="42"/>
        <v>0.16136171014219794</v>
      </c>
    </row>
    <row r="2713" spans="1:4" x14ac:dyDescent="0.3">
      <c r="A2713">
        <v>48201</v>
      </c>
      <c r="B2713">
        <f>_xlfn.XLOOKUP(A2713,'Total covered original data'!A:A,'Total covered original data'!G:G)</f>
        <v>11490921</v>
      </c>
      <c r="C2713">
        <f>_xlfn.XLOOKUP(A2713,'Outdoor original data'!A:A,'Outdoor original data'!G:G)</f>
        <v>1505409</v>
      </c>
      <c r="D2713">
        <f t="shared" si="42"/>
        <v>0.13100855884397777</v>
      </c>
    </row>
    <row r="2714" spans="1:4" x14ac:dyDescent="0.3">
      <c r="A2714">
        <v>48203</v>
      </c>
      <c r="B2714">
        <f>_xlfn.XLOOKUP(A2714,'Total covered original data'!A:A,'Total covered original data'!G:G)</f>
        <v>113270</v>
      </c>
      <c r="C2714">
        <f>_xlfn.XLOOKUP(A2714,'Outdoor original data'!A:A,'Outdoor original data'!G:G)</f>
        <v>17273</v>
      </c>
      <c r="D2714">
        <f t="shared" si="42"/>
        <v>0.1524940407874989</v>
      </c>
    </row>
    <row r="2715" spans="1:4" x14ac:dyDescent="0.3">
      <c r="A2715">
        <v>48205</v>
      </c>
      <c r="B2715">
        <f>_xlfn.XLOOKUP(A2715,'Total covered original data'!A:A,'Total covered original data'!G:G)</f>
        <v>12946</v>
      </c>
      <c r="C2715">
        <f>_xlfn.XLOOKUP(A2715,'Outdoor original data'!A:A,'Outdoor original data'!G:G)</f>
        <v>1611</v>
      </c>
      <c r="D2715">
        <f t="shared" si="42"/>
        <v>0.12443998146145528</v>
      </c>
    </row>
    <row r="2716" spans="1:4" x14ac:dyDescent="0.3">
      <c r="A2716">
        <v>48207</v>
      </c>
      <c r="B2716">
        <f>_xlfn.XLOOKUP(A2716,'Total covered original data'!A:A,'Total covered original data'!G:G)</f>
        <v>9020</v>
      </c>
      <c r="C2716">
        <f>_xlfn.XLOOKUP(A2716,'Outdoor original data'!A:A,'Outdoor original data'!G:G)</f>
        <v>1336</v>
      </c>
      <c r="D2716">
        <f t="shared" si="42"/>
        <v>0.14811529933481152</v>
      </c>
    </row>
    <row r="2717" spans="1:4" x14ac:dyDescent="0.3">
      <c r="A2717">
        <v>48209</v>
      </c>
      <c r="B2717">
        <f>_xlfn.XLOOKUP(A2717,'Total covered original data'!A:A,'Total covered original data'!G:G)</f>
        <v>377876</v>
      </c>
      <c r="C2717">
        <f>_xlfn.XLOOKUP(A2717,'Outdoor original data'!A:A,'Outdoor original data'!G:G)</f>
        <v>40566</v>
      </c>
      <c r="D2717">
        <f t="shared" si="42"/>
        <v>0.10735267653939387</v>
      </c>
    </row>
    <row r="2718" spans="1:4" x14ac:dyDescent="0.3">
      <c r="A2718">
        <v>48211</v>
      </c>
      <c r="B2718">
        <f>_xlfn.XLOOKUP(A2718,'Total covered original data'!A:A,'Total covered original data'!G:G)</f>
        <v>9038</v>
      </c>
      <c r="C2718">
        <f>_xlfn.XLOOKUP(A2718,'Outdoor original data'!A:A,'Outdoor original data'!G:G)</f>
        <v>3423</v>
      </c>
      <c r="D2718">
        <f t="shared" si="42"/>
        <v>0.37873423323744193</v>
      </c>
    </row>
    <row r="2719" spans="1:4" x14ac:dyDescent="0.3">
      <c r="A2719">
        <v>48213</v>
      </c>
      <c r="B2719">
        <f>_xlfn.XLOOKUP(A2719,'Total covered original data'!A:A,'Total covered original data'!G:G)</f>
        <v>89556</v>
      </c>
      <c r="C2719">
        <f>_xlfn.XLOOKUP(A2719,'Outdoor original data'!A:A,'Outdoor original data'!G:G)</f>
        <v>11573</v>
      </c>
      <c r="D2719">
        <f t="shared" si="42"/>
        <v>0.12922640582428871</v>
      </c>
    </row>
    <row r="2720" spans="1:4" x14ac:dyDescent="0.3">
      <c r="A2720">
        <v>48215</v>
      </c>
      <c r="B2720">
        <f>_xlfn.XLOOKUP(A2720,'Total covered original data'!A:A,'Total covered original data'!G:G)</f>
        <v>1332378</v>
      </c>
      <c r="C2720">
        <f>_xlfn.XLOOKUP(A2720,'Outdoor original data'!A:A,'Outdoor original data'!G:G)</f>
        <v>114833</v>
      </c>
      <c r="D2720">
        <f t="shared" si="42"/>
        <v>8.6186502629133771E-2</v>
      </c>
    </row>
    <row r="2721" spans="1:4" x14ac:dyDescent="0.3">
      <c r="A2721">
        <v>48217</v>
      </c>
      <c r="B2721">
        <f>_xlfn.XLOOKUP(A2721,'Total covered original data'!A:A,'Total covered original data'!G:G)</f>
        <v>51093</v>
      </c>
      <c r="C2721">
        <f>_xlfn.XLOOKUP(A2721,'Outdoor original data'!A:A,'Outdoor original data'!G:G)</f>
        <v>8366</v>
      </c>
      <c r="D2721">
        <f t="shared" si="42"/>
        <v>0.16374062983187521</v>
      </c>
    </row>
    <row r="2722" spans="1:4" x14ac:dyDescent="0.3">
      <c r="A2722">
        <v>48219</v>
      </c>
      <c r="B2722">
        <f>_xlfn.XLOOKUP(A2722,'Total covered original data'!A:A,'Total covered original data'!G:G)</f>
        <v>46369</v>
      </c>
      <c r="C2722">
        <f>_xlfn.XLOOKUP(A2722,'Outdoor original data'!A:A,'Outdoor original data'!G:G)</f>
        <v>15534</v>
      </c>
      <c r="D2722">
        <f t="shared" si="42"/>
        <v>0.33500830296103001</v>
      </c>
    </row>
    <row r="2723" spans="1:4" x14ac:dyDescent="0.3">
      <c r="A2723">
        <v>48221</v>
      </c>
      <c r="B2723">
        <f>_xlfn.XLOOKUP(A2723,'Total covered original data'!A:A,'Total covered original data'!G:G)</f>
        <v>82238</v>
      </c>
      <c r="C2723">
        <f>_xlfn.XLOOKUP(A2723,'Outdoor original data'!A:A,'Outdoor original data'!G:G)</f>
        <v>14545</v>
      </c>
      <c r="D2723">
        <f t="shared" si="42"/>
        <v>0.1768647097448868</v>
      </c>
    </row>
    <row r="2724" spans="1:4" x14ac:dyDescent="0.3">
      <c r="A2724">
        <v>48223</v>
      </c>
      <c r="B2724">
        <f>_xlfn.XLOOKUP(A2724,'Total covered original data'!A:A,'Total covered original data'!G:G)</f>
        <v>64926</v>
      </c>
      <c r="C2724">
        <f>_xlfn.XLOOKUP(A2724,'Outdoor original data'!A:A,'Outdoor original data'!G:G)</f>
        <v>5224</v>
      </c>
      <c r="D2724">
        <f t="shared" si="42"/>
        <v>8.0460832332193574E-2</v>
      </c>
    </row>
    <row r="2725" spans="1:4" x14ac:dyDescent="0.3">
      <c r="A2725">
        <v>48225</v>
      </c>
      <c r="B2725">
        <f>_xlfn.XLOOKUP(A2725,'Total covered original data'!A:A,'Total covered original data'!G:G)</f>
        <v>35086</v>
      </c>
      <c r="C2725">
        <f>_xlfn.XLOOKUP(A2725,'Outdoor original data'!A:A,'Outdoor original data'!G:G)</f>
        <v>3821</v>
      </c>
      <c r="D2725">
        <f t="shared" si="42"/>
        <v>0.10890383628797812</v>
      </c>
    </row>
    <row r="2726" spans="1:4" x14ac:dyDescent="0.3">
      <c r="A2726">
        <v>48227</v>
      </c>
      <c r="B2726">
        <f>_xlfn.XLOOKUP(A2726,'Total covered original data'!A:A,'Total covered original data'!G:G)</f>
        <v>64430</v>
      </c>
      <c r="C2726">
        <f>_xlfn.XLOOKUP(A2726,'Outdoor original data'!A:A,'Outdoor original data'!G:G)</f>
        <v>13011</v>
      </c>
      <c r="D2726">
        <f t="shared" si="42"/>
        <v>0.20194009002017693</v>
      </c>
    </row>
    <row r="2727" spans="1:4" x14ac:dyDescent="0.3">
      <c r="A2727">
        <v>48229</v>
      </c>
      <c r="B2727">
        <f>_xlfn.XLOOKUP(A2727,'Total covered original data'!A:A,'Total covered original data'!G:G)</f>
        <v>6956</v>
      </c>
      <c r="C2727">
        <f>_xlfn.XLOOKUP(A2727,'Outdoor original data'!A:A,'Outdoor original data'!G:G)</f>
        <v>2463</v>
      </c>
      <c r="D2727">
        <f t="shared" si="42"/>
        <v>0.35408280621046578</v>
      </c>
    </row>
    <row r="2728" spans="1:4" x14ac:dyDescent="0.3">
      <c r="A2728">
        <v>48231</v>
      </c>
      <c r="B2728">
        <f>_xlfn.XLOOKUP(A2728,'Total covered original data'!A:A,'Total covered original data'!G:G)</f>
        <v>143427</v>
      </c>
      <c r="C2728">
        <f>_xlfn.XLOOKUP(A2728,'Outdoor original data'!A:A,'Outdoor original data'!G:G)</f>
        <v>10461</v>
      </c>
      <c r="D2728">
        <f t="shared" si="42"/>
        <v>7.2936058064381179E-2</v>
      </c>
    </row>
    <row r="2729" spans="1:4" x14ac:dyDescent="0.3">
      <c r="A2729">
        <v>48233</v>
      </c>
      <c r="B2729">
        <f>_xlfn.XLOOKUP(A2729,'Total covered original data'!A:A,'Total covered original data'!G:G)</f>
        <v>39673</v>
      </c>
      <c r="C2729">
        <f>_xlfn.XLOOKUP(A2729,'Outdoor original data'!A:A,'Outdoor original data'!G:G)</f>
        <v>12407</v>
      </c>
      <c r="D2729">
        <f t="shared" si="42"/>
        <v>0.31273158067199353</v>
      </c>
    </row>
    <row r="2730" spans="1:4" x14ac:dyDescent="0.3">
      <c r="A2730">
        <v>48235</v>
      </c>
      <c r="B2730">
        <f>_xlfn.XLOOKUP(A2730,'Total covered original data'!A:A,'Total covered original data'!G:G)</f>
        <v>4102</v>
      </c>
      <c r="C2730">
        <f>_xlfn.XLOOKUP(A2730,'Outdoor original data'!A:A,'Outdoor original data'!G:G)</f>
        <v>1694</v>
      </c>
      <c r="D2730">
        <f t="shared" si="42"/>
        <v>0.41296928327645049</v>
      </c>
    </row>
    <row r="2731" spans="1:4" x14ac:dyDescent="0.3">
      <c r="A2731">
        <v>48237</v>
      </c>
      <c r="B2731">
        <f>_xlfn.XLOOKUP(A2731,'Total covered original data'!A:A,'Total covered original data'!G:G)</f>
        <v>13623</v>
      </c>
      <c r="C2731">
        <f>_xlfn.XLOOKUP(A2731,'Outdoor original data'!A:A,'Outdoor original data'!G:G)</f>
        <v>5021</v>
      </c>
      <c r="D2731">
        <f t="shared" si="42"/>
        <v>0.36856786317257578</v>
      </c>
    </row>
    <row r="2732" spans="1:4" x14ac:dyDescent="0.3">
      <c r="A2732">
        <v>48239</v>
      </c>
      <c r="B2732">
        <f>_xlfn.XLOOKUP(A2732,'Total covered original data'!A:A,'Total covered original data'!G:G)</f>
        <v>28943</v>
      </c>
      <c r="C2732">
        <f>_xlfn.XLOOKUP(A2732,'Outdoor original data'!A:A,'Outdoor original data'!G:G)</f>
        <v>6175</v>
      </c>
      <c r="D2732">
        <f t="shared" si="42"/>
        <v>0.21335037832982068</v>
      </c>
    </row>
    <row r="2733" spans="1:4" x14ac:dyDescent="0.3">
      <c r="A2733">
        <v>48241</v>
      </c>
      <c r="B2733">
        <f>_xlfn.XLOOKUP(A2733,'Total covered original data'!A:A,'Total covered original data'!G:G)</f>
        <v>47355</v>
      </c>
      <c r="C2733">
        <f>_xlfn.XLOOKUP(A2733,'Outdoor original data'!A:A,'Outdoor original data'!G:G)</f>
        <v>4265</v>
      </c>
      <c r="D2733">
        <f t="shared" si="42"/>
        <v>9.0064407137577865E-2</v>
      </c>
    </row>
    <row r="2734" spans="1:4" x14ac:dyDescent="0.3">
      <c r="A2734">
        <v>48243</v>
      </c>
      <c r="B2734">
        <f>_xlfn.XLOOKUP(A2734,'Total covered original data'!A:A,'Total covered original data'!G:G)</f>
        <v>4352</v>
      </c>
      <c r="C2734">
        <f>_xlfn.XLOOKUP(A2734,'Outdoor original data'!A:A,'Outdoor original data'!G:G)</f>
        <v>129</v>
      </c>
      <c r="D2734">
        <f t="shared" si="42"/>
        <v>2.9641544117647058E-2</v>
      </c>
    </row>
    <row r="2735" spans="1:4" x14ac:dyDescent="0.3">
      <c r="A2735">
        <v>48245</v>
      </c>
      <c r="B2735">
        <f>_xlfn.XLOOKUP(A2735,'Total covered original data'!A:A,'Total covered original data'!G:G)</f>
        <v>588034</v>
      </c>
      <c r="C2735">
        <f>_xlfn.XLOOKUP(A2735,'Outdoor original data'!A:A,'Outdoor original data'!G:G)</f>
        <v>101140</v>
      </c>
      <c r="D2735">
        <f t="shared" si="42"/>
        <v>0.17199685732457648</v>
      </c>
    </row>
    <row r="2736" spans="1:4" x14ac:dyDescent="0.3">
      <c r="A2736">
        <v>48247</v>
      </c>
      <c r="B2736">
        <f>_xlfn.XLOOKUP(A2736,'Total covered original data'!A:A,'Total covered original data'!G:G)</f>
        <v>8151</v>
      </c>
      <c r="C2736">
        <f>_xlfn.XLOOKUP(A2736,'Outdoor original data'!A:A,'Outdoor original data'!G:G)</f>
        <v>1990</v>
      </c>
      <c r="D2736">
        <f t="shared" si="42"/>
        <v>0.24414182308919152</v>
      </c>
    </row>
    <row r="2737" spans="1:4" x14ac:dyDescent="0.3">
      <c r="A2737">
        <v>48249</v>
      </c>
      <c r="B2737">
        <f>_xlfn.XLOOKUP(A2737,'Total covered original data'!A:A,'Total covered original data'!G:G)</f>
        <v>76476</v>
      </c>
      <c r="C2737">
        <f>_xlfn.XLOOKUP(A2737,'Outdoor original data'!A:A,'Outdoor original data'!G:G)</f>
        <v>16545</v>
      </c>
      <c r="D2737">
        <f t="shared" si="42"/>
        <v>0.21634238192374078</v>
      </c>
    </row>
    <row r="2738" spans="1:4" x14ac:dyDescent="0.3">
      <c r="A2738">
        <v>48251</v>
      </c>
      <c r="B2738">
        <f>_xlfn.XLOOKUP(A2738,'Total covered original data'!A:A,'Total covered original data'!G:G)</f>
        <v>249251</v>
      </c>
      <c r="C2738">
        <f>_xlfn.XLOOKUP(A2738,'Outdoor original data'!A:A,'Outdoor original data'!G:G)</f>
        <v>37141</v>
      </c>
      <c r="D2738">
        <f t="shared" si="42"/>
        <v>0.14901043526405111</v>
      </c>
    </row>
    <row r="2739" spans="1:4" x14ac:dyDescent="0.3">
      <c r="A2739">
        <v>48253</v>
      </c>
      <c r="B2739">
        <f>_xlfn.XLOOKUP(A2739,'Total covered original data'!A:A,'Total covered original data'!G:G)</f>
        <v>15190</v>
      </c>
      <c r="C2739">
        <f>_xlfn.XLOOKUP(A2739,'Outdoor original data'!A:A,'Outdoor original data'!G:G)</f>
        <v>2924</v>
      </c>
      <c r="D2739">
        <f t="shared" si="42"/>
        <v>0.19249506254114548</v>
      </c>
    </row>
    <row r="2740" spans="1:4" x14ac:dyDescent="0.3">
      <c r="A2740">
        <v>48255</v>
      </c>
      <c r="B2740">
        <f>_xlfn.XLOOKUP(A2740,'Total covered original data'!A:A,'Total covered original data'!G:G)</f>
        <v>31670</v>
      </c>
      <c r="C2740">
        <f>_xlfn.XLOOKUP(A2740,'Outdoor original data'!A:A,'Outdoor original data'!G:G)</f>
        <v>7564</v>
      </c>
      <c r="D2740">
        <f t="shared" si="42"/>
        <v>0.23883801705083677</v>
      </c>
    </row>
    <row r="2741" spans="1:4" x14ac:dyDescent="0.3">
      <c r="A2741">
        <v>48257</v>
      </c>
      <c r="B2741">
        <f>_xlfn.XLOOKUP(A2741,'Total covered original data'!A:A,'Total covered original data'!G:G)</f>
        <v>169471</v>
      </c>
      <c r="C2741">
        <f>_xlfn.XLOOKUP(A2741,'Outdoor original data'!A:A,'Outdoor original data'!G:G)</f>
        <v>18280</v>
      </c>
      <c r="D2741">
        <f t="shared" si="42"/>
        <v>0.1078650624590638</v>
      </c>
    </row>
    <row r="2742" spans="1:4" x14ac:dyDescent="0.3">
      <c r="A2742">
        <v>48259</v>
      </c>
      <c r="B2742">
        <f>_xlfn.XLOOKUP(A2742,'Total covered original data'!A:A,'Total covered original data'!G:G)</f>
        <v>87442</v>
      </c>
      <c r="C2742">
        <f>_xlfn.XLOOKUP(A2742,'Outdoor original data'!A:A,'Outdoor original data'!G:G)</f>
        <v>13138</v>
      </c>
      <c r="D2742">
        <f t="shared" si="42"/>
        <v>0.15024816449760983</v>
      </c>
    </row>
    <row r="2743" spans="1:4" x14ac:dyDescent="0.3">
      <c r="A2743">
        <v>48261</v>
      </c>
      <c r="B2743">
        <f>_xlfn.XLOOKUP(A2743,'Total covered original data'!A:A,'Total covered original data'!G:G)</f>
        <v>2248</v>
      </c>
      <c r="C2743">
        <f>_xlfn.XLOOKUP(A2743,'Outdoor original data'!A:A,'Outdoor original data'!G:G)</f>
        <v>236</v>
      </c>
      <c r="D2743">
        <f t="shared" si="42"/>
        <v>0.10498220640569395</v>
      </c>
    </row>
    <row r="2744" spans="1:4" x14ac:dyDescent="0.3">
      <c r="A2744">
        <v>48263</v>
      </c>
      <c r="B2744">
        <f>_xlfn.XLOOKUP(A2744,'Total covered original data'!A:A,'Total covered original data'!G:G)</f>
        <v>1517</v>
      </c>
      <c r="C2744">
        <f>_xlfn.XLOOKUP(A2744,'Outdoor original data'!A:A,'Outdoor original data'!G:G)</f>
        <v>62</v>
      </c>
      <c r="D2744">
        <f t="shared" si="42"/>
        <v>4.0870138431114041E-2</v>
      </c>
    </row>
    <row r="2745" spans="1:4" x14ac:dyDescent="0.3">
      <c r="A2745">
        <v>48265</v>
      </c>
      <c r="B2745">
        <f>_xlfn.XLOOKUP(A2745,'Total covered original data'!A:A,'Total covered original data'!G:G)</f>
        <v>91697</v>
      </c>
      <c r="C2745">
        <f>_xlfn.XLOOKUP(A2745,'Outdoor original data'!A:A,'Outdoor original data'!G:G)</f>
        <v>10668</v>
      </c>
      <c r="D2745">
        <f t="shared" si="42"/>
        <v>0.11633968395912625</v>
      </c>
    </row>
    <row r="2746" spans="1:4" x14ac:dyDescent="0.3">
      <c r="A2746">
        <v>48267</v>
      </c>
      <c r="B2746">
        <f>_xlfn.XLOOKUP(A2746,'Total covered original data'!A:A,'Total covered original data'!G:G)</f>
        <v>6348</v>
      </c>
      <c r="C2746">
        <f>_xlfn.XLOOKUP(A2746,'Outdoor original data'!A:A,'Outdoor original data'!G:G)</f>
        <v>471</v>
      </c>
      <c r="D2746">
        <f t="shared" si="42"/>
        <v>7.4196597353497165E-2</v>
      </c>
    </row>
    <row r="2747" spans="1:4" x14ac:dyDescent="0.3">
      <c r="A2747">
        <v>48269</v>
      </c>
      <c r="B2747">
        <f>_xlfn.XLOOKUP(A2747,'Total covered original data'!A:A,'Total covered original data'!G:G)</f>
        <v>1168</v>
      </c>
      <c r="C2747">
        <f>_xlfn.XLOOKUP(A2747,'Outdoor original data'!A:A,'Outdoor original data'!G:G)</f>
        <v>8</v>
      </c>
      <c r="D2747">
        <f t="shared" si="42"/>
        <v>6.8493150684931503E-3</v>
      </c>
    </row>
    <row r="2748" spans="1:4" x14ac:dyDescent="0.3">
      <c r="A2748">
        <v>48271</v>
      </c>
      <c r="B2748">
        <f>_xlfn.XLOOKUP(A2748,'Total covered original data'!A:A,'Total covered original data'!G:G)</f>
        <v>4806</v>
      </c>
      <c r="C2748">
        <f>_xlfn.XLOOKUP(A2748,'Outdoor original data'!A:A,'Outdoor original data'!G:G)</f>
        <v>717</v>
      </c>
      <c r="D2748">
        <f t="shared" si="42"/>
        <v>0.14918851435705369</v>
      </c>
    </row>
    <row r="2749" spans="1:4" x14ac:dyDescent="0.3">
      <c r="A2749">
        <v>48273</v>
      </c>
      <c r="B2749">
        <f>_xlfn.XLOOKUP(A2749,'Total covered original data'!A:A,'Total covered original data'!G:G)</f>
        <v>58053</v>
      </c>
      <c r="C2749">
        <f>_xlfn.XLOOKUP(A2749,'Outdoor original data'!A:A,'Outdoor original data'!G:G)</f>
        <v>7667</v>
      </c>
      <c r="D2749">
        <f t="shared" si="42"/>
        <v>0.13206897145711677</v>
      </c>
    </row>
    <row r="2750" spans="1:4" x14ac:dyDescent="0.3">
      <c r="A2750">
        <v>48275</v>
      </c>
      <c r="B2750">
        <f>_xlfn.XLOOKUP(A2750,'Total covered original data'!A:A,'Total covered original data'!G:G)</f>
        <v>5501</v>
      </c>
      <c r="C2750">
        <f>_xlfn.XLOOKUP(A2750,'Outdoor original data'!A:A,'Outdoor original data'!G:G)</f>
        <v>888</v>
      </c>
      <c r="D2750">
        <f t="shared" si="42"/>
        <v>0.16142519541901473</v>
      </c>
    </row>
    <row r="2751" spans="1:4" x14ac:dyDescent="0.3">
      <c r="A2751">
        <v>48277</v>
      </c>
      <c r="B2751">
        <f>_xlfn.XLOOKUP(A2751,'Total covered original data'!A:A,'Total covered original data'!G:G)</f>
        <v>108913</v>
      </c>
      <c r="C2751">
        <f>_xlfn.XLOOKUP(A2751,'Outdoor original data'!A:A,'Outdoor original data'!G:G)</f>
        <v>10281</v>
      </c>
      <c r="D2751">
        <f t="shared" si="42"/>
        <v>9.4396444868840274E-2</v>
      </c>
    </row>
    <row r="2752" spans="1:4" x14ac:dyDescent="0.3">
      <c r="A2752">
        <v>48279</v>
      </c>
      <c r="B2752">
        <f>_xlfn.XLOOKUP(A2752,'Total covered original data'!A:A,'Total covered original data'!G:G)</f>
        <v>20176</v>
      </c>
      <c r="C2752">
        <f>_xlfn.XLOOKUP(A2752,'Outdoor original data'!A:A,'Outdoor original data'!G:G)</f>
        <v>2769</v>
      </c>
      <c r="D2752">
        <f t="shared" si="42"/>
        <v>0.13724226804123713</v>
      </c>
    </row>
    <row r="2753" spans="1:4" x14ac:dyDescent="0.3">
      <c r="A2753">
        <v>48281</v>
      </c>
      <c r="B2753">
        <f>_xlfn.XLOOKUP(A2753,'Total covered original data'!A:A,'Total covered original data'!G:G)</f>
        <v>23651</v>
      </c>
      <c r="C2753">
        <f>_xlfn.XLOOKUP(A2753,'Outdoor original data'!A:A,'Outdoor original data'!G:G)</f>
        <v>3437</v>
      </c>
      <c r="D2753">
        <f t="shared" si="42"/>
        <v>0.14532155088579765</v>
      </c>
    </row>
    <row r="2754" spans="1:4" x14ac:dyDescent="0.3">
      <c r="A2754">
        <v>48283</v>
      </c>
      <c r="B2754">
        <f>_xlfn.XLOOKUP(A2754,'Total covered original data'!A:A,'Total covered original data'!G:G)</f>
        <v>16564</v>
      </c>
      <c r="C2754">
        <f>_xlfn.XLOOKUP(A2754,'Outdoor original data'!A:A,'Outdoor original data'!G:G)</f>
        <v>6928</v>
      </c>
      <c r="D2754">
        <f t="shared" si="42"/>
        <v>0.41825645979232068</v>
      </c>
    </row>
    <row r="2755" spans="1:4" x14ac:dyDescent="0.3">
      <c r="A2755">
        <v>48285</v>
      </c>
      <c r="B2755">
        <f>_xlfn.XLOOKUP(A2755,'Total covered original data'!A:A,'Total covered original data'!G:G)</f>
        <v>28029</v>
      </c>
      <c r="C2755">
        <f>_xlfn.XLOOKUP(A2755,'Outdoor original data'!A:A,'Outdoor original data'!G:G)</f>
        <v>3265</v>
      </c>
      <c r="D2755">
        <f t="shared" ref="D2755:D2818" si="43">C2755/B2755</f>
        <v>0.11648649612900924</v>
      </c>
    </row>
    <row r="2756" spans="1:4" x14ac:dyDescent="0.3">
      <c r="A2756">
        <v>48287</v>
      </c>
      <c r="B2756">
        <f>_xlfn.XLOOKUP(A2756,'Total covered original data'!A:A,'Total covered original data'!G:G)</f>
        <v>34769</v>
      </c>
      <c r="C2756">
        <f>_xlfn.XLOOKUP(A2756,'Outdoor original data'!A:A,'Outdoor original data'!G:G)</f>
        <v>11146</v>
      </c>
      <c r="D2756">
        <f t="shared" si="43"/>
        <v>0.32057292415657623</v>
      </c>
    </row>
    <row r="2757" spans="1:4" x14ac:dyDescent="0.3">
      <c r="A2757">
        <v>48289</v>
      </c>
      <c r="B2757">
        <f>_xlfn.XLOOKUP(A2757,'Total covered original data'!A:A,'Total covered original data'!G:G)</f>
        <v>24066</v>
      </c>
      <c r="C2757">
        <f>_xlfn.XLOOKUP(A2757,'Outdoor original data'!A:A,'Outdoor original data'!G:G)</f>
        <v>6190</v>
      </c>
      <c r="D2757">
        <f t="shared" si="43"/>
        <v>0.25720934097897447</v>
      </c>
    </row>
    <row r="2758" spans="1:4" x14ac:dyDescent="0.3">
      <c r="A2758">
        <v>48291</v>
      </c>
      <c r="B2758">
        <f>_xlfn.XLOOKUP(A2758,'Total covered original data'!A:A,'Total covered original data'!G:G)</f>
        <v>91116</v>
      </c>
      <c r="C2758">
        <f>_xlfn.XLOOKUP(A2758,'Outdoor original data'!A:A,'Outdoor original data'!G:G)</f>
        <v>17064</v>
      </c>
      <c r="D2758">
        <f t="shared" si="43"/>
        <v>0.18727775582773606</v>
      </c>
    </row>
    <row r="2759" spans="1:4" x14ac:dyDescent="0.3">
      <c r="A2759">
        <v>48293</v>
      </c>
      <c r="B2759">
        <f>_xlfn.XLOOKUP(A2759,'Total covered original data'!A:A,'Total covered original data'!G:G)</f>
        <v>39437</v>
      </c>
      <c r="C2759">
        <f>_xlfn.XLOOKUP(A2759,'Outdoor original data'!A:A,'Outdoor original data'!G:G)</f>
        <v>6130</v>
      </c>
      <c r="D2759">
        <f t="shared" si="43"/>
        <v>0.15543778684991252</v>
      </c>
    </row>
    <row r="2760" spans="1:4" x14ac:dyDescent="0.3">
      <c r="A2760">
        <v>48295</v>
      </c>
      <c r="B2760">
        <f>_xlfn.XLOOKUP(A2760,'Total covered original data'!A:A,'Total covered original data'!G:G)</f>
        <v>6401</v>
      </c>
      <c r="C2760">
        <f>_xlfn.XLOOKUP(A2760,'Outdoor original data'!A:A,'Outdoor original data'!G:G)</f>
        <v>1081</v>
      </c>
      <c r="D2760">
        <f t="shared" si="43"/>
        <v>0.16887986252148102</v>
      </c>
    </row>
    <row r="2761" spans="1:4" x14ac:dyDescent="0.3">
      <c r="A2761">
        <v>48297</v>
      </c>
      <c r="B2761">
        <f>_xlfn.XLOOKUP(A2761,'Total covered original data'!A:A,'Total covered original data'!G:G)</f>
        <v>18485</v>
      </c>
      <c r="C2761">
        <f>_xlfn.XLOOKUP(A2761,'Outdoor original data'!A:A,'Outdoor original data'!G:G)</f>
        <v>3914</v>
      </c>
      <c r="D2761">
        <f t="shared" si="43"/>
        <v>0.2117392480389505</v>
      </c>
    </row>
    <row r="2762" spans="1:4" x14ac:dyDescent="0.3">
      <c r="A2762">
        <v>48299</v>
      </c>
      <c r="B2762">
        <f>_xlfn.XLOOKUP(A2762,'Total covered original data'!A:A,'Total covered original data'!G:G)</f>
        <v>24201</v>
      </c>
      <c r="C2762">
        <f>_xlfn.XLOOKUP(A2762,'Outdoor original data'!A:A,'Outdoor original data'!G:G)</f>
        <v>3229</v>
      </c>
      <c r="D2762">
        <f t="shared" si="43"/>
        <v>0.13342423866782363</v>
      </c>
    </row>
    <row r="2763" spans="1:4" x14ac:dyDescent="0.3">
      <c r="A2763">
        <v>48301</v>
      </c>
      <c r="B2763">
        <f>_xlfn.XLOOKUP(A2763,'Total covered original data'!A:A,'Total covered original data'!G:G)</f>
        <v>1143</v>
      </c>
      <c r="C2763">
        <f>_xlfn.XLOOKUP(A2763,'Outdoor original data'!A:A,'Outdoor original data'!G:G)</f>
        <v>193</v>
      </c>
      <c r="D2763">
        <f t="shared" si="43"/>
        <v>0.16885389326334208</v>
      </c>
    </row>
    <row r="2764" spans="1:4" x14ac:dyDescent="0.3">
      <c r="A2764">
        <v>48303</v>
      </c>
      <c r="B2764">
        <f>_xlfn.XLOOKUP(A2764,'Total covered original data'!A:A,'Total covered original data'!G:G)</f>
        <v>708074</v>
      </c>
      <c r="C2764">
        <f>_xlfn.XLOOKUP(A2764,'Outdoor original data'!A:A,'Outdoor original data'!G:G)</f>
        <v>72240</v>
      </c>
      <c r="D2764">
        <f t="shared" si="43"/>
        <v>0.10202323485963331</v>
      </c>
    </row>
    <row r="2765" spans="1:4" x14ac:dyDescent="0.3">
      <c r="A2765">
        <v>48305</v>
      </c>
      <c r="B2765">
        <f>_xlfn.XLOOKUP(A2765,'Total covered original data'!A:A,'Total covered original data'!G:G)</f>
        <v>7892</v>
      </c>
      <c r="C2765">
        <f>_xlfn.XLOOKUP(A2765,'Outdoor original data'!A:A,'Outdoor original data'!G:G)</f>
        <v>1460</v>
      </c>
      <c r="D2765">
        <f t="shared" si="43"/>
        <v>0.18499746578813989</v>
      </c>
    </row>
    <row r="2766" spans="1:4" x14ac:dyDescent="0.3">
      <c r="A2766">
        <v>48307</v>
      </c>
      <c r="B2766">
        <f>_xlfn.XLOOKUP(A2766,'Total covered original data'!A:A,'Total covered original data'!G:G)</f>
        <v>12724</v>
      </c>
      <c r="C2766">
        <f>_xlfn.XLOOKUP(A2766,'Outdoor original data'!A:A,'Outdoor original data'!G:G)</f>
        <v>2163</v>
      </c>
      <c r="D2766">
        <f t="shared" si="43"/>
        <v>0.16999371266897201</v>
      </c>
    </row>
    <row r="2767" spans="1:4" x14ac:dyDescent="0.3">
      <c r="A2767">
        <v>48309</v>
      </c>
      <c r="B2767">
        <f>_xlfn.XLOOKUP(A2767,'Total covered original data'!A:A,'Total covered original data'!G:G)</f>
        <v>575497</v>
      </c>
      <c r="C2767">
        <f>_xlfn.XLOOKUP(A2767,'Outdoor original data'!A:A,'Outdoor original data'!G:G)</f>
        <v>55663</v>
      </c>
      <c r="D2767">
        <f t="shared" si="43"/>
        <v>9.6721616272543554E-2</v>
      </c>
    </row>
    <row r="2768" spans="1:4" x14ac:dyDescent="0.3">
      <c r="A2768">
        <v>48311</v>
      </c>
      <c r="B2768">
        <f>_xlfn.XLOOKUP(A2768,'Total covered original data'!A:A,'Total covered original data'!G:G)</f>
        <v>2692</v>
      </c>
      <c r="C2768">
        <f>_xlfn.XLOOKUP(A2768,'Outdoor original data'!A:A,'Outdoor original data'!G:G)</f>
        <v>863</v>
      </c>
      <c r="D2768">
        <f t="shared" si="43"/>
        <v>0.32057949479940567</v>
      </c>
    </row>
    <row r="2769" spans="1:4" x14ac:dyDescent="0.3">
      <c r="A2769">
        <v>48313</v>
      </c>
      <c r="B2769">
        <f>_xlfn.XLOOKUP(A2769,'Total covered original data'!A:A,'Total covered original data'!G:G)</f>
        <v>21812</v>
      </c>
      <c r="C2769">
        <f>_xlfn.XLOOKUP(A2769,'Outdoor original data'!A:A,'Outdoor original data'!G:G)</f>
        <v>3024</v>
      </c>
      <c r="D2769">
        <f t="shared" si="43"/>
        <v>0.1386392811296534</v>
      </c>
    </row>
    <row r="2770" spans="1:4" x14ac:dyDescent="0.3">
      <c r="A2770">
        <v>48315</v>
      </c>
      <c r="B2770">
        <f>_xlfn.XLOOKUP(A2770,'Total covered original data'!A:A,'Total covered original data'!G:G)</f>
        <v>9899</v>
      </c>
      <c r="C2770">
        <f>_xlfn.XLOOKUP(A2770,'Outdoor original data'!A:A,'Outdoor original data'!G:G)</f>
        <v>423</v>
      </c>
      <c r="D2770">
        <f t="shared" si="43"/>
        <v>4.273158904939893E-2</v>
      </c>
    </row>
    <row r="2771" spans="1:4" x14ac:dyDescent="0.3">
      <c r="A2771">
        <v>48317</v>
      </c>
      <c r="B2771">
        <f>_xlfn.XLOOKUP(A2771,'Total covered original data'!A:A,'Total covered original data'!G:G)</f>
        <v>11600</v>
      </c>
      <c r="C2771">
        <f>_xlfn.XLOOKUP(A2771,'Outdoor original data'!A:A,'Outdoor original data'!G:G)</f>
        <v>3854</v>
      </c>
      <c r="D2771">
        <f t="shared" si="43"/>
        <v>0.33224137931034481</v>
      </c>
    </row>
    <row r="2772" spans="1:4" x14ac:dyDescent="0.3">
      <c r="A2772">
        <v>48319</v>
      </c>
      <c r="B2772">
        <f>_xlfn.XLOOKUP(A2772,'Total covered original data'!A:A,'Total covered original data'!G:G)</f>
        <v>5375</v>
      </c>
      <c r="C2772">
        <f>_xlfn.XLOOKUP(A2772,'Outdoor original data'!A:A,'Outdoor original data'!G:G)</f>
        <v>359</v>
      </c>
      <c r="D2772">
        <f t="shared" si="43"/>
        <v>6.67906976744186E-2</v>
      </c>
    </row>
    <row r="2773" spans="1:4" x14ac:dyDescent="0.3">
      <c r="A2773">
        <v>48321</v>
      </c>
      <c r="B2773">
        <f>_xlfn.XLOOKUP(A2773,'Total covered original data'!A:A,'Total covered original data'!G:G)</f>
        <v>53448</v>
      </c>
      <c r="C2773">
        <f>_xlfn.XLOOKUP(A2773,'Outdoor original data'!A:A,'Outdoor original data'!G:G)</f>
        <v>6536</v>
      </c>
      <c r="D2773">
        <f t="shared" si="43"/>
        <v>0.12228708277204012</v>
      </c>
    </row>
    <row r="2774" spans="1:4" x14ac:dyDescent="0.3">
      <c r="A2774">
        <v>48323</v>
      </c>
      <c r="B2774">
        <f>_xlfn.XLOOKUP(A2774,'Total covered original data'!A:A,'Total covered original data'!G:G)</f>
        <v>88147</v>
      </c>
      <c r="C2774">
        <f>_xlfn.XLOOKUP(A2774,'Outdoor original data'!A:A,'Outdoor original data'!G:G)</f>
        <v>8348</v>
      </c>
      <c r="D2774">
        <f t="shared" si="43"/>
        <v>9.4705435238862351E-2</v>
      </c>
    </row>
    <row r="2775" spans="1:4" x14ac:dyDescent="0.3">
      <c r="A2775">
        <v>48325</v>
      </c>
      <c r="B2775">
        <f>_xlfn.XLOOKUP(A2775,'Total covered original data'!A:A,'Total covered original data'!G:G)</f>
        <v>50571</v>
      </c>
      <c r="C2775">
        <f>_xlfn.XLOOKUP(A2775,'Outdoor original data'!A:A,'Outdoor original data'!G:G)</f>
        <v>8744</v>
      </c>
      <c r="D2775">
        <f t="shared" si="43"/>
        <v>0.17290542010243024</v>
      </c>
    </row>
    <row r="2776" spans="1:4" x14ac:dyDescent="0.3">
      <c r="A2776">
        <v>48327</v>
      </c>
      <c r="B2776">
        <f>_xlfn.XLOOKUP(A2776,'Total covered original data'!A:A,'Total covered original data'!G:G)</f>
        <v>2169</v>
      </c>
      <c r="C2776">
        <f>_xlfn.XLOOKUP(A2776,'Outdoor original data'!A:A,'Outdoor original data'!G:G)</f>
        <v>167</v>
      </c>
      <c r="D2776">
        <f t="shared" si="43"/>
        <v>7.6994006454587371E-2</v>
      </c>
    </row>
    <row r="2777" spans="1:4" x14ac:dyDescent="0.3">
      <c r="A2777">
        <v>48329</v>
      </c>
      <c r="B2777">
        <f>_xlfn.XLOOKUP(A2777,'Total covered original data'!A:A,'Total covered original data'!G:G)</f>
        <v>510496</v>
      </c>
      <c r="C2777">
        <f>_xlfn.XLOOKUP(A2777,'Outdoor original data'!A:A,'Outdoor original data'!G:G)</f>
        <v>179322</v>
      </c>
      <c r="D2777">
        <f t="shared" si="43"/>
        <v>0.3512701372782549</v>
      </c>
    </row>
    <row r="2778" spans="1:4" x14ac:dyDescent="0.3">
      <c r="A2778">
        <v>48331</v>
      </c>
      <c r="B2778">
        <f>_xlfn.XLOOKUP(A2778,'Total covered original data'!A:A,'Total covered original data'!G:G)</f>
        <v>26690</v>
      </c>
      <c r="C2778">
        <f>_xlfn.XLOOKUP(A2778,'Outdoor original data'!A:A,'Outdoor original data'!G:G)</f>
        <v>5947</v>
      </c>
      <c r="D2778">
        <f t="shared" si="43"/>
        <v>0.22281753465717496</v>
      </c>
    </row>
    <row r="2779" spans="1:4" x14ac:dyDescent="0.3">
      <c r="A2779">
        <v>48333</v>
      </c>
      <c r="B2779">
        <f>_xlfn.XLOOKUP(A2779,'Total covered original data'!A:A,'Total covered original data'!G:G)</f>
        <v>6377</v>
      </c>
      <c r="C2779">
        <f>_xlfn.XLOOKUP(A2779,'Outdoor original data'!A:A,'Outdoor original data'!G:G)</f>
        <v>599</v>
      </c>
      <c r="D2779">
        <f t="shared" si="43"/>
        <v>9.3931315665673518E-2</v>
      </c>
    </row>
    <row r="2780" spans="1:4" x14ac:dyDescent="0.3">
      <c r="A2780">
        <v>48335</v>
      </c>
      <c r="B2780">
        <f>_xlfn.XLOOKUP(A2780,'Total covered original data'!A:A,'Total covered original data'!G:G)</f>
        <v>9708</v>
      </c>
      <c r="C2780">
        <f>_xlfn.XLOOKUP(A2780,'Outdoor original data'!A:A,'Outdoor original data'!G:G)</f>
        <v>1855</v>
      </c>
      <c r="D2780">
        <f t="shared" si="43"/>
        <v>0.19107952204367532</v>
      </c>
    </row>
    <row r="2781" spans="1:4" x14ac:dyDescent="0.3">
      <c r="A2781">
        <v>48337</v>
      </c>
      <c r="B2781">
        <f>_xlfn.XLOOKUP(A2781,'Total covered original data'!A:A,'Total covered original data'!G:G)</f>
        <v>23800</v>
      </c>
      <c r="C2781">
        <f>_xlfn.XLOOKUP(A2781,'Outdoor original data'!A:A,'Outdoor original data'!G:G)</f>
        <v>4894</v>
      </c>
      <c r="D2781">
        <f t="shared" si="43"/>
        <v>0.20563025210084035</v>
      </c>
    </row>
    <row r="2782" spans="1:4" x14ac:dyDescent="0.3">
      <c r="A2782">
        <v>48339</v>
      </c>
      <c r="B2782">
        <f>_xlfn.XLOOKUP(A2782,'Total covered original data'!A:A,'Total covered original data'!G:G)</f>
        <v>973757</v>
      </c>
      <c r="C2782">
        <f>_xlfn.XLOOKUP(A2782,'Outdoor original data'!A:A,'Outdoor original data'!G:G)</f>
        <v>127040</v>
      </c>
      <c r="D2782">
        <f t="shared" si="43"/>
        <v>0.1304637604659068</v>
      </c>
    </row>
    <row r="2783" spans="1:4" x14ac:dyDescent="0.3">
      <c r="A2783">
        <v>48341</v>
      </c>
      <c r="B2783">
        <f>_xlfn.XLOOKUP(A2783,'Total covered original data'!A:A,'Total covered original data'!G:G)</f>
        <v>56658</v>
      </c>
      <c r="C2783">
        <f>_xlfn.XLOOKUP(A2783,'Outdoor original data'!A:A,'Outdoor original data'!G:G)</f>
        <v>8070</v>
      </c>
      <c r="D2783">
        <f t="shared" si="43"/>
        <v>0.14243354866038335</v>
      </c>
    </row>
    <row r="2784" spans="1:4" x14ac:dyDescent="0.3">
      <c r="A2784">
        <v>48343</v>
      </c>
      <c r="B2784">
        <f>_xlfn.XLOOKUP(A2784,'Total covered original data'!A:A,'Total covered original data'!G:G)</f>
        <v>17275</v>
      </c>
      <c r="C2784">
        <f>_xlfn.XLOOKUP(A2784,'Outdoor original data'!A:A,'Outdoor original data'!G:G)</f>
        <v>624</v>
      </c>
      <c r="D2784">
        <f t="shared" si="43"/>
        <v>3.6121562952243128E-2</v>
      </c>
    </row>
    <row r="2785" spans="1:4" x14ac:dyDescent="0.3">
      <c r="A2785">
        <v>48345</v>
      </c>
      <c r="B2785">
        <f>_xlfn.XLOOKUP(A2785,'Total covered original data'!A:A,'Total covered original data'!G:G)</f>
        <v>1568</v>
      </c>
      <c r="C2785">
        <f>_xlfn.XLOOKUP(A2785,'Outdoor original data'!A:A,'Outdoor original data'!G:G)</f>
        <v>209</v>
      </c>
      <c r="D2785">
        <f t="shared" si="43"/>
        <v>0.13329081632653061</v>
      </c>
    </row>
    <row r="2786" spans="1:4" x14ac:dyDescent="0.3">
      <c r="A2786">
        <v>48347</v>
      </c>
      <c r="B2786">
        <f>_xlfn.XLOOKUP(A2786,'Total covered original data'!A:A,'Total covered original data'!G:G)</f>
        <v>110794</v>
      </c>
      <c r="C2786">
        <f>_xlfn.XLOOKUP(A2786,'Outdoor original data'!A:A,'Outdoor original data'!G:G)</f>
        <v>9638</v>
      </c>
      <c r="D2786">
        <f t="shared" si="43"/>
        <v>8.6990270231239952E-2</v>
      </c>
    </row>
    <row r="2787" spans="1:4" x14ac:dyDescent="0.3">
      <c r="A2787">
        <v>48349</v>
      </c>
      <c r="B2787">
        <f>_xlfn.XLOOKUP(A2787,'Total covered original data'!A:A,'Total covered original data'!G:G)</f>
        <v>83675</v>
      </c>
      <c r="C2787">
        <f>_xlfn.XLOOKUP(A2787,'Outdoor original data'!A:A,'Outdoor original data'!G:G)</f>
        <v>9323</v>
      </c>
      <c r="D2787">
        <f t="shared" si="43"/>
        <v>0.11141918135643861</v>
      </c>
    </row>
    <row r="2788" spans="1:4" x14ac:dyDescent="0.3">
      <c r="A2788">
        <v>48351</v>
      </c>
      <c r="B2788">
        <f>_xlfn.XLOOKUP(A2788,'Total covered original data'!A:A,'Total covered original data'!G:G)</f>
        <v>6319</v>
      </c>
      <c r="C2788">
        <f>_xlfn.XLOOKUP(A2788,'Outdoor original data'!A:A,'Outdoor original data'!G:G)</f>
        <v>1015</v>
      </c>
      <c r="D2788">
        <f t="shared" si="43"/>
        <v>0.16062668143693623</v>
      </c>
    </row>
    <row r="2789" spans="1:4" x14ac:dyDescent="0.3">
      <c r="A2789">
        <v>48353</v>
      </c>
      <c r="B2789">
        <f>_xlfn.XLOOKUP(A2789,'Total covered original data'!A:A,'Total covered original data'!G:G)</f>
        <v>30898</v>
      </c>
      <c r="C2789">
        <f>_xlfn.XLOOKUP(A2789,'Outdoor original data'!A:A,'Outdoor original data'!G:G)</f>
        <v>5356</v>
      </c>
      <c r="D2789">
        <f t="shared" si="43"/>
        <v>0.17334455304550456</v>
      </c>
    </row>
    <row r="2790" spans="1:4" x14ac:dyDescent="0.3">
      <c r="A2790">
        <v>48355</v>
      </c>
      <c r="B2790">
        <f>_xlfn.XLOOKUP(A2790,'Total covered original data'!A:A,'Total covered original data'!G:G)</f>
        <v>788462</v>
      </c>
      <c r="C2790">
        <f>_xlfn.XLOOKUP(A2790,'Outdoor original data'!A:A,'Outdoor original data'!G:G)</f>
        <v>113264</v>
      </c>
      <c r="D2790">
        <f t="shared" si="43"/>
        <v>0.14365181835015511</v>
      </c>
    </row>
    <row r="2791" spans="1:4" x14ac:dyDescent="0.3">
      <c r="A2791">
        <v>48357</v>
      </c>
      <c r="B2791">
        <f>_xlfn.XLOOKUP(A2791,'Total covered original data'!A:A,'Total covered original data'!G:G)</f>
        <v>21329</v>
      </c>
      <c r="C2791">
        <f>_xlfn.XLOOKUP(A2791,'Outdoor original data'!A:A,'Outdoor original data'!G:G)</f>
        <v>9274</v>
      </c>
      <c r="D2791">
        <f t="shared" si="43"/>
        <v>0.43480707018613157</v>
      </c>
    </row>
    <row r="2792" spans="1:4" x14ac:dyDescent="0.3">
      <c r="A2792">
        <v>48359</v>
      </c>
      <c r="B2792">
        <f>_xlfn.XLOOKUP(A2792,'Total covered original data'!A:A,'Total covered original data'!G:G)</f>
        <v>4754</v>
      </c>
      <c r="C2792">
        <f>_xlfn.XLOOKUP(A2792,'Outdoor original data'!A:A,'Outdoor original data'!G:G)</f>
        <v>107</v>
      </c>
      <c r="D2792">
        <f t="shared" si="43"/>
        <v>2.2507362221287339E-2</v>
      </c>
    </row>
    <row r="2793" spans="1:4" x14ac:dyDescent="0.3">
      <c r="A2793">
        <v>48361</v>
      </c>
      <c r="B2793">
        <f>_xlfn.XLOOKUP(A2793,'Total covered original data'!A:A,'Total covered original data'!G:G)</f>
        <v>111840</v>
      </c>
      <c r="C2793">
        <f>_xlfn.XLOOKUP(A2793,'Outdoor original data'!A:A,'Outdoor original data'!G:G)</f>
        <v>14895</v>
      </c>
      <c r="D2793">
        <f t="shared" si="43"/>
        <v>0.13318133047210301</v>
      </c>
    </row>
    <row r="2794" spans="1:4" x14ac:dyDescent="0.3">
      <c r="A2794">
        <v>48363</v>
      </c>
      <c r="B2794">
        <f>_xlfn.XLOOKUP(A2794,'Total covered original data'!A:A,'Total covered original data'!G:G)</f>
        <v>41260</v>
      </c>
      <c r="C2794">
        <f>_xlfn.XLOOKUP(A2794,'Outdoor original data'!A:A,'Outdoor original data'!G:G)</f>
        <v>4986</v>
      </c>
      <c r="D2794">
        <f t="shared" si="43"/>
        <v>0.12084343189529811</v>
      </c>
    </row>
    <row r="2795" spans="1:4" x14ac:dyDescent="0.3">
      <c r="A2795">
        <v>48365</v>
      </c>
      <c r="B2795">
        <f>_xlfn.XLOOKUP(A2795,'Total covered original data'!A:A,'Total covered original data'!G:G)</f>
        <v>40418</v>
      </c>
      <c r="C2795">
        <f>_xlfn.XLOOKUP(A2795,'Outdoor original data'!A:A,'Outdoor original data'!G:G)</f>
        <v>11853</v>
      </c>
      <c r="D2795">
        <f t="shared" si="43"/>
        <v>0.29326042852194567</v>
      </c>
    </row>
    <row r="2796" spans="1:4" x14ac:dyDescent="0.3">
      <c r="A2796">
        <v>48367</v>
      </c>
      <c r="B2796">
        <f>_xlfn.XLOOKUP(A2796,'Total covered original data'!A:A,'Total covered original data'!G:G)</f>
        <v>176632</v>
      </c>
      <c r="C2796">
        <f>_xlfn.XLOOKUP(A2796,'Outdoor original data'!A:A,'Outdoor original data'!G:G)</f>
        <v>25560</v>
      </c>
      <c r="D2796">
        <f t="shared" si="43"/>
        <v>0.14470764074459894</v>
      </c>
    </row>
    <row r="2797" spans="1:4" x14ac:dyDescent="0.3">
      <c r="A2797">
        <v>48369</v>
      </c>
      <c r="B2797">
        <f>_xlfn.XLOOKUP(A2797,'Total covered original data'!A:A,'Total covered original data'!G:G)</f>
        <v>29886</v>
      </c>
      <c r="C2797">
        <f>_xlfn.XLOOKUP(A2797,'Outdoor original data'!A:A,'Outdoor original data'!G:G)</f>
        <v>5728</v>
      </c>
      <c r="D2797">
        <f t="shared" si="43"/>
        <v>0.19166164759419127</v>
      </c>
    </row>
    <row r="2798" spans="1:4" x14ac:dyDescent="0.3">
      <c r="A2798">
        <v>48371</v>
      </c>
      <c r="B2798">
        <f>_xlfn.XLOOKUP(A2798,'Total covered original data'!A:A,'Total covered original data'!G:G)</f>
        <v>27889</v>
      </c>
      <c r="C2798">
        <f>_xlfn.XLOOKUP(A2798,'Outdoor original data'!A:A,'Outdoor original data'!G:G)</f>
        <v>6471</v>
      </c>
      <c r="D2798">
        <f t="shared" si="43"/>
        <v>0.23202696403599984</v>
      </c>
    </row>
    <row r="2799" spans="1:4" x14ac:dyDescent="0.3">
      <c r="A2799">
        <v>48373</v>
      </c>
      <c r="B2799">
        <f>_xlfn.XLOOKUP(A2799,'Total covered original data'!A:A,'Total covered original data'!G:G)</f>
        <v>57967</v>
      </c>
      <c r="C2799">
        <f>_xlfn.XLOOKUP(A2799,'Outdoor original data'!A:A,'Outdoor original data'!G:G)</f>
        <v>5768</v>
      </c>
      <c r="D2799">
        <f t="shared" si="43"/>
        <v>9.9504890713681918E-2</v>
      </c>
    </row>
    <row r="2800" spans="1:4" x14ac:dyDescent="0.3">
      <c r="A2800">
        <v>48375</v>
      </c>
      <c r="B2800">
        <f>_xlfn.XLOOKUP(A2800,'Total covered original data'!A:A,'Total covered original data'!G:G)</f>
        <v>382650</v>
      </c>
      <c r="C2800">
        <f>_xlfn.XLOOKUP(A2800,'Outdoor original data'!A:A,'Outdoor original data'!G:G)</f>
        <v>38072</v>
      </c>
      <c r="D2800">
        <f t="shared" si="43"/>
        <v>9.9495622631647726E-2</v>
      </c>
    </row>
    <row r="2801" spans="1:4" x14ac:dyDescent="0.3">
      <c r="A2801">
        <v>48377</v>
      </c>
      <c r="B2801">
        <f>_xlfn.XLOOKUP(A2801,'Total covered original data'!A:A,'Total covered original data'!G:G)</f>
        <v>10530</v>
      </c>
      <c r="C2801">
        <f>_xlfn.XLOOKUP(A2801,'Outdoor original data'!A:A,'Outdoor original data'!G:G)</f>
        <v>3081</v>
      </c>
      <c r="D2801">
        <f t="shared" si="43"/>
        <v>0.29259259259259257</v>
      </c>
    </row>
    <row r="2802" spans="1:4" x14ac:dyDescent="0.3">
      <c r="A2802">
        <v>48379</v>
      </c>
      <c r="B2802">
        <f>_xlfn.XLOOKUP(A2802,'Total covered original data'!A:A,'Total covered original data'!G:G)</f>
        <v>10531</v>
      </c>
      <c r="C2802">
        <f>_xlfn.XLOOKUP(A2802,'Outdoor original data'!A:A,'Outdoor original data'!G:G)</f>
        <v>1421</v>
      </c>
      <c r="D2802">
        <f t="shared" si="43"/>
        <v>0.13493495394549426</v>
      </c>
    </row>
    <row r="2803" spans="1:4" x14ac:dyDescent="0.3">
      <c r="A2803">
        <v>48381</v>
      </c>
      <c r="B2803">
        <f>_xlfn.XLOOKUP(A2803,'Total covered original data'!A:A,'Total covered original data'!G:G)</f>
        <v>166347</v>
      </c>
      <c r="C2803">
        <f>_xlfn.XLOOKUP(A2803,'Outdoor original data'!A:A,'Outdoor original data'!G:G)</f>
        <v>19006</v>
      </c>
      <c r="D2803">
        <f t="shared" si="43"/>
        <v>0.11425514136113064</v>
      </c>
    </row>
    <row r="2804" spans="1:4" x14ac:dyDescent="0.3">
      <c r="A2804">
        <v>48383</v>
      </c>
      <c r="B2804">
        <f>_xlfn.XLOOKUP(A2804,'Total covered original data'!A:A,'Total covered original data'!G:G)</f>
        <v>9375</v>
      </c>
      <c r="C2804">
        <f>_xlfn.XLOOKUP(A2804,'Outdoor original data'!A:A,'Outdoor original data'!G:G)</f>
        <v>3723</v>
      </c>
      <c r="D2804">
        <f t="shared" si="43"/>
        <v>0.39711999999999997</v>
      </c>
    </row>
    <row r="2805" spans="1:4" x14ac:dyDescent="0.3">
      <c r="A2805">
        <v>48385</v>
      </c>
      <c r="B2805">
        <f>_xlfn.XLOOKUP(A2805,'Total covered original data'!A:A,'Total covered original data'!G:G)</f>
        <v>3996</v>
      </c>
      <c r="C2805">
        <f>_xlfn.XLOOKUP(A2805,'Outdoor original data'!A:A,'Outdoor original data'!G:G)</f>
        <v>183</v>
      </c>
      <c r="D2805">
        <f t="shared" si="43"/>
        <v>4.5795795795795798E-2</v>
      </c>
    </row>
    <row r="2806" spans="1:4" x14ac:dyDescent="0.3">
      <c r="A2806">
        <v>48387</v>
      </c>
      <c r="B2806">
        <f>_xlfn.XLOOKUP(A2806,'Total covered original data'!A:A,'Total covered original data'!G:G)</f>
        <v>13667</v>
      </c>
      <c r="C2806">
        <f>_xlfn.XLOOKUP(A2806,'Outdoor original data'!A:A,'Outdoor original data'!G:G)</f>
        <v>1957</v>
      </c>
      <c r="D2806">
        <f t="shared" si="43"/>
        <v>0.1431916294724519</v>
      </c>
    </row>
    <row r="2807" spans="1:4" x14ac:dyDescent="0.3">
      <c r="A2807">
        <v>48389</v>
      </c>
      <c r="B2807">
        <f>_xlfn.XLOOKUP(A2807,'Total covered original data'!A:A,'Total covered original data'!G:G)</f>
        <v>37019</v>
      </c>
      <c r="C2807">
        <f>_xlfn.XLOOKUP(A2807,'Outdoor original data'!A:A,'Outdoor original data'!G:G)</f>
        <v>14625</v>
      </c>
      <c r="D2807">
        <f t="shared" si="43"/>
        <v>0.3950673978227397</v>
      </c>
    </row>
    <row r="2808" spans="1:4" x14ac:dyDescent="0.3">
      <c r="A2808">
        <v>48391</v>
      </c>
      <c r="B2808">
        <f>_xlfn.XLOOKUP(A2808,'Total covered original data'!A:A,'Total covered original data'!G:G)</f>
        <v>11133</v>
      </c>
      <c r="C2808">
        <f>_xlfn.XLOOKUP(A2808,'Outdoor original data'!A:A,'Outdoor original data'!G:G)</f>
        <v>2393</v>
      </c>
      <c r="D2808">
        <f t="shared" si="43"/>
        <v>0.21494655528608642</v>
      </c>
    </row>
    <row r="2809" spans="1:4" x14ac:dyDescent="0.3">
      <c r="A2809">
        <v>48393</v>
      </c>
      <c r="B2809">
        <f>_xlfn.XLOOKUP(A2809,'Total covered original data'!A:A,'Total covered original data'!G:G)</f>
        <v>1256</v>
      </c>
      <c r="C2809">
        <f>_xlfn.XLOOKUP(A2809,'Outdoor original data'!A:A,'Outdoor original data'!G:G)</f>
        <v>347</v>
      </c>
      <c r="D2809">
        <f t="shared" si="43"/>
        <v>0.27627388535031849</v>
      </c>
    </row>
    <row r="2810" spans="1:4" x14ac:dyDescent="0.3">
      <c r="A2810">
        <v>48395</v>
      </c>
      <c r="B2810">
        <f>_xlfn.XLOOKUP(A2810,'Total covered original data'!A:A,'Total covered original data'!G:G)</f>
        <v>22901</v>
      </c>
      <c r="C2810">
        <f>_xlfn.XLOOKUP(A2810,'Outdoor original data'!A:A,'Outdoor original data'!G:G)</f>
        <v>5831</v>
      </c>
      <c r="D2810">
        <f t="shared" si="43"/>
        <v>0.25461770228374309</v>
      </c>
    </row>
    <row r="2811" spans="1:4" x14ac:dyDescent="0.3">
      <c r="A2811">
        <v>48397</v>
      </c>
      <c r="B2811">
        <f>_xlfn.XLOOKUP(A2811,'Total covered original data'!A:A,'Total covered original data'!G:G)</f>
        <v>167575</v>
      </c>
      <c r="C2811">
        <f>_xlfn.XLOOKUP(A2811,'Outdoor original data'!A:A,'Outdoor original data'!G:G)</f>
        <v>15394</v>
      </c>
      <c r="D2811">
        <f t="shared" si="43"/>
        <v>9.1863344770998057E-2</v>
      </c>
    </row>
    <row r="2812" spans="1:4" x14ac:dyDescent="0.3">
      <c r="A2812">
        <v>48399</v>
      </c>
      <c r="B2812">
        <f>_xlfn.XLOOKUP(A2812,'Total covered original data'!A:A,'Total covered original data'!G:G)</f>
        <v>14462</v>
      </c>
      <c r="C2812">
        <f>_xlfn.XLOOKUP(A2812,'Outdoor original data'!A:A,'Outdoor original data'!G:G)</f>
        <v>1587</v>
      </c>
      <c r="D2812">
        <f t="shared" si="43"/>
        <v>0.10973585949384594</v>
      </c>
    </row>
    <row r="2813" spans="1:4" x14ac:dyDescent="0.3">
      <c r="A2813">
        <v>48401</v>
      </c>
      <c r="B2813">
        <f>_xlfn.XLOOKUP(A2813,'Total covered original data'!A:A,'Total covered original data'!G:G)</f>
        <v>65177</v>
      </c>
      <c r="C2813">
        <f>_xlfn.XLOOKUP(A2813,'Outdoor original data'!A:A,'Outdoor original data'!G:G)</f>
        <v>12834</v>
      </c>
      <c r="D2813">
        <f t="shared" si="43"/>
        <v>0.19690995289749452</v>
      </c>
    </row>
    <row r="2814" spans="1:4" x14ac:dyDescent="0.3">
      <c r="A2814">
        <v>48403</v>
      </c>
      <c r="B2814">
        <f>_xlfn.XLOOKUP(A2814,'Total covered original data'!A:A,'Total covered original data'!G:G)</f>
        <v>12445</v>
      </c>
      <c r="C2814">
        <f>_xlfn.XLOOKUP(A2814,'Outdoor original data'!A:A,'Outdoor original data'!G:G)</f>
        <v>1502</v>
      </c>
      <c r="D2814">
        <f t="shared" si="43"/>
        <v>0.1206910405785456</v>
      </c>
    </row>
    <row r="2815" spans="1:4" x14ac:dyDescent="0.3">
      <c r="A2815">
        <v>48405</v>
      </c>
      <c r="B2815">
        <f>_xlfn.XLOOKUP(A2815,'Total covered original data'!A:A,'Total covered original data'!G:G)</f>
        <v>9421</v>
      </c>
      <c r="C2815">
        <f>_xlfn.XLOOKUP(A2815,'Outdoor original data'!A:A,'Outdoor original data'!G:G)</f>
        <v>1313</v>
      </c>
      <c r="D2815">
        <f t="shared" si="43"/>
        <v>0.13936949368432225</v>
      </c>
    </row>
    <row r="2816" spans="1:4" x14ac:dyDescent="0.3">
      <c r="A2816">
        <v>48407</v>
      </c>
      <c r="B2816">
        <f>_xlfn.XLOOKUP(A2816,'Total covered original data'!A:A,'Total covered original data'!G:G)</f>
        <v>10746</v>
      </c>
      <c r="C2816">
        <f>_xlfn.XLOOKUP(A2816,'Outdoor original data'!A:A,'Outdoor original data'!G:G)</f>
        <v>1215</v>
      </c>
      <c r="D2816">
        <f t="shared" si="43"/>
        <v>0.11306532663316583</v>
      </c>
    </row>
    <row r="2817" spans="1:4" x14ac:dyDescent="0.3">
      <c r="A2817">
        <v>48409</v>
      </c>
      <c r="B2817">
        <f>_xlfn.XLOOKUP(A2817,'Total covered original data'!A:A,'Total covered original data'!G:G)</f>
        <v>98278</v>
      </c>
      <c r="C2817">
        <f>_xlfn.XLOOKUP(A2817,'Outdoor original data'!A:A,'Outdoor original data'!G:G)</f>
        <v>31876</v>
      </c>
      <c r="D2817">
        <f t="shared" si="43"/>
        <v>0.32434522477054883</v>
      </c>
    </row>
    <row r="2818" spans="1:4" x14ac:dyDescent="0.3">
      <c r="A2818">
        <v>48411</v>
      </c>
      <c r="B2818">
        <f>_xlfn.XLOOKUP(A2818,'Total covered original data'!A:A,'Total covered original data'!G:G)</f>
        <v>8307</v>
      </c>
      <c r="C2818">
        <f>_xlfn.XLOOKUP(A2818,'Outdoor original data'!A:A,'Outdoor original data'!G:G)</f>
        <v>1363</v>
      </c>
      <c r="D2818">
        <f t="shared" si="43"/>
        <v>0.16407848802215</v>
      </c>
    </row>
    <row r="2819" spans="1:4" x14ac:dyDescent="0.3">
      <c r="A2819">
        <v>48413</v>
      </c>
      <c r="B2819">
        <f>_xlfn.XLOOKUP(A2819,'Total covered original data'!A:A,'Total covered original data'!G:G)</f>
        <v>3719</v>
      </c>
      <c r="C2819">
        <f>_xlfn.XLOOKUP(A2819,'Outdoor original data'!A:A,'Outdoor original data'!G:G)</f>
        <v>871</v>
      </c>
      <c r="D2819">
        <f t="shared" ref="D2819:D2882" si="44">C2819/B2819</f>
        <v>0.2342027426727615</v>
      </c>
    </row>
    <row r="2820" spans="1:4" x14ac:dyDescent="0.3">
      <c r="A2820">
        <v>48415</v>
      </c>
      <c r="B2820">
        <f>_xlfn.XLOOKUP(A2820,'Total covered original data'!A:A,'Total covered original data'!G:G)</f>
        <v>30463</v>
      </c>
      <c r="C2820">
        <f>_xlfn.XLOOKUP(A2820,'Outdoor original data'!A:A,'Outdoor original data'!G:G)</f>
        <v>8912</v>
      </c>
      <c r="D2820">
        <f t="shared" si="44"/>
        <v>0.29255161999803042</v>
      </c>
    </row>
    <row r="2821" spans="1:4" x14ac:dyDescent="0.3">
      <c r="A2821">
        <v>48417</v>
      </c>
      <c r="B2821">
        <f>_xlfn.XLOOKUP(A2821,'Total covered original data'!A:A,'Total covered original data'!G:G)</f>
        <v>6405</v>
      </c>
      <c r="C2821">
        <f>_xlfn.XLOOKUP(A2821,'Outdoor original data'!A:A,'Outdoor original data'!G:G)</f>
        <v>2759</v>
      </c>
      <c r="D2821">
        <f t="shared" si="44"/>
        <v>0.43075722092115537</v>
      </c>
    </row>
    <row r="2822" spans="1:4" x14ac:dyDescent="0.3">
      <c r="A2822">
        <v>48419</v>
      </c>
      <c r="B2822">
        <f>_xlfn.XLOOKUP(A2822,'Total covered original data'!A:A,'Total covered original data'!G:G)</f>
        <v>42428</v>
      </c>
      <c r="C2822">
        <f>_xlfn.XLOOKUP(A2822,'Outdoor original data'!A:A,'Outdoor original data'!G:G)</f>
        <v>7310</v>
      </c>
      <c r="D2822">
        <f t="shared" si="44"/>
        <v>0.17229188271895918</v>
      </c>
    </row>
    <row r="2823" spans="1:4" x14ac:dyDescent="0.3">
      <c r="A2823">
        <v>48421</v>
      </c>
      <c r="B2823">
        <f>_xlfn.XLOOKUP(A2823,'Total covered original data'!A:A,'Total covered original data'!G:G)</f>
        <v>5289</v>
      </c>
      <c r="C2823">
        <f>_xlfn.XLOOKUP(A2823,'Outdoor original data'!A:A,'Outdoor original data'!G:G)</f>
        <v>2229</v>
      </c>
      <c r="D2823">
        <f t="shared" si="44"/>
        <v>0.4214407260351673</v>
      </c>
    </row>
    <row r="2824" spans="1:4" x14ac:dyDescent="0.3">
      <c r="A2824">
        <v>48423</v>
      </c>
      <c r="B2824">
        <f>_xlfn.XLOOKUP(A2824,'Total covered original data'!A:A,'Total covered original data'!G:G)</f>
        <v>523582</v>
      </c>
      <c r="C2824">
        <f>_xlfn.XLOOKUP(A2824,'Outdoor original data'!A:A,'Outdoor original data'!G:G)</f>
        <v>52570</v>
      </c>
      <c r="D2824">
        <f t="shared" si="44"/>
        <v>0.10040452116382916</v>
      </c>
    </row>
    <row r="2825" spans="1:4" x14ac:dyDescent="0.3">
      <c r="A2825">
        <v>48425</v>
      </c>
      <c r="B2825">
        <f>_xlfn.XLOOKUP(A2825,'Total covered original data'!A:A,'Total covered original data'!G:G)</f>
        <v>17836</v>
      </c>
      <c r="C2825">
        <f>_xlfn.XLOOKUP(A2825,'Outdoor original data'!A:A,'Outdoor original data'!G:G)</f>
        <v>1713</v>
      </c>
      <c r="D2825">
        <f t="shared" si="44"/>
        <v>9.6041713388652167E-2</v>
      </c>
    </row>
    <row r="2826" spans="1:4" x14ac:dyDescent="0.3">
      <c r="A2826">
        <v>48427</v>
      </c>
      <c r="B2826">
        <f>_xlfn.XLOOKUP(A2826,'Total covered original data'!A:A,'Total covered original data'!G:G)</f>
        <v>74501</v>
      </c>
      <c r="C2826">
        <f>_xlfn.XLOOKUP(A2826,'Outdoor original data'!A:A,'Outdoor original data'!G:G)</f>
        <v>7229</v>
      </c>
      <c r="D2826">
        <f t="shared" si="44"/>
        <v>9.7032254600609394E-2</v>
      </c>
    </row>
    <row r="2827" spans="1:4" x14ac:dyDescent="0.3">
      <c r="A2827">
        <v>48429</v>
      </c>
      <c r="B2827">
        <f>_xlfn.XLOOKUP(A2827,'Total covered original data'!A:A,'Total covered original data'!G:G)</f>
        <v>16371</v>
      </c>
      <c r="C2827">
        <f>_xlfn.XLOOKUP(A2827,'Outdoor original data'!A:A,'Outdoor original data'!G:G)</f>
        <v>3254</v>
      </c>
      <c r="D2827">
        <f t="shared" si="44"/>
        <v>0.19876611080569298</v>
      </c>
    </row>
    <row r="2828" spans="1:4" x14ac:dyDescent="0.3">
      <c r="A2828">
        <v>48431</v>
      </c>
      <c r="B2828">
        <f>_xlfn.XLOOKUP(A2828,'Total covered original data'!A:A,'Total covered original data'!G:G)</f>
        <v>2533</v>
      </c>
      <c r="C2828">
        <f>_xlfn.XLOOKUP(A2828,'Outdoor original data'!A:A,'Outdoor original data'!G:G)</f>
        <v>774</v>
      </c>
      <c r="D2828">
        <f t="shared" si="44"/>
        <v>0.30556652191077771</v>
      </c>
    </row>
    <row r="2829" spans="1:4" x14ac:dyDescent="0.3">
      <c r="A2829">
        <v>48433</v>
      </c>
      <c r="B2829">
        <f>_xlfn.XLOOKUP(A2829,'Total covered original data'!A:A,'Total covered original data'!G:G)</f>
        <v>2522</v>
      </c>
      <c r="C2829">
        <f>_xlfn.XLOOKUP(A2829,'Outdoor original data'!A:A,'Outdoor original data'!G:G)</f>
        <v>578</v>
      </c>
      <c r="D2829">
        <f t="shared" si="44"/>
        <v>0.22918318794607453</v>
      </c>
    </row>
    <row r="2830" spans="1:4" x14ac:dyDescent="0.3">
      <c r="A2830">
        <v>48435</v>
      </c>
      <c r="B2830">
        <f>_xlfn.XLOOKUP(A2830,'Total covered original data'!A:A,'Total covered original data'!G:G)</f>
        <v>7503</v>
      </c>
      <c r="C2830">
        <f>_xlfn.XLOOKUP(A2830,'Outdoor original data'!A:A,'Outdoor original data'!G:G)</f>
        <v>2052</v>
      </c>
      <c r="D2830">
        <f t="shared" si="44"/>
        <v>0.2734906037584966</v>
      </c>
    </row>
    <row r="2831" spans="1:4" x14ac:dyDescent="0.3">
      <c r="A2831">
        <v>48437</v>
      </c>
      <c r="B2831">
        <f>_xlfn.XLOOKUP(A2831,'Total covered original data'!A:A,'Total covered original data'!G:G)</f>
        <v>9274</v>
      </c>
      <c r="C2831">
        <f>_xlfn.XLOOKUP(A2831,'Outdoor original data'!A:A,'Outdoor original data'!G:G)</f>
        <v>251</v>
      </c>
      <c r="D2831">
        <f t="shared" si="44"/>
        <v>2.7064912659046796E-2</v>
      </c>
    </row>
    <row r="2832" spans="1:4" x14ac:dyDescent="0.3">
      <c r="A2832">
        <v>48439</v>
      </c>
      <c r="B2832">
        <f>_xlfn.XLOOKUP(A2832,'Total covered original data'!A:A,'Total covered original data'!G:G)</f>
        <v>4595161</v>
      </c>
      <c r="C2832">
        <f>_xlfn.XLOOKUP(A2832,'Outdoor original data'!A:A,'Outdoor original data'!G:G)</f>
        <v>463110</v>
      </c>
      <c r="D2832">
        <f t="shared" si="44"/>
        <v>0.10078210534951877</v>
      </c>
    </row>
    <row r="2833" spans="1:4" x14ac:dyDescent="0.3">
      <c r="A2833">
        <v>48441</v>
      </c>
      <c r="B2833">
        <f>_xlfn.XLOOKUP(A2833,'Total covered original data'!A:A,'Total covered original data'!G:G)</f>
        <v>319017</v>
      </c>
      <c r="C2833">
        <f>_xlfn.XLOOKUP(A2833,'Outdoor original data'!A:A,'Outdoor original data'!G:G)</f>
        <v>33914</v>
      </c>
      <c r="D2833">
        <f t="shared" si="44"/>
        <v>0.10630781431710536</v>
      </c>
    </row>
    <row r="2834" spans="1:4" x14ac:dyDescent="0.3">
      <c r="A2834">
        <v>48443</v>
      </c>
      <c r="B2834">
        <f>_xlfn.XLOOKUP(A2834,'Total covered original data'!A:A,'Total covered original data'!G:G)</f>
        <v>1438</v>
      </c>
      <c r="C2834">
        <f>_xlfn.XLOOKUP(A2834,'Outdoor original data'!A:A,'Outdoor original data'!G:G)</f>
        <v>284</v>
      </c>
      <c r="D2834">
        <f t="shared" si="44"/>
        <v>0.19749652294853964</v>
      </c>
    </row>
    <row r="2835" spans="1:4" x14ac:dyDescent="0.3">
      <c r="A2835">
        <v>48445</v>
      </c>
      <c r="B2835">
        <f>_xlfn.XLOOKUP(A2835,'Total covered original data'!A:A,'Total covered original data'!G:G)</f>
        <v>17118</v>
      </c>
      <c r="C2835">
        <f>_xlfn.XLOOKUP(A2835,'Outdoor original data'!A:A,'Outdoor original data'!G:G)</f>
        <v>4003</v>
      </c>
      <c r="D2835">
        <f t="shared" si="44"/>
        <v>0.23384741208085055</v>
      </c>
    </row>
    <row r="2836" spans="1:4" x14ac:dyDescent="0.3">
      <c r="A2836">
        <v>48447</v>
      </c>
      <c r="B2836">
        <f>_xlfn.XLOOKUP(A2836,'Total covered original data'!A:A,'Total covered original data'!G:G)</f>
        <v>2480</v>
      </c>
      <c r="C2836">
        <f>_xlfn.XLOOKUP(A2836,'Outdoor original data'!A:A,'Outdoor original data'!G:G)</f>
        <v>393</v>
      </c>
      <c r="D2836">
        <f t="shared" si="44"/>
        <v>0.15846774193548388</v>
      </c>
    </row>
    <row r="2837" spans="1:4" x14ac:dyDescent="0.3">
      <c r="A2837">
        <v>48449</v>
      </c>
      <c r="B2837">
        <f>_xlfn.XLOOKUP(A2837,'Total covered original data'!A:A,'Total covered original data'!G:G)</f>
        <v>82162</v>
      </c>
      <c r="C2837">
        <f>_xlfn.XLOOKUP(A2837,'Outdoor original data'!A:A,'Outdoor original data'!G:G)</f>
        <v>3752</v>
      </c>
      <c r="D2837">
        <f t="shared" si="44"/>
        <v>4.5665879603709741E-2</v>
      </c>
    </row>
    <row r="2838" spans="1:4" x14ac:dyDescent="0.3">
      <c r="A2838">
        <v>48451</v>
      </c>
      <c r="B2838">
        <f>_xlfn.XLOOKUP(A2838,'Total covered original data'!A:A,'Total covered original data'!G:G)</f>
        <v>237256</v>
      </c>
      <c r="C2838">
        <f>_xlfn.XLOOKUP(A2838,'Outdoor original data'!A:A,'Outdoor original data'!G:G)</f>
        <v>26676</v>
      </c>
      <c r="D2838">
        <f t="shared" si="44"/>
        <v>0.11243551269514786</v>
      </c>
    </row>
    <row r="2839" spans="1:4" x14ac:dyDescent="0.3">
      <c r="A2839">
        <v>48453</v>
      </c>
      <c r="B2839">
        <f>_xlfn.XLOOKUP(A2839,'Total covered original data'!A:A,'Total covered original data'!G:G)</f>
        <v>3966480</v>
      </c>
      <c r="C2839">
        <f>_xlfn.XLOOKUP(A2839,'Outdoor original data'!A:A,'Outdoor original data'!G:G)</f>
        <v>360784</v>
      </c>
      <c r="D2839">
        <f t="shared" si="44"/>
        <v>9.0958229967124507E-2</v>
      </c>
    </row>
    <row r="2840" spans="1:4" x14ac:dyDescent="0.3">
      <c r="A2840">
        <v>48455</v>
      </c>
      <c r="B2840">
        <f>_xlfn.XLOOKUP(A2840,'Total covered original data'!A:A,'Total covered original data'!G:G)</f>
        <v>11223</v>
      </c>
      <c r="C2840">
        <f>_xlfn.XLOOKUP(A2840,'Outdoor original data'!A:A,'Outdoor original data'!G:G)</f>
        <v>571</v>
      </c>
      <c r="D2840">
        <f t="shared" si="44"/>
        <v>5.0877661944221685E-2</v>
      </c>
    </row>
    <row r="2841" spans="1:4" x14ac:dyDescent="0.3">
      <c r="A2841">
        <v>48457</v>
      </c>
      <c r="B2841">
        <f>_xlfn.XLOOKUP(A2841,'Total covered original data'!A:A,'Total covered original data'!G:G)</f>
        <v>19892</v>
      </c>
      <c r="C2841">
        <f>_xlfn.XLOOKUP(A2841,'Outdoor original data'!A:A,'Outdoor original data'!G:G)</f>
        <v>2131</v>
      </c>
      <c r="D2841">
        <f t="shared" si="44"/>
        <v>0.10712849386688116</v>
      </c>
    </row>
    <row r="2842" spans="1:4" x14ac:dyDescent="0.3">
      <c r="A2842">
        <v>48459</v>
      </c>
      <c r="B2842">
        <f>_xlfn.XLOOKUP(A2842,'Total covered original data'!A:A,'Total covered original data'!G:G)</f>
        <v>36406</v>
      </c>
      <c r="C2842">
        <f>_xlfn.XLOOKUP(A2842,'Outdoor original data'!A:A,'Outdoor original data'!G:G)</f>
        <v>6257</v>
      </c>
      <c r="D2842">
        <f t="shared" si="44"/>
        <v>0.17186727462506179</v>
      </c>
    </row>
    <row r="2843" spans="1:4" x14ac:dyDescent="0.3">
      <c r="A2843">
        <v>48461</v>
      </c>
      <c r="B2843">
        <f>_xlfn.XLOOKUP(A2843,'Total covered original data'!A:A,'Total covered original data'!G:G)</f>
        <v>9456</v>
      </c>
      <c r="C2843">
        <f>_xlfn.XLOOKUP(A2843,'Outdoor original data'!A:A,'Outdoor original data'!G:G)</f>
        <v>2280</v>
      </c>
      <c r="D2843">
        <f t="shared" si="44"/>
        <v>0.24111675126903553</v>
      </c>
    </row>
    <row r="2844" spans="1:4" x14ac:dyDescent="0.3">
      <c r="A2844">
        <v>48463</v>
      </c>
      <c r="B2844">
        <f>_xlfn.XLOOKUP(A2844,'Total covered original data'!A:A,'Total covered original data'!G:G)</f>
        <v>48157</v>
      </c>
      <c r="C2844">
        <f>_xlfn.XLOOKUP(A2844,'Outdoor original data'!A:A,'Outdoor original data'!G:G)</f>
        <v>5829</v>
      </c>
      <c r="D2844">
        <f t="shared" si="44"/>
        <v>0.12104159312249517</v>
      </c>
    </row>
    <row r="2845" spans="1:4" x14ac:dyDescent="0.3">
      <c r="A2845">
        <v>48465</v>
      </c>
      <c r="B2845">
        <f>_xlfn.XLOOKUP(A2845,'Total covered original data'!A:A,'Total covered original data'!G:G)</f>
        <v>90862</v>
      </c>
      <c r="C2845">
        <f>_xlfn.XLOOKUP(A2845,'Outdoor original data'!A:A,'Outdoor original data'!G:G)</f>
        <v>8134</v>
      </c>
      <c r="D2845">
        <f t="shared" si="44"/>
        <v>8.9520371552464173E-2</v>
      </c>
    </row>
    <row r="2846" spans="1:4" x14ac:dyDescent="0.3">
      <c r="A2846">
        <v>48467</v>
      </c>
      <c r="B2846">
        <f>_xlfn.XLOOKUP(A2846,'Total covered original data'!A:A,'Total covered original data'!G:G)</f>
        <v>57422</v>
      </c>
      <c r="C2846">
        <f>_xlfn.XLOOKUP(A2846,'Outdoor original data'!A:A,'Outdoor original data'!G:G)</f>
        <v>9289</v>
      </c>
      <c r="D2846">
        <f t="shared" si="44"/>
        <v>0.1617672669011877</v>
      </c>
    </row>
    <row r="2847" spans="1:4" x14ac:dyDescent="0.3">
      <c r="A2847">
        <v>48469</v>
      </c>
      <c r="B2847">
        <f>_xlfn.XLOOKUP(A2847,'Total covered original data'!A:A,'Total covered original data'!G:G)</f>
        <v>187119</v>
      </c>
      <c r="C2847">
        <f>_xlfn.XLOOKUP(A2847,'Outdoor original data'!A:A,'Outdoor original data'!G:G)</f>
        <v>27251</v>
      </c>
      <c r="D2847">
        <f t="shared" si="44"/>
        <v>0.14563459616607613</v>
      </c>
    </row>
    <row r="2848" spans="1:4" x14ac:dyDescent="0.3">
      <c r="A2848">
        <v>48471</v>
      </c>
      <c r="B2848">
        <f>_xlfn.XLOOKUP(A2848,'Total covered original data'!A:A,'Total covered original data'!G:G)</f>
        <v>123960</v>
      </c>
      <c r="C2848">
        <f>_xlfn.XLOOKUP(A2848,'Outdoor original data'!A:A,'Outdoor original data'!G:G)</f>
        <v>7710</v>
      </c>
      <c r="D2848">
        <f t="shared" si="44"/>
        <v>6.219748305905131E-2</v>
      </c>
    </row>
    <row r="2849" spans="1:4" x14ac:dyDescent="0.3">
      <c r="A2849">
        <v>48473</v>
      </c>
      <c r="B2849">
        <f>_xlfn.XLOOKUP(A2849,'Total covered original data'!A:A,'Total covered original data'!G:G)</f>
        <v>101897</v>
      </c>
      <c r="C2849">
        <f>_xlfn.XLOOKUP(A2849,'Outdoor original data'!A:A,'Outdoor original data'!G:G)</f>
        <v>10219</v>
      </c>
      <c r="D2849">
        <f t="shared" si="44"/>
        <v>0.10028754526629832</v>
      </c>
    </row>
    <row r="2850" spans="1:4" x14ac:dyDescent="0.3">
      <c r="A2850">
        <v>48475</v>
      </c>
      <c r="B2850">
        <f>_xlfn.XLOOKUP(A2850,'Total covered original data'!A:A,'Total covered original data'!G:G)</f>
        <v>26904</v>
      </c>
      <c r="C2850">
        <f>_xlfn.XLOOKUP(A2850,'Outdoor original data'!A:A,'Outdoor original data'!G:G)</f>
        <v>9606</v>
      </c>
      <c r="D2850">
        <f t="shared" si="44"/>
        <v>0.35704727921498663</v>
      </c>
    </row>
    <row r="2851" spans="1:4" x14ac:dyDescent="0.3">
      <c r="A2851">
        <v>48477</v>
      </c>
      <c r="B2851">
        <f>_xlfn.XLOOKUP(A2851,'Total covered original data'!A:A,'Total covered original data'!G:G)</f>
        <v>75265</v>
      </c>
      <c r="C2851">
        <f>_xlfn.XLOOKUP(A2851,'Outdoor original data'!A:A,'Outdoor original data'!G:G)</f>
        <v>5729</v>
      </c>
      <c r="D2851">
        <f t="shared" si="44"/>
        <v>7.6117717398525214E-2</v>
      </c>
    </row>
    <row r="2852" spans="1:4" x14ac:dyDescent="0.3">
      <c r="A2852">
        <v>48479</v>
      </c>
      <c r="B2852">
        <f>_xlfn.XLOOKUP(A2852,'Total covered original data'!A:A,'Total covered original data'!G:G)</f>
        <v>505148</v>
      </c>
      <c r="C2852">
        <f>_xlfn.XLOOKUP(A2852,'Outdoor original data'!A:A,'Outdoor original data'!G:G)</f>
        <v>50281</v>
      </c>
      <c r="D2852">
        <f t="shared" si="44"/>
        <v>9.9537165345601683E-2</v>
      </c>
    </row>
    <row r="2853" spans="1:4" x14ac:dyDescent="0.3">
      <c r="A2853">
        <v>48481</v>
      </c>
      <c r="B2853">
        <f>_xlfn.XLOOKUP(A2853,'Total covered original data'!A:A,'Total covered original data'!G:G)</f>
        <v>79157</v>
      </c>
      <c r="C2853">
        <f>_xlfn.XLOOKUP(A2853,'Outdoor original data'!A:A,'Outdoor original data'!G:G)</f>
        <v>17076</v>
      </c>
      <c r="D2853">
        <f t="shared" si="44"/>
        <v>0.21572318304129767</v>
      </c>
    </row>
    <row r="2854" spans="1:4" x14ac:dyDescent="0.3">
      <c r="A2854">
        <v>48483</v>
      </c>
      <c r="B2854">
        <f>_xlfn.XLOOKUP(A2854,'Total covered original data'!A:A,'Total covered original data'!G:G)</f>
        <v>9473</v>
      </c>
      <c r="C2854">
        <f>_xlfn.XLOOKUP(A2854,'Outdoor original data'!A:A,'Outdoor original data'!G:G)</f>
        <v>2398</v>
      </c>
      <c r="D2854">
        <f t="shared" si="44"/>
        <v>0.25314050459199833</v>
      </c>
    </row>
    <row r="2855" spans="1:4" x14ac:dyDescent="0.3">
      <c r="A2855">
        <v>48485</v>
      </c>
      <c r="B2855">
        <f>_xlfn.XLOOKUP(A2855,'Total covered original data'!A:A,'Total covered original data'!G:G)</f>
        <v>267900</v>
      </c>
      <c r="C2855">
        <f>_xlfn.XLOOKUP(A2855,'Outdoor original data'!A:A,'Outdoor original data'!G:G)</f>
        <v>21393</v>
      </c>
      <c r="D2855">
        <f t="shared" si="44"/>
        <v>7.9854423292273241E-2</v>
      </c>
    </row>
    <row r="2856" spans="1:4" x14ac:dyDescent="0.3">
      <c r="A2856">
        <v>48487</v>
      </c>
      <c r="B2856">
        <f>_xlfn.XLOOKUP(A2856,'Total covered original data'!A:A,'Total covered original data'!G:G)</f>
        <v>29077</v>
      </c>
      <c r="C2856">
        <f>_xlfn.XLOOKUP(A2856,'Outdoor original data'!A:A,'Outdoor original data'!G:G)</f>
        <v>2379</v>
      </c>
      <c r="D2856">
        <f t="shared" si="44"/>
        <v>8.1817243869725206E-2</v>
      </c>
    </row>
    <row r="2857" spans="1:4" x14ac:dyDescent="0.3">
      <c r="A2857">
        <v>48489</v>
      </c>
      <c r="B2857">
        <f>_xlfn.XLOOKUP(A2857,'Total covered original data'!A:A,'Total covered original data'!G:G)</f>
        <v>19548</v>
      </c>
      <c r="C2857">
        <f>_xlfn.XLOOKUP(A2857,'Outdoor original data'!A:A,'Outdoor original data'!G:G)</f>
        <v>1003</v>
      </c>
      <c r="D2857">
        <f t="shared" si="44"/>
        <v>5.130959688970739E-2</v>
      </c>
    </row>
    <row r="2858" spans="1:4" x14ac:dyDescent="0.3">
      <c r="A2858">
        <v>48491</v>
      </c>
      <c r="B2858">
        <f>_xlfn.XLOOKUP(A2858,'Total covered original data'!A:A,'Total covered original data'!G:G)</f>
        <v>934842</v>
      </c>
      <c r="C2858">
        <f>_xlfn.XLOOKUP(A2858,'Outdoor original data'!A:A,'Outdoor original data'!G:G)</f>
        <v>114181</v>
      </c>
      <c r="D2858">
        <f t="shared" si="44"/>
        <v>0.1221393561692778</v>
      </c>
    </row>
    <row r="2859" spans="1:4" x14ac:dyDescent="0.3">
      <c r="A2859">
        <v>48493</v>
      </c>
      <c r="B2859">
        <f>_xlfn.XLOOKUP(A2859,'Total covered original data'!A:A,'Total covered original data'!G:G)</f>
        <v>43778</v>
      </c>
      <c r="C2859">
        <f>_xlfn.XLOOKUP(A2859,'Outdoor original data'!A:A,'Outdoor original data'!G:G)</f>
        <v>8893</v>
      </c>
      <c r="D2859">
        <f t="shared" si="44"/>
        <v>0.20313856274841244</v>
      </c>
    </row>
    <row r="2860" spans="1:4" x14ac:dyDescent="0.3">
      <c r="A2860">
        <v>48495</v>
      </c>
      <c r="B2860">
        <f>_xlfn.XLOOKUP(A2860,'Total covered original data'!A:A,'Total covered original data'!G:G)</f>
        <v>16987</v>
      </c>
      <c r="C2860">
        <f>_xlfn.XLOOKUP(A2860,'Outdoor original data'!A:A,'Outdoor original data'!G:G)</f>
        <v>4375</v>
      </c>
      <c r="D2860">
        <f t="shared" si="44"/>
        <v>0.25754989109318893</v>
      </c>
    </row>
    <row r="2861" spans="1:4" x14ac:dyDescent="0.3">
      <c r="A2861">
        <v>48497</v>
      </c>
      <c r="B2861">
        <f>_xlfn.XLOOKUP(A2861,'Total covered original data'!A:A,'Total covered original data'!G:G)</f>
        <v>102386</v>
      </c>
      <c r="C2861">
        <f>_xlfn.XLOOKUP(A2861,'Outdoor original data'!A:A,'Outdoor original data'!G:G)</f>
        <v>19732</v>
      </c>
      <c r="D2861">
        <f t="shared" si="44"/>
        <v>0.19272166116461234</v>
      </c>
    </row>
    <row r="2862" spans="1:4" x14ac:dyDescent="0.3">
      <c r="A2862">
        <v>48499</v>
      </c>
      <c r="B2862">
        <f>_xlfn.XLOOKUP(A2862,'Total covered original data'!A:A,'Total covered original data'!G:G)</f>
        <v>51617</v>
      </c>
      <c r="C2862">
        <f>_xlfn.XLOOKUP(A2862,'Outdoor original data'!A:A,'Outdoor original data'!G:G)</f>
        <v>6989</v>
      </c>
      <c r="D2862">
        <f t="shared" si="44"/>
        <v>0.13540112753550188</v>
      </c>
    </row>
    <row r="2863" spans="1:4" x14ac:dyDescent="0.3">
      <c r="A2863">
        <v>48501</v>
      </c>
      <c r="B2863">
        <f>_xlfn.XLOOKUP(A2863,'Total covered original data'!A:A,'Total covered original data'!G:G)</f>
        <v>16284</v>
      </c>
      <c r="C2863">
        <f>_xlfn.XLOOKUP(A2863,'Outdoor original data'!A:A,'Outdoor original data'!G:G)</f>
        <v>7001</v>
      </c>
      <c r="D2863">
        <f t="shared" si="44"/>
        <v>0.42993122083026286</v>
      </c>
    </row>
    <row r="2864" spans="1:4" x14ac:dyDescent="0.3">
      <c r="A2864">
        <v>48503</v>
      </c>
      <c r="B2864">
        <f>_xlfn.XLOOKUP(A2864,'Total covered original data'!A:A,'Total covered original data'!G:G)</f>
        <v>33342</v>
      </c>
      <c r="C2864">
        <f>_xlfn.XLOOKUP(A2864,'Outdoor original data'!A:A,'Outdoor original data'!G:G)</f>
        <v>5414</v>
      </c>
      <c r="D2864">
        <f t="shared" si="44"/>
        <v>0.16237778177673806</v>
      </c>
    </row>
    <row r="2865" spans="1:4" x14ac:dyDescent="0.3">
      <c r="A2865">
        <v>48505</v>
      </c>
      <c r="B2865">
        <f>_xlfn.XLOOKUP(A2865,'Total covered original data'!A:A,'Total covered original data'!G:G)</f>
        <v>15666</v>
      </c>
      <c r="C2865">
        <f>_xlfn.XLOOKUP(A2865,'Outdoor original data'!A:A,'Outdoor original data'!G:G)</f>
        <v>5491</v>
      </c>
      <c r="D2865">
        <f t="shared" si="44"/>
        <v>0.35050427677773521</v>
      </c>
    </row>
    <row r="2866" spans="1:4" x14ac:dyDescent="0.3">
      <c r="A2866">
        <v>48507</v>
      </c>
      <c r="B2866">
        <f>_xlfn.XLOOKUP(A2866,'Total covered original data'!A:A,'Total covered original data'!G:G)</f>
        <v>11878</v>
      </c>
      <c r="C2866">
        <f>_xlfn.XLOOKUP(A2866,'Outdoor original data'!A:A,'Outdoor original data'!G:G)</f>
        <v>1632</v>
      </c>
      <c r="D2866">
        <f t="shared" si="44"/>
        <v>0.13739686815962282</v>
      </c>
    </row>
    <row r="2867" spans="1:4" x14ac:dyDescent="0.3">
      <c r="A2867">
        <v>48999</v>
      </c>
      <c r="B2867">
        <f>_xlfn.XLOOKUP(A2867,'Total covered original data'!A:A,'Total covered original data'!G:G)</f>
        <v>1685388</v>
      </c>
      <c r="C2867">
        <f>_xlfn.XLOOKUP(A2867,'Outdoor original data'!A:A,'Outdoor original data'!G:G)</f>
        <v>129979</v>
      </c>
      <c r="D2867">
        <f t="shared" si="44"/>
        <v>7.7121113951208867E-2</v>
      </c>
    </row>
    <row r="2868" spans="1:4" x14ac:dyDescent="0.3">
      <c r="A2868">
        <v>49000</v>
      </c>
      <c r="B2868">
        <f>_xlfn.XLOOKUP(A2868,'Total covered original data'!A:A,'Total covered original data'!G:G)</f>
        <v>7738923</v>
      </c>
      <c r="C2868">
        <f>_xlfn.XLOOKUP(A2868,'Outdoor original data'!A:A,'Outdoor original data'!G:G)</f>
        <v>901343</v>
      </c>
      <c r="D2868">
        <f t="shared" si="44"/>
        <v>0.11646879029549718</v>
      </c>
    </row>
    <row r="2869" spans="1:4" x14ac:dyDescent="0.3">
      <c r="A2869">
        <v>49001</v>
      </c>
      <c r="B2869">
        <f>_xlfn.XLOOKUP(A2869,'Total covered original data'!A:A,'Total covered original data'!G:G)</f>
        <v>13972</v>
      </c>
      <c r="C2869">
        <f>_xlfn.XLOOKUP(A2869,'Outdoor original data'!A:A,'Outdoor original data'!G:G)</f>
        <v>995</v>
      </c>
      <c r="D2869">
        <f t="shared" si="44"/>
        <v>7.1213856283996568E-2</v>
      </c>
    </row>
    <row r="2870" spans="1:4" x14ac:dyDescent="0.3">
      <c r="A2870">
        <v>49003</v>
      </c>
      <c r="B2870">
        <f>_xlfn.XLOOKUP(A2870,'Total covered original data'!A:A,'Total covered original data'!G:G)</f>
        <v>109881</v>
      </c>
      <c r="C2870">
        <f>_xlfn.XLOOKUP(A2870,'Outdoor original data'!A:A,'Outdoor original data'!G:G)</f>
        <v>14094</v>
      </c>
      <c r="D2870">
        <f t="shared" si="44"/>
        <v>0.12826603325415678</v>
      </c>
    </row>
    <row r="2871" spans="1:4" x14ac:dyDescent="0.3">
      <c r="A2871">
        <v>49005</v>
      </c>
      <c r="B2871">
        <f>_xlfn.XLOOKUP(A2871,'Total covered original data'!A:A,'Total covered original data'!G:G)</f>
        <v>296694</v>
      </c>
      <c r="C2871">
        <f>_xlfn.XLOOKUP(A2871,'Outdoor original data'!A:A,'Outdoor original data'!G:G)</f>
        <v>24142</v>
      </c>
      <c r="D2871">
        <f t="shared" si="44"/>
        <v>8.1370031075788524E-2</v>
      </c>
    </row>
    <row r="2872" spans="1:4" x14ac:dyDescent="0.3">
      <c r="A2872">
        <v>49007</v>
      </c>
      <c r="B2872">
        <f>_xlfn.XLOOKUP(A2872,'Total covered original data'!A:A,'Total covered original data'!G:G)</f>
        <v>42501</v>
      </c>
      <c r="C2872">
        <f>_xlfn.XLOOKUP(A2872,'Outdoor original data'!A:A,'Outdoor original data'!G:G)</f>
        <v>7605</v>
      </c>
      <c r="D2872">
        <f t="shared" si="44"/>
        <v>0.17893696618903085</v>
      </c>
    </row>
    <row r="2873" spans="1:4" x14ac:dyDescent="0.3">
      <c r="A2873">
        <v>49009</v>
      </c>
      <c r="B2873">
        <f>_xlfn.XLOOKUP(A2873,'Total covered original data'!A:A,'Total covered original data'!G:G)</f>
        <v>1987</v>
      </c>
      <c r="C2873">
        <f>_xlfn.XLOOKUP(A2873,'Outdoor original data'!A:A,'Outdoor original data'!G:G)</f>
        <v>46</v>
      </c>
      <c r="D2873">
        <f t="shared" si="44"/>
        <v>2.3150478107700049E-2</v>
      </c>
    </row>
    <row r="2874" spans="1:4" x14ac:dyDescent="0.3">
      <c r="A2874">
        <v>49011</v>
      </c>
      <c r="B2874">
        <f>_xlfn.XLOOKUP(A2874,'Total covered original data'!A:A,'Total covered original data'!G:G)</f>
        <v>670194</v>
      </c>
      <c r="C2874">
        <f>_xlfn.XLOOKUP(A2874,'Outdoor original data'!A:A,'Outdoor original data'!G:G)</f>
        <v>74408</v>
      </c>
      <c r="D2874">
        <f t="shared" si="44"/>
        <v>0.11102456900539247</v>
      </c>
    </row>
    <row r="2875" spans="1:4" x14ac:dyDescent="0.3">
      <c r="A2875">
        <v>49013</v>
      </c>
      <c r="B2875">
        <f>_xlfn.XLOOKUP(A2875,'Total covered original data'!A:A,'Total covered original data'!G:G)</f>
        <v>39124</v>
      </c>
      <c r="C2875">
        <f>_xlfn.XLOOKUP(A2875,'Outdoor original data'!A:A,'Outdoor original data'!G:G)</f>
        <v>10524</v>
      </c>
      <c r="D2875">
        <f t="shared" si="44"/>
        <v>0.26899090072589715</v>
      </c>
    </row>
    <row r="2876" spans="1:4" x14ac:dyDescent="0.3">
      <c r="A2876">
        <v>49015</v>
      </c>
      <c r="B2876">
        <f>_xlfn.XLOOKUP(A2876,'Total covered original data'!A:A,'Total covered original data'!G:G)</f>
        <v>16585</v>
      </c>
      <c r="C2876">
        <f>_xlfn.XLOOKUP(A2876,'Outdoor original data'!A:A,'Outdoor original data'!G:G)</f>
        <v>3811</v>
      </c>
      <c r="D2876">
        <f t="shared" si="44"/>
        <v>0.22978595116068737</v>
      </c>
    </row>
    <row r="2877" spans="1:4" x14ac:dyDescent="0.3">
      <c r="A2877">
        <v>49017</v>
      </c>
      <c r="B2877">
        <f>_xlfn.XLOOKUP(A2877,'Total covered original data'!A:A,'Total covered original data'!G:G)</f>
        <v>12068</v>
      </c>
      <c r="C2877">
        <f>_xlfn.XLOOKUP(A2877,'Outdoor original data'!A:A,'Outdoor original data'!G:G)</f>
        <v>589</v>
      </c>
      <c r="D2877">
        <f t="shared" si="44"/>
        <v>4.8806761683791847E-2</v>
      </c>
    </row>
    <row r="2878" spans="1:4" x14ac:dyDescent="0.3">
      <c r="A2878">
        <v>49019</v>
      </c>
      <c r="B2878">
        <f>_xlfn.XLOOKUP(A2878,'Total covered original data'!A:A,'Total covered original data'!G:G)</f>
        <v>30840</v>
      </c>
      <c r="C2878">
        <f>_xlfn.XLOOKUP(A2878,'Outdoor original data'!A:A,'Outdoor original data'!G:G)</f>
        <v>2304</v>
      </c>
      <c r="D2878">
        <f t="shared" si="44"/>
        <v>7.4708171206225679E-2</v>
      </c>
    </row>
    <row r="2879" spans="1:4" x14ac:dyDescent="0.3">
      <c r="A2879">
        <v>49021</v>
      </c>
      <c r="B2879">
        <f>_xlfn.XLOOKUP(A2879,'Total covered original data'!A:A,'Total covered original data'!G:G)</f>
        <v>102948</v>
      </c>
      <c r="C2879">
        <f>_xlfn.XLOOKUP(A2879,'Outdoor original data'!A:A,'Outdoor original data'!G:G)</f>
        <v>14252</v>
      </c>
      <c r="D2879">
        <f t="shared" si="44"/>
        <v>0.13843882348370051</v>
      </c>
    </row>
    <row r="2880" spans="1:4" x14ac:dyDescent="0.3">
      <c r="A2880">
        <v>49023</v>
      </c>
      <c r="B2880">
        <f>_xlfn.XLOOKUP(A2880,'Total covered original data'!A:A,'Total covered original data'!G:G)</f>
        <v>19836</v>
      </c>
      <c r="C2880">
        <f>_xlfn.XLOOKUP(A2880,'Outdoor original data'!A:A,'Outdoor original data'!G:G)</f>
        <v>3653</v>
      </c>
      <c r="D2880">
        <f t="shared" si="44"/>
        <v>0.18416011292599313</v>
      </c>
    </row>
    <row r="2881" spans="1:4" x14ac:dyDescent="0.3">
      <c r="A2881">
        <v>49025</v>
      </c>
      <c r="B2881">
        <f>_xlfn.XLOOKUP(A2881,'Total covered original data'!A:A,'Total covered original data'!G:G)</f>
        <v>18569</v>
      </c>
      <c r="C2881">
        <f>_xlfn.XLOOKUP(A2881,'Outdoor original data'!A:A,'Outdoor original data'!G:G)</f>
        <v>1226</v>
      </c>
      <c r="D2881">
        <f t="shared" si="44"/>
        <v>6.6024018525499495E-2</v>
      </c>
    </row>
    <row r="2882" spans="1:4" x14ac:dyDescent="0.3">
      <c r="A2882">
        <v>49027</v>
      </c>
      <c r="B2882">
        <f>_xlfn.XLOOKUP(A2882,'Total covered original data'!A:A,'Total covered original data'!G:G)</f>
        <v>24291</v>
      </c>
      <c r="C2882">
        <f>_xlfn.XLOOKUP(A2882,'Outdoor original data'!A:A,'Outdoor original data'!G:G)</f>
        <v>4533</v>
      </c>
      <c r="D2882">
        <f t="shared" si="44"/>
        <v>0.18661232555267382</v>
      </c>
    </row>
    <row r="2883" spans="1:4" x14ac:dyDescent="0.3">
      <c r="A2883">
        <v>49029</v>
      </c>
      <c r="B2883">
        <f>_xlfn.XLOOKUP(A2883,'Total covered original data'!A:A,'Total covered original data'!G:G)</f>
        <v>13283</v>
      </c>
      <c r="C2883">
        <f>_xlfn.XLOOKUP(A2883,'Outdoor original data'!A:A,'Outdoor original data'!G:G)</f>
        <v>3320</v>
      </c>
      <c r="D2883">
        <f t="shared" ref="D2883:D2946" si="45">C2883/B2883</f>
        <v>0.24994353685161486</v>
      </c>
    </row>
    <row r="2884" spans="1:4" x14ac:dyDescent="0.3">
      <c r="A2884">
        <v>49031</v>
      </c>
      <c r="B2884">
        <f>_xlfn.XLOOKUP(A2884,'Total covered original data'!A:A,'Total covered original data'!G:G)</f>
        <v>1461</v>
      </c>
      <c r="C2884">
        <f>_xlfn.XLOOKUP(A2884,'Outdoor original data'!A:A,'Outdoor original data'!G:G)</f>
        <v>21</v>
      </c>
      <c r="D2884">
        <f t="shared" si="45"/>
        <v>1.4373716632443531E-2</v>
      </c>
    </row>
    <row r="2885" spans="1:4" x14ac:dyDescent="0.3">
      <c r="A2885">
        <v>49033</v>
      </c>
      <c r="B2885">
        <f>_xlfn.XLOOKUP(A2885,'Total covered original data'!A:A,'Total covered original data'!G:G)</f>
        <v>4633</v>
      </c>
      <c r="C2885">
        <f>_xlfn.XLOOKUP(A2885,'Outdoor original data'!A:A,'Outdoor original data'!G:G)</f>
        <v>681</v>
      </c>
      <c r="D2885">
        <f t="shared" si="45"/>
        <v>0.14698899201381393</v>
      </c>
    </row>
    <row r="2886" spans="1:4" x14ac:dyDescent="0.3">
      <c r="A2886">
        <v>49035</v>
      </c>
      <c r="B2886">
        <f>_xlfn.XLOOKUP(A2886,'Total covered original data'!A:A,'Total covered original data'!G:G)</f>
        <v>3638083</v>
      </c>
      <c r="C2886">
        <f>_xlfn.XLOOKUP(A2886,'Outdoor original data'!A:A,'Outdoor original data'!G:G)</f>
        <v>358721</v>
      </c>
      <c r="D2886">
        <f t="shared" si="45"/>
        <v>9.8601653673102016E-2</v>
      </c>
    </row>
    <row r="2887" spans="1:4" x14ac:dyDescent="0.3">
      <c r="A2887">
        <v>49037</v>
      </c>
      <c r="B2887">
        <f>_xlfn.XLOOKUP(A2887,'Total covered original data'!A:A,'Total covered original data'!G:G)</f>
        <v>20914</v>
      </c>
      <c r="C2887">
        <f>_xlfn.XLOOKUP(A2887,'Outdoor original data'!A:A,'Outdoor original data'!G:G)</f>
        <v>3030</v>
      </c>
      <c r="D2887">
        <f t="shared" si="45"/>
        <v>0.14487902840202735</v>
      </c>
    </row>
    <row r="2888" spans="1:4" x14ac:dyDescent="0.3">
      <c r="A2888">
        <v>49039</v>
      </c>
      <c r="B2888">
        <f>_xlfn.XLOOKUP(A2888,'Total covered original data'!A:A,'Total covered original data'!G:G)</f>
        <v>42311</v>
      </c>
      <c r="C2888">
        <f>_xlfn.XLOOKUP(A2888,'Outdoor original data'!A:A,'Outdoor original data'!G:G)</f>
        <v>4914</v>
      </c>
      <c r="D2888">
        <f t="shared" si="45"/>
        <v>0.11614001087187729</v>
      </c>
    </row>
    <row r="2889" spans="1:4" x14ac:dyDescent="0.3">
      <c r="A2889">
        <v>49041</v>
      </c>
      <c r="B2889">
        <f>_xlfn.XLOOKUP(A2889,'Total covered original data'!A:A,'Total covered original data'!G:G)</f>
        <v>45877</v>
      </c>
      <c r="C2889">
        <f>_xlfn.XLOOKUP(A2889,'Outdoor original data'!A:A,'Outdoor original data'!G:G)</f>
        <v>7150</v>
      </c>
      <c r="D2889">
        <f t="shared" si="45"/>
        <v>0.1558515160102012</v>
      </c>
    </row>
    <row r="2890" spans="1:4" x14ac:dyDescent="0.3">
      <c r="A2890">
        <v>49043</v>
      </c>
      <c r="B2890">
        <f>_xlfn.XLOOKUP(A2890,'Total covered original data'!A:A,'Total covered original data'!G:G)</f>
        <v>137923</v>
      </c>
      <c r="C2890">
        <f>_xlfn.XLOOKUP(A2890,'Outdoor original data'!A:A,'Outdoor original data'!G:G)</f>
        <v>14325</v>
      </c>
      <c r="D2890">
        <f t="shared" si="45"/>
        <v>0.10386229997897377</v>
      </c>
    </row>
    <row r="2891" spans="1:4" x14ac:dyDescent="0.3">
      <c r="A2891">
        <v>49045</v>
      </c>
      <c r="B2891">
        <f>_xlfn.XLOOKUP(A2891,'Total covered original data'!A:A,'Total covered original data'!G:G)</f>
        <v>88713</v>
      </c>
      <c r="C2891">
        <f>_xlfn.XLOOKUP(A2891,'Outdoor original data'!A:A,'Outdoor original data'!G:G)</f>
        <v>9669</v>
      </c>
      <c r="D2891">
        <f t="shared" si="45"/>
        <v>0.10899191775726218</v>
      </c>
    </row>
    <row r="2892" spans="1:4" x14ac:dyDescent="0.3">
      <c r="A2892">
        <v>49047</v>
      </c>
      <c r="B2892">
        <f>_xlfn.XLOOKUP(A2892,'Total covered original data'!A:A,'Total covered original data'!G:G)</f>
        <v>63763</v>
      </c>
      <c r="C2892">
        <f>_xlfn.XLOOKUP(A2892,'Outdoor original data'!A:A,'Outdoor original data'!G:G)</f>
        <v>15713</v>
      </c>
      <c r="D2892">
        <f t="shared" si="45"/>
        <v>0.24642817935166161</v>
      </c>
    </row>
    <row r="2893" spans="1:4" x14ac:dyDescent="0.3">
      <c r="A2893">
        <v>49049</v>
      </c>
      <c r="B2893">
        <f>_xlfn.XLOOKUP(A2893,'Total covered original data'!A:A,'Total covered original data'!G:G)</f>
        <v>1308323</v>
      </c>
      <c r="C2893">
        <f>_xlfn.XLOOKUP(A2893,'Outdoor original data'!A:A,'Outdoor original data'!G:G)</f>
        <v>163873</v>
      </c>
      <c r="D2893">
        <f t="shared" si="45"/>
        <v>0.12525423767678165</v>
      </c>
    </row>
    <row r="2894" spans="1:4" x14ac:dyDescent="0.3">
      <c r="A2894">
        <v>49051</v>
      </c>
      <c r="B2894">
        <f>_xlfn.XLOOKUP(A2894,'Total covered original data'!A:A,'Total covered original data'!G:G)</f>
        <v>52398</v>
      </c>
      <c r="C2894">
        <f>_xlfn.XLOOKUP(A2894,'Outdoor original data'!A:A,'Outdoor original data'!G:G)</f>
        <v>9705</v>
      </c>
      <c r="D2894">
        <f t="shared" si="45"/>
        <v>0.18521699301500058</v>
      </c>
    </row>
    <row r="2895" spans="1:4" x14ac:dyDescent="0.3">
      <c r="A2895">
        <v>49053</v>
      </c>
      <c r="B2895">
        <f>_xlfn.XLOOKUP(A2895,'Total covered original data'!A:A,'Total covered original data'!G:G)</f>
        <v>363968</v>
      </c>
      <c r="C2895">
        <f>_xlfn.XLOOKUP(A2895,'Outdoor original data'!A:A,'Outdoor original data'!G:G)</f>
        <v>54273</v>
      </c>
      <c r="D2895">
        <f t="shared" si="45"/>
        <v>0.14911475734130472</v>
      </c>
    </row>
    <row r="2896" spans="1:4" x14ac:dyDescent="0.3">
      <c r="A2896">
        <v>49055</v>
      </c>
      <c r="B2896">
        <f>_xlfn.XLOOKUP(A2896,'Total covered original data'!A:A,'Total covered original data'!G:G)</f>
        <v>5498</v>
      </c>
      <c r="C2896">
        <f>_xlfn.XLOOKUP(A2896,'Outdoor original data'!A:A,'Outdoor original data'!G:G)</f>
        <v>889</v>
      </c>
      <c r="D2896">
        <f t="shared" si="45"/>
        <v>0.16169516187704619</v>
      </c>
    </row>
    <row r="2897" spans="1:4" x14ac:dyDescent="0.3">
      <c r="A2897">
        <v>49057</v>
      </c>
      <c r="B2897">
        <f>_xlfn.XLOOKUP(A2897,'Total covered original data'!A:A,'Total covered original data'!G:G)</f>
        <v>552289</v>
      </c>
      <c r="C2897">
        <f>_xlfn.XLOOKUP(A2897,'Outdoor original data'!A:A,'Outdoor original data'!G:G)</f>
        <v>54170</v>
      </c>
      <c r="D2897">
        <f t="shared" si="45"/>
        <v>9.8082706698847888E-2</v>
      </c>
    </row>
    <row r="2898" spans="1:4" x14ac:dyDescent="0.3">
      <c r="A2898">
        <v>50000</v>
      </c>
      <c r="B2898">
        <f>_xlfn.XLOOKUP(A2898,'Total covered original data'!A:A,'Total covered original data'!G:G)</f>
        <v>1497385</v>
      </c>
      <c r="C2898">
        <f>_xlfn.XLOOKUP(A2898,'Outdoor original data'!A:A,'Outdoor original data'!G:G)</f>
        <v>154203</v>
      </c>
      <c r="D2898">
        <f t="shared" si="45"/>
        <v>0.102981531135947</v>
      </c>
    </row>
    <row r="2899" spans="1:4" x14ac:dyDescent="0.3">
      <c r="A2899">
        <v>50001</v>
      </c>
      <c r="B2899">
        <f>_xlfn.XLOOKUP(A2899,'Total covered original data'!A:A,'Total covered original data'!G:G)</f>
        <v>73025</v>
      </c>
      <c r="C2899">
        <f>_xlfn.XLOOKUP(A2899,'Outdoor original data'!A:A,'Outdoor original data'!G:G)</f>
        <v>8900</v>
      </c>
      <c r="D2899">
        <f t="shared" si="45"/>
        <v>0.1218760698390962</v>
      </c>
    </row>
    <row r="2900" spans="1:4" x14ac:dyDescent="0.3">
      <c r="A2900">
        <v>50003</v>
      </c>
      <c r="B2900">
        <f>_xlfn.XLOOKUP(A2900,'Total covered original data'!A:A,'Total covered original data'!G:G)</f>
        <v>82203</v>
      </c>
      <c r="C2900">
        <f>_xlfn.XLOOKUP(A2900,'Outdoor original data'!A:A,'Outdoor original data'!G:G)</f>
        <v>5029</v>
      </c>
      <c r="D2900">
        <f t="shared" si="45"/>
        <v>6.1177815894797025E-2</v>
      </c>
    </row>
    <row r="2901" spans="1:4" x14ac:dyDescent="0.3">
      <c r="A2901">
        <v>50005</v>
      </c>
      <c r="B2901">
        <f>_xlfn.XLOOKUP(A2901,'Total covered original data'!A:A,'Total covered original data'!G:G)</f>
        <v>51805</v>
      </c>
      <c r="C2901">
        <f>_xlfn.XLOOKUP(A2901,'Outdoor original data'!A:A,'Outdoor original data'!G:G)</f>
        <v>4488</v>
      </c>
      <c r="D2901">
        <f t="shared" si="45"/>
        <v>8.6632564424283368E-2</v>
      </c>
    </row>
    <row r="2902" spans="1:4" x14ac:dyDescent="0.3">
      <c r="A2902">
        <v>50007</v>
      </c>
      <c r="B2902">
        <f>_xlfn.XLOOKUP(A2902,'Total covered original data'!A:A,'Total covered original data'!G:G)</f>
        <v>499086</v>
      </c>
      <c r="C2902">
        <f>_xlfn.XLOOKUP(A2902,'Outdoor original data'!A:A,'Outdoor original data'!G:G)</f>
        <v>44764</v>
      </c>
      <c r="D2902">
        <f t="shared" si="45"/>
        <v>8.9691956897208103E-2</v>
      </c>
    </row>
    <row r="2903" spans="1:4" x14ac:dyDescent="0.3">
      <c r="A2903">
        <v>50009</v>
      </c>
      <c r="B2903">
        <f>_xlfn.XLOOKUP(A2903,'Total covered original data'!A:A,'Total covered original data'!G:G)</f>
        <v>5280</v>
      </c>
      <c r="C2903">
        <f>_xlfn.XLOOKUP(A2903,'Outdoor original data'!A:A,'Outdoor original data'!G:G)</f>
        <v>1332</v>
      </c>
      <c r="D2903">
        <f t="shared" si="45"/>
        <v>0.25227272727272726</v>
      </c>
    </row>
    <row r="2904" spans="1:4" x14ac:dyDescent="0.3">
      <c r="A2904">
        <v>50011</v>
      </c>
      <c r="B2904">
        <f>_xlfn.XLOOKUP(A2904,'Total covered original data'!A:A,'Total covered original data'!G:G)</f>
        <v>86456</v>
      </c>
      <c r="C2904">
        <f>_xlfn.XLOOKUP(A2904,'Outdoor original data'!A:A,'Outdoor original data'!G:G)</f>
        <v>9696</v>
      </c>
      <c r="D2904">
        <f t="shared" si="45"/>
        <v>0.11214953271028037</v>
      </c>
    </row>
    <row r="2905" spans="1:4" x14ac:dyDescent="0.3">
      <c r="A2905">
        <v>50013</v>
      </c>
      <c r="B2905">
        <f>_xlfn.XLOOKUP(A2905,'Total covered original data'!A:A,'Total covered original data'!G:G)</f>
        <v>5819</v>
      </c>
      <c r="C2905">
        <f>_xlfn.XLOOKUP(A2905,'Outdoor original data'!A:A,'Outdoor original data'!G:G)</f>
        <v>656</v>
      </c>
      <c r="D2905">
        <f t="shared" si="45"/>
        <v>0.11273414676061179</v>
      </c>
    </row>
    <row r="2906" spans="1:4" x14ac:dyDescent="0.3">
      <c r="A2906">
        <v>50015</v>
      </c>
      <c r="B2906">
        <f>_xlfn.XLOOKUP(A2906,'Total covered original data'!A:A,'Total covered original data'!G:G)</f>
        <v>57534</v>
      </c>
      <c r="C2906">
        <f>_xlfn.XLOOKUP(A2906,'Outdoor original data'!A:A,'Outdoor original data'!G:G)</f>
        <v>4251</v>
      </c>
      <c r="D2906">
        <f t="shared" si="45"/>
        <v>7.3886745228908118E-2</v>
      </c>
    </row>
    <row r="2907" spans="1:4" x14ac:dyDescent="0.3">
      <c r="A2907">
        <v>50017</v>
      </c>
      <c r="B2907">
        <f>_xlfn.XLOOKUP(A2907,'Total covered original data'!A:A,'Total covered original data'!G:G)</f>
        <v>37704</v>
      </c>
      <c r="C2907">
        <f>_xlfn.XLOOKUP(A2907,'Outdoor original data'!A:A,'Outdoor original data'!G:G)</f>
        <v>4901</v>
      </c>
      <c r="D2907">
        <f t="shared" si="45"/>
        <v>0.12998620835985572</v>
      </c>
    </row>
    <row r="2908" spans="1:4" x14ac:dyDescent="0.3">
      <c r="A2908">
        <v>50019</v>
      </c>
      <c r="B2908">
        <f>_xlfn.XLOOKUP(A2908,'Total covered original data'!A:A,'Total covered original data'!G:G)</f>
        <v>52467</v>
      </c>
      <c r="C2908">
        <f>_xlfn.XLOOKUP(A2908,'Outdoor original data'!A:A,'Outdoor original data'!G:G)</f>
        <v>5199</v>
      </c>
      <c r="D2908">
        <f t="shared" si="45"/>
        <v>9.9090857110183547E-2</v>
      </c>
    </row>
    <row r="2909" spans="1:4" x14ac:dyDescent="0.3">
      <c r="A2909">
        <v>50021</v>
      </c>
      <c r="B2909">
        <f>_xlfn.XLOOKUP(A2909,'Total covered original data'!A:A,'Total covered original data'!G:G)</f>
        <v>127117</v>
      </c>
      <c r="C2909">
        <f>_xlfn.XLOOKUP(A2909,'Outdoor original data'!A:A,'Outdoor original data'!G:G)</f>
        <v>13135</v>
      </c>
      <c r="D2909">
        <f t="shared" si="45"/>
        <v>0.10333000306803967</v>
      </c>
    </row>
    <row r="2910" spans="1:4" x14ac:dyDescent="0.3">
      <c r="A2910">
        <v>50023</v>
      </c>
      <c r="B2910">
        <f>_xlfn.XLOOKUP(A2910,'Total covered original data'!A:A,'Total covered original data'!G:G)</f>
        <v>162599</v>
      </c>
      <c r="C2910">
        <f>_xlfn.XLOOKUP(A2910,'Outdoor original data'!A:A,'Outdoor original data'!G:G)</f>
        <v>12753</v>
      </c>
      <c r="D2910">
        <f t="shared" si="45"/>
        <v>7.8432216680299385E-2</v>
      </c>
    </row>
    <row r="2911" spans="1:4" x14ac:dyDescent="0.3">
      <c r="A2911">
        <v>50025</v>
      </c>
      <c r="B2911">
        <f>_xlfn.XLOOKUP(A2911,'Total covered original data'!A:A,'Total covered original data'!G:G)</f>
        <v>100202</v>
      </c>
      <c r="C2911">
        <f>_xlfn.XLOOKUP(A2911,'Outdoor original data'!A:A,'Outdoor original data'!G:G)</f>
        <v>7004</v>
      </c>
      <c r="D2911">
        <f t="shared" si="45"/>
        <v>6.9898804415081534E-2</v>
      </c>
    </row>
    <row r="2912" spans="1:4" x14ac:dyDescent="0.3">
      <c r="A2912">
        <v>50027</v>
      </c>
      <c r="B2912">
        <f>_xlfn.XLOOKUP(A2912,'Total covered original data'!A:A,'Total covered original data'!G:G)</f>
        <v>113038</v>
      </c>
      <c r="C2912">
        <f>_xlfn.XLOOKUP(A2912,'Outdoor original data'!A:A,'Outdoor original data'!G:G)</f>
        <v>11398</v>
      </c>
      <c r="D2912">
        <f t="shared" si="45"/>
        <v>0.10083334807763761</v>
      </c>
    </row>
    <row r="2913" spans="1:4" x14ac:dyDescent="0.3">
      <c r="A2913">
        <v>50999</v>
      </c>
      <c r="B2913">
        <f>_xlfn.XLOOKUP(A2913,'Total covered original data'!A:A,'Total covered original data'!G:G)</f>
        <v>43056</v>
      </c>
      <c r="C2913">
        <f>_xlfn.XLOOKUP(A2913,'Outdoor original data'!A:A,'Outdoor original data'!G:G)</f>
        <v>1294</v>
      </c>
      <c r="D2913">
        <f t="shared" si="45"/>
        <v>3.005388331475288E-2</v>
      </c>
    </row>
    <row r="2914" spans="1:4" x14ac:dyDescent="0.3">
      <c r="A2914">
        <v>51000</v>
      </c>
      <c r="B2914">
        <f>_xlfn.XLOOKUP(A2914,'Total covered original data'!A:A,'Total covered original data'!G:G)</f>
        <v>19373296</v>
      </c>
      <c r="C2914">
        <f>_xlfn.XLOOKUP(A2914,'Outdoor original data'!A:A,'Outdoor original data'!G:G)</f>
        <v>1930662</v>
      </c>
      <c r="D2914">
        <f t="shared" si="45"/>
        <v>9.9655835537742266E-2</v>
      </c>
    </row>
    <row r="2915" spans="1:4" x14ac:dyDescent="0.3">
      <c r="A2915">
        <v>51001</v>
      </c>
      <c r="B2915">
        <f>_xlfn.XLOOKUP(A2915,'Total covered original data'!A:A,'Total covered original data'!G:G)</f>
        <v>62746</v>
      </c>
      <c r="C2915">
        <f>_xlfn.XLOOKUP(A2915,'Outdoor original data'!A:A,'Outdoor original data'!G:G)</f>
        <v>4042</v>
      </c>
      <c r="D2915">
        <f t="shared" si="45"/>
        <v>6.4418448984795845E-2</v>
      </c>
    </row>
    <row r="2916" spans="1:4" x14ac:dyDescent="0.3">
      <c r="A2916">
        <v>51003</v>
      </c>
      <c r="B2916">
        <f>_xlfn.XLOOKUP(A2916,'Total covered original data'!A:A,'Total covered original data'!G:G)</f>
        <v>280867</v>
      </c>
      <c r="C2916">
        <f>_xlfn.XLOOKUP(A2916,'Outdoor original data'!A:A,'Outdoor original data'!G:G)</f>
        <v>19140</v>
      </c>
      <c r="D2916">
        <f t="shared" si="45"/>
        <v>6.8146133223198166E-2</v>
      </c>
    </row>
    <row r="2917" spans="1:4" x14ac:dyDescent="0.3">
      <c r="A2917">
        <v>51005</v>
      </c>
      <c r="B2917">
        <f>_xlfn.XLOOKUP(A2917,'Total covered original data'!A:A,'Total covered original data'!G:G)</f>
        <v>17903</v>
      </c>
      <c r="C2917">
        <f>_xlfn.XLOOKUP(A2917,'Outdoor original data'!A:A,'Outdoor original data'!G:G)</f>
        <v>1484</v>
      </c>
      <c r="D2917">
        <f t="shared" si="45"/>
        <v>8.2891135563871982E-2</v>
      </c>
    </row>
    <row r="2918" spans="1:4" x14ac:dyDescent="0.3">
      <c r="A2918">
        <v>51007</v>
      </c>
      <c r="B2918">
        <f>_xlfn.XLOOKUP(A2918,'Total covered original data'!A:A,'Total covered original data'!G:G)</f>
        <v>12510</v>
      </c>
      <c r="C2918">
        <f>_xlfn.XLOOKUP(A2918,'Outdoor original data'!A:A,'Outdoor original data'!G:G)</f>
        <v>2157</v>
      </c>
      <c r="D2918">
        <f t="shared" si="45"/>
        <v>0.17242206235011989</v>
      </c>
    </row>
    <row r="2919" spans="1:4" x14ac:dyDescent="0.3">
      <c r="A2919">
        <v>51009</v>
      </c>
      <c r="B2919">
        <f>_xlfn.XLOOKUP(A2919,'Total covered original data'!A:A,'Total covered original data'!G:G)</f>
        <v>39004</v>
      </c>
      <c r="C2919">
        <f>_xlfn.XLOOKUP(A2919,'Outdoor original data'!A:A,'Outdoor original data'!G:G)</f>
        <v>4040</v>
      </c>
      <c r="D2919">
        <f t="shared" si="45"/>
        <v>0.10357912009024715</v>
      </c>
    </row>
    <row r="2920" spans="1:4" x14ac:dyDescent="0.3">
      <c r="A2920">
        <v>51011</v>
      </c>
      <c r="B2920">
        <f>_xlfn.XLOOKUP(A2920,'Total covered original data'!A:A,'Total covered original data'!G:G)</f>
        <v>16532</v>
      </c>
      <c r="C2920">
        <f>_xlfn.XLOOKUP(A2920,'Outdoor original data'!A:A,'Outdoor original data'!G:G)</f>
        <v>2236</v>
      </c>
      <c r="D2920">
        <f t="shared" si="45"/>
        <v>0.13525284297120735</v>
      </c>
    </row>
    <row r="2921" spans="1:4" x14ac:dyDescent="0.3">
      <c r="A2921">
        <v>51013</v>
      </c>
      <c r="B2921">
        <f>_xlfn.XLOOKUP(A2921,'Total covered original data'!A:A,'Total covered original data'!G:G)</f>
        <v>881392</v>
      </c>
      <c r="C2921">
        <f>_xlfn.XLOOKUP(A2921,'Outdoor original data'!A:A,'Outdoor original data'!G:G)</f>
        <v>45937</v>
      </c>
      <c r="D2921">
        <f t="shared" si="45"/>
        <v>5.2118694065750537E-2</v>
      </c>
    </row>
    <row r="2922" spans="1:4" x14ac:dyDescent="0.3">
      <c r="A2922">
        <v>51015</v>
      </c>
      <c r="B2922">
        <f>_xlfn.XLOOKUP(A2922,'Total covered original data'!A:A,'Total covered original data'!G:G)</f>
        <v>139850</v>
      </c>
      <c r="C2922">
        <f>_xlfn.XLOOKUP(A2922,'Outdoor original data'!A:A,'Outdoor original data'!G:G)</f>
        <v>16503</v>
      </c>
      <c r="D2922">
        <f t="shared" si="45"/>
        <v>0.11800500536288881</v>
      </c>
    </row>
    <row r="2923" spans="1:4" x14ac:dyDescent="0.3">
      <c r="A2923">
        <v>51017</v>
      </c>
      <c r="B2923">
        <f>_xlfn.XLOOKUP(A2923,'Total covered original data'!A:A,'Total covered original data'!G:G)</f>
        <v>10216</v>
      </c>
      <c r="C2923">
        <f>_xlfn.XLOOKUP(A2923,'Outdoor original data'!A:A,'Outdoor original data'!G:G)</f>
        <v>815</v>
      </c>
      <c r="D2923">
        <f t="shared" si="45"/>
        <v>7.9776820673453402E-2</v>
      </c>
    </row>
    <row r="2924" spans="1:4" x14ac:dyDescent="0.3">
      <c r="A2924">
        <v>51019</v>
      </c>
      <c r="B2924">
        <f>_xlfn.XLOOKUP(A2924,'Total covered original data'!A:A,'Total covered original data'!G:G)</f>
        <v>92371</v>
      </c>
      <c r="C2924">
        <f>_xlfn.XLOOKUP(A2924,'Outdoor original data'!A:A,'Outdoor original data'!G:G)</f>
        <v>9296</v>
      </c>
      <c r="D2924">
        <f t="shared" si="45"/>
        <v>0.10063764601444176</v>
      </c>
    </row>
    <row r="2925" spans="1:4" x14ac:dyDescent="0.3">
      <c r="A2925">
        <v>51021</v>
      </c>
      <c r="B2925">
        <f>_xlfn.XLOOKUP(A2925,'Total covered original data'!A:A,'Total covered original data'!G:G)</f>
        <v>9436</v>
      </c>
      <c r="C2925">
        <f>_xlfn.XLOOKUP(A2925,'Outdoor original data'!A:A,'Outdoor original data'!G:G)</f>
        <v>1247</v>
      </c>
      <c r="D2925">
        <f t="shared" si="45"/>
        <v>0.1321534548537516</v>
      </c>
    </row>
    <row r="2926" spans="1:4" x14ac:dyDescent="0.3">
      <c r="A2926">
        <v>51023</v>
      </c>
      <c r="B2926">
        <f>_xlfn.XLOOKUP(A2926,'Total covered original data'!A:A,'Total covered original data'!G:G)</f>
        <v>54301</v>
      </c>
      <c r="C2926">
        <f>_xlfn.XLOOKUP(A2926,'Outdoor original data'!A:A,'Outdoor original data'!G:G)</f>
        <v>4869</v>
      </c>
      <c r="D2926">
        <f t="shared" si="45"/>
        <v>8.9666856963960151E-2</v>
      </c>
    </row>
    <row r="2927" spans="1:4" x14ac:dyDescent="0.3">
      <c r="A2927">
        <v>51025</v>
      </c>
      <c r="B2927">
        <f>_xlfn.XLOOKUP(A2927,'Total covered original data'!A:A,'Total covered original data'!G:G)</f>
        <v>16669</v>
      </c>
      <c r="C2927">
        <f>_xlfn.XLOOKUP(A2927,'Outdoor original data'!A:A,'Outdoor original data'!G:G)</f>
        <v>1574</v>
      </c>
      <c r="D2927">
        <f t="shared" si="45"/>
        <v>9.4426780250764897E-2</v>
      </c>
    </row>
    <row r="2928" spans="1:4" x14ac:dyDescent="0.3">
      <c r="A2928">
        <v>51027</v>
      </c>
      <c r="B2928">
        <f>_xlfn.XLOOKUP(A2928,'Total covered original data'!A:A,'Total covered original data'!G:G)</f>
        <v>30239</v>
      </c>
      <c r="C2928">
        <f>_xlfn.XLOOKUP(A2928,'Outdoor original data'!A:A,'Outdoor original data'!G:G)</f>
        <v>6594</v>
      </c>
      <c r="D2928">
        <f t="shared" si="45"/>
        <v>0.21806276662588048</v>
      </c>
    </row>
    <row r="2929" spans="1:4" x14ac:dyDescent="0.3">
      <c r="A2929">
        <v>51029</v>
      </c>
      <c r="B2929">
        <f>_xlfn.XLOOKUP(A2929,'Total covered original data'!A:A,'Total covered original data'!G:G)</f>
        <v>15517</v>
      </c>
      <c r="C2929">
        <f>_xlfn.XLOOKUP(A2929,'Outdoor original data'!A:A,'Outdoor original data'!G:G)</f>
        <v>3847</v>
      </c>
      <c r="D2929">
        <f t="shared" si="45"/>
        <v>0.24792163433653414</v>
      </c>
    </row>
    <row r="2930" spans="1:4" x14ac:dyDescent="0.3">
      <c r="A2930">
        <v>51031</v>
      </c>
      <c r="B2930">
        <f>_xlfn.XLOOKUP(A2930,'Total covered original data'!A:A,'Total covered original data'!G:G)</f>
        <v>86451</v>
      </c>
      <c r="C2930">
        <f>_xlfn.XLOOKUP(A2930,'Outdoor original data'!A:A,'Outdoor original data'!G:G)</f>
        <v>11936</v>
      </c>
      <c r="D2930">
        <f t="shared" si="45"/>
        <v>0.13806665047252201</v>
      </c>
    </row>
    <row r="2931" spans="1:4" x14ac:dyDescent="0.3">
      <c r="A2931">
        <v>51033</v>
      </c>
      <c r="B2931">
        <f>_xlfn.XLOOKUP(A2931,'Total covered original data'!A:A,'Total covered original data'!G:G)</f>
        <v>28376</v>
      </c>
      <c r="C2931">
        <f>_xlfn.XLOOKUP(A2931,'Outdoor original data'!A:A,'Outdoor original data'!G:G)</f>
        <v>2633</v>
      </c>
      <c r="D2931">
        <f t="shared" si="45"/>
        <v>9.278968142091909E-2</v>
      </c>
    </row>
    <row r="2932" spans="1:4" x14ac:dyDescent="0.3">
      <c r="A2932">
        <v>51035</v>
      </c>
      <c r="B2932">
        <f>_xlfn.XLOOKUP(A2932,'Total covered original data'!A:A,'Total covered original data'!G:G)</f>
        <v>30158</v>
      </c>
      <c r="C2932">
        <f>_xlfn.XLOOKUP(A2932,'Outdoor original data'!A:A,'Outdoor original data'!G:G)</f>
        <v>1712</v>
      </c>
      <c r="D2932">
        <f t="shared" si="45"/>
        <v>5.6767690165130315E-2</v>
      </c>
    </row>
    <row r="2933" spans="1:4" x14ac:dyDescent="0.3">
      <c r="A2933">
        <v>51036</v>
      </c>
      <c r="B2933">
        <f>_xlfn.XLOOKUP(A2933,'Total covered original data'!A:A,'Total covered original data'!G:G)</f>
        <v>8342</v>
      </c>
      <c r="C2933">
        <f>_xlfn.XLOOKUP(A2933,'Outdoor original data'!A:A,'Outdoor original data'!G:G)</f>
        <v>2280</v>
      </c>
      <c r="D2933">
        <f t="shared" si="45"/>
        <v>0.27331575161831695</v>
      </c>
    </row>
    <row r="2934" spans="1:4" x14ac:dyDescent="0.3">
      <c r="A2934">
        <v>51037</v>
      </c>
      <c r="B2934">
        <f>_xlfn.XLOOKUP(A2934,'Total covered original data'!A:A,'Total covered original data'!G:G)</f>
        <v>14123</v>
      </c>
      <c r="C2934">
        <f>_xlfn.XLOOKUP(A2934,'Outdoor original data'!A:A,'Outdoor original data'!G:G)</f>
        <v>1105</v>
      </c>
      <c r="D2934">
        <f t="shared" si="45"/>
        <v>7.8241166890887212E-2</v>
      </c>
    </row>
    <row r="2935" spans="1:4" x14ac:dyDescent="0.3">
      <c r="A2935">
        <v>51041</v>
      </c>
      <c r="B2935">
        <f>_xlfn.XLOOKUP(A2935,'Total covered original data'!A:A,'Total covered original data'!G:G)</f>
        <v>683377</v>
      </c>
      <c r="C2935">
        <f>_xlfn.XLOOKUP(A2935,'Outdoor original data'!A:A,'Outdoor original data'!G:G)</f>
        <v>80554</v>
      </c>
      <c r="D2935">
        <f t="shared" si="45"/>
        <v>0.11787636985148754</v>
      </c>
    </row>
    <row r="2936" spans="1:4" x14ac:dyDescent="0.3">
      <c r="A2936">
        <v>51043</v>
      </c>
      <c r="B2936">
        <f>_xlfn.XLOOKUP(A2936,'Total covered original data'!A:A,'Total covered original data'!G:G)</f>
        <v>18969</v>
      </c>
      <c r="C2936">
        <f>_xlfn.XLOOKUP(A2936,'Outdoor original data'!A:A,'Outdoor original data'!G:G)</f>
        <v>1841</v>
      </c>
      <c r="D2936">
        <f t="shared" si="45"/>
        <v>9.705308661500342E-2</v>
      </c>
    </row>
    <row r="2937" spans="1:4" x14ac:dyDescent="0.3">
      <c r="A2937">
        <v>51045</v>
      </c>
      <c r="B2937">
        <f>_xlfn.XLOOKUP(A2937,'Total covered original data'!A:A,'Total covered original data'!G:G)</f>
        <v>3713</v>
      </c>
      <c r="C2937">
        <f>_xlfn.XLOOKUP(A2937,'Outdoor original data'!A:A,'Outdoor original data'!G:G)</f>
        <v>106</v>
      </c>
      <c r="D2937">
        <f t="shared" si="45"/>
        <v>2.8548343657419876E-2</v>
      </c>
    </row>
    <row r="2938" spans="1:4" x14ac:dyDescent="0.3">
      <c r="A2938">
        <v>51047</v>
      </c>
      <c r="B2938">
        <f>_xlfn.XLOOKUP(A2938,'Total covered original data'!A:A,'Total covered original data'!G:G)</f>
        <v>79674</v>
      </c>
      <c r="C2938">
        <f>_xlfn.XLOOKUP(A2938,'Outdoor original data'!A:A,'Outdoor original data'!G:G)</f>
        <v>10604</v>
      </c>
      <c r="D2938">
        <f t="shared" si="45"/>
        <v>0.13309235133167657</v>
      </c>
    </row>
    <row r="2939" spans="1:4" x14ac:dyDescent="0.3">
      <c r="A2939">
        <v>51049</v>
      </c>
      <c r="B2939">
        <f>_xlfn.XLOOKUP(A2939,'Total covered original data'!A:A,'Total covered original data'!G:G)</f>
        <v>6324</v>
      </c>
      <c r="C2939">
        <f>_xlfn.XLOOKUP(A2939,'Outdoor original data'!A:A,'Outdoor original data'!G:G)</f>
        <v>1166</v>
      </c>
      <c r="D2939">
        <f t="shared" si="45"/>
        <v>0.18437697659709046</v>
      </c>
    </row>
    <row r="2940" spans="1:4" x14ac:dyDescent="0.3">
      <c r="A2940">
        <v>51051</v>
      </c>
      <c r="B2940">
        <f>_xlfn.XLOOKUP(A2940,'Total covered original data'!A:A,'Total covered original data'!G:G)</f>
        <v>16623</v>
      </c>
      <c r="C2940">
        <f>_xlfn.XLOOKUP(A2940,'Outdoor original data'!A:A,'Outdoor original data'!G:G)</f>
        <v>5622</v>
      </c>
      <c r="D2940">
        <f t="shared" si="45"/>
        <v>0.33820609998195272</v>
      </c>
    </row>
    <row r="2941" spans="1:4" x14ac:dyDescent="0.3">
      <c r="A2941">
        <v>51053</v>
      </c>
      <c r="B2941">
        <f>_xlfn.XLOOKUP(A2941,'Total covered original data'!A:A,'Total covered original data'!G:G)</f>
        <v>44369</v>
      </c>
      <c r="C2941">
        <f>_xlfn.XLOOKUP(A2941,'Outdoor original data'!A:A,'Outdoor original data'!G:G)</f>
        <v>3531</v>
      </c>
      <c r="D2941">
        <f t="shared" si="45"/>
        <v>7.9582591448984649E-2</v>
      </c>
    </row>
    <row r="2942" spans="1:4" x14ac:dyDescent="0.3">
      <c r="A2942">
        <v>51057</v>
      </c>
      <c r="B2942">
        <f>_xlfn.XLOOKUP(A2942,'Total covered original data'!A:A,'Total covered original data'!G:G)</f>
        <v>17836</v>
      </c>
      <c r="C2942">
        <f>_xlfn.XLOOKUP(A2942,'Outdoor original data'!A:A,'Outdoor original data'!G:G)</f>
        <v>1239</v>
      </c>
      <c r="D2942">
        <f t="shared" si="45"/>
        <v>6.9466248037676606E-2</v>
      </c>
    </row>
    <row r="2943" spans="1:4" x14ac:dyDescent="0.3">
      <c r="A2943">
        <v>51059</v>
      </c>
      <c r="B2943">
        <f>_xlfn.XLOOKUP(A2943,'Total covered original data'!A:A,'Total covered original data'!G:G)</f>
        <v>3054335</v>
      </c>
      <c r="C2943">
        <f>_xlfn.XLOOKUP(A2943,'Outdoor original data'!A:A,'Outdoor original data'!G:G)</f>
        <v>215954</v>
      </c>
      <c r="D2943">
        <f t="shared" si="45"/>
        <v>7.0704097618630571E-2</v>
      </c>
    </row>
    <row r="2944" spans="1:4" x14ac:dyDescent="0.3">
      <c r="A2944">
        <v>51061</v>
      </c>
      <c r="B2944">
        <f>_xlfn.XLOOKUP(A2944,'Total covered original data'!A:A,'Total covered original data'!G:G)</f>
        <v>110199</v>
      </c>
      <c r="C2944">
        <f>_xlfn.XLOOKUP(A2944,'Outdoor original data'!A:A,'Outdoor original data'!G:G)</f>
        <v>15984</v>
      </c>
      <c r="D2944">
        <f t="shared" si="45"/>
        <v>0.14504668826395883</v>
      </c>
    </row>
    <row r="2945" spans="1:4" x14ac:dyDescent="0.3">
      <c r="A2945">
        <v>51063</v>
      </c>
      <c r="B2945">
        <f>_xlfn.XLOOKUP(A2945,'Total covered original data'!A:A,'Total covered original data'!G:G)</f>
        <v>17425</v>
      </c>
      <c r="C2945">
        <f>_xlfn.XLOOKUP(A2945,'Outdoor original data'!A:A,'Outdoor original data'!G:G)</f>
        <v>1455</v>
      </c>
      <c r="D2945">
        <f t="shared" si="45"/>
        <v>8.3500717360114773E-2</v>
      </c>
    </row>
    <row r="2946" spans="1:4" x14ac:dyDescent="0.3">
      <c r="A2946">
        <v>51065</v>
      </c>
      <c r="B2946">
        <f>_xlfn.XLOOKUP(A2946,'Total covered original data'!A:A,'Total covered original data'!G:G)</f>
        <v>22001</v>
      </c>
      <c r="C2946">
        <f>_xlfn.XLOOKUP(A2946,'Outdoor original data'!A:A,'Outdoor original data'!G:G)</f>
        <v>4354</v>
      </c>
      <c r="D2946">
        <f t="shared" si="45"/>
        <v>0.19790009545020681</v>
      </c>
    </row>
    <row r="2947" spans="1:4" x14ac:dyDescent="0.3">
      <c r="A2947">
        <v>51067</v>
      </c>
      <c r="B2947">
        <f>_xlfn.XLOOKUP(A2947,'Total covered original data'!A:A,'Total covered original data'!G:G)</f>
        <v>75896</v>
      </c>
      <c r="C2947">
        <f>_xlfn.XLOOKUP(A2947,'Outdoor original data'!A:A,'Outdoor original data'!G:G)</f>
        <v>8139</v>
      </c>
      <c r="D2947">
        <f t="shared" ref="D2947:D3010" si="46">C2947/B2947</f>
        <v>0.10723885316749236</v>
      </c>
    </row>
    <row r="2948" spans="1:4" x14ac:dyDescent="0.3">
      <c r="A2948">
        <v>51069</v>
      </c>
      <c r="B2948">
        <f>_xlfn.XLOOKUP(A2948,'Total covered original data'!A:A,'Total covered original data'!G:G)</f>
        <v>170059</v>
      </c>
      <c r="C2948">
        <f>_xlfn.XLOOKUP(A2948,'Outdoor original data'!A:A,'Outdoor original data'!G:G)</f>
        <v>22073</v>
      </c>
      <c r="D2948">
        <f t="shared" si="46"/>
        <v>0.12979612957855802</v>
      </c>
    </row>
    <row r="2949" spans="1:4" x14ac:dyDescent="0.3">
      <c r="A2949">
        <v>51071</v>
      </c>
      <c r="B2949">
        <f>_xlfn.XLOOKUP(A2949,'Total covered original data'!A:A,'Total covered original data'!G:G)</f>
        <v>24261</v>
      </c>
      <c r="C2949">
        <f>_xlfn.XLOOKUP(A2949,'Outdoor original data'!A:A,'Outdoor original data'!G:G)</f>
        <v>1536</v>
      </c>
      <c r="D2949">
        <f t="shared" si="46"/>
        <v>6.3311487572647457E-2</v>
      </c>
    </row>
    <row r="2950" spans="1:4" x14ac:dyDescent="0.3">
      <c r="A2950">
        <v>51073</v>
      </c>
      <c r="B2950">
        <f>_xlfn.XLOOKUP(A2950,'Total covered original data'!A:A,'Total covered original data'!G:G)</f>
        <v>47212</v>
      </c>
      <c r="C2950">
        <f>_xlfn.XLOOKUP(A2950,'Outdoor original data'!A:A,'Outdoor original data'!G:G)</f>
        <v>4042</v>
      </c>
      <c r="D2950">
        <f t="shared" si="46"/>
        <v>8.561382699313734E-2</v>
      </c>
    </row>
    <row r="2951" spans="1:4" x14ac:dyDescent="0.3">
      <c r="A2951">
        <v>51075</v>
      </c>
      <c r="B2951">
        <f>_xlfn.XLOOKUP(A2951,'Total covered original data'!A:A,'Total covered original data'!G:G)</f>
        <v>91308</v>
      </c>
      <c r="C2951">
        <f>_xlfn.XLOOKUP(A2951,'Outdoor original data'!A:A,'Outdoor original data'!G:G)</f>
        <v>8310</v>
      </c>
      <c r="D2951">
        <f t="shared" si="46"/>
        <v>9.1010645288474176E-2</v>
      </c>
    </row>
    <row r="2952" spans="1:4" x14ac:dyDescent="0.3">
      <c r="A2952">
        <v>51077</v>
      </c>
      <c r="B2952">
        <f>_xlfn.XLOOKUP(A2952,'Total covered original data'!A:A,'Total covered original data'!G:G)</f>
        <v>15610</v>
      </c>
      <c r="C2952">
        <f>_xlfn.XLOOKUP(A2952,'Outdoor original data'!A:A,'Outdoor original data'!G:G)</f>
        <v>772</v>
      </c>
      <c r="D2952">
        <f t="shared" si="46"/>
        <v>4.9455477258167839E-2</v>
      </c>
    </row>
    <row r="2953" spans="1:4" x14ac:dyDescent="0.3">
      <c r="A2953">
        <v>51079</v>
      </c>
      <c r="B2953">
        <f>_xlfn.XLOOKUP(A2953,'Total covered original data'!A:A,'Total covered original data'!G:G)</f>
        <v>18603</v>
      </c>
      <c r="C2953">
        <f>_xlfn.XLOOKUP(A2953,'Outdoor original data'!A:A,'Outdoor original data'!G:G)</f>
        <v>1705</v>
      </c>
      <c r="D2953">
        <f t="shared" si="46"/>
        <v>9.1651884104714296E-2</v>
      </c>
    </row>
    <row r="2954" spans="1:4" x14ac:dyDescent="0.3">
      <c r="A2954">
        <v>51081</v>
      </c>
      <c r="B2954">
        <f>_xlfn.XLOOKUP(A2954,'Total covered original data'!A:A,'Total covered original data'!G:G)</f>
        <v>21462</v>
      </c>
      <c r="C2954">
        <f>_xlfn.XLOOKUP(A2954,'Outdoor original data'!A:A,'Outdoor original data'!G:G)</f>
        <v>1189</v>
      </c>
      <c r="D2954">
        <f t="shared" si="46"/>
        <v>5.5400242288696298E-2</v>
      </c>
    </row>
    <row r="2955" spans="1:4" x14ac:dyDescent="0.3">
      <c r="A2955">
        <v>51083</v>
      </c>
      <c r="B2955">
        <f>_xlfn.XLOOKUP(A2955,'Total covered original data'!A:A,'Total covered original data'!G:G)</f>
        <v>58552</v>
      </c>
      <c r="C2955">
        <f>_xlfn.XLOOKUP(A2955,'Outdoor original data'!A:A,'Outdoor original data'!G:G)</f>
        <v>4559</v>
      </c>
      <c r="D2955">
        <f t="shared" si="46"/>
        <v>7.7862412897936883E-2</v>
      </c>
    </row>
    <row r="2956" spans="1:4" x14ac:dyDescent="0.3">
      <c r="A2956">
        <v>51085</v>
      </c>
      <c r="B2956">
        <f>_xlfn.XLOOKUP(A2956,'Total covered original data'!A:A,'Total covered original data'!G:G)</f>
        <v>267773</v>
      </c>
      <c r="C2956">
        <f>_xlfn.XLOOKUP(A2956,'Outdoor original data'!A:A,'Outdoor original data'!G:G)</f>
        <v>36594</v>
      </c>
      <c r="D2956">
        <f t="shared" si="46"/>
        <v>0.13666052962770706</v>
      </c>
    </row>
    <row r="2957" spans="1:4" x14ac:dyDescent="0.3">
      <c r="A2957">
        <v>51087</v>
      </c>
      <c r="B2957">
        <f>_xlfn.XLOOKUP(A2957,'Total covered original data'!A:A,'Total covered original data'!G:G)</f>
        <v>936080</v>
      </c>
      <c r="C2957">
        <f>_xlfn.XLOOKUP(A2957,'Outdoor original data'!A:A,'Outdoor original data'!G:G)</f>
        <v>74186</v>
      </c>
      <c r="D2957">
        <f t="shared" si="46"/>
        <v>7.9251773352704891E-2</v>
      </c>
    </row>
    <row r="2958" spans="1:4" x14ac:dyDescent="0.3">
      <c r="A2958">
        <v>51089</v>
      </c>
      <c r="B2958">
        <f>_xlfn.XLOOKUP(A2958,'Total covered original data'!A:A,'Total covered original data'!G:G)</f>
        <v>78213</v>
      </c>
      <c r="C2958">
        <f>_xlfn.XLOOKUP(A2958,'Outdoor original data'!A:A,'Outdoor original data'!G:G)</f>
        <v>4152</v>
      </c>
      <c r="D2958">
        <f t="shared" si="46"/>
        <v>5.308580415020521E-2</v>
      </c>
    </row>
    <row r="2959" spans="1:4" x14ac:dyDescent="0.3">
      <c r="A2959">
        <v>51091</v>
      </c>
      <c r="B2959">
        <f>_xlfn.XLOOKUP(A2959,'Total covered original data'!A:A,'Total covered original data'!G:G)</f>
        <v>2294</v>
      </c>
      <c r="C2959">
        <f>_xlfn.XLOOKUP(A2959,'Outdoor original data'!A:A,'Outdoor original data'!G:G)</f>
        <v>349</v>
      </c>
      <c r="D2959">
        <f t="shared" si="46"/>
        <v>0.15213600697471666</v>
      </c>
    </row>
    <row r="2960" spans="1:4" x14ac:dyDescent="0.3">
      <c r="A2960">
        <v>51093</v>
      </c>
      <c r="B2960">
        <f>_xlfn.XLOOKUP(A2960,'Total covered original data'!A:A,'Total covered original data'!G:G)</f>
        <v>53342</v>
      </c>
      <c r="C2960">
        <f>_xlfn.XLOOKUP(A2960,'Outdoor original data'!A:A,'Outdoor original data'!G:G)</f>
        <v>3101</v>
      </c>
      <c r="D2960">
        <f t="shared" si="46"/>
        <v>5.8134303175733947E-2</v>
      </c>
    </row>
    <row r="2961" spans="1:4" x14ac:dyDescent="0.3">
      <c r="A2961">
        <v>51095</v>
      </c>
      <c r="B2961">
        <f>_xlfn.XLOOKUP(A2961,'Total covered original data'!A:A,'Total covered original data'!G:G)</f>
        <v>143343</v>
      </c>
      <c r="C2961">
        <f>_xlfn.XLOOKUP(A2961,'Outdoor original data'!A:A,'Outdoor original data'!G:G)</f>
        <v>10615</v>
      </c>
      <c r="D2961">
        <f t="shared" si="46"/>
        <v>7.4053145252994571E-2</v>
      </c>
    </row>
    <row r="2962" spans="1:4" x14ac:dyDescent="0.3">
      <c r="A2962">
        <v>51097</v>
      </c>
      <c r="B2962">
        <f>_xlfn.XLOOKUP(A2962,'Total covered original data'!A:A,'Total covered original data'!G:G)</f>
        <v>5424</v>
      </c>
      <c r="C2962">
        <f>_xlfn.XLOOKUP(A2962,'Outdoor original data'!A:A,'Outdoor original data'!G:G)</f>
        <v>581</v>
      </c>
      <c r="D2962">
        <f t="shared" si="46"/>
        <v>0.1071165191740413</v>
      </c>
    </row>
    <row r="2963" spans="1:4" x14ac:dyDescent="0.3">
      <c r="A2963">
        <v>51099</v>
      </c>
      <c r="B2963">
        <f>_xlfn.XLOOKUP(A2963,'Total covered original data'!A:A,'Total covered original data'!G:G)</f>
        <v>61754</v>
      </c>
      <c r="C2963">
        <f>_xlfn.XLOOKUP(A2963,'Outdoor original data'!A:A,'Outdoor original data'!G:G)</f>
        <v>1958</v>
      </c>
      <c r="D2963">
        <f t="shared" si="46"/>
        <v>3.1706448165301035E-2</v>
      </c>
    </row>
    <row r="2964" spans="1:4" x14ac:dyDescent="0.3">
      <c r="A2964">
        <v>51101</v>
      </c>
      <c r="B2964">
        <f>_xlfn.XLOOKUP(A2964,'Total covered original data'!A:A,'Total covered original data'!G:G)</f>
        <v>19669</v>
      </c>
      <c r="C2964">
        <f>_xlfn.XLOOKUP(A2964,'Outdoor original data'!A:A,'Outdoor original data'!G:G)</f>
        <v>1530</v>
      </c>
      <c r="D2964">
        <f t="shared" si="46"/>
        <v>7.7787381158167676E-2</v>
      </c>
    </row>
    <row r="2965" spans="1:4" x14ac:dyDescent="0.3">
      <c r="A2965">
        <v>51103</v>
      </c>
      <c r="B2965">
        <f>_xlfn.XLOOKUP(A2965,'Total covered original data'!A:A,'Total covered original data'!G:G)</f>
        <v>22355</v>
      </c>
      <c r="C2965">
        <f>_xlfn.XLOOKUP(A2965,'Outdoor original data'!A:A,'Outdoor original data'!G:G)</f>
        <v>1935</v>
      </c>
      <c r="D2965">
        <f t="shared" si="46"/>
        <v>8.6557817043167076E-2</v>
      </c>
    </row>
    <row r="2966" spans="1:4" x14ac:dyDescent="0.3">
      <c r="A2966">
        <v>51105</v>
      </c>
      <c r="B2966">
        <f>_xlfn.XLOOKUP(A2966,'Total covered original data'!A:A,'Total covered original data'!G:G)</f>
        <v>20687</v>
      </c>
      <c r="C2966">
        <f>_xlfn.XLOOKUP(A2966,'Outdoor original data'!A:A,'Outdoor original data'!G:G)</f>
        <v>4044</v>
      </c>
      <c r="D2966">
        <f t="shared" si="46"/>
        <v>0.19548508725286412</v>
      </c>
    </row>
    <row r="2967" spans="1:4" x14ac:dyDescent="0.3">
      <c r="A2967">
        <v>51107</v>
      </c>
      <c r="B2967">
        <f>_xlfn.XLOOKUP(A2967,'Total covered original data'!A:A,'Total covered original data'!G:G)</f>
        <v>862852</v>
      </c>
      <c r="C2967">
        <f>_xlfn.XLOOKUP(A2967,'Outdoor original data'!A:A,'Outdoor original data'!G:G)</f>
        <v>115964</v>
      </c>
      <c r="D2967">
        <f t="shared" si="46"/>
        <v>0.13439616527515727</v>
      </c>
    </row>
    <row r="2968" spans="1:4" x14ac:dyDescent="0.3">
      <c r="A2968">
        <v>51109</v>
      </c>
      <c r="B2968">
        <f>_xlfn.XLOOKUP(A2968,'Total covered original data'!A:A,'Total covered original data'!G:G)</f>
        <v>49205</v>
      </c>
      <c r="C2968">
        <f>_xlfn.XLOOKUP(A2968,'Outdoor original data'!A:A,'Outdoor original data'!G:G)</f>
        <v>7042</v>
      </c>
      <c r="D2968">
        <f t="shared" si="46"/>
        <v>0.1431155370389188</v>
      </c>
    </row>
    <row r="2969" spans="1:4" x14ac:dyDescent="0.3">
      <c r="A2969">
        <v>51111</v>
      </c>
      <c r="B2969">
        <f>_xlfn.XLOOKUP(A2969,'Total covered original data'!A:A,'Total covered original data'!G:G)</f>
        <v>11796</v>
      </c>
      <c r="C2969">
        <f>_xlfn.XLOOKUP(A2969,'Outdoor original data'!A:A,'Outdoor original data'!G:G)</f>
        <v>1466</v>
      </c>
      <c r="D2969">
        <f t="shared" si="46"/>
        <v>0.12427941675144116</v>
      </c>
    </row>
    <row r="2970" spans="1:4" x14ac:dyDescent="0.3">
      <c r="A2970">
        <v>51113</v>
      </c>
      <c r="B2970">
        <f>_xlfn.XLOOKUP(A2970,'Total covered original data'!A:A,'Total covered original data'!G:G)</f>
        <v>15482</v>
      </c>
      <c r="C2970">
        <f>_xlfn.XLOOKUP(A2970,'Outdoor original data'!A:A,'Outdoor original data'!G:G)</f>
        <v>1897</v>
      </c>
      <c r="D2970">
        <f t="shared" si="46"/>
        <v>0.12252938896783361</v>
      </c>
    </row>
    <row r="2971" spans="1:4" x14ac:dyDescent="0.3">
      <c r="A2971">
        <v>51115</v>
      </c>
      <c r="B2971">
        <f>_xlfn.XLOOKUP(A2971,'Total covered original data'!A:A,'Total covered original data'!G:G)</f>
        <v>7641</v>
      </c>
      <c r="C2971">
        <f>_xlfn.XLOOKUP(A2971,'Outdoor original data'!A:A,'Outdoor original data'!G:G)</f>
        <v>841</v>
      </c>
      <c r="D2971">
        <f t="shared" si="46"/>
        <v>0.11006412773197226</v>
      </c>
    </row>
    <row r="2972" spans="1:4" x14ac:dyDescent="0.3">
      <c r="A2972">
        <v>51117</v>
      </c>
      <c r="B2972">
        <f>_xlfn.XLOOKUP(A2972,'Total covered original data'!A:A,'Total covered original data'!G:G)</f>
        <v>56273</v>
      </c>
      <c r="C2972">
        <f>_xlfn.XLOOKUP(A2972,'Outdoor original data'!A:A,'Outdoor original data'!G:G)</f>
        <v>3738</v>
      </c>
      <c r="D2972">
        <f t="shared" si="46"/>
        <v>6.6426172409503673E-2</v>
      </c>
    </row>
    <row r="2973" spans="1:4" x14ac:dyDescent="0.3">
      <c r="A2973">
        <v>51119</v>
      </c>
      <c r="B2973">
        <f>_xlfn.XLOOKUP(A2973,'Total covered original data'!A:A,'Total covered original data'!G:G)</f>
        <v>16233</v>
      </c>
      <c r="C2973">
        <f>_xlfn.XLOOKUP(A2973,'Outdoor original data'!A:A,'Outdoor original data'!G:G)</f>
        <v>1580</v>
      </c>
      <c r="D2973">
        <f t="shared" si="46"/>
        <v>9.7332594098441444E-2</v>
      </c>
    </row>
    <row r="2974" spans="1:4" x14ac:dyDescent="0.3">
      <c r="A2974">
        <v>51121</v>
      </c>
      <c r="B2974">
        <f>_xlfn.XLOOKUP(A2974,'Total covered original data'!A:A,'Total covered original data'!G:G)</f>
        <v>207973</v>
      </c>
      <c r="C2974">
        <f>_xlfn.XLOOKUP(A2974,'Outdoor original data'!A:A,'Outdoor original data'!G:G)</f>
        <v>9124</v>
      </c>
      <c r="D2974">
        <f t="shared" si="46"/>
        <v>4.3871079418963038E-2</v>
      </c>
    </row>
    <row r="2975" spans="1:4" x14ac:dyDescent="0.3">
      <c r="A2975">
        <v>51125</v>
      </c>
      <c r="B2975">
        <f>_xlfn.XLOOKUP(A2975,'Total covered original data'!A:A,'Total covered original data'!G:G)</f>
        <v>19266</v>
      </c>
      <c r="C2975">
        <f>_xlfn.XLOOKUP(A2975,'Outdoor original data'!A:A,'Outdoor original data'!G:G)</f>
        <v>1302</v>
      </c>
      <c r="D2975">
        <f t="shared" si="46"/>
        <v>6.7580193086265963E-2</v>
      </c>
    </row>
    <row r="2976" spans="1:4" x14ac:dyDescent="0.3">
      <c r="A2976">
        <v>51127</v>
      </c>
      <c r="B2976">
        <f>_xlfn.XLOOKUP(A2976,'Total covered original data'!A:A,'Total covered original data'!G:G)</f>
        <v>24769</v>
      </c>
      <c r="C2976">
        <f>_xlfn.XLOOKUP(A2976,'Outdoor original data'!A:A,'Outdoor original data'!G:G)</f>
        <v>4420</v>
      </c>
      <c r="D2976">
        <f t="shared" si="46"/>
        <v>0.17844886753603295</v>
      </c>
    </row>
    <row r="2977" spans="1:4" x14ac:dyDescent="0.3">
      <c r="A2977">
        <v>51131</v>
      </c>
      <c r="B2977">
        <f>_xlfn.XLOOKUP(A2977,'Total covered original data'!A:A,'Total covered original data'!G:G)</f>
        <v>21692</v>
      </c>
      <c r="C2977">
        <f>_xlfn.XLOOKUP(A2977,'Outdoor original data'!A:A,'Outdoor original data'!G:G)</f>
        <v>5334</v>
      </c>
      <c r="D2977">
        <f t="shared" si="46"/>
        <v>0.24589710492347408</v>
      </c>
    </row>
    <row r="2978" spans="1:4" x14ac:dyDescent="0.3">
      <c r="A2978">
        <v>51133</v>
      </c>
      <c r="B2978">
        <f>_xlfn.XLOOKUP(A2978,'Total covered original data'!A:A,'Total covered original data'!G:G)</f>
        <v>12419</v>
      </c>
      <c r="C2978">
        <f>_xlfn.XLOOKUP(A2978,'Outdoor original data'!A:A,'Outdoor original data'!G:G)</f>
        <v>1836</v>
      </c>
      <c r="D2978">
        <f t="shared" si="46"/>
        <v>0.14783799017634269</v>
      </c>
    </row>
    <row r="2979" spans="1:4" x14ac:dyDescent="0.3">
      <c r="A2979">
        <v>51135</v>
      </c>
      <c r="B2979">
        <f>_xlfn.XLOOKUP(A2979,'Total covered original data'!A:A,'Total covered original data'!G:G)</f>
        <v>28004</v>
      </c>
      <c r="C2979">
        <f>_xlfn.XLOOKUP(A2979,'Outdoor original data'!A:A,'Outdoor original data'!G:G)</f>
        <v>3461</v>
      </c>
      <c r="D2979">
        <f t="shared" si="46"/>
        <v>0.12358948721611199</v>
      </c>
    </row>
    <row r="2980" spans="1:4" x14ac:dyDescent="0.3">
      <c r="A2980">
        <v>51137</v>
      </c>
      <c r="B2980">
        <f>_xlfn.XLOOKUP(A2980,'Total covered original data'!A:A,'Total covered original data'!G:G)</f>
        <v>48368</v>
      </c>
      <c r="C2980">
        <f>_xlfn.XLOOKUP(A2980,'Outdoor original data'!A:A,'Outdoor original data'!G:G)</f>
        <v>3686</v>
      </c>
      <c r="D2980">
        <f t="shared" si="46"/>
        <v>7.6207409857757188E-2</v>
      </c>
    </row>
    <row r="2981" spans="1:4" x14ac:dyDescent="0.3">
      <c r="A2981">
        <v>51139</v>
      </c>
      <c r="B2981">
        <f>_xlfn.XLOOKUP(A2981,'Total covered original data'!A:A,'Total covered original data'!G:G)</f>
        <v>27041</v>
      </c>
      <c r="C2981">
        <f>_xlfn.XLOOKUP(A2981,'Outdoor original data'!A:A,'Outdoor original data'!G:G)</f>
        <v>2038</v>
      </c>
      <c r="D2981">
        <f t="shared" si="46"/>
        <v>7.536703524277949E-2</v>
      </c>
    </row>
    <row r="2982" spans="1:4" x14ac:dyDescent="0.3">
      <c r="A2982">
        <v>51141</v>
      </c>
      <c r="B2982">
        <f>_xlfn.XLOOKUP(A2982,'Total covered original data'!A:A,'Total covered original data'!G:G)</f>
        <v>21394</v>
      </c>
      <c r="C2982">
        <f>_xlfn.XLOOKUP(A2982,'Outdoor original data'!A:A,'Outdoor original data'!G:G)</f>
        <v>1656</v>
      </c>
      <c r="D2982">
        <f t="shared" si="46"/>
        <v>7.7404879872861557E-2</v>
      </c>
    </row>
    <row r="2983" spans="1:4" x14ac:dyDescent="0.3">
      <c r="A2983">
        <v>51143</v>
      </c>
      <c r="B2983">
        <f>_xlfn.XLOOKUP(A2983,'Total covered original data'!A:A,'Total covered original data'!G:G)</f>
        <v>60792</v>
      </c>
      <c r="C2983">
        <f>_xlfn.XLOOKUP(A2983,'Outdoor original data'!A:A,'Outdoor original data'!G:G)</f>
        <v>9043</v>
      </c>
      <c r="D2983">
        <f t="shared" si="46"/>
        <v>0.14875312541123831</v>
      </c>
    </row>
    <row r="2984" spans="1:4" x14ac:dyDescent="0.3">
      <c r="A2984">
        <v>51145</v>
      </c>
      <c r="B2984">
        <f>_xlfn.XLOOKUP(A2984,'Total covered original data'!A:A,'Total covered original data'!G:G)</f>
        <v>36879</v>
      </c>
      <c r="C2984">
        <f>_xlfn.XLOOKUP(A2984,'Outdoor original data'!A:A,'Outdoor original data'!G:G)</f>
        <v>10298</v>
      </c>
      <c r="D2984">
        <f t="shared" si="46"/>
        <v>0.27923750643997941</v>
      </c>
    </row>
    <row r="2985" spans="1:4" x14ac:dyDescent="0.3">
      <c r="A2985">
        <v>51147</v>
      </c>
      <c r="B2985">
        <f>_xlfn.XLOOKUP(A2985,'Total covered original data'!A:A,'Total covered original data'!G:G)</f>
        <v>44804</v>
      </c>
      <c r="C2985">
        <f>_xlfn.XLOOKUP(A2985,'Outdoor original data'!A:A,'Outdoor original data'!G:G)</f>
        <v>3111</v>
      </c>
      <c r="D2985">
        <f t="shared" si="46"/>
        <v>6.9435764663869304E-2</v>
      </c>
    </row>
    <row r="2986" spans="1:4" x14ac:dyDescent="0.3">
      <c r="A2986">
        <v>51149</v>
      </c>
      <c r="B2986">
        <f>_xlfn.XLOOKUP(A2986,'Total covered original data'!A:A,'Total covered original data'!G:G)</f>
        <v>73397</v>
      </c>
      <c r="C2986">
        <f>_xlfn.XLOOKUP(A2986,'Outdoor original data'!A:A,'Outdoor original data'!G:G)</f>
        <v>8101</v>
      </c>
      <c r="D2986">
        <f t="shared" si="46"/>
        <v>0.11037235854326471</v>
      </c>
    </row>
    <row r="2987" spans="1:4" x14ac:dyDescent="0.3">
      <c r="A2987">
        <v>51153</v>
      </c>
      <c r="B2987">
        <f>_xlfn.XLOOKUP(A2987,'Total covered original data'!A:A,'Total covered original data'!G:G)</f>
        <v>652768</v>
      </c>
      <c r="C2987">
        <f>_xlfn.XLOOKUP(A2987,'Outdoor original data'!A:A,'Outdoor original data'!G:G)</f>
        <v>96325</v>
      </c>
      <c r="D2987">
        <f t="shared" si="46"/>
        <v>0.14756391244668857</v>
      </c>
    </row>
    <row r="2988" spans="1:4" x14ac:dyDescent="0.3">
      <c r="A2988">
        <v>51155</v>
      </c>
      <c r="B2988">
        <f>_xlfn.XLOOKUP(A2988,'Total covered original data'!A:A,'Total covered original data'!G:G)</f>
        <v>70600</v>
      </c>
      <c r="C2988">
        <f>_xlfn.XLOOKUP(A2988,'Outdoor original data'!A:A,'Outdoor original data'!G:G)</f>
        <v>4057</v>
      </c>
      <c r="D2988">
        <f t="shared" si="46"/>
        <v>5.7464589235127476E-2</v>
      </c>
    </row>
    <row r="2989" spans="1:4" x14ac:dyDescent="0.3">
      <c r="A2989">
        <v>51157</v>
      </c>
      <c r="B2989">
        <f>_xlfn.XLOOKUP(A2989,'Total covered original data'!A:A,'Total covered original data'!G:G)</f>
        <v>7278</v>
      </c>
      <c r="C2989">
        <f>_xlfn.XLOOKUP(A2989,'Outdoor original data'!A:A,'Outdoor original data'!G:G)</f>
        <v>1012</v>
      </c>
      <c r="D2989">
        <f t="shared" si="46"/>
        <v>0.13904918933773014</v>
      </c>
    </row>
    <row r="2990" spans="1:4" x14ac:dyDescent="0.3">
      <c r="A2990">
        <v>51159</v>
      </c>
      <c r="B2990">
        <f>_xlfn.XLOOKUP(A2990,'Total covered original data'!A:A,'Total covered original data'!G:G)</f>
        <v>14131</v>
      </c>
      <c r="C2990">
        <f>_xlfn.XLOOKUP(A2990,'Outdoor original data'!A:A,'Outdoor original data'!G:G)</f>
        <v>2865</v>
      </c>
      <c r="D2990">
        <f t="shared" si="46"/>
        <v>0.20274573632439319</v>
      </c>
    </row>
    <row r="2991" spans="1:4" x14ac:dyDescent="0.3">
      <c r="A2991">
        <v>51161</v>
      </c>
      <c r="B2991">
        <f>_xlfn.XLOOKUP(A2991,'Total covered original data'!A:A,'Total covered original data'!G:G)</f>
        <v>190687</v>
      </c>
      <c r="C2991">
        <f>_xlfn.XLOOKUP(A2991,'Outdoor original data'!A:A,'Outdoor original data'!G:G)</f>
        <v>12608</v>
      </c>
      <c r="D2991">
        <f t="shared" si="46"/>
        <v>6.6118822992652884E-2</v>
      </c>
    </row>
    <row r="2992" spans="1:4" x14ac:dyDescent="0.3">
      <c r="A2992">
        <v>51163</v>
      </c>
      <c r="B2992">
        <f>_xlfn.XLOOKUP(A2992,'Total covered original data'!A:A,'Total covered original data'!G:G)</f>
        <v>30329</v>
      </c>
      <c r="C2992">
        <f>_xlfn.XLOOKUP(A2992,'Outdoor original data'!A:A,'Outdoor original data'!G:G)</f>
        <v>2531</v>
      </c>
      <c r="D2992">
        <f t="shared" si="46"/>
        <v>8.3451482079857559E-2</v>
      </c>
    </row>
    <row r="2993" spans="1:4" x14ac:dyDescent="0.3">
      <c r="A2993">
        <v>51165</v>
      </c>
      <c r="B2993">
        <f>_xlfn.XLOOKUP(A2993,'Total covered original data'!A:A,'Total covered original data'!G:G)</f>
        <v>166670</v>
      </c>
      <c r="C2993">
        <f>_xlfn.XLOOKUP(A2993,'Outdoor original data'!A:A,'Outdoor original data'!G:G)</f>
        <v>17132</v>
      </c>
      <c r="D2993">
        <f t="shared" si="46"/>
        <v>0.10278994420111598</v>
      </c>
    </row>
    <row r="2994" spans="1:4" x14ac:dyDescent="0.3">
      <c r="A2994">
        <v>51167</v>
      </c>
      <c r="B2994">
        <f>_xlfn.XLOOKUP(A2994,'Total covered original data'!A:A,'Total covered original data'!G:G)</f>
        <v>32688</v>
      </c>
      <c r="C2994">
        <f>_xlfn.XLOOKUP(A2994,'Outdoor original data'!A:A,'Outdoor original data'!G:G)</f>
        <v>5110</v>
      </c>
      <c r="D2994">
        <f t="shared" si="46"/>
        <v>0.15632648066568772</v>
      </c>
    </row>
    <row r="2995" spans="1:4" x14ac:dyDescent="0.3">
      <c r="A2995">
        <v>51169</v>
      </c>
      <c r="B2995">
        <f>_xlfn.XLOOKUP(A2995,'Total covered original data'!A:A,'Total covered original data'!G:G)</f>
        <v>23969</v>
      </c>
      <c r="C2995">
        <f>_xlfn.XLOOKUP(A2995,'Outdoor original data'!A:A,'Outdoor original data'!G:G)</f>
        <v>2093</v>
      </c>
      <c r="D2995">
        <f t="shared" si="46"/>
        <v>8.7321123117359928E-2</v>
      </c>
    </row>
    <row r="2996" spans="1:4" x14ac:dyDescent="0.3">
      <c r="A2996">
        <v>51171</v>
      </c>
      <c r="B2996">
        <f>_xlfn.XLOOKUP(A2996,'Total covered original data'!A:A,'Total covered original data'!G:G)</f>
        <v>68583</v>
      </c>
      <c r="C2996">
        <f>_xlfn.XLOOKUP(A2996,'Outdoor original data'!A:A,'Outdoor original data'!G:G)</f>
        <v>4226</v>
      </c>
      <c r="D2996">
        <f t="shared" si="46"/>
        <v>6.1618768499482376E-2</v>
      </c>
    </row>
    <row r="2997" spans="1:4" x14ac:dyDescent="0.3">
      <c r="A2997">
        <v>51173</v>
      </c>
      <c r="B2997">
        <f>_xlfn.XLOOKUP(A2997,'Total covered original data'!A:A,'Total covered original data'!G:G)</f>
        <v>59158</v>
      </c>
      <c r="C2997">
        <f>_xlfn.XLOOKUP(A2997,'Outdoor original data'!A:A,'Outdoor original data'!G:G)</f>
        <v>4209</v>
      </c>
      <c r="D2997">
        <f t="shared" si="46"/>
        <v>7.1148449913790185E-2</v>
      </c>
    </row>
    <row r="2998" spans="1:4" x14ac:dyDescent="0.3">
      <c r="A2998">
        <v>51175</v>
      </c>
      <c r="B2998">
        <f>_xlfn.XLOOKUP(A2998,'Total covered original data'!A:A,'Total covered original data'!G:G)</f>
        <v>17939</v>
      </c>
      <c r="C2998">
        <f>_xlfn.XLOOKUP(A2998,'Outdoor original data'!A:A,'Outdoor original data'!G:G)</f>
        <v>2189</v>
      </c>
      <c r="D2998">
        <f t="shared" si="46"/>
        <v>0.12202463905457384</v>
      </c>
    </row>
    <row r="2999" spans="1:4" x14ac:dyDescent="0.3">
      <c r="A2999">
        <v>51177</v>
      </c>
      <c r="B2999">
        <f>_xlfn.XLOOKUP(A2999,'Total covered original data'!A:A,'Total covered original data'!G:G)</f>
        <v>178996</v>
      </c>
      <c r="C2999">
        <f>_xlfn.XLOOKUP(A2999,'Outdoor original data'!A:A,'Outdoor original data'!G:G)</f>
        <v>15807</v>
      </c>
      <c r="D2999">
        <f t="shared" si="46"/>
        <v>8.8309235960580129E-2</v>
      </c>
    </row>
    <row r="3000" spans="1:4" x14ac:dyDescent="0.3">
      <c r="A3000">
        <v>51179</v>
      </c>
      <c r="B3000">
        <f>_xlfn.XLOOKUP(A3000,'Total covered original data'!A:A,'Total covered original data'!G:G)</f>
        <v>226194</v>
      </c>
      <c r="C3000">
        <f>_xlfn.XLOOKUP(A3000,'Outdoor original data'!A:A,'Outdoor original data'!G:G)</f>
        <v>31091</v>
      </c>
      <c r="D3000">
        <f t="shared" si="46"/>
        <v>0.13745280599839077</v>
      </c>
    </row>
    <row r="3001" spans="1:4" x14ac:dyDescent="0.3">
      <c r="A3001">
        <v>51181</v>
      </c>
      <c r="B3001">
        <f>_xlfn.XLOOKUP(A3001,'Total covered original data'!A:A,'Total covered original data'!G:G)</f>
        <v>10780</v>
      </c>
      <c r="C3001">
        <f>_xlfn.XLOOKUP(A3001,'Outdoor original data'!A:A,'Outdoor original data'!G:G)</f>
        <v>899</v>
      </c>
      <c r="D3001">
        <f t="shared" si="46"/>
        <v>8.3395176252319111E-2</v>
      </c>
    </row>
    <row r="3002" spans="1:4" x14ac:dyDescent="0.3">
      <c r="A3002">
        <v>51183</v>
      </c>
      <c r="B3002">
        <f>_xlfn.XLOOKUP(A3002,'Total covered original data'!A:A,'Total covered original data'!G:G)</f>
        <v>17049</v>
      </c>
      <c r="C3002">
        <f>_xlfn.XLOOKUP(A3002,'Outdoor original data'!A:A,'Outdoor original data'!G:G)</f>
        <v>3845</v>
      </c>
      <c r="D3002">
        <f t="shared" si="46"/>
        <v>0.22552642383717519</v>
      </c>
    </row>
    <row r="3003" spans="1:4" x14ac:dyDescent="0.3">
      <c r="A3003">
        <v>51185</v>
      </c>
      <c r="B3003">
        <f>_xlfn.XLOOKUP(A3003,'Total covered original data'!A:A,'Total covered original data'!G:G)</f>
        <v>70298</v>
      </c>
      <c r="C3003">
        <f>_xlfn.XLOOKUP(A3003,'Outdoor original data'!A:A,'Outdoor original data'!G:G)</f>
        <v>8297</v>
      </c>
      <c r="D3003">
        <f t="shared" si="46"/>
        <v>0.11802611738598538</v>
      </c>
    </row>
    <row r="3004" spans="1:4" x14ac:dyDescent="0.3">
      <c r="A3004">
        <v>51187</v>
      </c>
      <c r="B3004">
        <f>_xlfn.XLOOKUP(A3004,'Total covered original data'!A:A,'Total covered original data'!G:G)</f>
        <v>64325</v>
      </c>
      <c r="C3004">
        <f>_xlfn.XLOOKUP(A3004,'Outdoor original data'!A:A,'Outdoor original data'!G:G)</f>
        <v>6263</v>
      </c>
      <c r="D3004">
        <f t="shared" si="46"/>
        <v>9.7364943645549942E-2</v>
      </c>
    </row>
    <row r="3005" spans="1:4" x14ac:dyDescent="0.3">
      <c r="A3005">
        <v>51191</v>
      </c>
      <c r="B3005">
        <f>_xlfn.XLOOKUP(A3005,'Total covered original data'!A:A,'Total covered original data'!G:G)</f>
        <v>97219</v>
      </c>
      <c r="C3005">
        <f>_xlfn.XLOOKUP(A3005,'Outdoor original data'!A:A,'Outdoor original data'!G:G)</f>
        <v>7024</v>
      </c>
      <c r="D3005">
        <f t="shared" si="46"/>
        <v>7.2249251689484567E-2</v>
      </c>
    </row>
    <row r="3006" spans="1:4" x14ac:dyDescent="0.3">
      <c r="A3006">
        <v>51193</v>
      </c>
      <c r="B3006">
        <f>_xlfn.XLOOKUP(A3006,'Total covered original data'!A:A,'Total covered original data'!G:G)</f>
        <v>16597</v>
      </c>
      <c r="C3006">
        <f>_xlfn.XLOOKUP(A3006,'Outdoor original data'!A:A,'Outdoor original data'!G:G)</f>
        <v>2522</v>
      </c>
      <c r="D3006">
        <f t="shared" si="46"/>
        <v>0.15195517262155811</v>
      </c>
    </row>
    <row r="3007" spans="1:4" x14ac:dyDescent="0.3">
      <c r="A3007">
        <v>51195</v>
      </c>
      <c r="B3007">
        <f>_xlfn.XLOOKUP(A3007,'Total covered original data'!A:A,'Total covered original data'!G:G)</f>
        <v>56408</v>
      </c>
      <c r="C3007">
        <f>_xlfn.XLOOKUP(A3007,'Outdoor original data'!A:A,'Outdoor original data'!G:G)</f>
        <v>8756</v>
      </c>
      <c r="D3007">
        <f t="shared" si="46"/>
        <v>0.15522620904836193</v>
      </c>
    </row>
    <row r="3008" spans="1:4" x14ac:dyDescent="0.3">
      <c r="A3008">
        <v>51197</v>
      </c>
      <c r="B3008">
        <f>_xlfn.XLOOKUP(A3008,'Total covered original data'!A:A,'Total covered original data'!G:G)</f>
        <v>56097</v>
      </c>
      <c r="C3008">
        <f>_xlfn.XLOOKUP(A3008,'Outdoor original data'!A:A,'Outdoor original data'!G:G)</f>
        <v>4619</v>
      </c>
      <c r="D3008">
        <f t="shared" si="46"/>
        <v>8.233951904736439E-2</v>
      </c>
    </row>
    <row r="3009" spans="1:4" x14ac:dyDescent="0.3">
      <c r="A3009">
        <v>51199</v>
      </c>
      <c r="B3009">
        <f>_xlfn.XLOOKUP(A3009,'Total covered original data'!A:A,'Total covered original data'!G:G)</f>
        <v>104108</v>
      </c>
      <c r="C3009">
        <f>_xlfn.XLOOKUP(A3009,'Outdoor original data'!A:A,'Outdoor original data'!G:G)</f>
        <v>10500</v>
      </c>
      <c r="D3009">
        <f t="shared" si="46"/>
        <v>0.10085680255119683</v>
      </c>
    </row>
    <row r="3010" spans="1:4" x14ac:dyDescent="0.3">
      <c r="A3010">
        <v>51510</v>
      </c>
      <c r="B3010">
        <f>_xlfn.XLOOKUP(A3010,'Total covered original data'!A:A,'Total covered original data'!G:G)</f>
        <v>435441</v>
      </c>
      <c r="C3010">
        <f>_xlfn.XLOOKUP(A3010,'Outdoor original data'!A:A,'Outdoor original data'!G:G)</f>
        <v>22601</v>
      </c>
      <c r="D3010">
        <f t="shared" si="46"/>
        <v>5.190370222372262E-2</v>
      </c>
    </row>
    <row r="3011" spans="1:4" x14ac:dyDescent="0.3">
      <c r="A3011">
        <v>51520</v>
      </c>
      <c r="B3011">
        <f>_xlfn.XLOOKUP(A3011,'Total covered original data'!A:A,'Total covered original data'!G:G)</f>
        <v>45844</v>
      </c>
      <c r="C3011">
        <f>_xlfn.XLOOKUP(A3011,'Outdoor original data'!A:A,'Outdoor original data'!G:G)</f>
        <v>1884</v>
      </c>
      <c r="D3011">
        <f t="shared" ref="D3011:D3074" si="47">C3011/B3011</f>
        <v>4.1095890410958902E-2</v>
      </c>
    </row>
    <row r="3012" spans="1:4" x14ac:dyDescent="0.3">
      <c r="A3012">
        <v>51530</v>
      </c>
      <c r="B3012">
        <f>_xlfn.XLOOKUP(A3012,'Total covered original data'!A:A,'Total covered original data'!G:G)</f>
        <v>11624</v>
      </c>
      <c r="C3012">
        <f>_xlfn.XLOOKUP(A3012,'Outdoor original data'!A:A,'Outdoor original data'!G:G)</f>
        <v>128</v>
      </c>
      <c r="D3012">
        <f t="shared" si="47"/>
        <v>1.1011699931176875E-2</v>
      </c>
    </row>
    <row r="3013" spans="1:4" x14ac:dyDescent="0.3">
      <c r="A3013">
        <v>51540</v>
      </c>
      <c r="B3013">
        <f>_xlfn.XLOOKUP(A3013,'Total covered original data'!A:A,'Total covered original data'!G:G)</f>
        <v>197694</v>
      </c>
      <c r="C3013">
        <f>_xlfn.XLOOKUP(A3013,'Outdoor original data'!A:A,'Outdoor original data'!G:G)</f>
        <v>12315</v>
      </c>
      <c r="D3013">
        <f t="shared" si="47"/>
        <v>6.2293241069531699E-2</v>
      </c>
    </row>
    <row r="3014" spans="1:4" x14ac:dyDescent="0.3">
      <c r="A3014">
        <v>51550</v>
      </c>
      <c r="B3014">
        <f>_xlfn.XLOOKUP(A3014,'Total covered original data'!A:A,'Total covered original data'!G:G)</f>
        <v>506544</v>
      </c>
      <c r="C3014">
        <f>_xlfn.XLOOKUP(A3014,'Outdoor original data'!A:A,'Outdoor original data'!G:G)</f>
        <v>66223</v>
      </c>
      <c r="D3014">
        <f t="shared" si="47"/>
        <v>0.13073494109100098</v>
      </c>
    </row>
    <row r="3015" spans="1:4" x14ac:dyDescent="0.3">
      <c r="A3015">
        <v>51570</v>
      </c>
      <c r="B3015">
        <f>_xlfn.XLOOKUP(A3015,'Total covered original data'!A:A,'Total covered original data'!G:G)</f>
        <v>50357</v>
      </c>
      <c r="C3015">
        <f>_xlfn.XLOOKUP(A3015,'Outdoor original data'!A:A,'Outdoor original data'!G:G)</f>
        <v>2827</v>
      </c>
      <c r="D3015">
        <f t="shared" si="47"/>
        <v>5.6139166352244974E-2</v>
      </c>
    </row>
    <row r="3016" spans="1:4" x14ac:dyDescent="0.3">
      <c r="A3016">
        <v>51580</v>
      </c>
      <c r="B3016">
        <f>_xlfn.XLOOKUP(A3016,'Total covered original data'!A:A,'Total covered original data'!G:G)</f>
        <v>19059</v>
      </c>
      <c r="C3016">
        <f>_xlfn.XLOOKUP(A3016,'Outdoor original data'!A:A,'Outdoor original data'!G:G)</f>
        <v>2201</v>
      </c>
      <c r="D3016">
        <f t="shared" si="47"/>
        <v>0.11548349860958078</v>
      </c>
    </row>
    <row r="3017" spans="1:4" x14ac:dyDescent="0.3">
      <c r="A3017">
        <v>51590</v>
      </c>
      <c r="B3017">
        <f>_xlfn.XLOOKUP(A3017,'Total covered original data'!A:A,'Total covered original data'!G:G)</f>
        <v>123214</v>
      </c>
      <c r="C3017">
        <f>_xlfn.XLOOKUP(A3017,'Outdoor original data'!A:A,'Outdoor original data'!G:G)</f>
        <v>3473</v>
      </c>
      <c r="D3017">
        <f t="shared" si="47"/>
        <v>2.8186732027204699E-2</v>
      </c>
    </row>
    <row r="3018" spans="1:4" x14ac:dyDescent="0.3">
      <c r="A3018">
        <v>51595</v>
      </c>
      <c r="B3018">
        <f>_xlfn.XLOOKUP(A3018,'Total covered original data'!A:A,'Total covered original data'!G:G)</f>
        <v>16440</v>
      </c>
      <c r="C3018">
        <f>_xlfn.XLOOKUP(A3018,'Outdoor original data'!A:A,'Outdoor original data'!G:G)</f>
        <v>316</v>
      </c>
      <c r="D3018">
        <f t="shared" si="47"/>
        <v>1.9221411192214113E-2</v>
      </c>
    </row>
    <row r="3019" spans="1:4" x14ac:dyDescent="0.3">
      <c r="A3019">
        <v>51600</v>
      </c>
      <c r="B3019">
        <f>_xlfn.XLOOKUP(A3019,'Total covered original data'!A:A,'Total covered original data'!G:G)</f>
        <v>98015</v>
      </c>
      <c r="C3019">
        <f>_xlfn.XLOOKUP(A3019,'Outdoor original data'!A:A,'Outdoor original data'!G:G)</f>
        <v>5474</v>
      </c>
      <c r="D3019">
        <f t="shared" si="47"/>
        <v>5.5848594602866911E-2</v>
      </c>
    </row>
    <row r="3020" spans="1:4" x14ac:dyDescent="0.3">
      <c r="A3020">
        <v>51610</v>
      </c>
      <c r="B3020">
        <f>_xlfn.XLOOKUP(A3020,'Total covered original data'!A:A,'Total covered original data'!G:G)</f>
        <v>58591</v>
      </c>
      <c r="C3020">
        <f>_xlfn.XLOOKUP(A3020,'Outdoor original data'!A:A,'Outdoor original data'!G:G)</f>
        <v>3227</v>
      </c>
      <c r="D3020">
        <f t="shared" si="47"/>
        <v>5.5076718267310677E-2</v>
      </c>
    </row>
    <row r="3021" spans="1:4" x14ac:dyDescent="0.3">
      <c r="A3021">
        <v>51620</v>
      </c>
      <c r="B3021">
        <f>_xlfn.XLOOKUP(A3021,'Total covered original data'!A:A,'Total covered original data'!G:G)</f>
        <v>20709</v>
      </c>
      <c r="C3021">
        <f>_xlfn.XLOOKUP(A3021,'Outdoor original data'!A:A,'Outdoor original data'!G:G)</f>
        <v>718</v>
      </c>
      <c r="D3021">
        <f t="shared" si="47"/>
        <v>3.4670916026848228E-2</v>
      </c>
    </row>
    <row r="3022" spans="1:4" x14ac:dyDescent="0.3">
      <c r="A3022">
        <v>51630</v>
      </c>
      <c r="B3022">
        <f>_xlfn.XLOOKUP(A3022,'Total covered original data'!A:A,'Total covered original data'!G:G)</f>
        <v>118713</v>
      </c>
      <c r="C3022">
        <f>_xlfn.XLOOKUP(A3022,'Outdoor original data'!A:A,'Outdoor original data'!G:G)</f>
        <v>7127</v>
      </c>
      <c r="D3022">
        <f t="shared" si="47"/>
        <v>6.0035547918088163E-2</v>
      </c>
    </row>
    <row r="3023" spans="1:4" x14ac:dyDescent="0.3">
      <c r="A3023">
        <v>51640</v>
      </c>
      <c r="B3023">
        <f>_xlfn.XLOOKUP(A3023,'Total covered original data'!A:A,'Total covered original data'!G:G)</f>
        <v>28111</v>
      </c>
      <c r="C3023">
        <f>_xlfn.XLOOKUP(A3023,'Outdoor original data'!A:A,'Outdoor original data'!G:G)</f>
        <v>315</v>
      </c>
      <c r="D3023">
        <f t="shared" si="47"/>
        <v>1.1205577887659635E-2</v>
      </c>
    </row>
    <row r="3024" spans="1:4" x14ac:dyDescent="0.3">
      <c r="A3024">
        <v>51650</v>
      </c>
      <c r="B3024">
        <f>_xlfn.XLOOKUP(A3024,'Total covered original data'!A:A,'Total covered original data'!G:G)</f>
        <v>256590</v>
      </c>
      <c r="C3024">
        <f>_xlfn.XLOOKUP(A3024,'Outdoor original data'!A:A,'Outdoor original data'!G:G)</f>
        <v>16864</v>
      </c>
      <c r="D3024">
        <f t="shared" si="47"/>
        <v>6.5723527807007284E-2</v>
      </c>
    </row>
    <row r="3025" spans="1:4" x14ac:dyDescent="0.3">
      <c r="A3025">
        <v>51660</v>
      </c>
      <c r="B3025">
        <f>_xlfn.XLOOKUP(A3025,'Total covered original data'!A:A,'Total covered original data'!G:G)</f>
        <v>153028</v>
      </c>
      <c r="C3025">
        <f>_xlfn.XLOOKUP(A3025,'Outdoor original data'!A:A,'Outdoor original data'!G:G)</f>
        <v>7855</v>
      </c>
      <c r="D3025">
        <f t="shared" si="47"/>
        <v>5.1330475468541706E-2</v>
      </c>
    </row>
    <row r="3026" spans="1:4" x14ac:dyDescent="0.3">
      <c r="A3026">
        <v>51670</v>
      </c>
      <c r="B3026">
        <f>_xlfn.XLOOKUP(A3026,'Total covered original data'!A:A,'Total covered original data'!G:G)</f>
        <v>37988</v>
      </c>
      <c r="C3026">
        <f>_xlfn.XLOOKUP(A3026,'Outdoor original data'!A:A,'Outdoor original data'!G:G)</f>
        <v>1759</v>
      </c>
      <c r="D3026">
        <f t="shared" si="47"/>
        <v>4.6304096030325363E-2</v>
      </c>
    </row>
    <row r="3027" spans="1:4" x14ac:dyDescent="0.3">
      <c r="A3027">
        <v>51678</v>
      </c>
      <c r="B3027">
        <f>_xlfn.XLOOKUP(A3027,'Total covered original data'!A:A,'Total covered original data'!G:G)</f>
        <v>22448</v>
      </c>
      <c r="C3027">
        <f>_xlfn.XLOOKUP(A3027,'Outdoor original data'!A:A,'Outdoor original data'!G:G)</f>
        <v>384</v>
      </c>
      <c r="D3027">
        <f t="shared" si="47"/>
        <v>1.7106200997861726E-2</v>
      </c>
    </row>
    <row r="3028" spans="1:4" x14ac:dyDescent="0.3">
      <c r="A3028">
        <v>51680</v>
      </c>
      <c r="B3028">
        <f>_xlfn.XLOOKUP(A3028,'Total covered original data'!A:A,'Total covered original data'!G:G)</f>
        <v>251294</v>
      </c>
      <c r="C3028">
        <f>_xlfn.XLOOKUP(A3028,'Outdoor original data'!A:A,'Outdoor original data'!G:G)</f>
        <v>7738</v>
      </c>
      <c r="D3028">
        <f t="shared" si="47"/>
        <v>3.079261741227407E-2</v>
      </c>
    </row>
    <row r="3029" spans="1:4" x14ac:dyDescent="0.3">
      <c r="A3029">
        <v>51683</v>
      </c>
      <c r="B3029">
        <f>_xlfn.XLOOKUP(A3029,'Total covered original data'!A:A,'Total covered original data'!G:G)</f>
        <v>115012</v>
      </c>
      <c r="C3029">
        <f>_xlfn.XLOOKUP(A3029,'Outdoor original data'!A:A,'Outdoor original data'!G:G)</f>
        <v>5465</v>
      </c>
      <c r="D3029">
        <f t="shared" si="47"/>
        <v>4.7516780857649633E-2</v>
      </c>
    </row>
    <row r="3030" spans="1:4" x14ac:dyDescent="0.3">
      <c r="A3030">
        <v>51685</v>
      </c>
      <c r="B3030">
        <f>_xlfn.XLOOKUP(A3030,'Total covered original data'!A:A,'Total covered original data'!G:G)</f>
        <v>19517</v>
      </c>
      <c r="C3030">
        <f>_xlfn.XLOOKUP(A3030,'Outdoor original data'!A:A,'Outdoor original data'!G:G)</f>
        <v>6053</v>
      </c>
      <c r="D3030">
        <f t="shared" si="47"/>
        <v>0.31013987805502896</v>
      </c>
    </row>
    <row r="3031" spans="1:4" x14ac:dyDescent="0.3">
      <c r="A3031">
        <v>51690</v>
      </c>
      <c r="B3031">
        <f>_xlfn.XLOOKUP(A3031,'Total covered original data'!A:A,'Total covered original data'!G:G)</f>
        <v>45639</v>
      </c>
      <c r="C3031">
        <f>_xlfn.XLOOKUP(A3031,'Outdoor original data'!A:A,'Outdoor original data'!G:G)</f>
        <v>1577</v>
      </c>
      <c r="D3031">
        <f t="shared" si="47"/>
        <v>3.455378075768531E-2</v>
      </c>
    </row>
    <row r="3032" spans="1:4" x14ac:dyDescent="0.3">
      <c r="A3032">
        <v>51700</v>
      </c>
      <c r="B3032">
        <f>_xlfn.XLOOKUP(A3032,'Total covered original data'!A:A,'Total covered original data'!G:G)</f>
        <v>505613</v>
      </c>
      <c r="C3032">
        <f>_xlfn.XLOOKUP(A3032,'Outdoor original data'!A:A,'Outdoor original data'!G:G)</f>
        <v>26937</v>
      </c>
      <c r="D3032">
        <f t="shared" si="47"/>
        <v>5.3275924471878691E-2</v>
      </c>
    </row>
    <row r="3033" spans="1:4" x14ac:dyDescent="0.3">
      <c r="A3033">
        <v>51710</v>
      </c>
      <c r="B3033">
        <f>_xlfn.XLOOKUP(A3033,'Total covered original data'!A:A,'Total covered original data'!G:G)</f>
        <v>687927</v>
      </c>
      <c r="C3033">
        <f>_xlfn.XLOOKUP(A3033,'Outdoor original data'!A:A,'Outdoor original data'!G:G)</f>
        <v>45849</v>
      </c>
      <c r="D3033">
        <f t="shared" si="47"/>
        <v>6.6648060041254384E-2</v>
      </c>
    </row>
    <row r="3034" spans="1:4" x14ac:dyDescent="0.3">
      <c r="A3034">
        <v>51720</v>
      </c>
      <c r="B3034">
        <f>_xlfn.XLOOKUP(A3034,'Total covered original data'!A:A,'Total covered original data'!G:G)</f>
        <v>16132</v>
      </c>
      <c r="C3034">
        <f>_xlfn.XLOOKUP(A3034,'Outdoor original data'!A:A,'Outdoor original data'!G:G)</f>
        <v>371</v>
      </c>
      <c r="D3034">
        <f t="shared" si="47"/>
        <v>2.2997768410612449E-2</v>
      </c>
    </row>
    <row r="3035" spans="1:4" x14ac:dyDescent="0.3">
      <c r="A3035">
        <v>51730</v>
      </c>
      <c r="B3035">
        <f>_xlfn.XLOOKUP(A3035,'Total covered original data'!A:A,'Total covered original data'!G:G)</f>
        <v>62568</v>
      </c>
      <c r="C3035">
        <f>_xlfn.XLOOKUP(A3035,'Outdoor original data'!A:A,'Outdoor original data'!G:G)</f>
        <v>3945</v>
      </c>
      <c r="D3035">
        <f t="shared" si="47"/>
        <v>6.3051400076716529E-2</v>
      </c>
    </row>
    <row r="3036" spans="1:4" x14ac:dyDescent="0.3">
      <c r="A3036">
        <v>51735</v>
      </c>
      <c r="B3036">
        <f>_xlfn.XLOOKUP(A3036,'Total covered original data'!A:A,'Total covered original data'!G:G)</f>
        <v>8951</v>
      </c>
      <c r="C3036">
        <f>_xlfn.XLOOKUP(A3036,'Outdoor original data'!A:A,'Outdoor original data'!G:G)</f>
        <v>834</v>
      </c>
      <c r="D3036">
        <f t="shared" si="47"/>
        <v>9.3173947045022909E-2</v>
      </c>
    </row>
    <row r="3037" spans="1:4" x14ac:dyDescent="0.3">
      <c r="A3037">
        <v>51740</v>
      </c>
      <c r="B3037">
        <f>_xlfn.XLOOKUP(A3037,'Total covered original data'!A:A,'Total covered original data'!G:G)</f>
        <v>218107</v>
      </c>
      <c r="C3037">
        <f>_xlfn.XLOOKUP(A3037,'Outdoor original data'!A:A,'Outdoor original data'!G:G)</f>
        <v>16967</v>
      </c>
      <c r="D3037">
        <f t="shared" si="47"/>
        <v>7.779209287184731E-2</v>
      </c>
    </row>
    <row r="3038" spans="1:4" x14ac:dyDescent="0.3">
      <c r="A3038">
        <v>51750</v>
      </c>
      <c r="B3038">
        <f>_xlfn.XLOOKUP(A3038,'Total covered original data'!A:A,'Total covered original data'!G:G)</f>
        <v>29042</v>
      </c>
      <c r="C3038">
        <f>_xlfn.XLOOKUP(A3038,'Outdoor original data'!A:A,'Outdoor original data'!G:G)</f>
        <v>907</v>
      </c>
      <c r="D3038">
        <f t="shared" si="47"/>
        <v>3.1230631499208045E-2</v>
      </c>
    </row>
    <row r="3039" spans="1:4" x14ac:dyDescent="0.3">
      <c r="A3039">
        <v>51760</v>
      </c>
      <c r="B3039">
        <f>_xlfn.XLOOKUP(A3039,'Total covered original data'!A:A,'Total covered original data'!G:G)</f>
        <v>765410</v>
      </c>
      <c r="C3039">
        <f>_xlfn.XLOOKUP(A3039,'Outdoor original data'!A:A,'Outdoor original data'!G:G)</f>
        <v>62636</v>
      </c>
      <c r="D3039">
        <f t="shared" si="47"/>
        <v>8.1833265831384491E-2</v>
      </c>
    </row>
    <row r="3040" spans="1:4" x14ac:dyDescent="0.3">
      <c r="A3040">
        <v>51770</v>
      </c>
      <c r="B3040">
        <f>_xlfn.XLOOKUP(A3040,'Total covered original data'!A:A,'Total covered original data'!G:G)</f>
        <v>320582</v>
      </c>
      <c r="C3040">
        <f>_xlfn.XLOOKUP(A3040,'Outdoor original data'!A:A,'Outdoor original data'!G:G)</f>
        <v>29491</v>
      </c>
      <c r="D3040">
        <f t="shared" si="47"/>
        <v>9.1992064432812826E-2</v>
      </c>
    </row>
    <row r="3041" spans="1:4" x14ac:dyDescent="0.3">
      <c r="A3041">
        <v>51775</v>
      </c>
      <c r="B3041">
        <f>_xlfn.XLOOKUP(A3041,'Total covered original data'!A:A,'Total covered original data'!G:G)</f>
        <v>95379</v>
      </c>
      <c r="C3041">
        <f>_xlfn.XLOOKUP(A3041,'Outdoor original data'!A:A,'Outdoor original data'!G:G)</f>
        <v>3009</v>
      </c>
      <c r="D3041">
        <f t="shared" si="47"/>
        <v>3.1547824992922968E-2</v>
      </c>
    </row>
    <row r="3042" spans="1:4" x14ac:dyDescent="0.3">
      <c r="A3042">
        <v>51790</v>
      </c>
      <c r="B3042">
        <f>_xlfn.XLOOKUP(A3042,'Total covered original data'!A:A,'Total covered original data'!G:G)</f>
        <v>55162</v>
      </c>
      <c r="C3042">
        <f>_xlfn.XLOOKUP(A3042,'Outdoor original data'!A:A,'Outdoor original data'!G:G)</f>
        <v>2179</v>
      </c>
      <c r="D3042">
        <f t="shared" si="47"/>
        <v>3.9501830970595703E-2</v>
      </c>
    </row>
    <row r="3043" spans="1:4" x14ac:dyDescent="0.3">
      <c r="A3043">
        <v>51800</v>
      </c>
      <c r="B3043">
        <f>_xlfn.XLOOKUP(A3043,'Total covered original data'!A:A,'Total covered original data'!G:G)</f>
        <v>164638</v>
      </c>
      <c r="C3043">
        <f>_xlfn.XLOOKUP(A3043,'Outdoor original data'!A:A,'Outdoor original data'!G:G)</f>
        <v>12410</v>
      </c>
      <c r="D3043">
        <f t="shared" si="47"/>
        <v>7.5377494867527539E-2</v>
      </c>
    </row>
    <row r="3044" spans="1:4" x14ac:dyDescent="0.3">
      <c r="A3044">
        <v>51810</v>
      </c>
      <c r="B3044">
        <f>_xlfn.XLOOKUP(A3044,'Total covered original data'!A:A,'Total covered original data'!G:G)</f>
        <v>871684</v>
      </c>
      <c r="C3044">
        <f>_xlfn.XLOOKUP(A3044,'Outdoor original data'!A:A,'Outdoor original data'!G:G)</f>
        <v>80404</v>
      </c>
      <c r="D3044">
        <f t="shared" si="47"/>
        <v>9.2239848385424081E-2</v>
      </c>
    </row>
    <row r="3045" spans="1:4" x14ac:dyDescent="0.3">
      <c r="A3045">
        <v>51820</v>
      </c>
      <c r="B3045">
        <f>_xlfn.XLOOKUP(A3045,'Total covered original data'!A:A,'Total covered original data'!G:G)</f>
        <v>46024</v>
      </c>
      <c r="C3045">
        <f>_xlfn.XLOOKUP(A3045,'Outdoor original data'!A:A,'Outdoor original data'!G:G)</f>
        <v>1653</v>
      </c>
      <c r="D3045">
        <f t="shared" si="47"/>
        <v>3.5916043803233093E-2</v>
      </c>
    </row>
    <row r="3046" spans="1:4" x14ac:dyDescent="0.3">
      <c r="A3046">
        <v>51830</v>
      </c>
      <c r="B3046">
        <f>_xlfn.XLOOKUP(A3046,'Total covered original data'!A:A,'Total covered original data'!G:G)</f>
        <v>58765</v>
      </c>
      <c r="C3046">
        <f>_xlfn.XLOOKUP(A3046,'Outdoor original data'!A:A,'Outdoor original data'!G:G)</f>
        <v>1289</v>
      </c>
      <c r="D3046">
        <f t="shared" si="47"/>
        <v>2.193482515102527E-2</v>
      </c>
    </row>
    <row r="3047" spans="1:4" x14ac:dyDescent="0.3">
      <c r="A3047">
        <v>51840</v>
      </c>
      <c r="B3047">
        <f>_xlfn.XLOOKUP(A3047,'Total covered original data'!A:A,'Total covered original data'!G:G)</f>
        <v>124648</v>
      </c>
      <c r="C3047">
        <f>_xlfn.XLOOKUP(A3047,'Outdoor original data'!A:A,'Outdoor original data'!G:G)</f>
        <v>5110</v>
      </c>
      <c r="D3047">
        <f t="shared" si="47"/>
        <v>4.0995443167960978E-2</v>
      </c>
    </row>
    <row r="3048" spans="1:4" x14ac:dyDescent="0.3">
      <c r="A3048">
        <v>51999</v>
      </c>
      <c r="B3048">
        <f>_xlfn.XLOOKUP(A3048,'Total covered original data'!A:A,'Total covered original data'!G:G)</f>
        <v>775920</v>
      </c>
      <c r="C3048">
        <f>_xlfn.XLOOKUP(A3048,'Outdoor original data'!A:A,'Outdoor original data'!G:G)</f>
        <v>50773</v>
      </c>
      <c r="D3048">
        <f t="shared" si="47"/>
        <v>6.5435869677286318E-2</v>
      </c>
    </row>
    <row r="3049" spans="1:4" x14ac:dyDescent="0.3">
      <c r="A3049">
        <v>53000</v>
      </c>
      <c r="B3049">
        <f>_xlfn.XLOOKUP(A3049,'Total covered original data'!A:A,'Total covered original data'!G:G)</f>
        <v>16934730</v>
      </c>
      <c r="C3049">
        <f>_xlfn.XLOOKUP(A3049,'Outdoor original data'!A:A,'Outdoor original data'!G:G)</f>
        <v>2060088</v>
      </c>
      <c r="D3049">
        <f t="shared" si="47"/>
        <v>0.12164870653385085</v>
      </c>
    </row>
    <row r="3050" spans="1:4" x14ac:dyDescent="0.3">
      <c r="A3050">
        <v>53001</v>
      </c>
      <c r="B3050">
        <f>_xlfn.XLOOKUP(A3050,'Total covered original data'!A:A,'Total covered original data'!G:G)</f>
        <v>44125</v>
      </c>
      <c r="C3050">
        <f>_xlfn.XLOOKUP(A3050,'Outdoor original data'!A:A,'Outdoor original data'!G:G)</f>
        <v>15030</v>
      </c>
      <c r="D3050">
        <f t="shared" si="47"/>
        <v>0.34062322946175638</v>
      </c>
    </row>
    <row r="3051" spans="1:4" x14ac:dyDescent="0.3">
      <c r="A3051">
        <v>53003</v>
      </c>
      <c r="B3051">
        <f>_xlfn.XLOOKUP(A3051,'Total covered original data'!A:A,'Total covered original data'!G:G)</f>
        <v>32708</v>
      </c>
      <c r="C3051">
        <f>_xlfn.XLOOKUP(A3051,'Outdoor original data'!A:A,'Outdoor original data'!G:G)</f>
        <v>2558</v>
      </c>
      <c r="D3051">
        <f t="shared" si="47"/>
        <v>7.8207166442460563E-2</v>
      </c>
    </row>
    <row r="3052" spans="1:4" x14ac:dyDescent="0.3">
      <c r="A3052">
        <v>53005</v>
      </c>
      <c r="B3052">
        <f>_xlfn.XLOOKUP(A3052,'Total covered original data'!A:A,'Total covered original data'!G:G)</f>
        <v>454061</v>
      </c>
      <c r="C3052">
        <f>_xlfn.XLOOKUP(A3052,'Outdoor original data'!A:A,'Outdoor original data'!G:G)</f>
        <v>58913</v>
      </c>
      <c r="D3052">
        <f t="shared" si="47"/>
        <v>0.12974688422921149</v>
      </c>
    </row>
    <row r="3053" spans="1:4" x14ac:dyDescent="0.3">
      <c r="A3053">
        <v>53007</v>
      </c>
      <c r="B3053">
        <f>_xlfn.XLOOKUP(A3053,'Total covered original data'!A:A,'Total covered original data'!G:G)</f>
        <v>216049</v>
      </c>
      <c r="C3053">
        <f>_xlfn.XLOOKUP(A3053,'Outdoor original data'!A:A,'Outdoor original data'!G:G)</f>
        <v>12910</v>
      </c>
      <c r="D3053">
        <f t="shared" si="47"/>
        <v>5.9754962994505875E-2</v>
      </c>
    </row>
    <row r="3054" spans="1:4" x14ac:dyDescent="0.3">
      <c r="A3054">
        <v>53009</v>
      </c>
      <c r="B3054">
        <f>_xlfn.XLOOKUP(A3054,'Total covered original data'!A:A,'Total covered original data'!G:G)</f>
        <v>116136</v>
      </c>
      <c r="C3054">
        <f>_xlfn.XLOOKUP(A3054,'Outdoor original data'!A:A,'Outdoor original data'!G:G)</f>
        <v>13782</v>
      </c>
      <c r="D3054">
        <f t="shared" si="47"/>
        <v>0.1186712130605497</v>
      </c>
    </row>
    <row r="3055" spans="1:4" x14ac:dyDescent="0.3">
      <c r="A3055">
        <v>53011</v>
      </c>
      <c r="B3055">
        <f>_xlfn.XLOOKUP(A3055,'Total covered original data'!A:A,'Total covered original data'!G:G)</f>
        <v>823620</v>
      </c>
      <c r="C3055">
        <f>_xlfn.XLOOKUP(A3055,'Outdoor original data'!A:A,'Outdoor original data'!G:G)</f>
        <v>91505</v>
      </c>
      <c r="D3055">
        <f t="shared" si="47"/>
        <v>0.11110099317646488</v>
      </c>
    </row>
    <row r="3056" spans="1:4" x14ac:dyDescent="0.3">
      <c r="A3056">
        <v>53013</v>
      </c>
      <c r="B3056">
        <f>_xlfn.XLOOKUP(A3056,'Total covered original data'!A:A,'Total covered original data'!G:G)</f>
        <v>7335</v>
      </c>
      <c r="C3056">
        <f>_xlfn.XLOOKUP(A3056,'Outdoor original data'!A:A,'Outdoor original data'!G:G)</f>
        <v>1175</v>
      </c>
      <c r="D3056">
        <f t="shared" si="47"/>
        <v>0.16019086571233809</v>
      </c>
    </row>
    <row r="3057" spans="1:4" x14ac:dyDescent="0.3">
      <c r="A3057">
        <v>53015</v>
      </c>
      <c r="B3057">
        <f>_xlfn.XLOOKUP(A3057,'Total covered original data'!A:A,'Total covered original data'!G:G)</f>
        <v>197271</v>
      </c>
      <c r="C3057">
        <f>_xlfn.XLOOKUP(A3057,'Outdoor original data'!A:A,'Outdoor original data'!G:G)</f>
        <v>17646</v>
      </c>
      <c r="D3057">
        <f t="shared" si="47"/>
        <v>8.9450552792858559E-2</v>
      </c>
    </row>
    <row r="3058" spans="1:4" x14ac:dyDescent="0.3">
      <c r="A3058">
        <v>53017</v>
      </c>
      <c r="B3058">
        <f>_xlfn.XLOOKUP(A3058,'Total covered original data'!A:A,'Total covered original data'!G:G)</f>
        <v>61723</v>
      </c>
      <c r="C3058">
        <f>_xlfn.XLOOKUP(A3058,'Outdoor original data'!A:A,'Outdoor original data'!G:G)</f>
        <v>18515</v>
      </c>
      <c r="D3058">
        <f t="shared" si="47"/>
        <v>0.29996921730959286</v>
      </c>
    </row>
    <row r="3059" spans="1:4" x14ac:dyDescent="0.3">
      <c r="A3059">
        <v>53019</v>
      </c>
      <c r="B3059">
        <f>_xlfn.XLOOKUP(A3059,'Total covered original data'!A:A,'Total covered original data'!G:G)</f>
        <v>8418</v>
      </c>
      <c r="C3059">
        <f>_xlfn.XLOOKUP(A3059,'Outdoor original data'!A:A,'Outdoor original data'!G:G)</f>
        <v>616</v>
      </c>
      <c r="D3059">
        <f t="shared" si="47"/>
        <v>7.3176526490852933E-2</v>
      </c>
    </row>
    <row r="3060" spans="1:4" x14ac:dyDescent="0.3">
      <c r="A3060">
        <v>53021</v>
      </c>
      <c r="B3060">
        <f>_xlfn.XLOOKUP(A3060,'Total covered original data'!A:A,'Total covered original data'!G:G)</f>
        <v>174081</v>
      </c>
      <c r="C3060">
        <f>_xlfn.XLOOKUP(A3060,'Outdoor original data'!A:A,'Outdoor original data'!G:G)</f>
        <v>21995</v>
      </c>
      <c r="D3060">
        <f t="shared" si="47"/>
        <v>0.12634922823283415</v>
      </c>
    </row>
    <row r="3061" spans="1:4" x14ac:dyDescent="0.3">
      <c r="A3061">
        <v>53023</v>
      </c>
      <c r="B3061">
        <f>_xlfn.XLOOKUP(A3061,'Total covered original data'!A:A,'Total covered original data'!G:G)</f>
        <v>3275</v>
      </c>
      <c r="C3061">
        <f>_xlfn.XLOOKUP(A3061,'Outdoor original data'!A:A,'Outdoor original data'!G:G)</f>
        <v>33</v>
      </c>
      <c r="D3061">
        <f t="shared" si="47"/>
        <v>1.0076335877862596E-2</v>
      </c>
    </row>
    <row r="3062" spans="1:4" x14ac:dyDescent="0.3">
      <c r="A3062">
        <v>53025</v>
      </c>
      <c r="B3062">
        <f>_xlfn.XLOOKUP(A3062,'Total covered original data'!A:A,'Total covered original data'!G:G)</f>
        <v>201326</v>
      </c>
      <c r="C3062">
        <f>_xlfn.XLOOKUP(A3062,'Outdoor original data'!A:A,'Outdoor original data'!G:G)</f>
        <v>16780</v>
      </c>
      <c r="D3062">
        <f t="shared" si="47"/>
        <v>8.3347406693621284E-2</v>
      </c>
    </row>
    <row r="3063" spans="1:4" x14ac:dyDescent="0.3">
      <c r="A3063">
        <v>53027</v>
      </c>
      <c r="B3063">
        <f>_xlfn.XLOOKUP(A3063,'Total covered original data'!A:A,'Total covered original data'!G:G)</f>
        <v>114210</v>
      </c>
      <c r="C3063">
        <f>_xlfn.XLOOKUP(A3063,'Outdoor original data'!A:A,'Outdoor original data'!G:G)</f>
        <v>7310</v>
      </c>
      <c r="D3063">
        <f t="shared" si="47"/>
        <v>6.4004903248402065E-2</v>
      </c>
    </row>
    <row r="3064" spans="1:4" x14ac:dyDescent="0.3">
      <c r="A3064">
        <v>53029</v>
      </c>
      <c r="B3064">
        <f>_xlfn.XLOOKUP(A3064,'Total covered original data'!A:A,'Total covered original data'!G:G)</f>
        <v>84194</v>
      </c>
      <c r="C3064">
        <f>_xlfn.XLOOKUP(A3064,'Outdoor original data'!A:A,'Outdoor original data'!G:G)</f>
        <v>7728</v>
      </c>
      <c r="D3064">
        <f t="shared" si="47"/>
        <v>9.1788013397629278E-2</v>
      </c>
    </row>
    <row r="3065" spans="1:4" x14ac:dyDescent="0.3">
      <c r="A3065">
        <v>53031</v>
      </c>
      <c r="B3065">
        <f>_xlfn.XLOOKUP(A3065,'Total covered original data'!A:A,'Total covered original data'!G:G)</f>
        <v>44280</v>
      </c>
      <c r="C3065">
        <f>_xlfn.XLOOKUP(A3065,'Outdoor original data'!A:A,'Outdoor original data'!G:G)</f>
        <v>4251</v>
      </c>
      <c r="D3065">
        <f t="shared" si="47"/>
        <v>9.6002710027100271E-2</v>
      </c>
    </row>
    <row r="3066" spans="1:4" x14ac:dyDescent="0.3">
      <c r="A3066">
        <v>53033</v>
      </c>
      <c r="B3066">
        <f>_xlfn.XLOOKUP(A3066,'Total covered original data'!A:A,'Total covered original data'!G:G)</f>
        <v>7012469</v>
      </c>
      <c r="C3066">
        <f>_xlfn.XLOOKUP(A3066,'Outdoor original data'!A:A,'Outdoor original data'!G:G)</f>
        <v>541253</v>
      </c>
      <c r="D3066">
        <f t="shared" si="47"/>
        <v>7.718436972769506E-2</v>
      </c>
    </row>
    <row r="3067" spans="1:4" x14ac:dyDescent="0.3">
      <c r="A3067">
        <v>53035</v>
      </c>
      <c r="B3067">
        <f>_xlfn.XLOOKUP(A3067,'Total covered original data'!A:A,'Total covered original data'!G:G)</f>
        <v>449469</v>
      </c>
      <c r="C3067">
        <f>_xlfn.XLOOKUP(A3067,'Outdoor original data'!A:A,'Outdoor original data'!G:G)</f>
        <v>30449</v>
      </c>
      <c r="D3067">
        <f t="shared" si="47"/>
        <v>6.7744382816167528E-2</v>
      </c>
    </row>
    <row r="3068" spans="1:4" x14ac:dyDescent="0.3">
      <c r="A3068">
        <v>53037</v>
      </c>
      <c r="B3068">
        <f>_xlfn.XLOOKUP(A3068,'Total covered original data'!A:A,'Total covered original data'!G:G)</f>
        <v>76377</v>
      </c>
      <c r="C3068">
        <f>_xlfn.XLOOKUP(A3068,'Outdoor original data'!A:A,'Outdoor original data'!G:G)</f>
        <v>6444</v>
      </c>
      <c r="D3068">
        <f t="shared" si="47"/>
        <v>8.4370949369574608E-2</v>
      </c>
    </row>
    <row r="3069" spans="1:4" x14ac:dyDescent="0.3">
      <c r="A3069">
        <v>53039</v>
      </c>
      <c r="B3069">
        <f>_xlfn.XLOOKUP(A3069,'Total covered original data'!A:A,'Total covered original data'!G:G)</f>
        <v>36318</v>
      </c>
      <c r="C3069">
        <f>_xlfn.XLOOKUP(A3069,'Outdoor original data'!A:A,'Outdoor original data'!G:G)</f>
        <v>2529</v>
      </c>
      <c r="D3069">
        <f t="shared" si="47"/>
        <v>6.9634891789195436E-2</v>
      </c>
    </row>
    <row r="3070" spans="1:4" x14ac:dyDescent="0.3">
      <c r="A3070">
        <v>53041</v>
      </c>
      <c r="B3070">
        <f>_xlfn.XLOOKUP(A3070,'Total covered original data'!A:A,'Total covered original data'!G:G)</f>
        <v>132487</v>
      </c>
      <c r="C3070">
        <f>_xlfn.XLOOKUP(A3070,'Outdoor original data'!A:A,'Outdoor original data'!G:G)</f>
        <v>16760</v>
      </c>
      <c r="D3070">
        <f t="shared" si="47"/>
        <v>0.12650297765063742</v>
      </c>
    </row>
    <row r="3071" spans="1:4" x14ac:dyDescent="0.3">
      <c r="A3071">
        <v>53043</v>
      </c>
      <c r="B3071">
        <f>_xlfn.XLOOKUP(A3071,'Total covered original data'!A:A,'Total covered original data'!G:G)</f>
        <v>13678</v>
      </c>
      <c r="C3071">
        <f>_xlfn.XLOOKUP(A3071,'Outdoor original data'!A:A,'Outdoor original data'!G:G)</f>
        <v>1928</v>
      </c>
      <c r="D3071">
        <f t="shared" si="47"/>
        <v>0.14095628015791783</v>
      </c>
    </row>
    <row r="3072" spans="1:4" x14ac:dyDescent="0.3">
      <c r="A3072">
        <v>53045</v>
      </c>
      <c r="B3072">
        <f>_xlfn.XLOOKUP(A3072,'Total covered original data'!A:A,'Total covered original data'!G:G)</f>
        <v>71210</v>
      </c>
      <c r="C3072">
        <f>_xlfn.XLOOKUP(A3072,'Outdoor original data'!A:A,'Outdoor original data'!G:G)</f>
        <v>10084</v>
      </c>
      <c r="D3072">
        <f t="shared" si="47"/>
        <v>0.14160932453307121</v>
      </c>
    </row>
    <row r="3073" spans="1:4" x14ac:dyDescent="0.3">
      <c r="A3073">
        <v>53047</v>
      </c>
      <c r="B3073">
        <f>_xlfn.XLOOKUP(A3073,'Total covered original data'!A:A,'Total covered original data'!G:G)</f>
        <v>82830</v>
      </c>
      <c r="C3073">
        <f>_xlfn.XLOOKUP(A3073,'Outdoor original data'!A:A,'Outdoor original data'!G:G)</f>
        <v>8772</v>
      </c>
      <c r="D3073">
        <f t="shared" si="47"/>
        <v>0.10590365809489316</v>
      </c>
    </row>
    <row r="3074" spans="1:4" x14ac:dyDescent="0.3">
      <c r="A3074">
        <v>53049</v>
      </c>
      <c r="B3074">
        <f>_xlfn.XLOOKUP(A3074,'Total covered original data'!A:A,'Total covered original data'!G:G)</f>
        <v>31817</v>
      </c>
      <c r="C3074">
        <f>_xlfn.XLOOKUP(A3074,'Outdoor original data'!A:A,'Outdoor original data'!G:G)</f>
        <v>5261</v>
      </c>
      <c r="D3074">
        <f t="shared" si="47"/>
        <v>0.16535185592607726</v>
      </c>
    </row>
    <row r="3075" spans="1:4" x14ac:dyDescent="0.3">
      <c r="A3075">
        <v>53051</v>
      </c>
      <c r="B3075">
        <f>_xlfn.XLOOKUP(A3075,'Total covered original data'!A:A,'Total covered original data'!G:G)</f>
        <v>15047</v>
      </c>
      <c r="C3075">
        <f>_xlfn.XLOOKUP(A3075,'Outdoor original data'!A:A,'Outdoor original data'!G:G)</f>
        <v>1337</v>
      </c>
      <c r="D3075">
        <f t="shared" ref="D3075:D3138" si="48">C3075/B3075</f>
        <v>8.8854921246760157E-2</v>
      </c>
    </row>
    <row r="3076" spans="1:4" x14ac:dyDescent="0.3">
      <c r="A3076">
        <v>53053</v>
      </c>
      <c r="B3076">
        <f>_xlfn.XLOOKUP(A3076,'Total covered original data'!A:A,'Total covered original data'!G:G)</f>
        <v>1568030</v>
      </c>
      <c r="C3076">
        <f>_xlfn.XLOOKUP(A3076,'Outdoor original data'!A:A,'Outdoor original data'!G:G)</f>
        <v>171312</v>
      </c>
      <c r="D3076">
        <f t="shared" si="48"/>
        <v>0.1092530117408468</v>
      </c>
    </row>
    <row r="3077" spans="1:4" x14ac:dyDescent="0.3">
      <c r="A3077">
        <v>53055</v>
      </c>
      <c r="B3077">
        <f>_xlfn.XLOOKUP(A3077,'Total covered original data'!A:A,'Total covered original data'!G:G)</f>
        <v>29039</v>
      </c>
      <c r="C3077">
        <f>_xlfn.XLOOKUP(A3077,'Outdoor original data'!A:A,'Outdoor original data'!G:G)</f>
        <v>4531</v>
      </c>
      <c r="D3077">
        <f t="shared" si="48"/>
        <v>0.15603154378594306</v>
      </c>
    </row>
    <row r="3078" spans="1:4" x14ac:dyDescent="0.3">
      <c r="A3078">
        <v>53057</v>
      </c>
      <c r="B3078">
        <f>_xlfn.XLOOKUP(A3078,'Total covered original data'!A:A,'Total covered original data'!G:G)</f>
        <v>255181</v>
      </c>
      <c r="C3078">
        <f>_xlfn.XLOOKUP(A3078,'Outdoor original data'!A:A,'Outdoor original data'!G:G)</f>
        <v>38622</v>
      </c>
      <c r="D3078">
        <f t="shared" si="48"/>
        <v>0.15135139371661682</v>
      </c>
    </row>
    <row r="3079" spans="1:4" x14ac:dyDescent="0.3">
      <c r="A3079">
        <v>53059</v>
      </c>
      <c r="B3079">
        <f>_xlfn.XLOOKUP(A3079,'Total covered original data'!A:A,'Total covered original data'!G:G)</f>
        <v>10143</v>
      </c>
      <c r="C3079">
        <f>_xlfn.XLOOKUP(A3079,'Outdoor original data'!A:A,'Outdoor original data'!G:G)</f>
        <v>582</v>
      </c>
      <c r="D3079">
        <f t="shared" si="48"/>
        <v>5.7379473528541849E-2</v>
      </c>
    </row>
    <row r="3080" spans="1:4" x14ac:dyDescent="0.3">
      <c r="A3080">
        <v>53061</v>
      </c>
      <c r="B3080">
        <f>_xlfn.XLOOKUP(A3080,'Total covered original data'!A:A,'Total covered original data'!G:G)</f>
        <v>1412781</v>
      </c>
      <c r="C3080">
        <f>_xlfn.XLOOKUP(A3080,'Outdoor original data'!A:A,'Outdoor original data'!G:G)</f>
        <v>167851</v>
      </c>
      <c r="D3080">
        <f t="shared" si="48"/>
        <v>0.11880893075430658</v>
      </c>
    </row>
    <row r="3081" spans="1:4" x14ac:dyDescent="0.3">
      <c r="A3081">
        <v>53063</v>
      </c>
      <c r="B3081">
        <f>_xlfn.XLOOKUP(A3081,'Total covered original data'!A:A,'Total covered original data'!G:G)</f>
        <v>1138241</v>
      </c>
      <c r="C3081">
        <f>_xlfn.XLOOKUP(A3081,'Outdoor original data'!A:A,'Outdoor original data'!G:G)</f>
        <v>108759</v>
      </c>
      <c r="D3081">
        <f t="shared" si="48"/>
        <v>9.5550063650843717E-2</v>
      </c>
    </row>
    <row r="3082" spans="1:4" x14ac:dyDescent="0.3">
      <c r="A3082">
        <v>53065</v>
      </c>
      <c r="B3082">
        <f>_xlfn.XLOOKUP(A3082,'Total covered original data'!A:A,'Total covered original data'!G:G)</f>
        <v>54584</v>
      </c>
      <c r="C3082">
        <f>_xlfn.XLOOKUP(A3082,'Outdoor original data'!A:A,'Outdoor original data'!G:G)</f>
        <v>4277</v>
      </c>
      <c r="D3082">
        <f t="shared" si="48"/>
        <v>7.8356294884947969E-2</v>
      </c>
    </row>
    <row r="3083" spans="1:4" x14ac:dyDescent="0.3">
      <c r="A3083">
        <v>53067</v>
      </c>
      <c r="B3083">
        <f>_xlfn.XLOOKUP(A3083,'Total covered original data'!A:A,'Total covered original data'!G:G)</f>
        <v>589645</v>
      </c>
      <c r="C3083">
        <f>_xlfn.XLOOKUP(A3083,'Outdoor original data'!A:A,'Outdoor original data'!G:G)</f>
        <v>60658</v>
      </c>
      <c r="D3083">
        <f t="shared" si="48"/>
        <v>0.10287206709121591</v>
      </c>
    </row>
    <row r="3084" spans="1:4" x14ac:dyDescent="0.3">
      <c r="A3084">
        <v>53069</v>
      </c>
      <c r="B3084">
        <f>_xlfn.XLOOKUP(A3084,'Total covered original data'!A:A,'Total covered original data'!G:G)</f>
        <v>3735</v>
      </c>
      <c r="C3084">
        <f>_xlfn.XLOOKUP(A3084,'Outdoor original data'!A:A,'Outdoor original data'!G:G)</f>
        <v>846</v>
      </c>
      <c r="D3084">
        <f t="shared" si="48"/>
        <v>0.22650602409638554</v>
      </c>
    </row>
    <row r="3085" spans="1:4" x14ac:dyDescent="0.3">
      <c r="A3085">
        <v>53071</v>
      </c>
      <c r="B3085">
        <f>_xlfn.XLOOKUP(A3085,'Total covered original data'!A:A,'Total covered original data'!G:G)</f>
        <v>140033</v>
      </c>
      <c r="C3085">
        <f>_xlfn.XLOOKUP(A3085,'Outdoor original data'!A:A,'Outdoor original data'!G:G)</f>
        <v>7319</v>
      </c>
      <c r="D3085">
        <f t="shared" si="48"/>
        <v>5.2266251526425916E-2</v>
      </c>
    </row>
    <row r="3086" spans="1:4" x14ac:dyDescent="0.3">
      <c r="A3086">
        <v>53073</v>
      </c>
      <c r="B3086">
        <f>_xlfn.XLOOKUP(A3086,'Total covered original data'!A:A,'Total covered original data'!G:G)</f>
        <v>448292</v>
      </c>
      <c r="C3086">
        <f>_xlfn.XLOOKUP(A3086,'Outdoor original data'!A:A,'Outdoor original data'!G:G)</f>
        <v>47233</v>
      </c>
      <c r="D3086">
        <f t="shared" si="48"/>
        <v>0.10536213004024163</v>
      </c>
    </row>
    <row r="3087" spans="1:4" x14ac:dyDescent="0.3">
      <c r="A3087">
        <v>53075</v>
      </c>
      <c r="B3087">
        <f>_xlfn.XLOOKUP(A3087,'Total covered original data'!A:A,'Total covered original data'!G:G)</f>
        <v>93121</v>
      </c>
      <c r="C3087">
        <f>_xlfn.XLOOKUP(A3087,'Outdoor original data'!A:A,'Outdoor original data'!G:G)</f>
        <v>2842</v>
      </c>
      <c r="D3087">
        <f t="shared" si="48"/>
        <v>3.051943170713373E-2</v>
      </c>
    </row>
    <row r="3088" spans="1:4" x14ac:dyDescent="0.3">
      <c r="A3088">
        <v>53077</v>
      </c>
      <c r="B3088">
        <f>_xlfn.XLOOKUP(A3088,'Total covered original data'!A:A,'Total covered original data'!G:G)</f>
        <v>570677</v>
      </c>
      <c r="C3088">
        <f>_xlfn.XLOOKUP(A3088,'Outdoor original data'!A:A,'Outdoor original data'!G:G)</f>
        <v>183623</v>
      </c>
      <c r="D3088">
        <f t="shared" si="48"/>
        <v>0.32176344937679285</v>
      </c>
    </row>
    <row r="3089" spans="1:4" x14ac:dyDescent="0.3">
      <c r="A3089">
        <v>53999</v>
      </c>
      <c r="B3089">
        <f>_xlfn.XLOOKUP(A3089,'Total covered original data'!A:A,'Total covered original data'!G:G)</f>
        <v>116726</v>
      </c>
      <c r="C3089">
        <f>_xlfn.XLOOKUP(A3089,'Outdoor original data'!A:A,'Outdoor original data'!G:G)</f>
        <v>1574</v>
      </c>
      <c r="D3089">
        <f t="shared" si="48"/>
        <v>1.3484570704041944E-2</v>
      </c>
    </row>
    <row r="3090" spans="1:4" x14ac:dyDescent="0.3">
      <c r="A3090">
        <v>54000</v>
      </c>
      <c r="B3090">
        <f>_xlfn.XLOOKUP(A3090,'Total covered original data'!A:A,'Total covered original data'!G:G)</f>
        <v>3355845</v>
      </c>
      <c r="C3090">
        <f>_xlfn.XLOOKUP(A3090,'Outdoor original data'!A:A,'Outdoor original data'!G:G)</f>
        <v>444693</v>
      </c>
      <c r="D3090">
        <f t="shared" si="48"/>
        <v>0.13251297363257242</v>
      </c>
    </row>
    <row r="3091" spans="1:4" x14ac:dyDescent="0.3">
      <c r="A3091">
        <v>54001</v>
      </c>
      <c r="B3091">
        <f>_xlfn.XLOOKUP(A3091,'Total covered original data'!A:A,'Total covered original data'!G:G)</f>
        <v>18265</v>
      </c>
      <c r="C3091">
        <f>_xlfn.XLOOKUP(A3091,'Outdoor original data'!A:A,'Outdoor original data'!G:G)</f>
        <v>533</v>
      </c>
      <c r="D3091">
        <f t="shared" si="48"/>
        <v>2.9181494661921707E-2</v>
      </c>
    </row>
    <row r="3092" spans="1:4" x14ac:dyDescent="0.3">
      <c r="A3092">
        <v>54003</v>
      </c>
      <c r="B3092">
        <f>_xlfn.XLOOKUP(A3092,'Total covered original data'!A:A,'Total covered original data'!G:G)</f>
        <v>176873</v>
      </c>
      <c r="C3092">
        <f>_xlfn.XLOOKUP(A3092,'Outdoor original data'!A:A,'Outdoor original data'!G:G)</f>
        <v>10908</v>
      </c>
      <c r="D3092">
        <f t="shared" si="48"/>
        <v>6.1671368722190499E-2</v>
      </c>
    </row>
    <row r="3093" spans="1:4" x14ac:dyDescent="0.3">
      <c r="A3093">
        <v>54005</v>
      </c>
      <c r="B3093">
        <f>_xlfn.XLOOKUP(A3093,'Total covered original data'!A:A,'Total covered original data'!G:G)</f>
        <v>22347</v>
      </c>
      <c r="C3093">
        <f>_xlfn.XLOOKUP(A3093,'Outdoor original data'!A:A,'Outdoor original data'!G:G)</f>
        <v>2086</v>
      </c>
      <c r="D3093">
        <f t="shared" si="48"/>
        <v>9.3345862979370836E-2</v>
      </c>
    </row>
    <row r="3094" spans="1:4" x14ac:dyDescent="0.3">
      <c r="A3094">
        <v>54007</v>
      </c>
      <c r="B3094">
        <f>_xlfn.XLOOKUP(A3094,'Total covered original data'!A:A,'Total covered original data'!G:G)</f>
        <v>18156</v>
      </c>
      <c r="C3094">
        <f>_xlfn.XLOOKUP(A3094,'Outdoor original data'!A:A,'Outdoor original data'!G:G)</f>
        <v>2183</v>
      </c>
      <c r="D3094">
        <f t="shared" si="48"/>
        <v>0.12023573474333554</v>
      </c>
    </row>
    <row r="3095" spans="1:4" x14ac:dyDescent="0.3">
      <c r="A3095">
        <v>54009</v>
      </c>
      <c r="B3095">
        <f>_xlfn.XLOOKUP(A3095,'Total covered original data'!A:A,'Total covered original data'!G:G)</f>
        <v>36704</v>
      </c>
      <c r="C3095">
        <f>_xlfn.XLOOKUP(A3095,'Outdoor original data'!A:A,'Outdoor original data'!G:G)</f>
        <v>396</v>
      </c>
      <c r="D3095">
        <f t="shared" si="48"/>
        <v>1.0789014821272886E-2</v>
      </c>
    </row>
    <row r="3096" spans="1:4" x14ac:dyDescent="0.3">
      <c r="A3096">
        <v>54011</v>
      </c>
      <c r="B3096">
        <f>_xlfn.XLOOKUP(A3096,'Total covered original data'!A:A,'Total covered original data'!G:G)</f>
        <v>252330</v>
      </c>
      <c r="C3096">
        <f>_xlfn.XLOOKUP(A3096,'Outdoor original data'!A:A,'Outdoor original data'!G:G)</f>
        <v>14592</v>
      </c>
      <c r="D3096">
        <f t="shared" si="48"/>
        <v>5.7829033408631554E-2</v>
      </c>
    </row>
    <row r="3097" spans="1:4" x14ac:dyDescent="0.3">
      <c r="A3097">
        <v>54013</v>
      </c>
      <c r="B3097">
        <f>_xlfn.XLOOKUP(A3097,'Total covered original data'!A:A,'Total covered original data'!G:G)</f>
        <v>5539</v>
      </c>
      <c r="C3097">
        <f>_xlfn.XLOOKUP(A3097,'Outdoor original data'!A:A,'Outdoor original data'!G:G)</f>
        <v>788</v>
      </c>
      <c r="D3097">
        <f t="shared" si="48"/>
        <v>0.14226394656075103</v>
      </c>
    </row>
    <row r="3098" spans="1:4" x14ac:dyDescent="0.3">
      <c r="A3098">
        <v>54015</v>
      </c>
      <c r="B3098">
        <f>_xlfn.XLOOKUP(A3098,'Total covered original data'!A:A,'Total covered original data'!G:G)</f>
        <v>6519</v>
      </c>
      <c r="C3098">
        <f>_xlfn.XLOOKUP(A3098,'Outdoor original data'!A:A,'Outdoor original data'!G:G)</f>
        <v>610</v>
      </c>
      <c r="D3098">
        <f t="shared" si="48"/>
        <v>9.3572633839545949E-2</v>
      </c>
    </row>
    <row r="3099" spans="1:4" x14ac:dyDescent="0.3">
      <c r="A3099">
        <v>54017</v>
      </c>
      <c r="B3099">
        <f>_xlfn.XLOOKUP(A3099,'Total covered original data'!A:A,'Total covered original data'!G:G)</f>
        <v>7838</v>
      </c>
      <c r="C3099">
        <f>_xlfn.XLOOKUP(A3099,'Outdoor original data'!A:A,'Outdoor original data'!G:G)</f>
        <v>1399</v>
      </c>
      <c r="D3099">
        <f t="shared" si="48"/>
        <v>0.17848941056391937</v>
      </c>
    </row>
    <row r="3100" spans="1:4" x14ac:dyDescent="0.3">
      <c r="A3100">
        <v>54019</v>
      </c>
      <c r="B3100">
        <f>_xlfn.XLOOKUP(A3100,'Total covered original data'!A:A,'Total covered original data'!G:G)</f>
        <v>50166</v>
      </c>
      <c r="C3100">
        <f>_xlfn.XLOOKUP(A3100,'Outdoor original data'!A:A,'Outdoor original data'!G:G)</f>
        <v>6398</v>
      </c>
      <c r="D3100">
        <f t="shared" si="48"/>
        <v>0.12753657855918352</v>
      </c>
    </row>
    <row r="3101" spans="1:4" x14ac:dyDescent="0.3">
      <c r="A3101">
        <v>54021</v>
      </c>
      <c r="B3101">
        <f>_xlfn.XLOOKUP(A3101,'Total covered original data'!A:A,'Total covered original data'!G:G)</f>
        <v>8932</v>
      </c>
      <c r="C3101">
        <f>_xlfn.XLOOKUP(A3101,'Outdoor original data'!A:A,'Outdoor original data'!G:G)</f>
        <v>1697</v>
      </c>
      <c r="D3101">
        <f t="shared" si="48"/>
        <v>0.1899910434393193</v>
      </c>
    </row>
    <row r="3102" spans="1:4" x14ac:dyDescent="0.3">
      <c r="A3102">
        <v>54023</v>
      </c>
      <c r="B3102">
        <f>_xlfn.XLOOKUP(A3102,'Total covered original data'!A:A,'Total covered original data'!G:G)</f>
        <v>16613</v>
      </c>
      <c r="C3102">
        <f>_xlfn.XLOOKUP(A3102,'Outdoor original data'!A:A,'Outdoor original data'!G:G)</f>
        <v>1565</v>
      </c>
      <c r="D3102">
        <f t="shared" si="48"/>
        <v>9.4203334737855901E-2</v>
      </c>
    </row>
    <row r="3103" spans="1:4" x14ac:dyDescent="0.3">
      <c r="A3103">
        <v>54025</v>
      </c>
      <c r="B3103">
        <f>_xlfn.XLOOKUP(A3103,'Total covered original data'!A:A,'Total covered original data'!G:G)</f>
        <v>62955</v>
      </c>
      <c r="C3103">
        <f>_xlfn.XLOOKUP(A3103,'Outdoor original data'!A:A,'Outdoor original data'!G:G)</f>
        <v>5642</v>
      </c>
      <c r="D3103">
        <f t="shared" si="48"/>
        <v>8.9619569533793977E-2</v>
      </c>
    </row>
    <row r="3104" spans="1:4" x14ac:dyDescent="0.3">
      <c r="A3104">
        <v>54027</v>
      </c>
      <c r="B3104">
        <f>_xlfn.XLOOKUP(A3104,'Total covered original data'!A:A,'Total covered original data'!G:G)</f>
        <v>18685</v>
      </c>
      <c r="C3104">
        <f>_xlfn.XLOOKUP(A3104,'Outdoor original data'!A:A,'Outdoor original data'!G:G)</f>
        <v>1596</v>
      </c>
      <c r="D3104">
        <f t="shared" si="48"/>
        <v>8.5416109178485411E-2</v>
      </c>
    </row>
    <row r="3105" spans="1:4" x14ac:dyDescent="0.3">
      <c r="A3105">
        <v>54029</v>
      </c>
      <c r="B3105">
        <f>_xlfn.XLOOKUP(A3105,'Total covered original data'!A:A,'Total covered original data'!G:G)</f>
        <v>45146</v>
      </c>
      <c r="C3105">
        <f>_xlfn.XLOOKUP(A3105,'Outdoor original data'!A:A,'Outdoor original data'!G:G)</f>
        <v>1813</v>
      </c>
      <c r="D3105">
        <f t="shared" si="48"/>
        <v>4.0158596553404508E-2</v>
      </c>
    </row>
    <row r="3106" spans="1:4" x14ac:dyDescent="0.3">
      <c r="A3106">
        <v>54031</v>
      </c>
      <c r="B3106">
        <f>_xlfn.XLOOKUP(A3106,'Total covered original data'!A:A,'Total covered original data'!G:G)</f>
        <v>28100</v>
      </c>
      <c r="C3106">
        <f>_xlfn.XLOOKUP(A3106,'Outdoor original data'!A:A,'Outdoor original data'!G:G)</f>
        <v>1265</v>
      </c>
      <c r="D3106">
        <f t="shared" si="48"/>
        <v>4.5017793594306049E-2</v>
      </c>
    </row>
    <row r="3107" spans="1:4" x14ac:dyDescent="0.3">
      <c r="A3107">
        <v>54033</v>
      </c>
      <c r="B3107">
        <f>_xlfn.XLOOKUP(A3107,'Total covered original data'!A:A,'Total covered original data'!G:G)</f>
        <v>178716</v>
      </c>
      <c r="C3107">
        <f>_xlfn.XLOOKUP(A3107,'Outdoor original data'!A:A,'Outdoor original data'!G:G)</f>
        <v>38406</v>
      </c>
      <c r="D3107">
        <f t="shared" si="48"/>
        <v>0.21489961726985832</v>
      </c>
    </row>
    <row r="3108" spans="1:4" x14ac:dyDescent="0.3">
      <c r="A3108">
        <v>54035</v>
      </c>
      <c r="B3108">
        <f>_xlfn.XLOOKUP(A3108,'Total covered original data'!A:A,'Total covered original data'!G:G)</f>
        <v>43764</v>
      </c>
      <c r="C3108">
        <f>_xlfn.XLOOKUP(A3108,'Outdoor original data'!A:A,'Outdoor original data'!G:G)</f>
        <v>7241</v>
      </c>
      <c r="D3108">
        <f t="shared" si="48"/>
        <v>0.16545562562837035</v>
      </c>
    </row>
    <row r="3109" spans="1:4" x14ac:dyDescent="0.3">
      <c r="A3109">
        <v>54037</v>
      </c>
      <c r="B3109">
        <f>_xlfn.XLOOKUP(A3109,'Total covered original data'!A:A,'Total covered original data'!G:G)</f>
        <v>75495</v>
      </c>
      <c r="C3109">
        <f>_xlfn.XLOOKUP(A3109,'Outdoor original data'!A:A,'Outdoor original data'!G:G)</f>
        <v>4598</v>
      </c>
      <c r="D3109">
        <f t="shared" si="48"/>
        <v>6.0904695675210278E-2</v>
      </c>
    </row>
    <row r="3110" spans="1:4" x14ac:dyDescent="0.3">
      <c r="A3110">
        <v>54039</v>
      </c>
      <c r="B3110">
        <f>_xlfn.XLOOKUP(A3110,'Total covered original data'!A:A,'Total covered original data'!G:G)</f>
        <v>468871</v>
      </c>
      <c r="C3110">
        <f>_xlfn.XLOOKUP(A3110,'Outdoor original data'!A:A,'Outdoor original data'!G:G)</f>
        <v>49582</v>
      </c>
      <c r="D3110">
        <f t="shared" si="48"/>
        <v>0.10574763634347187</v>
      </c>
    </row>
    <row r="3111" spans="1:4" x14ac:dyDescent="0.3">
      <c r="A3111">
        <v>54041</v>
      </c>
      <c r="B3111">
        <f>_xlfn.XLOOKUP(A3111,'Total covered original data'!A:A,'Total covered original data'!G:G)</f>
        <v>28203</v>
      </c>
      <c r="C3111">
        <f>_xlfn.XLOOKUP(A3111,'Outdoor original data'!A:A,'Outdoor original data'!G:G)</f>
        <v>5494</v>
      </c>
      <c r="D3111">
        <f t="shared" si="48"/>
        <v>0.19480197142147998</v>
      </c>
    </row>
    <row r="3112" spans="1:4" x14ac:dyDescent="0.3">
      <c r="A3112">
        <v>54043</v>
      </c>
      <c r="B3112">
        <f>_xlfn.XLOOKUP(A3112,'Total covered original data'!A:A,'Total covered original data'!G:G)</f>
        <v>11283</v>
      </c>
      <c r="C3112">
        <f>_xlfn.XLOOKUP(A3112,'Outdoor original data'!A:A,'Outdoor original data'!G:G)</f>
        <v>1180</v>
      </c>
      <c r="D3112">
        <f t="shared" si="48"/>
        <v>0.10458211468581051</v>
      </c>
    </row>
    <row r="3113" spans="1:4" x14ac:dyDescent="0.3">
      <c r="A3113">
        <v>54045</v>
      </c>
      <c r="B3113">
        <f>_xlfn.XLOOKUP(A3113,'Total covered original data'!A:A,'Total covered original data'!G:G)</f>
        <v>48758</v>
      </c>
      <c r="C3113">
        <f>_xlfn.XLOOKUP(A3113,'Outdoor original data'!A:A,'Outdoor original data'!G:G)</f>
        <v>3828</v>
      </c>
      <c r="D3113">
        <f t="shared" si="48"/>
        <v>7.8510193199064771E-2</v>
      </c>
    </row>
    <row r="3114" spans="1:4" x14ac:dyDescent="0.3">
      <c r="A3114">
        <v>54047</v>
      </c>
      <c r="B3114">
        <f>_xlfn.XLOOKUP(A3114,'Total covered original data'!A:A,'Total covered original data'!G:G)</f>
        <v>20278</v>
      </c>
      <c r="C3114">
        <f>_xlfn.XLOOKUP(A3114,'Outdoor original data'!A:A,'Outdoor original data'!G:G)</f>
        <v>5659</v>
      </c>
      <c r="D3114">
        <f t="shared" si="48"/>
        <v>0.27907091429135022</v>
      </c>
    </row>
    <row r="3115" spans="1:4" x14ac:dyDescent="0.3">
      <c r="A3115">
        <v>54049</v>
      </c>
      <c r="B3115">
        <f>_xlfn.XLOOKUP(A3115,'Total covered original data'!A:A,'Total covered original data'!G:G)</f>
        <v>84725</v>
      </c>
      <c r="C3115">
        <f>_xlfn.XLOOKUP(A3115,'Outdoor original data'!A:A,'Outdoor original data'!G:G)</f>
        <v>7284</v>
      </c>
      <c r="D3115">
        <f t="shared" si="48"/>
        <v>8.5972263204485103E-2</v>
      </c>
    </row>
    <row r="3116" spans="1:4" x14ac:dyDescent="0.3">
      <c r="A3116">
        <v>54051</v>
      </c>
      <c r="B3116">
        <f>_xlfn.XLOOKUP(A3116,'Total covered original data'!A:A,'Total covered original data'!G:G)</f>
        <v>56868</v>
      </c>
      <c r="C3116">
        <f>_xlfn.XLOOKUP(A3116,'Outdoor original data'!A:A,'Outdoor original data'!G:G)</f>
        <v>17701</v>
      </c>
      <c r="D3116">
        <f t="shared" si="48"/>
        <v>0.31126468312583527</v>
      </c>
    </row>
    <row r="3117" spans="1:4" x14ac:dyDescent="0.3">
      <c r="A3117">
        <v>54053</v>
      </c>
      <c r="B3117">
        <f>_xlfn.XLOOKUP(A3117,'Total covered original data'!A:A,'Total covered original data'!G:G)</f>
        <v>26872</v>
      </c>
      <c r="C3117">
        <f>_xlfn.XLOOKUP(A3117,'Outdoor original data'!A:A,'Outdoor original data'!G:G)</f>
        <v>1219</v>
      </c>
      <c r="D3117">
        <f t="shared" si="48"/>
        <v>4.536320333432569E-2</v>
      </c>
    </row>
    <row r="3118" spans="1:4" x14ac:dyDescent="0.3">
      <c r="A3118">
        <v>54055</v>
      </c>
      <c r="B3118">
        <f>_xlfn.XLOOKUP(A3118,'Total covered original data'!A:A,'Total covered original data'!G:G)</f>
        <v>91125</v>
      </c>
      <c r="C3118">
        <f>_xlfn.XLOOKUP(A3118,'Outdoor original data'!A:A,'Outdoor original data'!G:G)</f>
        <v>6978</v>
      </c>
      <c r="D3118">
        <f t="shared" si="48"/>
        <v>7.6576131687242796E-2</v>
      </c>
    </row>
    <row r="3119" spans="1:4" x14ac:dyDescent="0.3">
      <c r="A3119">
        <v>54057</v>
      </c>
      <c r="B3119">
        <f>_xlfn.XLOOKUP(A3119,'Total covered original data'!A:A,'Total covered original data'!G:G)</f>
        <v>39515</v>
      </c>
      <c r="C3119">
        <f>_xlfn.XLOOKUP(A3119,'Outdoor original data'!A:A,'Outdoor original data'!G:G)</f>
        <v>2122</v>
      </c>
      <c r="D3119">
        <f t="shared" si="48"/>
        <v>5.3701126154624829E-2</v>
      </c>
    </row>
    <row r="3120" spans="1:4" x14ac:dyDescent="0.3">
      <c r="A3120">
        <v>54059</v>
      </c>
      <c r="B3120">
        <f>_xlfn.XLOOKUP(A3120,'Total covered original data'!A:A,'Total covered original data'!G:G)</f>
        <v>23430</v>
      </c>
      <c r="C3120">
        <f>_xlfn.XLOOKUP(A3120,'Outdoor original data'!A:A,'Outdoor original data'!G:G)</f>
        <v>5847</v>
      </c>
      <c r="D3120">
        <f t="shared" si="48"/>
        <v>0.24955185659411011</v>
      </c>
    </row>
    <row r="3121" spans="1:4" x14ac:dyDescent="0.3">
      <c r="A3121">
        <v>54061</v>
      </c>
      <c r="B3121">
        <f>_xlfn.XLOOKUP(A3121,'Total covered original data'!A:A,'Total covered original data'!G:G)</f>
        <v>279604</v>
      </c>
      <c r="C3121">
        <f>_xlfn.XLOOKUP(A3121,'Outdoor original data'!A:A,'Outdoor original data'!G:G)</f>
        <v>18142</v>
      </c>
      <c r="D3121">
        <f t="shared" si="48"/>
        <v>6.4884622537588879E-2</v>
      </c>
    </row>
    <row r="3122" spans="1:4" x14ac:dyDescent="0.3">
      <c r="A3122">
        <v>54063</v>
      </c>
      <c r="B3122">
        <f>_xlfn.XLOOKUP(A3122,'Total covered original data'!A:A,'Total covered original data'!G:G)</f>
        <v>9464</v>
      </c>
      <c r="C3122">
        <f>_xlfn.XLOOKUP(A3122,'Outdoor original data'!A:A,'Outdoor original data'!G:G)</f>
        <v>1813</v>
      </c>
      <c r="D3122">
        <f t="shared" si="48"/>
        <v>0.19156804733727811</v>
      </c>
    </row>
    <row r="3123" spans="1:4" x14ac:dyDescent="0.3">
      <c r="A3123">
        <v>54065</v>
      </c>
      <c r="B3123">
        <f>_xlfn.XLOOKUP(A3123,'Total covered original data'!A:A,'Total covered original data'!G:G)</f>
        <v>14180</v>
      </c>
      <c r="C3123">
        <f>_xlfn.XLOOKUP(A3123,'Outdoor original data'!A:A,'Outdoor original data'!G:G)</f>
        <v>711</v>
      </c>
      <c r="D3123">
        <f t="shared" si="48"/>
        <v>5.0141043723554303E-2</v>
      </c>
    </row>
    <row r="3124" spans="1:4" x14ac:dyDescent="0.3">
      <c r="A3124">
        <v>54067</v>
      </c>
      <c r="B3124">
        <f>_xlfn.XLOOKUP(A3124,'Total covered original data'!A:A,'Total covered original data'!G:G)</f>
        <v>34649</v>
      </c>
      <c r="C3124">
        <f>_xlfn.XLOOKUP(A3124,'Outdoor original data'!A:A,'Outdoor original data'!G:G)</f>
        <v>3410</v>
      </c>
      <c r="D3124">
        <f t="shared" si="48"/>
        <v>9.8415538687985221E-2</v>
      </c>
    </row>
    <row r="3125" spans="1:4" x14ac:dyDescent="0.3">
      <c r="A3125">
        <v>54069</v>
      </c>
      <c r="B3125">
        <f>_xlfn.XLOOKUP(A3125,'Total covered original data'!A:A,'Total covered original data'!G:G)</f>
        <v>135386</v>
      </c>
      <c r="C3125">
        <f>_xlfn.XLOOKUP(A3125,'Outdoor original data'!A:A,'Outdoor original data'!G:G)</f>
        <v>4421</v>
      </c>
      <c r="D3125">
        <f t="shared" si="48"/>
        <v>3.2654779667026131E-2</v>
      </c>
    </row>
    <row r="3126" spans="1:4" x14ac:dyDescent="0.3">
      <c r="A3126">
        <v>54071</v>
      </c>
      <c r="B3126">
        <f>_xlfn.XLOOKUP(A3126,'Total covered original data'!A:A,'Total covered original data'!G:G)</f>
        <v>7330</v>
      </c>
      <c r="C3126">
        <f>_xlfn.XLOOKUP(A3126,'Outdoor original data'!A:A,'Outdoor original data'!G:G)</f>
        <v>221</v>
      </c>
      <c r="D3126">
        <f t="shared" si="48"/>
        <v>3.0150068212824011E-2</v>
      </c>
    </row>
    <row r="3127" spans="1:4" x14ac:dyDescent="0.3">
      <c r="A3127">
        <v>54073</v>
      </c>
      <c r="B3127">
        <f>_xlfn.XLOOKUP(A3127,'Total covered original data'!A:A,'Total covered original data'!G:G)</f>
        <v>12684</v>
      </c>
      <c r="C3127">
        <f>_xlfn.XLOOKUP(A3127,'Outdoor original data'!A:A,'Outdoor original data'!G:G)</f>
        <v>838</v>
      </c>
      <c r="D3127">
        <f t="shared" si="48"/>
        <v>6.6067486597287922E-2</v>
      </c>
    </row>
    <row r="3128" spans="1:4" x14ac:dyDescent="0.3">
      <c r="A3128">
        <v>54075</v>
      </c>
      <c r="B3128">
        <f>_xlfn.XLOOKUP(A3128,'Total covered original data'!A:A,'Total covered original data'!G:G)</f>
        <v>15361</v>
      </c>
      <c r="C3128">
        <f>_xlfn.XLOOKUP(A3128,'Outdoor original data'!A:A,'Outdoor original data'!G:G)</f>
        <v>980</v>
      </c>
      <c r="D3128">
        <f t="shared" si="48"/>
        <v>6.3797929822277194E-2</v>
      </c>
    </row>
    <row r="3129" spans="1:4" x14ac:dyDescent="0.3">
      <c r="A3129">
        <v>54077</v>
      </c>
      <c r="B3129">
        <f>_xlfn.XLOOKUP(A3129,'Total covered original data'!A:A,'Total covered original data'!G:G)</f>
        <v>35819</v>
      </c>
      <c r="C3129">
        <f>_xlfn.XLOOKUP(A3129,'Outdoor original data'!A:A,'Outdoor original data'!G:G)</f>
        <v>9352</v>
      </c>
      <c r="D3129">
        <f t="shared" si="48"/>
        <v>0.2610904827047098</v>
      </c>
    </row>
    <row r="3130" spans="1:4" x14ac:dyDescent="0.3">
      <c r="A3130">
        <v>54079</v>
      </c>
      <c r="B3130">
        <f>_xlfn.XLOOKUP(A3130,'Total covered original data'!A:A,'Total covered original data'!G:G)</f>
        <v>99471</v>
      </c>
      <c r="C3130">
        <f>_xlfn.XLOOKUP(A3130,'Outdoor original data'!A:A,'Outdoor original data'!G:G)</f>
        <v>15734</v>
      </c>
      <c r="D3130">
        <f t="shared" si="48"/>
        <v>0.15817675503413056</v>
      </c>
    </row>
    <row r="3131" spans="1:4" x14ac:dyDescent="0.3">
      <c r="A3131">
        <v>54081</v>
      </c>
      <c r="B3131">
        <f>_xlfn.XLOOKUP(A3131,'Total covered original data'!A:A,'Total covered original data'!G:G)</f>
        <v>153096</v>
      </c>
      <c r="C3131">
        <f>_xlfn.XLOOKUP(A3131,'Outdoor original data'!A:A,'Outdoor original data'!G:G)</f>
        <v>19985</v>
      </c>
      <c r="D3131">
        <f t="shared" si="48"/>
        <v>0.13053900820400272</v>
      </c>
    </row>
    <row r="3132" spans="1:4" x14ac:dyDescent="0.3">
      <c r="A3132">
        <v>54083</v>
      </c>
      <c r="B3132">
        <f>_xlfn.XLOOKUP(A3132,'Total covered original data'!A:A,'Total covered original data'!G:G)</f>
        <v>53795</v>
      </c>
      <c r="C3132">
        <f>_xlfn.XLOOKUP(A3132,'Outdoor original data'!A:A,'Outdoor original data'!G:G)</f>
        <v>6400</v>
      </c>
      <c r="D3132">
        <f t="shared" si="48"/>
        <v>0.11897016451343062</v>
      </c>
    </row>
    <row r="3133" spans="1:4" x14ac:dyDescent="0.3">
      <c r="A3133">
        <v>54085</v>
      </c>
      <c r="B3133">
        <f>_xlfn.XLOOKUP(A3133,'Total covered original data'!A:A,'Total covered original data'!G:G)</f>
        <v>15463</v>
      </c>
      <c r="C3133">
        <f>_xlfn.XLOOKUP(A3133,'Outdoor original data'!A:A,'Outdoor original data'!G:G)</f>
        <v>3235</v>
      </c>
      <c r="D3133">
        <f t="shared" si="48"/>
        <v>0.20920907973873115</v>
      </c>
    </row>
    <row r="3134" spans="1:4" x14ac:dyDescent="0.3">
      <c r="A3134">
        <v>54087</v>
      </c>
      <c r="B3134">
        <f>_xlfn.XLOOKUP(A3134,'Total covered original data'!A:A,'Total covered original data'!G:G)</f>
        <v>14320</v>
      </c>
      <c r="C3134">
        <f>_xlfn.XLOOKUP(A3134,'Outdoor original data'!A:A,'Outdoor original data'!G:G)</f>
        <v>1215</v>
      </c>
      <c r="D3134">
        <f t="shared" si="48"/>
        <v>8.4846368715083803E-2</v>
      </c>
    </row>
    <row r="3135" spans="1:4" x14ac:dyDescent="0.3">
      <c r="A3135">
        <v>54089</v>
      </c>
      <c r="B3135">
        <f>_xlfn.XLOOKUP(A3135,'Total covered original data'!A:A,'Total covered original data'!G:G)</f>
        <v>10823</v>
      </c>
      <c r="C3135">
        <f>_xlfn.XLOOKUP(A3135,'Outdoor original data'!A:A,'Outdoor original data'!G:G)</f>
        <v>691</v>
      </c>
      <c r="D3135">
        <f t="shared" si="48"/>
        <v>6.3845514182758939E-2</v>
      </c>
    </row>
    <row r="3136" spans="1:4" x14ac:dyDescent="0.3">
      <c r="A3136">
        <v>54091</v>
      </c>
      <c r="B3136">
        <f>_xlfn.XLOOKUP(A3136,'Total covered original data'!A:A,'Total covered original data'!G:G)</f>
        <v>15622</v>
      </c>
      <c r="C3136">
        <f>_xlfn.XLOOKUP(A3136,'Outdoor original data'!A:A,'Outdoor original data'!G:G)</f>
        <v>940</v>
      </c>
      <c r="D3136">
        <f t="shared" si="48"/>
        <v>6.0171552938164126E-2</v>
      </c>
    </row>
    <row r="3137" spans="1:4" x14ac:dyDescent="0.3">
      <c r="A3137">
        <v>54093</v>
      </c>
      <c r="B3137">
        <f>_xlfn.XLOOKUP(A3137,'Total covered original data'!A:A,'Total covered original data'!G:G)</f>
        <v>12906</v>
      </c>
      <c r="C3137">
        <f>_xlfn.XLOOKUP(A3137,'Outdoor original data'!A:A,'Outdoor original data'!G:G)</f>
        <v>573</v>
      </c>
      <c r="D3137">
        <f t="shared" si="48"/>
        <v>4.4397954439795446E-2</v>
      </c>
    </row>
    <row r="3138" spans="1:4" x14ac:dyDescent="0.3">
      <c r="A3138">
        <v>54095</v>
      </c>
      <c r="B3138">
        <f>_xlfn.XLOOKUP(A3138,'Total covered original data'!A:A,'Total covered original data'!G:G)</f>
        <v>9767</v>
      </c>
      <c r="C3138">
        <f>_xlfn.XLOOKUP(A3138,'Outdoor original data'!A:A,'Outdoor original data'!G:G)</f>
        <v>204</v>
      </c>
      <c r="D3138">
        <f t="shared" si="48"/>
        <v>2.0886659158390497E-2</v>
      </c>
    </row>
    <row r="3139" spans="1:4" x14ac:dyDescent="0.3">
      <c r="A3139">
        <v>54097</v>
      </c>
      <c r="B3139">
        <f>_xlfn.XLOOKUP(A3139,'Total covered original data'!A:A,'Total covered original data'!G:G)</f>
        <v>36213</v>
      </c>
      <c r="C3139">
        <f>_xlfn.XLOOKUP(A3139,'Outdoor original data'!A:A,'Outdoor original data'!G:G)</f>
        <v>4122</v>
      </c>
      <c r="D3139">
        <f t="shared" ref="D3139:D3202" si="49">C3139/B3139</f>
        <v>0.11382652638555214</v>
      </c>
    </row>
    <row r="3140" spans="1:4" x14ac:dyDescent="0.3">
      <c r="A3140">
        <v>54099</v>
      </c>
      <c r="B3140">
        <f>_xlfn.XLOOKUP(A3140,'Total covered original data'!A:A,'Total covered original data'!G:G)</f>
        <v>40308</v>
      </c>
      <c r="C3140">
        <f>_xlfn.XLOOKUP(A3140,'Outdoor original data'!A:A,'Outdoor original data'!G:G)</f>
        <v>2368</v>
      </c>
      <c r="D3140">
        <f t="shared" si="49"/>
        <v>5.8747643147762228E-2</v>
      </c>
    </row>
    <row r="3141" spans="1:4" x14ac:dyDescent="0.3">
      <c r="A3141">
        <v>54101</v>
      </c>
      <c r="B3141">
        <f>_xlfn.XLOOKUP(A3141,'Total covered original data'!A:A,'Total covered original data'!G:G)</f>
        <v>7949</v>
      </c>
      <c r="C3141">
        <f>_xlfn.XLOOKUP(A3141,'Outdoor original data'!A:A,'Outdoor original data'!G:G)</f>
        <v>364</v>
      </c>
      <c r="D3141">
        <f t="shared" si="49"/>
        <v>4.5791923512391496E-2</v>
      </c>
    </row>
    <row r="3142" spans="1:4" x14ac:dyDescent="0.3">
      <c r="A3142">
        <v>54103</v>
      </c>
      <c r="B3142">
        <f>_xlfn.XLOOKUP(A3142,'Total covered original data'!A:A,'Total covered original data'!G:G)</f>
        <v>21560</v>
      </c>
      <c r="C3142">
        <f>_xlfn.XLOOKUP(A3142,'Outdoor original data'!A:A,'Outdoor original data'!G:G)</f>
        <v>2555</v>
      </c>
      <c r="D3142">
        <f t="shared" si="49"/>
        <v>0.1185064935064935</v>
      </c>
    </row>
    <row r="3143" spans="1:4" x14ac:dyDescent="0.3">
      <c r="A3143">
        <v>54105</v>
      </c>
      <c r="B3143">
        <f>_xlfn.XLOOKUP(A3143,'Total covered original data'!A:A,'Total covered original data'!G:G)</f>
        <v>3271</v>
      </c>
      <c r="C3143">
        <f>_xlfn.XLOOKUP(A3143,'Outdoor original data'!A:A,'Outdoor original data'!G:G)</f>
        <v>365</v>
      </c>
      <c r="D3143">
        <f t="shared" si="49"/>
        <v>0.11158667074289208</v>
      </c>
    </row>
    <row r="3144" spans="1:4" x14ac:dyDescent="0.3">
      <c r="A3144">
        <v>54107</v>
      </c>
      <c r="B3144">
        <f>_xlfn.XLOOKUP(A3144,'Total covered original data'!A:A,'Total covered original data'!G:G)</f>
        <v>171415</v>
      </c>
      <c r="C3144">
        <f>_xlfn.XLOOKUP(A3144,'Outdoor original data'!A:A,'Outdoor original data'!G:G)</f>
        <v>10921</v>
      </c>
      <c r="D3144">
        <f t="shared" si="49"/>
        <v>6.3710877111104625E-2</v>
      </c>
    </row>
    <row r="3145" spans="1:4" x14ac:dyDescent="0.3">
      <c r="A3145">
        <v>54109</v>
      </c>
      <c r="B3145">
        <f>_xlfn.XLOOKUP(A3145,'Total covered original data'!A:A,'Total covered original data'!G:G)</f>
        <v>21003</v>
      </c>
      <c r="C3145">
        <f>_xlfn.XLOOKUP(A3145,'Outdoor original data'!A:A,'Outdoor original data'!G:G)</f>
        <v>5303</v>
      </c>
      <c r="D3145">
        <f t="shared" si="49"/>
        <v>0.25248773984668854</v>
      </c>
    </row>
    <row r="3146" spans="1:4" x14ac:dyDescent="0.3">
      <c r="A3146">
        <v>54999</v>
      </c>
      <c r="B3146">
        <f>_xlfn.XLOOKUP(A3146,'Total covered original data'!A:A,'Total covered original data'!G:G)</f>
        <v>151325</v>
      </c>
      <c r="C3146">
        <f>_xlfn.XLOOKUP(A3146,'Outdoor original data'!A:A,'Outdoor original data'!G:G)</f>
        <v>27572</v>
      </c>
      <c r="D3146">
        <f t="shared" si="49"/>
        <v>0.1822038658516438</v>
      </c>
    </row>
    <row r="3147" spans="1:4" x14ac:dyDescent="0.3">
      <c r="A3147">
        <v>55000</v>
      </c>
      <c r="B3147">
        <f>_xlfn.XLOOKUP(A3147,'Total covered original data'!A:A,'Total covered original data'!G:G)</f>
        <v>14171453</v>
      </c>
      <c r="C3147">
        <f>_xlfn.XLOOKUP(A3147,'Outdoor original data'!A:A,'Outdoor original data'!G:G)</f>
        <v>1154468</v>
      </c>
      <c r="D3147">
        <f t="shared" si="49"/>
        <v>8.1464335379018649E-2</v>
      </c>
    </row>
    <row r="3148" spans="1:4" x14ac:dyDescent="0.3">
      <c r="A3148">
        <v>55001</v>
      </c>
      <c r="B3148">
        <f>_xlfn.XLOOKUP(A3148,'Total covered original data'!A:A,'Total covered original data'!G:G)</f>
        <v>20650</v>
      </c>
      <c r="C3148">
        <f>_xlfn.XLOOKUP(A3148,'Outdoor original data'!A:A,'Outdoor original data'!G:G)</f>
        <v>4693</v>
      </c>
      <c r="D3148">
        <f t="shared" si="49"/>
        <v>0.2272639225181598</v>
      </c>
    </row>
    <row r="3149" spans="1:4" x14ac:dyDescent="0.3">
      <c r="A3149">
        <v>55003</v>
      </c>
      <c r="B3149">
        <f>_xlfn.XLOOKUP(A3149,'Total covered original data'!A:A,'Total covered original data'!G:G)</f>
        <v>38947</v>
      </c>
      <c r="C3149">
        <f>_xlfn.XLOOKUP(A3149,'Outdoor original data'!A:A,'Outdoor original data'!G:G)</f>
        <v>3104</v>
      </c>
      <c r="D3149">
        <f t="shared" si="49"/>
        <v>7.9698051197781603E-2</v>
      </c>
    </row>
    <row r="3150" spans="1:4" x14ac:dyDescent="0.3">
      <c r="A3150">
        <v>55005</v>
      </c>
      <c r="B3150">
        <f>_xlfn.XLOOKUP(A3150,'Total covered original data'!A:A,'Total covered original data'!G:G)</f>
        <v>107961</v>
      </c>
      <c r="C3150">
        <f>_xlfn.XLOOKUP(A3150,'Outdoor original data'!A:A,'Outdoor original data'!G:G)</f>
        <v>7087</v>
      </c>
      <c r="D3150">
        <f t="shared" si="49"/>
        <v>6.5644075175294789E-2</v>
      </c>
    </row>
    <row r="3151" spans="1:4" x14ac:dyDescent="0.3">
      <c r="A3151">
        <v>55007</v>
      </c>
      <c r="B3151">
        <f>_xlfn.XLOOKUP(A3151,'Total covered original data'!A:A,'Total covered original data'!G:G)</f>
        <v>20073</v>
      </c>
      <c r="C3151">
        <f>_xlfn.XLOOKUP(A3151,'Outdoor original data'!A:A,'Outdoor original data'!G:G)</f>
        <v>1870</v>
      </c>
      <c r="D3151">
        <f t="shared" si="49"/>
        <v>9.3159966123648685E-2</v>
      </c>
    </row>
    <row r="3152" spans="1:4" x14ac:dyDescent="0.3">
      <c r="A3152">
        <v>55009</v>
      </c>
      <c r="B3152">
        <f>_xlfn.XLOOKUP(A3152,'Total covered original data'!A:A,'Total covered original data'!G:G)</f>
        <v>775784</v>
      </c>
      <c r="C3152">
        <f>_xlfn.XLOOKUP(A3152,'Outdoor original data'!A:A,'Outdoor original data'!G:G)</f>
        <v>53501</v>
      </c>
      <c r="D3152">
        <f t="shared" si="49"/>
        <v>6.8963783733616571E-2</v>
      </c>
    </row>
    <row r="3153" spans="1:4" x14ac:dyDescent="0.3">
      <c r="A3153">
        <v>55011</v>
      </c>
      <c r="B3153">
        <f>_xlfn.XLOOKUP(A3153,'Total covered original data'!A:A,'Total covered original data'!G:G)</f>
        <v>18915</v>
      </c>
      <c r="C3153">
        <f>_xlfn.XLOOKUP(A3153,'Outdoor original data'!A:A,'Outdoor original data'!G:G)</f>
        <v>846</v>
      </c>
      <c r="D3153">
        <f t="shared" si="49"/>
        <v>4.4726407613005552E-2</v>
      </c>
    </row>
    <row r="3154" spans="1:4" x14ac:dyDescent="0.3">
      <c r="A3154">
        <v>55013</v>
      </c>
      <c r="B3154">
        <f>_xlfn.XLOOKUP(A3154,'Total covered original data'!A:A,'Total covered original data'!G:G)</f>
        <v>23097</v>
      </c>
      <c r="C3154">
        <f>_xlfn.XLOOKUP(A3154,'Outdoor original data'!A:A,'Outdoor original data'!G:G)</f>
        <v>959</v>
      </c>
      <c r="D3154">
        <f t="shared" si="49"/>
        <v>4.1520543793566261E-2</v>
      </c>
    </row>
    <row r="3155" spans="1:4" x14ac:dyDescent="0.3">
      <c r="A3155">
        <v>55015</v>
      </c>
      <c r="B3155">
        <f>_xlfn.XLOOKUP(A3155,'Total covered original data'!A:A,'Total covered original data'!G:G)</f>
        <v>73823</v>
      </c>
      <c r="C3155">
        <f>_xlfn.XLOOKUP(A3155,'Outdoor original data'!A:A,'Outdoor original data'!G:G)</f>
        <v>3362</v>
      </c>
      <c r="D3155">
        <f t="shared" si="49"/>
        <v>4.5541362448017556E-2</v>
      </c>
    </row>
    <row r="3156" spans="1:4" x14ac:dyDescent="0.3">
      <c r="A3156">
        <v>55017</v>
      </c>
      <c r="B3156">
        <f>_xlfn.XLOOKUP(A3156,'Total covered original data'!A:A,'Total covered original data'!G:G)</f>
        <v>123210</v>
      </c>
      <c r="C3156">
        <f>_xlfn.XLOOKUP(A3156,'Outdoor original data'!A:A,'Outdoor original data'!G:G)</f>
        <v>10860</v>
      </c>
      <c r="D3156">
        <f t="shared" si="49"/>
        <v>8.8142196250304353E-2</v>
      </c>
    </row>
    <row r="3157" spans="1:4" x14ac:dyDescent="0.3">
      <c r="A3157">
        <v>55019</v>
      </c>
      <c r="B3157">
        <f>_xlfn.XLOOKUP(A3157,'Total covered original data'!A:A,'Total covered original data'!G:G)</f>
        <v>55397</v>
      </c>
      <c r="C3157">
        <f>_xlfn.XLOOKUP(A3157,'Outdoor original data'!A:A,'Outdoor original data'!G:G)</f>
        <v>3495</v>
      </c>
      <c r="D3157">
        <f t="shared" si="49"/>
        <v>6.3090059028467246E-2</v>
      </c>
    </row>
    <row r="3158" spans="1:4" x14ac:dyDescent="0.3">
      <c r="A3158">
        <v>55021</v>
      </c>
      <c r="B3158">
        <f>_xlfn.XLOOKUP(A3158,'Total covered original data'!A:A,'Total covered original data'!G:G)</f>
        <v>110719</v>
      </c>
      <c r="C3158">
        <f>_xlfn.XLOOKUP(A3158,'Outdoor original data'!A:A,'Outdoor original data'!G:G)</f>
        <v>6669</v>
      </c>
      <c r="D3158">
        <f t="shared" si="49"/>
        <v>6.0233564248232008E-2</v>
      </c>
    </row>
    <row r="3159" spans="1:4" x14ac:dyDescent="0.3">
      <c r="A3159">
        <v>55023</v>
      </c>
      <c r="B3159">
        <f>_xlfn.XLOOKUP(A3159,'Total covered original data'!A:A,'Total covered original data'!G:G)</f>
        <v>34985</v>
      </c>
      <c r="C3159">
        <f>_xlfn.XLOOKUP(A3159,'Outdoor original data'!A:A,'Outdoor original data'!G:G)</f>
        <v>1050</v>
      </c>
      <c r="D3159">
        <f t="shared" si="49"/>
        <v>3.0012862655423755E-2</v>
      </c>
    </row>
    <row r="3160" spans="1:4" x14ac:dyDescent="0.3">
      <c r="A3160">
        <v>55025</v>
      </c>
      <c r="B3160">
        <f>_xlfn.XLOOKUP(A3160,'Total covered original data'!A:A,'Total covered original data'!G:G)</f>
        <v>1689932</v>
      </c>
      <c r="C3160">
        <f>_xlfn.XLOOKUP(A3160,'Outdoor original data'!A:A,'Outdoor original data'!G:G)</f>
        <v>135897</v>
      </c>
      <c r="D3160">
        <f t="shared" si="49"/>
        <v>8.0415661695263471E-2</v>
      </c>
    </row>
    <row r="3161" spans="1:4" x14ac:dyDescent="0.3">
      <c r="A3161">
        <v>55027</v>
      </c>
      <c r="B3161">
        <f>_xlfn.XLOOKUP(A3161,'Total covered original data'!A:A,'Total covered original data'!G:G)</f>
        <v>176382</v>
      </c>
      <c r="C3161">
        <f>_xlfn.XLOOKUP(A3161,'Outdoor original data'!A:A,'Outdoor original data'!G:G)</f>
        <v>12788</v>
      </c>
      <c r="D3161">
        <f t="shared" si="49"/>
        <v>7.2501729201392431E-2</v>
      </c>
    </row>
    <row r="3162" spans="1:4" x14ac:dyDescent="0.3">
      <c r="A3162">
        <v>55029</v>
      </c>
      <c r="B3162">
        <f>_xlfn.XLOOKUP(A3162,'Total covered original data'!A:A,'Total covered original data'!G:G)</f>
        <v>67075</v>
      </c>
      <c r="C3162">
        <f>_xlfn.XLOOKUP(A3162,'Outdoor original data'!A:A,'Outdoor original data'!G:G)</f>
        <v>3813</v>
      </c>
      <c r="D3162">
        <f t="shared" si="49"/>
        <v>5.6846813268729035E-2</v>
      </c>
    </row>
    <row r="3163" spans="1:4" x14ac:dyDescent="0.3">
      <c r="A3163">
        <v>55031</v>
      </c>
      <c r="B3163">
        <f>_xlfn.XLOOKUP(A3163,'Total covered original data'!A:A,'Total covered original data'!G:G)</f>
        <v>78506</v>
      </c>
      <c r="C3163">
        <f>_xlfn.XLOOKUP(A3163,'Outdoor original data'!A:A,'Outdoor original data'!G:G)</f>
        <v>6387</v>
      </c>
      <c r="D3163">
        <f t="shared" si="49"/>
        <v>8.1356838967722209E-2</v>
      </c>
    </row>
    <row r="3164" spans="1:4" x14ac:dyDescent="0.3">
      <c r="A3164">
        <v>55033</v>
      </c>
      <c r="B3164">
        <f>_xlfn.XLOOKUP(A3164,'Total covered original data'!A:A,'Total covered original data'!G:G)</f>
        <v>87184</v>
      </c>
      <c r="C3164">
        <f>_xlfn.XLOOKUP(A3164,'Outdoor original data'!A:A,'Outdoor original data'!G:G)</f>
        <v>5267</v>
      </c>
      <c r="D3164">
        <f t="shared" si="49"/>
        <v>6.0412461002018719E-2</v>
      </c>
    </row>
    <row r="3165" spans="1:4" x14ac:dyDescent="0.3">
      <c r="A3165">
        <v>55035</v>
      </c>
      <c r="B3165">
        <f>_xlfn.XLOOKUP(A3165,'Total covered original data'!A:A,'Total covered original data'!G:G)</f>
        <v>286728</v>
      </c>
      <c r="C3165">
        <f>_xlfn.XLOOKUP(A3165,'Outdoor original data'!A:A,'Outdoor original data'!G:G)</f>
        <v>13544</v>
      </c>
      <c r="D3165">
        <f t="shared" si="49"/>
        <v>4.7236405234228958E-2</v>
      </c>
    </row>
    <row r="3166" spans="1:4" x14ac:dyDescent="0.3">
      <c r="A3166">
        <v>55037</v>
      </c>
      <c r="B3166">
        <f>_xlfn.XLOOKUP(A3166,'Total covered original data'!A:A,'Total covered original data'!G:G)</f>
        <v>5031</v>
      </c>
      <c r="C3166">
        <f>_xlfn.XLOOKUP(A3166,'Outdoor original data'!A:A,'Outdoor original data'!G:G)</f>
        <v>171</v>
      </c>
      <c r="D3166">
        <f t="shared" si="49"/>
        <v>3.3989266547406083E-2</v>
      </c>
    </row>
    <row r="3167" spans="1:4" x14ac:dyDescent="0.3">
      <c r="A3167">
        <v>55039</v>
      </c>
      <c r="B3167">
        <f>_xlfn.XLOOKUP(A3167,'Total covered original data'!A:A,'Total covered original data'!G:G)</f>
        <v>230590</v>
      </c>
      <c r="C3167">
        <f>_xlfn.XLOOKUP(A3167,'Outdoor original data'!A:A,'Outdoor original data'!G:G)</f>
        <v>21866</v>
      </c>
      <c r="D3167">
        <f t="shared" si="49"/>
        <v>9.4826315104731343E-2</v>
      </c>
    </row>
    <row r="3168" spans="1:4" x14ac:dyDescent="0.3">
      <c r="A3168">
        <v>55041</v>
      </c>
      <c r="B3168">
        <f>_xlfn.XLOOKUP(A3168,'Total covered original data'!A:A,'Total covered original data'!G:G)</f>
        <v>15151</v>
      </c>
      <c r="C3168">
        <f>_xlfn.XLOOKUP(A3168,'Outdoor original data'!A:A,'Outdoor original data'!G:G)</f>
        <v>462</v>
      </c>
      <c r="D3168">
        <f t="shared" si="49"/>
        <v>3.049303676324995E-2</v>
      </c>
    </row>
    <row r="3169" spans="1:4" x14ac:dyDescent="0.3">
      <c r="A3169">
        <v>55043</v>
      </c>
      <c r="B3169">
        <f>_xlfn.XLOOKUP(A3169,'Total covered original data'!A:A,'Total covered original data'!G:G)</f>
        <v>88341</v>
      </c>
      <c r="C3169">
        <f>_xlfn.XLOOKUP(A3169,'Outdoor original data'!A:A,'Outdoor original data'!G:G)</f>
        <v>5306</v>
      </c>
      <c r="D3169">
        <f t="shared" si="49"/>
        <v>6.006271153824385E-2</v>
      </c>
    </row>
    <row r="3170" spans="1:4" x14ac:dyDescent="0.3">
      <c r="A3170">
        <v>55045</v>
      </c>
      <c r="B3170">
        <f>_xlfn.XLOOKUP(A3170,'Total covered original data'!A:A,'Total covered original data'!G:G)</f>
        <v>76570</v>
      </c>
      <c r="C3170">
        <f>_xlfn.XLOOKUP(A3170,'Outdoor original data'!A:A,'Outdoor original data'!G:G)</f>
        <v>3192</v>
      </c>
      <c r="D3170">
        <f t="shared" si="49"/>
        <v>4.1687344913151368E-2</v>
      </c>
    </row>
    <row r="3171" spans="1:4" x14ac:dyDescent="0.3">
      <c r="A3171">
        <v>55047</v>
      </c>
      <c r="B3171">
        <f>_xlfn.XLOOKUP(A3171,'Total covered original data'!A:A,'Total covered original data'!G:G)</f>
        <v>28603</v>
      </c>
      <c r="C3171">
        <f>_xlfn.XLOOKUP(A3171,'Outdoor original data'!A:A,'Outdoor original data'!G:G)</f>
        <v>2462</v>
      </c>
      <c r="D3171">
        <f t="shared" si="49"/>
        <v>8.6074887249589199E-2</v>
      </c>
    </row>
    <row r="3172" spans="1:4" x14ac:dyDescent="0.3">
      <c r="A3172">
        <v>55049</v>
      </c>
      <c r="B3172">
        <f>_xlfn.XLOOKUP(A3172,'Total covered original data'!A:A,'Total covered original data'!G:G)</f>
        <v>50492</v>
      </c>
      <c r="C3172">
        <f>_xlfn.XLOOKUP(A3172,'Outdoor original data'!A:A,'Outdoor original data'!G:G)</f>
        <v>2986</v>
      </c>
      <c r="D3172">
        <f t="shared" si="49"/>
        <v>5.9138081280202807E-2</v>
      </c>
    </row>
    <row r="3173" spans="1:4" x14ac:dyDescent="0.3">
      <c r="A3173">
        <v>55051</v>
      </c>
      <c r="B3173">
        <f>_xlfn.XLOOKUP(A3173,'Total covered original data'!A:A,'Total covered original data'!G:G)</f>
        <v>8139</v>
      </c>
      <c r="C3173">
        <f>_xlfn.XLOOKUP(A3173,'Outdoor original data'!A:A,'Outdoor original data'!G:G)</f>
        <v>986</v>
      </c>
      <c r="D3173">
        <f t="shared" si="49"/>
        <v>0.12114510382110824</v>
      </c>
    </row>
    <row r="3174" spans="1:4" x14ac:dyDescent="0.3">
      <c r="A3174">
        <v>55053</v>
      </c>
      <c r="B3174">
        <f>_xlfn.XLOOKUP(A3174,'Total covered original data'!A:A,'Total covered original data'!G:G)</f>
        <v>41163</v>
      </c>
      <c r="C3174">
        <f>_xlfn.XLOOKUP(A3174,'Outdoor original data'!A:A,'Outdoor original data'!G:G)</f>
        <v>6163</v>
      </c>
      <c r="D3174">
        <f t="shared" si="49"/>
        <v>0.14972183757257732</v>
      </c>
    </row>
    <row r="3175" spans="1:4" x14ac:dyDescent="0.3">
      <c r="A3175">
        <v>55055</v>
      </c>
      <c r="B3175">
        <f>_xlfn.XLOOKUP(A3175,'Total covered original data'!A:A,'Total covered original data'!G:G)</f>
        <v>165783</v>
      </c>
      <c r="C3175">
        <f>_xlfn.XLOOKUP(A3175,'Outdoor original data'!A:A,'Outdoor original data'!G:G)</f>
        <v>9979</v>
      </c>
      <c r="D3175">
        <f t="shared" si="49"/>
        <v>6.0193144049751783E-2</v>
      </c>
    </row>
    <row r="3176" spans="1:4" x14ac:dyDescent="0.3">
      <c r="A3176">
        <v>55057</v>
      </c>
      <c r="B3176">
        <f>_xlfn.XLOOKUP(A3176,'Total covered original data'!A:A,'Total covered original data'!G:G)</f>
        <v>45986</v>
      </c>
      <c r="C3176">
        <f>_xlfn.XLOOKUP(A3176,'Outdoor original data'!A:A,'Outdoor original data'!G:G)</f>
        <v>2717</v>
      </c>
      <c r="D3176">
        <f t="shared" si="49"/>
        <v>5.9083199234549647E-2</v>
      </c>
    </row>
    <row r="3177" spans="1:4" x14ac:dyDescent="0.3">
      <c r="A3177">
        <v>55059</v>
      </c>
      <c r="B3177">
        <f>_xlfn.XLOOKUP(A3177,'Total covered original data'!A:A,'Total covered original data'!G:G)</f>
        <v>339874</v>
      </c>
      <c r="C3177">
        <f>_xlfn.XLOOKUP(A3177,'Outdoor original data'!A:A,'Outdoor original data'!G:G)</f>
        <v>13057</v>
      </c>
      <c r="D3177">
        <f t="shared" si="49"/>
        <v>3.8417178130719029E-2</v>
      </c>
    </row>
    <row r="3178" spans="1:4" x14ac:dyDescent="0.3">
      <c r="A3178">
        <v>55061</v>
      </c>
      <c r="B3178">
        <f>_xlfn.XLOOKUP(A3178,'Total covered original data'!A:A,'Total covered original data'!G:G)</f>
        <v>33234</v>
      </c>
      <c r="C3178">
        <f>_xlfn.XLOOKUP(A3178,'Outdoor original data'!A:A,'Outdoor original data'!G:G)</f>
        <v>2704</v>
      </c>
      <c r="D3178">
        <f t="shared" si="49"/>
        <v>8.1362460131190945E-2</v>
      </c>
    </row>
    <row r="3179" spans="1:4" x14ac:dyDescent="0.3">
      <c r="A3179">
        <v>55063</v>
      </c>
      <c r="B3179">
        <f>_xlfn.XLOOKUP(A3179,'Total covered original data'!A:A,'Total covered original data'!G:G)</f>
        <v>340793</v>
      </c>
      <c r="C3179">
        <f>_xlfn.XLOOKUP(A3179,'Outdoor original data'!A:A,'Outdoor original data'!G:G)</f>
        <v>18479</v>
      </c>
      <c r="D3179">
        <f t="shared" si="49"/>
        <v>5.4223531586622964E-2</v>
      </c>
    </row>
    <row r="3180" spans="1:4" x14ac:dyDescent="0.3">
      <c r="A3180">
        <v>55065</v>
      </c>
      <c r="B3180">
        <f>_xlfn.XLOOKUP(A3180,'Total covered original data'!A:A,'Total covered original data'!G:G)</f>
        <v>21620</v>
      </c>
      <c r="C3180">
        <f>_xlfn.XLOOKUP(A3180,'Outdoor original data'!A:A,'Outdoor original data'!G:G)</f>
        <v>1300</v>
      </c>
      <c r="D3180">
        <f t="shared" si="49"/>
        <v>6.0129509713228495E-2</v>
      </c>
    </row>
    <row r="3181" spans="1:4" x14ac:dyDescent="0.3">
      <c r="A3181">
        <v>55067</v>
      </c>
      <c r="B3181">
        <f>_xlfn.XLOOKUP(A3181,'Total covered original data'!A:A,'Total covered original data'!G:G)</f>
        <v>36467</v>
      </c>
      <c r="C3181">
        <f>_xlfn.XLOOKUP(A3181,'Outdoor original data'!A:A,'Outdoor original data'!G:G)</f>
        <v>3500</v>
      </c>
      <c r="D3181">
        <f t="shared" si="49"/>
        <v>9.5977184852058028E-2</v>
      </c>
    </row>
    <row r="3182" spans="1:4" x14ac:dyDescent="0.3">
      <c r="A3182">
        <v>55069</v>
      </c>
      <c r="B3182">
        <f>_xlfn.XLOOKUP(A3182,'Total covered original data'!A:A,'Total covered original data'!G:G)</f>
        <v>52549</v>
      </c>
      <c r="C3182">
        <f>_xlfn.XLOOKUP(A3182,'Outdoor original data'!A:A,'Outdoor original data'!G:G)</f>
        <v>2549</v>
      </c>
      <c r="D3182">
        <f t="shared" si="49"/>
        <v>4.8507107651905843E-2</v>
      </c>
    </row>
    <row r="3183" spans="1:4" x14ac:dyDescent="0.3">
      <c r="A3183">
        <v>55071</v>
      </c>
      <c r="B3183">
        <f>_xlfn.XLOOKUP(A3183,'Total covered original data'!A:A,'Total covered original data'!G:G)</f>
        <v>164431</v>
      </c>
      <c r="C3183">
        <f>_xlfn.XLOOKUP(A3183,'Outdoor original data'!A:A,'Outdoor original data'!G:G)</f>
        <v>13838</v>
      </c>
      <c r="D3183">
        <f t="shared" si="49"/>
        <v>8.4156880393599753E-2</v>
      </c>
    </row>
    <row r="3184" spans="1:4" x14ac:dyDescent="0.3">
      <c r="A3184">
        <v>55073</v>
      </c>
      <c r="B3184">
        <f>_xlfn.XLOOKUP(A3184,'Total covered original data'!A:A,'Total covered original data'!G:G)</f>
        <v>351650</v>
      </c>
      <c r="C3184">
        <f>_xlfn.XLOOKUP(A3184,'Outdoor original data'!A:A,'Outdoor original data'!G:G)</f>
        <v>27178</v>
      </c>
      <c r="D3184">
        <f t="shared" si="49"/>
        <v>7.7287075216834922E-2</v>
      </c>
    </row>
    <row r="3185" spans="1:4" x14ac:dyDescent="0.3">
      <c r="A3185">
        <v>55075</v>
      </c>
      <c r="B3185">
        <f>_xlfn.XLOOKUP(A3185,'Total covered original data'!A:A,'Total covered original data'!G:G)</f>
        <v>89920</v>
      </c>
      <c r="C3185">
        <f>_xlfn.XLOOKUP(A3185,'Outdoor original data'!A:A,'Outdoor original data'!G:G)</f>
        <v>4029</v>
      </c>
      <c r="D3185">
        <f t="shared" si="49"/>
        <v>4.4806494661921707E-2</v>
      </c>
    </row>
    <row r="3186" spans="1:4" x14ac:dyDescent="0.3">
      <c r="A3186">
        <v>55077</v>
      </c>
      <c r="B3186">
        <f>_xlfn.XLOOKUP(A3186,'Total covered original data'!A:A,'Total covered original data'!G:G)</f>
        <v>19375</v>
      </c>
      <c r="C3186">
        <f>_xlfn.XLOOKUP(A3186,'Outdoor original data'!A:A,'Outdoor original data'!G:G)</f>
        <v>648</v>
      </c>
      <c r="D3186">
        <f t="shared" si="49"/>
        <v>3.344516129032258E-2</v>
      </c>
    </row>
    <row r="3187" spans="1:4" x14ac:dyDescent="0.3">
      <c r="A3187">
        <v>55078</v>
      </c>
      <c r="B3187">
        <f>_xlfn.XLOOKUP(A3187,'Total covered original data'!A:A,'Total covered original data'!G:G)</f>
        <v>9784</v>
      </c>
      <c r="C3187">
        <f>_xlfn.XLOOKUP(A3187,'Outdoor original data'!A:A,'Outdoor original data'!G:G)</f>
        <v>20</v>
      </c>
      <c r="D3187">
        <f t="shared" si="49"/>
        <v>2.0441537203597709E-3</v>
      </c>
    </row>
    <row r="3188" spans="1:4" x14ac:dyDescent="0.3">
      <c r="A3188">
        <v>55079</v>
      </c>
      <c r="B3188">
        <f>_xlfn.XLOOKUP(A3188,'Total covered original data'!A:A,'Total covered original data'!G:G)</f>
        <v>2346646</v>
      </c>
      <c r="C3188">
        <f>_xlfn.XLOOKUP(A3188,'Outdoor original data'!A:A,'Outdoor original data'!G:G)</f>
        <v>135656</v>
      </c>
      <c r="D3188">
        <f t="shared" si="49"/>
        <v>5.780846365408332E-2</v>
      </c>
    </row>
    <row r="3189" spans="1:4" x14ac:dyDescent="0.3">
      <c r="A3189">
        <v>55081</v>
      </c>
      <c r="B3189">
        <f>_xlfn.XLOOKUP(A3189,'Total covered original data'!A:A,'Total covered original data'!G:G)</f>
        <v>103817</v>
      </c>
      <c r="C3189">
        <f>_xlfn.XLOOKUP(A3189,'Outdoor original data'!A:A,'Outdoor original data'!G:G)</f>
        <v>6572</v>
      </c>
      <c r="D3189">
        <f t="shared" si="49"/>
        <v>6.3303697852952798E-2</v>
      </c>
    </row>
    <row r="3190" spans="1:4" x14ac:dyDescent="0.3">
      <c r="A3190">
        <v>55083</v>
      </c>
      <c r="B3190">
        <f>_xlfn.XLOOKUP(A3190,'Total covered original data'!A:A,'Total covered original data'!G:G)</f>
        <v>43847</v>
      </c>
      <c r="C3190">
        <f>_xlfn.XLOOKUP(A3190,'Outdoor original data'!A:A,'Outdoor original data'!G:G)</f>
        <v>2368</v>
      </c>
      <c r="D3190">
        <f t="shared" si="49"/>
        <v>5.4005975323283238E-2</v>
      </c>
    </row>
    <row r="3191" spans="1:4" x14ac:dyDescent="0.3">
      <c r="A3191">
        <v>55085</v>
      </c>
      <c r="B3191">
        <f>_xlfn.XLOOKUP(A3191,'Total covered original data'!A:A,'Total covered original data'!G:G)</f>
        <v>79951</v>
      </c>
      <c r="C3191">
        <f>_xlfn.XLOOKUP(A3191,'Outdoor original data'!A:A,'Outdoor original data'!G:G)</f>
        <v>5690</v>
      </c>
      <c r="D3191">
        <f t="shared" si="49"/>
        <v>7.1168590761841621E-2</v>
      </c>
    </row>
    <row r="3192" spans="1:4" x14ac:dyDescent="0.3">
      <c r="A3192">
        <v>55087</v>
      </c>
      <c r="B3192">
        <f>_xlfn.XLOOKUP(A3192,'Total covered original data'!A:A,'Total covered original data'!G:G)</f>
        <v>531288</v>
      </c>
      <c r="C3192">
        <f>_xlfn.XLOOKUP(A3192,'Outdoor original data'!A:A,'Outdoor original data'!G:G)</f>
        <v>47437</v>
      </c>
      <c r="D3192">
        <f t="shared" si="49"/>
        <v>8.9286789839032696E-2</v>
      </c>
    </row>
    <row r="3193" spans="1:4" x14ac:dyDescent="0.3">
      <c r="A3193">
        <v>55089</v>
      </c>
      <c r="B3193">
        <f>_xlfn.XLOOKUP(A3193,'Total covered original data'!A:A,'Total covered original data'!G:G)</f>
        <v>205753</v>
      </c>
      <c r="C3193">
        <f>_xlfn.XLOOKUP(A3193,'Outdoor original data'!A:A,'Outdoor original data'!G:G)</f>
        <v>7883</v>
      </c>
      <c r="D3193">
        <f t="shared" si="49"/>
        <v>3.8312928608574361E-2</v>
      </c>
    </row>
    <row r="3194" spans="1:4" x14ac:dyDescent="0.3">
      <c r="A3194">
        <v>55091</v>
      </c>
      <c r="B3194">
        <f>_xlfn.XLOOKUP(A3194,'Total covered original data'!A:A,'Total covered original data'!G:G)</f>
        <v>11268</v>
      </c>
      <c r="C3194">
        <f>_xlfn.XLOOKUP(A3194,'Outdoor original data'!A:A,'Outdoor original data'!G:G)</f>
        <v>1994</v>
      </c>
      <c r="D3194">
        <f t="shared" si="49"/>
        <v>0.17696130635427759</v>
      </c>
    </row>
    <row r="3195" spans="1:4" x14ac:dyDescent="0.3">
      <c r="A3195">
        <v>55093</v>
      </c>
      <c r="B3195">
        <f>_xlfn.XLOOKUP(A3195,'Total covered original data'!A:A,'Total covered original data'!G:G)</f>
        <v>51654</v>
      </c>
      <c r="C3195">
        <f>_xlfn.XLOOKUP(A3195,'Outdoor original data'!A:A,'Outdoor original data'!G:G)</f>
        <v>3854</v>
      </c>
      <c r="D3195">
        <f t="shared" si="49"/>
        <v>7.4611840322143491E-2</v>
      </c>
    </row>
    <row r="3196" spans="1:4" x14ac:dyDescent="0.3">
      <c r="A3196">
        <v>55095</v>
      </c>
      <c r="B3196">
        <f>_xlfn.XLOOKUP(A3196,'Total covered original data'!A:A,'Total covered original data'!G:G)</f>
        <v>78407</v>
      </c>
      <c r="C3196">
        <f>_xlfn.XLOOKUP(A3196,'Outdoor original data'!A:A,'Outdoor original data'!G:G)</f>
        <v>6184</v>
      </c>
      <c r="D3196">
        <f t="shared" si="49"/>
        <v>7.8870509010675063E-2</v>
      </c>
    </row>
    <row r="3197" spans="1:4" x14ac:dyDescent="0.3">
      <c r="A3197">
        <v>55097</v>
      </c>
      <c r="B3197">
        <f>_xlfn.XLOOKUP(A3197,'Total covered original data'!A:A,'Total covered original data'!G:G)</f>
        <v>165031</v>
      </c>
      <c r="C3197">
        <f>_xlfn.XLOOKUP(A3197,'Outdoor original data'!A:A,'Outdoor original data'!G:G)</f>
        <v>6507</v>
      </c>
      <c r="D3197">
        <f t="shared" si="49"/>
        <v>3.9428955771945877E-2</v>
      </c>
    </row>
    <row r="3198" spans="1:4" x14ac:dyDescent="0.3">
      <c r="A3198">
        <v>55099</v>
      </c>
      <c r="B3198">
        <f>_xlfn.XLOOKUP(A3198,'Total covered original data'!A:A,'Total covered original data'!G:G)</f>
        <v>25740</v>
      </c>
      <c r="C3198">
        <f>_xlfn.XLOOKUP(A3198,'Outdoor original data'!A:A,'Outdoor original data'!G:G)</f>
        <v>1482</v>
      </c>
      <c r="D3198">
        <f t="shared" si="49"/>
        <v>5.7575757575757579E-2</v>
      </c>
    </row>
    <row r="3199" spans="1:4" x14ac:dyDescent="0.3">
      <c r="A3199">
        <v>55101</v>
      </c>
      <c r="B3199">
        <f>_xlfn.XLOOKUP(A3199,'Total covered original data'!A:A,'Total covered original data'!G:G)</f>
        <v>368113</v>
      </c>
      <c r="C3199">
        <f>_xlfn.XLOOKUP(A3199,'Outdoor original data'!A:A,'Outdoor original data'!G:G)</f>
        <v>21119</v>
      </c>
      <c r="D3199">
        <f t="shared" si="49"/>
        <v>5.7370970327046314E-2</v>
      </c>
    </row>
    <row r="3200" spans="1:4" x14ac:dyDescent="0.3">
      <c r="A3200">
        <v>55103</v>
      </c>
      <c r="B3200">
        <f>_xlfn.XLOOKUP(A3200,'Total covered original data'!A:A,'Total covered original data'!G:G)</f>
        <v>28544</v>
      </c>
      <c r="C3200">
        <f>_xlfn.XLOOKUP(A3200,'Outdoor original data'!A:A,'Outdoor original data'!G:G)</f>
        <v>1138</v>
      </c>
      <c r="D3200">
        <f t="shared" si="49"/>
        <v>3.9868273542600897E-2</v>
      </c>
    </row>
    <row r="3201" spans="1:4" x14ac:dyDescent="0.3">
      <c r="A3201">
        <v>55105</v>
      </c>
      <c r="B3201">
        <f>_xlfn.XLOOKUP(A3201,'Total covered original data'!A:A,'Total covered original data'!G:G)</f>
        <v>330061</v>
      </c>
      <c r="C3201">
        <f>_xlfn.XLOOKUP(A3201,'Outdoor original data'!A:A,'Outdoor original data'!G:G)</f>
        <v>20861</v>
      </c>
      <c r="D3201">
        <f t="shared" si="49"/>
        <v>6.3203468449771399E-2</v>
      </c>
    </row>
    <row r="3202" spans="1:4" x14ac:dyDescent="0.3">
      <c r="A3202">
        <v>55107</v>
      </c>
      <c r="B3202">
        <f>_xlfn.XLOOKUP(A3202,'Total covered original data'!A:A,'Total covered original data'!G:G)</f>
        <v>24405</v>
      </c>
      <c r="C3202">
        <f>_xlfn.XLOOKUP(A3202,'Outdoor original data'!A:A,'Outdoor original data'!G:G)</f>
        <v>703</v>
      </c>
      <c r="D3202">
        <f t="shared" si="49"/>
        <v>2.880557262855972E-2</v>
      </c>
    </row>
    <row r="3203" spans="1:4" x14ac:dyDescent="0.3">
      <c r="A3203">
        <v>55109</v>
      </c>
      <c r="B3203">
        <f>_xlfn.XLOOKUP(A3203,'Total covered original data'!A:A,'Total covered original data'!G:G)</f>
        <v>170364</v>
      </c>
      <c r="C3203">
        <f>_xlfn.XLOOKUP(A3203,'Outdoor original data'!A:A,'Outdoor original data'!G:G)</f>
        <v>11120</v>
      </c>
      <c r="D3203">
        <f t="shared" ref="D3203:D3266" si="50">C3203/B3203</f>
        <v>6.5272005822826412E-2</v>
      </c>
    </row>
    <row r="3204" spans="1:4" x14ac:dyDescent="0.3">
      <c r="A3204">
        <v>55111</v>
      </c>
      <c r="B3204">
        <f>_xlfn.XLOOKUP(A3204,'Total covered original data'!A:A,'Total covered original data'!G:G)</f>
        <v>175397</v>
      </c>
      <c r="C3204">
        <f>_xlfn.XLOOKUP(A3204,'Outdoor original data'!A:A,'Outdoor original data'!G:G)</f>
        <v>10545</v>
      </c>
      <c r="D3204">
        <f t="shared" si="50"/>
        <v>6.0120754630922993E-2</v>
      </c>
    </row>
    <row r="3205" spans="1:4" x14ac:dyDescent="0.3">
      <c r="A3205">
        <v>55113</v>
      </c>
      <c r="B3205">
        <f>_xlfn.XLOOKUP(A3205,'Total covered original data'!A:A,'Total covered original data'!G:G)</f>
        <v>34178</v>
      </c>
      <c r="C3205">
        <f>_xlfn.XLOOKUP(A3205,'Outdoor original data'!A:A,'Outdoor original data'!G:G)</f>
        <v>2429</v>
      </c>
      <c r="D3205">
        <f t="shared" si="50"/>
        <v>7.1069108783427939E-2</v>
      </c>
    </row>
    <row r="3206" spans="1:4" x14ac:dyDescent="0.3">
      <c r="A3206">
        <v>55115</v>
      </c>
      <c r="B3206">
        <f>_xlfn.XLOOKUP(A3206,'Total covered original data'!A:A,'Total covered original data'!G:G)</f>
        <v>61747</v>
      </c>
      <c r="C3206">
        <f>_xlfn.XLOOKUP(A3206,'Outdoor original data'!A:A,'Outdoor original data'!G:G)</f>
        <v>6257</v>
      </c>
      <c r="D3206">
        <f t="shared" si="50"/>
        <v>0.10133285827651546</v>
      </c>
    </row>
    <row r="3207" spans="1:4" x14ac:dyDescent="0.3">
      <c r="A3207">
        <v>55117</v>
      </c>
      <c r="B3207">
        <f>_xlfn.XLOOKUP(A3207,'Total covered original data'!A:A,'Total covered original data'!G:G)</f>
        <v>298991</v>
      </c>
      <c r="C3207">
        <f>_xlfn.XLOOKUP(A3207,'Outdoor original data'!A:A,'Outdoor original data'!G:G)</f>
        <v>15306</v>
      </c>
      <c r="D3207">
        <f t="shared" si="50"/>
        <v>5.1192176353134375E-2</v>
      </c>
    </row>
    <row r="3208" spans="1:4" x14ac:dyDescent="0.3">
      <c r="A3208">
        <v>55119</v>
      </c>
      <c r="B3208">
        <f>_xlfn.XLOOKUP(A3208,'Total covered original data'!A:A,'Total covered original data'!G:G)</f>
        <v>40226</v>
      </c>
      <c r="C3208">
        <f>_xlfn.XLOOKUP(A3208,'Outdoor original data'!A:A,'Outdoor original data'!G:G)</f>
        <v>1573</v>
      </c>
      <c r="D3208">
        <f t="shared" si="50"/>
        <v>3.9104062049420775E-2</v>
      </c>
    </row>
    <row r="3209" spans="1:4" x14ac:dyDescent="0.3">
      <c r="A3209">
        <v>55121</v>
      </c>
      <c r="B3209">
        <f>_xlfn.XLOOKUP(A3209,'Total covered original data'!A:A,'Total covered original data'!G:G)</f>
        <v>65806</v>
      </c>
      <c r="C3209">
        <f>_xlfn.XLOOKUP(A3209,'Outdoor original data'!A:A,'Outdoor original data'!G:G)</f>
        <v>3415</v>
      </c>
      <c r="D3209">
        <f t="shared" si="50"/>
        <v>5.1894963985046956E-2</v>
      </c>
    </row>
    <row r="3210" spans="1:4" x14ac:dyDescent="0.3">
      <c r="A3210">
        <v>55123</v>
      </c>
      <c r="B3210">
        <f>_xlfn.XLOOKUP(A3210,'Total covered original data'!A:A,'Total covered original data'!G:G)</f>
        <v>43231</v>
      </c>
      <c r="C3210">
        <f>_xlfn.XLOOKUP(A3210,'Outdoor original data'!A:A,'Outdoor original data'!G:G)</f>
        <v>2829</v>
      </c>
      <c r="D3210">
        <f t="shared" si="50"/>
        <v>6.5439152460040242E-2</v>
      </c>
    </row>
    <row r="3211" spans="1:4" x14ac:dyDescent="0.3">
      <c r="A3211">
        <v>55125</v>
      </c>
      <c r="B3211">
        <f>_xlfn.XLOOKUP(A3211,'Total covered original data'!A:A,'Total covered original data'!G:G)</f>
        <v>39745</v>
      </c>
      <c r="C3211">
        <f>_xlfn.XLOOKUP(A3211,'Outdoor original data'!A:A,'Outdoor original data'!G:G)</f>
        <v>3475</v>
      </c>
      <c r="D3211">
        <f t="shared" si="50"/>
        <v>8.7432381431626613E-2</v>
      </c>
    </row>
    <row r="3212" spans="1:4" x14ac:dyDescent="0.3">
      <c r="A3212">
        <v>55127</v>
      </c>
      <c r="B3212">
        <f>_xlfn.XLOOKUP(A3212,'Total covered original data'!A:A,'Total covered original data'!G:G)</f>
        <v>207991</v>
      </c>
      <c r="C3212">
        <f>_xlfn.XLOOKUP(A3212,'Outdoor original data'!A:A,'Outdoor original data'!G:G)</f>
        <v>10487</v>
      </c>
      <c r="D3212">
        <f t="shared" si="50"/>
        <v>5.0420450884894059E-2</v>
      </c>
    </row>
    <row r="3213" spans="1:4" x14ac:dyDescent="0.3">
      <c r="A3213">
        <v>55129</v>
      </c>
      <c r="B3213">
        <f>_xlfn.XLOOKUP(A3213,'Total covered original data'!A:A,'Total covered original data'!G:G)</f>
        <v>28360</v>
      </c>
      <c r="C3213">
        <f>_xlfn.XLOOKUP(A3213,'Outdoor original data'!A:A,'Outdoor original data'!G:G)</f>
        <v>1510</v>
      </c>
      <c r="D3213">
        <f t="shared" si="50"/>
        <v>5.3244005641748943E-2</v>
      </c>
    </row>
    <row r="3214" spans="1:4" x14ac:dyDescent="0.3">
      <c r="A3214">
        <v>55131</v>
      </c>
      <c r="B3214">
        <f>_xlfn.XLOOKUP(A3214,'Total covered original data'!A:A,'Total covered original data'!G:G)</f>
        <v>281293</v>
      </c>
      <c r="C3214">
        <f>_xlfn.XLOOKUP(A3214,'Outdoor original data'!A:A,'Outdoor original data'!G:G)</f>
        <v>20636</v>
      </c>
      <c r="D3214">
        <f t="shared" si="50"/>
        <v>7.3361228327757891E-2</v>
      </c>
    </row>
    <row r="3215" spans="1:4" x14ac:dyDescent="0.3">
      <c r="A3215">
        <v>55133</v>
      </c>
      <c r="B3215">
        <f>_xlfn.XLOOKUP(A3215,'Total covered original data'!A:A,'Total covered original data'!G:G)</f>
        <v>1204029</v>
      </c>
      <c r="C3215">
        <f>_xlfn.XLOOKUP(A3215,'Outdoor original data'!A:A,'Outdoor original data'!G:G)</f>
        <v>111248</v>
      </c>
      <c r="D3215">
        <f t="shared" si="50"/>
        <v>9.2396445600562774E-2</v>
      </c>
    </row>
    <row r="3216" spans="1:4" x14ac:dyDescent="0.3">
      <c r="A3216">
        <v>55135</v>
      </c>
      <c r="B3216">
        <f>_xlfn.XLOOKUP(A3216,'Total covered original data'!A:A,'Total covered original data'!G:G)</f>
        <v>94794</v>
      </c>
      <c r="C3216">
        <f>_xlfn.XLOOKUP(A3216,'Outdoor original data'!A:A,'Outdoor original data'!G:G)</f>
        <v>6990</v>
      </c>
      <c r="D3216">
        <f t="shared" si="50"/>
        <v>7.3738844230647513E-2</v>
      </c>
    </row>
    <row r="3217" spans="1:4" x14ac:dyDescent="0.3">
      <c r="A3217">
        <v>55137</v>
      </c>
      <c r="B3217">
        <f>_xlfn.XLOOKUP(A3217,'Total covered original data'!A:A,'Total covered original data'!G:G)</f>
        <v>30246</v>
      </c>
      <c r="C3217">
        <f>_xlfn.XLOOKUP(A3217,'Outdoor original data'!A:A,'Outdoor original data'!G:G)</f>
        <v>3590</v>
      </c>
      <c r="D3217">
        <f t="shared" si="50"/>
        <v>0.11869338094293461</v>
      </c>
    </row>
    <row r="3218" spans="1:4" x14ac:dyDescent="0.3">
      <c r="A3218">
        <v>55139</v>
      </c>
      <c r="B3218">
        <f>_xlfn.XLOOKUP(A3218,'Total covered original data'!A:A,'Total covered original data'!G:G)</f>
        <v>458923</v>
      </c>
      <c r="C3218">
        <f>_xlfn.XLOOKUP(A3218,'Outdoor original data'!A:A,'Outdoor original data'!G:G)</f>
        <v>30667</v>
      </c>
      <c r="D3218">
        <f t="shared" si="50"/>
        <v>6.682384626614922E-2</v>
      </c>
    </row>
    <row r="3219" spans="1:4" x14ac:dyDescent="0.3">
      <c r="A3219">
        <v>55141</v>
      </c>
      <c r="B3219">
        <f>_xlfn.XLOOKUP(A3219,'Total covered original data'!A:A,'Total covered original data'!G:G)</f>
        <v>187026</v>
      </c>
      <c r="C3219">
        <f>_xlfn.XLOOKUP(A3219,'Outdoor original data'!A:A,'Outdoor original data'!G:G)</f>
        <v>12436</v>
      </c>
      <c r="D3219">
        <f t="shared" si="50"/>
        <v>6.6493428721140377E-2</v>
      </c>
    </row>
    <row r="3220" spans="1:4" x14ac:dyDescent="0.3">
      <c r="A3220">
        <v>55999</v>
      </c>
      <c r="B3220">
        <f>_xlfn.XLOOKUP(A3220,'Total covered original data'!A:A,'Total covered original data'!G:G)</f>
        <v>349684</v>
      </c>
      <c r="C3220">
        <f>_xlfn.XLOOKUP(A3220,'Outdoor original data'!A:A,'Outdoor original data'!G:G)</f>
        <v>7972</v>
      </c>
      <c r="D3220">
        <f t="shared" si="50"/>
        <v>2.2797725946854874E-2</v>
      </c>
    </row>
    <row r="3221" spans="1:4" x14ac:dyDescent="0.3">
      <c r="A3221">
        <v>56000</v>
      </c>
      <c r="B3221">
        <f>_xlfn.XLOOKUP(A3221,'Total covered original data'!A:A,'Total covered original data'!G:G)</f>
        <v>1348210</v>
      </c>
      <c r="C3221">
        <f>_xlfn.XLOOKUP(A3221,'Outdoor original data'!A:A,'Outdoor original data'!G:G)</f>
        <v>243329</v>
      </c>
      <c r="D3221">
        <f t="shared" si="50"/>
        <v>0.18048301080692178</v>
      </c>
    </row>
    <row r="3222" spans="1:4" x14ac:dyDescent="0.3">
      <c r="A3222">
        <v>56001</v>
      </c>
      <c r="B3222">
        <f>_xlfn.XLOOKUP(A3222,'Total covered original data'!A:A,'Total covered original data'!G:G)</f>
        <v>79172</v>
      </c>
      <c r="C3222">
        <f>_xlfn.XLOOKUP(A3222,'Outdoor original data'!A:A,'Outdoor original data'!G:G)</f>
        <v>5316</v>
      </c>
      <c r="D3222">
        <f t="shared" si="50"/>
        <v>6.7144950234931541E-2</v>
      </c>
    </row>
    <row r="3223" spans="1:4" x14ac:dyDescent="0.3">
      <c r="A3223">
        <v>56003</v>
      </c>
      <c r="B3223">
        <f>_xlfn.XLOOKUP(A3223,'Total covered original data'!A:A,'Total covered original data'!G:G)</f>
        <v>20446</v>
      </c>
      <c r="C3223">
        <f>_xlfn.XLOOKUP(A3223,'Outdoor original data'!A:A,'Outdoor original data'!G:G)</f>
        <v>4981</v>
      </c>
      <c r="D3223">
        <f t="shared" si="50"/>
        <v>0.24361733346375819</v>
      </c>
    </row>
    <row r="3224" spans="1:4" x14ac:dyDescent="0.3">
      <c r="A3224">
        <v>56005</v>
      </c>
      <c r="B3224">
        <f>_xlfn.XLOOKUP(A3224,'Total covered original data'!A:A,'Total covered original data'!G:G)</f>
        <v>120371</v>
      </c>
      <c r="C3224">
        <f>_xlfn.XLOOKUP(A3224,'Outdoor original data'!A:A,'Outdoor original data'!G:G)</f>
        <v>39726</v>
      </c>
      <c r="D3224">
        <f t="shared" si="50"/>
        <v>0.33002965830640268</v>
      </c>
    </row>
    <row r="3225" spans="1:4" x14ac:dyDescent="0.3">
      <c r="A3225">
        <v>56007</v>
      </c>
      <c r="B3225">
        <f>_xlfn.XLOOKUP(A3225,'Total covered original data'!A:A,'Total covered original data'!G:G)</f>
        <v>34246</v>
      </c>
      <c r="C3225">
        <f>_xlfn.XLOOKUP(A3225,'Outdoor original data'!A:A,'Outdoor original data'!G:G)</f>
        <v>3679</v>
      </c>
      <c r="D3225">
        <f t="shared" si="50"/>
        <v>0.10742860480056064</v>
      </c>
    </row>
    <row r="3226" spans="1:4" x14ac:dyDescent="0.3">
      <c r="A3226">
        <v>56009</v>
      </c>
      <c r="B3226">
        <f>_xlfn.XLOOKUP(A3226,'Total covered original data'!A:A,'Total covered original data'!G:G)</f>
        <v>31485</v>
      </c>
      <c r="C3226">
        <f>_xlfn.XLOOKUP(A3226,'Outdoor original data'!A:A,'Outdoor original data'!G:G)</f>
        <v>10715</v>
      </c>
      <c r="D3226">
        <f t="shared" si="50"/>
        <v>0.34032078767667145</v>
      </c>
    </row>
    <row r="3227" spans="1:4" x14ac:dyDescent="0.3">
      <c r="A3227">
        <v>56011</v>
      </c>
      <c r="B3227">
        <f>_xlfn.XLOOKUP(A3227,'Total covered original data'!A:A,'Total covered original data'!G:G)</f>
        <v>12438</v>
      </c>
      <c r="C3227">
        <f>_xlfn.XLOOKUP(A3227,'Outdoor original data'!A:A,'Outdoor original data'!G:G)</f>
        <v>3161</v>
      </c>
      <c r="D3227">
        <f t="shared" si="50"/>
        <v>0.2541405370638366</v>
      </c>
    </row>
    <row r="3228" spans="1:4" x14ac:dyDescent="0.3">
      <c r="A3228">
        <v>56013</v>
      </c>
      <c r="B3228">
        <f>_xlfn.XLOOKUP(A3228,'Total covered original data'!A:A,'Total covered original data'!G:G)</f>
        <v>75293</v>
      </c>
      <c r="C3228">
        <f>_xlfn.XLOOKUP(A3228,'Outdoor original data'!A:A,'Outdoor original data'!G:G)</f>
        <v>8871</v>
      </c>
      <c r="D3228">
        <f t="shared" si="50"/>
        <v>0.11781971763643366</v>
      </c>
    </row>
    <row r="3229" spans="1:4" x14ac:dyDescent="0.3">
      <c r="A3229">
        <v>56015</v>
      </c>
      <c r="B3229">
        <f>_xlfn.XLOOKUP(A3229,'Total covered original data'!A:A,'Total covered original data'!G:G)</f>
        <v>20657</v>
      </c>
      <c r="C3229">
        <f>_xlfn.XLOOKUP(A3229,'Outdoor original data'!A:A,'Outdoor original data'!G:G)</f>
        <v>1952</v>
      </c>
      <c r="D3229">
        <f t="shared" si="50"/>
        <v>9.4495812557486569E-2</v>
      </c>
    </row>
    <row r="3230" spans="1:4" x14ac:dyDescent="0.3">
      <c r="A3230">
        <v>56017</v>
      </c>
      <c r="B3230">
        <f>_xlfn.XLOOKUP(A3230,'Total covered original data'!A:A,'Total covered original data'!G:G)</f>
        <v>9458</v>
      </c>
      <c r="C3230">
        <f>_xlfn.XLOOKUP(A3230,'Outdoor original data'!A:A,'Outdoor original data'!G:G)</f>
        <v>693</v>
      </c>
      <c r="D3230">
        <f t="shared" si="50"/>
        <v>7.3271304715584684E-2</v>
      </c>
    </row>
    <row r="3231" spans="1:4" x14ac:dyDescent="0.3">
      <c r="A3231">
        <v>56019</v>
      </c>
      <c r="B3231">
        <f>_xlfn.XLOOKUP(A3231,'Total covered original data'!A:A,'Total covered original data'!G:G)</f>
        <v>15994</v>
      </c>
      <c r="C3231">
        <f>_xlfn.XLOOKUP(A3231,'Outdoor original data'!A:A,'Outdoor original data'!G:G)</f>
        <v>2549</v>
      </c>
      <c r="D3231">
        <f t="shared" si="50"/>
        <v>0.15937226459922471</v>
      </c>
    </row>
    <row r="3232" spans="1:4" x14ac:dyDescent="0.3">
      <c r="A3232">
        <v>56021</v>
      </c>
      <c r="B3232">
        <f>_xlfn.XLOOKUP(A3232,'Total covered original data'!A:A,'Total covered original data'!G:G)</f>
        <v>231346</v>
      </c>
      <c r="C3232">
        <f>_xlfn.XLOOKUP(A3232,'Outdoor original data'!A:A,'Outdoor original data'!G:G)</f>
        <v>24175</v>
      </c>
      <c r="D3232">
        <f t="shared" si="50"/>
        <v>0.10449716009786207</v>
      </c>
    </row>
    <row r="3233" spans="1:4" x14ac:dyDescent="0.3">
      <c r="A3233">
        <v>56023</v>
      </c>
      <c r="B3233">
        <f>_xlfn.XLOOKUP(A3233,'Total covered original data'!A:A,'Total covered original data'!G:G)</f>
        <v>33109</v>
      </c>
      <c r="C3233">
        <f>_xlfn.XLOOKUP(A3233,'Outdoor original data'!A:A,'Outdoor original data'!G:G)</f>
        <v>8706</v>
      </c>
      <c r="D3233">
        <f t="shared" si="50"/>
        <v>0.26294965115225466</v>
      </c>
    </row>
    <row r="3234" spans="1:4" x14ac:dyDescent="0.3">
      <c r="A3234">
        <v>56025</v>
      </c>
      <c r="B3234">
        <f>_xlfn.XLOOKUP(A3234,'Total covered original data'!A:A,'Total covered original data'!G:G)</f>
        <v>189062</v>
      </c>
      <c r="C3234">
        <f>_xlfn.XLOOKUP(A3234,'Outdoor original data'!A:A,'Outdoor original data'!G:G)</f>
        <v>29930</v>
      </c>
      <c r="D3234">
        <f t="shared" si="50"/>
        <v>0.15830785668193503</v>
      </c>
    </row>
    <row r="3235" spans="1:4" x14ac:dyDescent="0.3">
      <c r="A3235">
        <v>56027</v>
      </c>
      <c r="B3235">
        <f>_xlfn.XLOOKUP(A3235,'Total covered original data'!A:A,'Total covered original data'!G:G)</f>
        <v>4303</v>
      </c>
      <c r="C3235">
        <f>_xlfn.XLOOKUP(A3235,'Outdoor original data'!A:A,'Outdoor original data'!G:G)</f>
        <v>319</v>
      </c>
      <c r="D3235">
        <f t="shared" si="50"/>
        <v>7.4134324889611899E-2</v>
      </c>
    </row>
    <row r="3236" spans="1:4" x14ac:dyDescent="0.3">
      <c r="A3236">
        <v>56029</v>
      </c>
      <c r="B3236">
        <f>_xlfn.XLOOKUP(A3236,'Total covered original data'!A:A,'Total covered original data'!G:G)</f>
        <v>67895</v>
      </c>
      <c r="C3236">
        <f>_xlfn.XLOOKUP(A3236,'Outdoor original data'!A:A,'Outdoor original data'!G:G)</f>
        <v>9279</v>
      </c>
      <c r="D3236">
        <f t="shared" si="50"/>
        <v>0.13666691214375137</v>
      </c>
    </row>
    <row r="3237" spans="1:4" x14ac:dyDescent="0.3">
      <c r="A3237">
        <v>56031</v>
      </c>
      <c r="B3237">
        <f>_xlfn.XLOOKUP(A3237,'Total covered original data'!A:A,'Total covered original data'!G:G)</f>
        <v>17319</v>
      </c>
      <c r="C3237">
        <f>_xlfn.XLOOKUP(A3237,'Outdoor original data'!A:A,'Outdoor original data'!G:G)</f>
        <v>2002</v>
      </c>
      <c r="D3237">
        <f t="shared" si="50"/>
        <v>0.11559558865985334</v>
      </c>
    </row>
    <row r="3238" spans="1:4" x14ac:dyDescent="0.3">
      <c r="A3238">
        <v>56033</v>
      </c>
      <c r="B3238">
        <f>_xlfn.XLOOKUP(A3238,'Total covered original data'!A:A,'Total covered original data'!G:G)</f>
        <v>67289</v>
      </c>
      <c r="C3238">
        <f>_xlfn.XLOOKUP(A3238,'Outdoor original data'!A:A,'Outdoor original data'!G:G)</f>
        <v>8945</v>
      </c>
      <c r="D3238">
        <f t="shared" si="50"/>
        <v>0.13293406054481416</v>
      </c>
    </row>
    <row r="3239" spans="1:4" x14ac:dyDescent="0.3">
      <c r="A3239">
        <v>56035</v>
      </c>
      <c r="B3239">
        <f>_xlfn.XLOOKUP(A3239,'Total covered original data'!A:A,'Total covered original data'!G:G)</f>
        <v>19077</v>
      </c>
      <c r="C3239">
        <f>_xlfn.XLOOKUP(A3239,'Outdoor original data'!A:A,'Outdoor original data'!G:G)</f>
        <v>6134</v>
      </c>
      <c r="D3239">
        <f t="shared" si="50"/>
        <v>0.32153902605231433</v>
      </c>
    </row>
    <row r="3240" spans="1:4" x14ac:dyDescent="0.3">
      <c r="A3240">
        <v>56037</v>
      </c>
      <c r="B3240">
        <f>_xlfn.XLOOKUP(A3240,'Total covered original data'!A:A,'Total covered original data'!G:G)</f>
        <v>104827</v>
      </c>
      <c r="C3240">
        <f>_xlfn.XLOOKUP(A3240,'Outdoor original data'!A:A,'Outdoor original data'!G:G)</f>
        <v>24911</v>
      </c>
      <c r="D3240">
        <f t="shared" si="50"/>
        <v>0.23763915785055376</v>
      </c>
    </row>
    <row r="3241" spans="1:4" x14ac:dyDescent="0.3">
      <c r="A3241">
        <v>56039</v>
      </c>
      <c r="B3241">
        <f>_xlfn.XLOOKUP(A3241,'Total covered original data'!A:A,'Total covered original data'!G:G)</f>
        <v>105114</v>
      </c>
      <c r="C3241">
        <f>_xlfn.XLOOKUP(A3241,'Outdoor original data'!A:A,'Outdoor original data'!G:G)</f>
        <v>12233</v>
      </c>
      <c r="D3241">
        <f t="shared" si="50"/>
        <v>0.11637840820442567</v>
      </c>
    </row>
    <row r="3242" spans="1:4" x14ac:dyDescent="0.3">
      <c r="A3242">
        <v>56041</v>
      </c>
      <c r="B3242">
        <f>_xlfn.XLOOKUP(A3242,'Total covered original data'!A:A,'Total covered original data'!G:G)</f>
        <v>40321</v>
      </c>
      <c r="C3242">
        <f>_xlfn.XLOOKUP(A3242,'Outdoor original data'!A:A,'Outdoor original data'!G:G)</f>
        <v>5684</v>
      </c>
      <c r="D3242">
        <f t="shared" si="50"/>
        <v>0.14096872597405818</v>
      </c>
    </row>
    <row r="3243" spans="1:4" x14ac:dyDescent="0.3">
      <c r="A3243">
        <v>56043</v>
      </c>
      <c r="B3243">
        <f>_xlfn.XLOOKUP(A3243,'Total covered original data'!A:A,'Total covered original data'!G:G)</f>
        <v>17664</v>
      </c>
      <c r="C3243">
        <f>_xlfn.XLOOKUP(A3243,'Outdoor original data'!A:A,'Outdoor original data'!G:G)</f>
        <v>2457</v>
      </c>
      <c r="D3243">
        <f t="shared" si="50"/>
        <v>0.13909646739130435</v>
      </c>
    </row>
    <row r="3244" spans="1:4" x14ac:dyDescent="0.3">
      <c r="A3244">
        <v>56045</v>
      </c>
      <c r="B3244">
        <f>_xlfn.XLOOKUP(A3244,'Total covered original data'!A:A,'Total covered original data'!G:G)</f>
        <v>11526</v>
      </c>
      <c r="C3244">
        <f>_xlfn.XLOOKUP(A3244,'Outdoor original data'!A:A,'Outdoor original data'!G:G)</f>
        <v>1347</v>
      </c>
      <c r="D3244">
        <f t="shared" si="50"/>
        <v>0.11686621551275378</v>
      </c>
    </row>
    <row r="3245" spans="1:4" x14ac:dyDescent="0.3">
      <c r="A3245">
        <v>56999</v>
      </c>
      <c r="B3245">
        <f>_xlfn.XLOOKUP(A3245,'Total covered original data'!A:A,'Total covered original data'!G:G)</f>
        <v>19806</v>
      </c>
      <c r="C3245">
        <f>_xlfn.XLOOKUP(A3245,'Outdoor original data'!A:A,'Outdoor original data'!G:G)</f>
        <v>3367</v>
      </c>
      <c r="D3245">
        <f t="shared" si="50"/>
        <v>0.16999899020498838</v>
      </c>
    </row>
    <row r="3246" spans="1:4" x14ac:dyDescent="0.3">
      <c r="A3246">
        <v>72000</v>
      </c>
      <c r="B3246">
        <f>_xlfn.XLOOKUP(A3246,'Total covered original data'!A:A,'Total covered original data'!G:G)</f>
        <v>4368201</v>
      </c>
      <c r="C3246">
        <f>_xlfn.XLOOKUP(A3246,'Outdoor original data'!A:A,'Outdoor original data'!G:G)</f>
        <v>428376</v>
      </c>
      <c r="D3246">
        <f t="shared" si="50"/>
        <v>9.8066915876810615E-2</v>
      </c>
    </row>
    <row r="3247" spans="1:4" x14ac:dyDescent="0.3">
      <c r="A3247">
        <v>72001</v>
      </c>
      <c r="B3247">
        <f>_xlfn.XLOOKUP(A3247,'Total covered original data'!A:A,'Total covered original data'!G:G)</f>
        <v>8392</v>
      </c>
      <c r="C3247">
        <f>_xlfn.XLOOKUP(A3247,'Outdoor original data'!A:A,'Outdoor original data'!G:G)</f>
        <v>1170</v>
      </c>
      <c r="D3247">
        <f t="shared" si="50"/>
        <v>0.13941849380362251</v>
      </c>
    </row>
    <row r="3248" spans="1:4" x14ac:dyDescent="0.3">
      <c r="A3248">
        <v>72003</v>
      </c>
      <c r="B3248">
        <f>_xlfn.XLOOKUP(A3248,'Total covered original data'!A:A,'Total covered original data'!G:G)</f>
        <v>21780</v>
      </c>
      <c r="C3248">
        <f>_xlfn.XLOOKUP(A3248,'Outdoor original data'!A:A,'Outdoor original data'!G:G)</f>
        <v>2068</v>
      </c>
      <c r="D3248">
        <f t="shared" si="50"/>
        <v>9.494949494949495E-2</v>
      </c>
    </row>
    <row r="3249" spans="1:4" x14ac:dyDescent="0.3">
      <c r="A3249">
        <v>72005</v>
      </c>
      <c r="B3249">
        <f>_xlfn.XLOOKUP(A3249,'Total covered original data'!A:A,'Total covered original data'!G:G)</f>
        <v>89921</v>
      </c>
      <c r="C3249">
        <f>_xlfn.XLOOKUP(A3249,'Outdoor original data'!A:A,'Outdoor original data'!G:G)</f>
        <v>11407</v>
      </c>
      <c r="D3249">
        <f t="shared" si="50"/>
        <v>0.12685579564284205</v>
      </c>
    </row>
    <row r="3250" spans="1:4" x14ac:dyDescent="0.3">
      <c r="A3250">
        <v>72007</v>
      </c>
      <c r="B3250">
        <f>_xlfn.XLOOKUP(A3250,'Total covered original data'!A:A,'Total covered original data'!G:G)</f>
        <v>8390</v>
      </c>
      <c r="C3250">
        <f>_xlfn.XLOOKUP(A3250,'Outdoor original data'!A:A,'Outdoor original data'!G:G)</f>
        <v>853</v>
      </c>
      <c r="D3250">
        <f t="shared" si="50"/>
        <v>0.10166865315852205</v>
      </c>
    </row>
    <row r="3251" spans="1:4" x14ac:dyDescent="0.3">
      <c r="A3251">
        <v>72009</v>
      </c>
      <c r="B3251">
        <f>_xlfn.XLOOKUP(A3251,'Total covered original data'!A:A,'Total covered original data'!G:G)</f>
        <v>28795</v>
      </c>
      <c r="C3251">
        <f>_xlfn.XLOOKUP(A3251,'Outdoor original data'!A:A,'Outdoor original data'!G:G)</f>
        <v>3195</v>
      </c>
      <c r="D3251">
        <f t="shared" si="50"/>
        <v>0.11095676332696648</v>
      </c>
    </row>
    <row r="3252" spans="1:4" x14ac:dyDescent="0.3">
      <c r="A3252">
        <v>72011</v>
      </c>
      <c r="B3252">
        <f>_xlfn.XLOOKUP(A3252,'Total covered original data'!A:A,'Total covered original data'!G:G)</f>
        <v>25881</v>
      </c>
      <c r="C3252">
        <f>_xlfn.XLOOKUP(A3252,'Outdoor original data'!A:A,'Outdoor original data'!G:G)</f>
        <v>469</v>
      </c>
      <c r="D3252">
        <f t="shared" si="50"/>
        <v>1.8121401800548664E-2</v>
      </c>
    </row>
    <row r="3253" spans="1:4" x14ac:dyDescent="0.3">
      <c r="A3253">
        <v>72013</v>
      </c>
      <c r="B3253">
        <f>_xlfn.XLOOKUP(A3253,'Total covered original data'!A:A,'Total covered original data'!G:G)</f>
        <v>103524</v>
      </c>
      <c r="C3253">
        <f>_xlfn.XLOOKUP(A3253,'Outdoor original data'!A:A,'Outdoor original data'!G:G)</f>
        <v>10683</v>
      </c>
      <c r="D3253">
        <f t="shared" si="50"/>
        <v>0.10319346238553379</v>
      </c>
    </row>
    <row r="3254" spans="1:4" x14ac:dyDescent="0.3">
      <c r="A3254">
        <v>72015</v>
      </c>
      <c r="B3254">
        <f>_xlfn.XLOOKUP(A3254,'Total covered original data'!A:A,'Total covered original data'!G:G)</f>
        <v>11915</v>
      </c>
      <c r="C3254">
        <f>_xlfn.XLOOKUP(A3254,'Outdoor original data'!A:A,'Outdoor original data'!G:G)</f>
        <v>202</v>
      </c>
      <c r="D3254">
        <f t="shared" si="50"/>
        <v>1.6953420058749474E-2</v>
      </c>
    </row>
    <row r="3255" spans="1:4" x14ac:dyDescent="0.3">
      <c r="A3255">
        <v>72017</v>
      </c>
      <c r="B3255">
        <f>_xlfn.XLOOKUP(A3255,'Total covered original data'!A:A,'Total covered original data'!G:G)</f>
        <v>50966</v>
      </c>
      <c r="C3255">
        <f>_xlfn.XLOOKUP(A3255,'Outdoor original data'!A:A,'Outdoor original data'!G:G)</f>
        <v>522</v>
      </c>
      <c r="D3255">
        <f t="shared" si="50"/>
        <v>1.0242122199113135E-2</v>
      </c>
    </row>
    <row r="3256" spans="1:4" x14ac:dyDescent="0.3">
      <c r="A3256">
        <v>72019</v>
      </c>
      <c r="B3256">
        <f>_xlfn.XLOOKUP(A3256,'Total covered original data'!A:A,'Total covered original data'!G:G)</f>
        <v>14713</v>
      </c>
      <c r="C3256">
        <f>_xlfn.XLOOKUP(A3256,'Outdoor original data'!A:A,'Outdoor original data'!G:G)</f>
        <v>1518</v>
      </c>
      <c r="D3256">
        <f t="shared" si="50"/>
        <v>0.10317406375314347</v>
      </c>
    </row>
    <row r="3257" spans="1:4" x14ac:dyDescent="0.3">
      <c r="A3257">
        <v>72021</v>
      </c>
      <c r="B3257">
        <f>_xlfn.XLOOKUP(A3257,'Total covered original data'!A:A,'Total covered original data'!G:G)</f>
        <v>262499</v>
      </c>
      <c r="C3257">
        <f>_xlfn.XLOOKUP(A3257,'Outdoor original data'!A:A,'Outdoor original data'!G:G)</f>
        <v>21532</v>
      </c>
      <c r="D3257">
        <f t="shared" si="50"/>
        <v>8.2026979150396764E-2</v>
      </c>
    </row>
    <row r="3258" spans="1:4" x14ac:dyDescent="0.3">
      <c r="A3258">
        <v>72023</v>
      </c>
      <c r="B3258">
        <f>_xlfn.XLOOKUP(A3258,'Total covered original data'!A:A,'Total covered original data'!G:G)</f>
        <v>29479</v>
      </c>
      <c r="C3258">
        <f>_xlfn.XLOOKUP(A3258,'Outdoor original data'!A:A,'Outdoor original data'!G:G)</f>
        <v>1328</v>
      </c>
      <c r="D3258">
        <f t="shared" si="50"/>
        <v>4.504901794497778E-2</v>
      </c>
    </row>
    <row r="3259" spans="1:4" x14ac:dyDescent="0.3">
      <c r="A3259">
        <v>72025</v>
      </c>
      <c r="B3259">
        <f>_xlfn.XLOOKUP(A3259,'Total covered original data'!A:A,'Total covered original data'!G:G)</f>
        <v>221557</v>
      </c>
      <c r="C3259">
        <f>_xlfn.XLOOKUP(A3259,'Outdoor original data'!A:A,'Outdoor original data'!G:G)</f>
        <v>12607</v>
      </c>
      <c r="D3259">
        <f t="shared" si="50"/>
        <v>5.6901835645003319E-2</v>
      </c>
    </row>
    <row r="3260" spans="1:4" x14ac:dyDescent="0.3">
      <c r="A3260">
        <v>72027</v>
      </c>
      <c r="B3260">
        <f>_xlfn.XLOOKUP(A3260,'Total covered original data'!A:A,'Total covered original data'!G:G)</f>
        <v>18689</v>
      </c>
      <c r="C3260">
        <f>_xlfn.XLOOKUP(A3260,'Outdoor original data'!A:A,'Outdoor original data'!G:G)</f>
        <v>2241</v>
      </c>
      <c r="D3260">
        <f t="shared" si="50"/>
        <v>0.11991010754989566</v>
      </c>
    </row>
    <row r="3261" spans="1:4" x14ac:dyDescent="0.3">
      <c r="A3261">
        <v>72029</v>
      </c>
      <c r="B3261">
        <f>_xlfn.XLOOKUP(A3261,'Total covered original data'!A:A,'Total covered original data'!G:G)</f>
        <v>25249</v>
      </c>
      <c r="C3261">
        <f>_xlfn.XLOOKUP(A3261,'Outdoor original data'!A:A,'Outdoor original data'!G:G)</f>
        <v>273</v>
      </c>
      <c r="D3261">
        <f t="shared" si="50"/>
        <v>1.0812309398392015E-2</v>
      </c>
    </row>
    <row r="3262" spans="1:4" x14ac:dyDescent="0.3">
      <c r="A3262">
        <v>72031</v>
      </c>
      <c r="B3262">
        <f>_xlfn.XLOOKUP(A3262,'Total covered original data'!A:A,'Total covered original data'!G:G)</f>
        <v>224023</v>
      </c>
      <c r="C3262">
        <f>_xlfn.XLOOKUP(A3262,'Outdoor original data'!A:A,'Outdoor original data'!G:G)</f>
        <v>11489</v>
      </c>
      <c r="D3262">
        <f t="shared" si="50"/>
        <v>5.1284912709855683E-2</v>
      </c>
    </row>
    <row r="3263" spans="1:4" x14ac:dyDescent="0.3">
      <c r="A3263">
        <v>72033</v>
      </c>
      <c r="B3263">
        <f>_xlfn.XLOOKUP(A3263,'Total covered original data'!A:A,'Total covered original data'!G:G)</f>
        <v>51872</v>
      </c>
      <c r="C3263">
        <f>_xlfn.XLOOKUP(A3263,'Outdoor original data'!A:A,'Outdoor original data'!G:G)</f>
        <v>2472</v>
      </c>
      <c r="D3263">
        <f t="shared" si="50"/>
        <v>4.7655768044417027E-2</v>
      </c>
    </row>
    <row r="3264" spans="1:4" x14ac:dyDescent="0.3">
      <c r="A3264">
        <v>72035</v>
      </c>
      <c r="B3264">
        <f>_xlfn.XLOOKUP(A3264,'Total covered original data'!A:A,'Total covered original data'!G:G)</f>
        <v>47212</v>
      </c>
      <c r="C3264">
        <f>_xlfn.XLOOKUP(A3264,'Outdoor original data'!A:A,'Outdoor original data'!G:G)</f>
        <v>982</v>
      </c>
      <c r="D3264">
        <f t="shared" si="50"/>
        <v>2.0799796661865627E-2</v>
      </c>
    </row>
    <row r="3265" spans="1:4" x14ac:dyDescent="0.3">
      <c r="A3265">
        <v>72037</v>
      </c>
      <c r="B3265">
        <f>_xlfn.XLOOKUP(A3265,'Total covered original data'!A:A,'Total covered original data'!G:G)</f>
        <v>6496</v>
      </c>
      <c r="C3265">
        <f>_xlfn.XLOOKUP(A3265,'Outdoor original data'!A:A,'Outdoor original data'!G:G)</f>
        <v>187</v>
      </c>
      <c r="D3265">
        <f t="shared" si="50"/>
        <v>2.8786945812807881E-2</v>
      </c>
    </row>
    <row r="3266" spans="1:4" x14ac:dyDescent="0.3">
      <c r="A3266">
        <v>72039</v>
      </c>
      <c r="B3266">
        <f>_xlfn.XLOOKUP(A3266,'Total covered original data'!A:A,'Total covered original data'!G:G)</f>
        <v>7955</v>
      </c>
      <c r="C3266">
        <f>_xlfn.XLOOKUP(A3266,'Outdoor original data'!A:A,'Outdoor original data'!G:G)</f>
        <v>659</v>
      </c>
      <c r="D3266">
        <f t="shared" si="50"/>
        <v>8.2840980515399121E-2</v>
      </c>
    </row>
    <row r="3267" spans="1:4" x14ac:dyDescent="0.3">
      <c r="A3267">
        <v>72041</v>
      </c>
      <c r="B3267">
        <f>_xlfn.XLOOKUP(A3267,'Total covered original data'!A:A,'Total covered original data'!G:G)</f>
        <v>29272</v>
      </c>
      <c r="C3267">
        <f>_xlfn.XLOOKUP(A3267,'Outdoor original data'!A:A,'Outdoor original data'!G:G)</f>
        <v>956</v>
      </c>
      <c r="D3267">
        <f t="shared" ref="D3267:D3330" si="51">C3267/B3267</f>
        <v>3.2659196501776441E-2</v>
      </c>
    </row>
    <row r="3268" spans="1:4" x14ac:dyDescent="0.3">
      <c r="A3268">
        <v>72043</v>
      </c>
      <c r="B3268">
        <f>_xlfn.XLOOKUP(A3268,'Total covered original data'!A:A,'Total covered original data'!G:G)</f>
        <v>16954</v>
      </c>
      <c r="C3268">
        <f>_xlfn.XLOOKUP(A3268,'Outdoor original data'!A:A,'Outdoor original data'!G:G)</f>
        <v>1851</v>
      </c>
      <c r="D3268">
        <f t="shared" si="51"/>
        <v>0.10917777515630529</v>
      </c>
    </row>
    <row r="3269" spans="1:4" x14ac:dyDescent="0.3">
      <c r="A3269">
        <v>72045</v>
      </c>
      <c r="B3269">
        <f>_xlfn.XLOOKUP(A3269,'Total covered original data'!A:A,'Total covered original data'!G:G)</f>
        <v>8260</v>
      </c>
      <c r="C3269">
        <f>_xlfn.XLOOKUP(A3269,'Outdoor original data'!A:A,'Outdoor original data'!G:G)</f>
        <v>712</v>
      </c>
      <c r="D3269">
        <f t="shared" si="51"/>
        <v>8.6198547215496371E-2</v>
      </c>
    </row>
    <row r="3270" spans="1:4" x14ac:dyDescent="0.3">
      <c r="A3270">
        <v>72047</v>
      </c>
      <c r="B3270">
        <f>_xlfn.XLOOKUP(A3270,'Total covered original data'!A:A,'Total covered original data'!G:G)</f>
        <v>18391</v>
      </c>
      <c r="C3270">
        <f>_xlfn.XLOOKUP(A3270,'Outdoor original data'!A:A,'Outdoor original data'!G:G)</f>
        <v>1218</v>
      </c>
      <c r="D3270">
        <f t="shared" si="51"/>
        <v>6.6228046327007781E-2</v>
      </c>
    </row>
    <row r="3271" spans="1:4" x14ac:dyDescent="0.3">
      <c r="A3271">
        <v>72049</v>
      </c>
      <c r="B3271">
        <f>_xlfn.XLOOKUP(A3271,'Total covered original data'!A:A,'Total covered original data'!G:G)</f>
        <v>2101</v>
      </c>
      <c r="C3271">
        <f>_xlfn.XLOOKUP(A3271,'Outdoor original data'!A:A,'Outdoor original data'!G:G)</f>
        <v>69</v>
      </c>
      <c r="D3271">
        <f t="shared" si="51"/>
        <v>3.2841504045692527E-2</v>
      </c>
    </row>
    <row r="3272" spans="1:4" x14ac:dyDescent="0.3">
      <c r="A3272">
        <v>72051</v>
      </c>
      <c r="B3272">
        <f>_xlfn.XLOOKUP(A3272,'Total covered original data'!A:A,'Total covered original data'!G:G)</f>
        <v>46389</v>
      </c>
      <c r="C3272">
        <f>_xlfn.XLOOKUP(A3272,'Outdoor original data'!A:A,'Outdoor original data'!G:G)</f>
        <v>3577</v>
      </c>
      <c r="D3272">
        <f t="shared" si="51"/>
        <v>7.7108797344197982E-2</v>
      </c>
    </row>
    <row r="3273" spans="1:4" x14ac:dyDescent="0.3">
      <c r="A3273">
        <v>72053</v>
      </c>
      <c r="B3273">
        <f>_xlfn.XLOOKUP(A3273,'Total covered original data'!A:A,'Total covered original data'!G:G)</f>
        <v>46415</v>
      </c>
      <c r="C3273">
        <f>_xlfn.XLOOKUP(A3273,'Outdoor original data'!A:A,'Outdoor original data'!G:G)</f>
        <v>3140</v>
      </c>
      <c r="D3273">
        <f t="shared" si="51"/>
        <v>6.7650544005170746E-2</v>
      </c>
    </row>
    <row r="3274" spans="1:4" x14ac:dyDescent="0.3">
      <c r="A3274">
        <v>72054</v>
      </c>
      <c r="B3274">
        <f>_xlfn.XLOOKUP(A3274,'Total covered original data'!A:A,'Total covered original data'!G:G)</f>
        <v>5248</v>
      </c>
      <c r="C3274">
        <f>_xlfn.XLOOKUP(A3274,'Outdoor original data'!A:A,'Outdoor original data'!G:G)</f>
        <v>430</v>
      </c>
      <c r="D3274">
        <f t="shared" si="51"/>
        <v>8.1935975609756101E-2</v>
      </c>
    </row>
    <row r="3275" spans="1:4" x14ac:dyDescent="0.3">
      <c r="A3275">
        <v>72055</v>
      </c>
      <c r="B3275">
        <f>_xlfn.XLOOKUP(A3275,'Total covered original data'!A:A,'Total covered original data'!G:G)</f>
        <v>13113</v>
      </c>
      <c r="C3275">
        <f>_xlfn.XLOOKUP(A3275,'Outdoor original data'!A:A,'Outdoor original data'!G:G)</f>
        <v>1063</v>
      </c>
      <c r="D3275">
        <f t="shared" si="51"/>
        <v>8.1064592389232054E-2</v>
      </c>
    </row>
    <row r="3276" spans="1:4" x14ac:dyDescent="0.3">
      <c r="A3276">
        <v>72057</v>
      </c>
      <c r="B3276">
        <f>_xlfn.XLOOKUP(A3276,'Total covered original data'!A:A,'Total covered original data'!G:G)</f>
        <v>49269</v>
      </c>
      <c r="C3276">
        <f>_xlfn.XLOOKUP(A3276,'Outdoor original data'!A:A,'Outdoor original data'!G:G)</f>
        <v>7049</v>
      </c>
      <c r="D3276">
        <f t="shared" si="51"/>
        <v>0.14307170837646391</v>
      </c>
    </row>
    <row r="3277" spans="1:4" x14ac:dyDescent="0.3">
      <c r="A3277">
        <v>72059</v>
      </c>
      <c r="B3277">
        <f>_xlfn.XLOOKUP(A3277,'Total covered original data'!A:A,'Total covered original data'!G:G)</f>
        <v>11473</v>
      </c>
      <c r="C3277">
        <f>_xlfn.XLOOKUP(A3277,'Outdoor original data'!A:A,'Outdoor original data'!G:G)</f>
        <v>1829</v>
      </c>
      <c r="D3277">
        <f t="shared" si="51"/>
        <v>0.15941776344460909</v>
      </c>
    </row>
    <row r="3278" spans="1:4" x14ac:dyDescent="0.3">
      <c r="A3278">
        <v>72061</v>
      </c>
      <c r="B3278">
        <f>_xlfn.XLOOKUP(A3278,'Total covered original data'!A:A,'Total covered original data'!G:G)</f>
        <v>258994</v>
      </c>
      <c r="C3278">
        <f>_xlfn.XLOOKUP(A3278,'Outdoor original data'!A:A,'Outdoor original data'!G:G)</f>
        <v>14618</v>
      </c>
      <c r="D3278">
        <f t="shared" si="51"/>
        <v>5.6441461964369832E-2</v>
      </c>
    </row>
    <row r="3279" spans="1:4" x14ac:dyDescent="0.3">
      <c r="A3279">
        <v>72063</v>
      </c>
      <c r="B3279">
        <f>_xlfn.XLOOKUP(A3279,'Total covered original data'!A:A,'Total covered original data'!G:G)</f>
        <v>36119</v>
      </c>
      <c r="C3279">
        <f>_xlfn.XLOOKUP(A3279,'Outdoor original data'!A:A,'Outdoor original data'!G:G)</f>
        <v>1368</v>
      </c>
      <c r="D3279">
        <f t="shared" si="51"/>
        <v>3.7874802735402419E-2</v>
      </c>
    </row>
    <row r="3280" spans="1:4" x14ac:dyDescent="0.3">
      <c r="A3280">
        <v>72065</v>
      </c>
      <c r="B3280">
        <f>_xlfn.XLOOKUP(A3280,'Total covered original data'!A:A,'Total covered original data'!G:G)</f>
        <v>43829</v>
      </c>
      <c r="C3280">
        <f>_xlfn.XLOOKUP(A3280,'Outdoor original data'!A:A,'Outdoor original data'!G:G)</f>
        <v>2941</v>
      </c>
      <c r="D3280">
        <f t="shared" si="51"/>
        <v>6.7101690661434205E-2</v>
      </c>
    </row>
    <row r="3281" spans="1:4" x14ac:dyDescent="0.3">
      <c r="A3281">
        <v>72067</v>
      </c>
      <c r="B3281">
        <f>_xlfn.XLOOKUP(A3281,'Total covered original data'!A:A,'Total covered original data'!G:G)</f>
        <v>13262</v>
      </c>
      <c r="C3281">
        <f>_xlfn.XLOOKUP(A3281,'Outdoor original data'!A:A,'Outdoor original data'!G:G)</f>
        <v>801</v>
      </c>
      <c r="D3281">
        <f t="shared" si="51"/>
        <v>6.0398129995475794E-2</v>
      </c>
    </row>
    <row r="3282" spans="1:4" x14ac:dyDescent="0.3">
      <c r="A3282">
        <v>72069</v>
      </c>
      <c r="B3282">
        <f>_xlfn.XLOOKUP(A3282,'Total covered original data'!A:A,'Total covered original data'!G:G)</f>
        <v>76724</v>
      </c>
      <c r="C3282">
        <f>_xlfn.XLOOKUP(A3282,'Outdoor original data'!A:A,'Outdoor original data'!G:G)</f>
        <v>5264</v>
      </c>
      <c r="D3282">
        <f t="shared" si="51"/>
        <v>6.8609561545279182E-2</v>
      </c>
    </row>
    <row r="3283" spans="1:4" x14ac:dyDescent="0.3">
      <c r="A3283">
        <v>72071</v>
      </c>
      <c r="B3283">
        <f>_xlfn.XLOOKUP(A3283,'Total covered original data'!A:A,'Total covered original data'!G:G)</f>
        <v>31449</v>
      </c>
      <c r="C3283">
        <f>_xlfn.XLOOKUP(A3283,'Outdoor original data'!A:A,'Outdoor original data'!G:G)</f>
        <v>2699</v>
      </c>
      <c r="D3283">
        <f t="shared" si="51"/>
        <v>8.5821488759578998E-2</v>
      </c>
    </row>
    <row r="3284" spans="1:4" x14ac:dyDescent="0.3">
      <c r="A3284">
        <v>72073</v>
      </c>
      <c r="B3284">
        <f>_xlfn.XLOOKUP(A3284,'Total covered original data'!A:A,'Total covered original data'!G:G)</f>
        <v>13931</v>
      </c>
      <c r="C3284">
        <f>_xlfn.XLOOKUP(A3284,'Outdoor original data'!A:A,'Outdoor original data'!G:G)</f>
        <v>1546</v>
      </c>
      <c r="D3284">
        <f t="shared" si="51"/>
        <v>0.11097552221663914</v>
      </c>
    </row>
    <row r="3285" spans="1:4" x14ac:dyDescent="0.3">
      <c r="A3285">
        <v>72075</v>
      </c>
      <c r="B3285">
        <f>_xlfn.XLOOKUP(A3285,'Total covered original data'!A:A,'Total covered original data'!G:G)</f>
        <v>31876</v>
      </c>
      <c r="C3285">
        <f>_xlfn.XLOOKUP(A3285,'Outdoor original data'!A:A,'Outdoor original data'!G:G)</f>
        <v>2192</v>
      </c>
      <c r="D3285">
        <f t="shared" si="51"/>
        <v>6.8766470071527169E-2</v>
      </c>
    </row>
    <row r="3286" spans="1:4" x14ac:dyDescent="0.3">
      <c r="A3286">
        <v>72077</v>
      </c>
      <c r="B3286">
        <f>_xlfn.XLOOKUP(A3286,'Total covered original data'!A:A,'Total covered original data'!G:G)</f>
        <v>37467</v>
      </c>
      <c r="C3286">
        <f>_xlfn.XLOOKUP(A3286,'Outdoor original data'!A:A,'Outdoor original data'!G:G)</f>
        <v>1750</v>
      </c>
      <c r="D3286">
        <f t="shared" si="51"/>
        <v>4.6707769503830036E-2</v>
      </c>
    </row>
    <row r="3287" spans="1:4" x14ac:dyDescent="0.3">
      <c r="A3287">
        <v>72079</v>
      </c>
      <c r="B3287">
        <f>_xlfn.XLOOKUP(A3287,'Total covered original data'!A:A,'Total covered original data'!G:G)</f>
        <v>16189</v>
      </c>
      <c r="C3287">
        <f>_xlfn.XLOOKUP(A3287,'Outdoor original data'!A:A,'Outdoor original data'!G:G)</f>
        <v>1752</v>
      </c>
      <c r="D3287">
        <f t="shared" si="51"/>
        <v>0.10822163197232688</v>
      </c>
    </row>
    <row r="3288" spans="1:4" x14ac:dyDescent="0.3">
      <c r="A3288">
        <v>72081</v>
      </c>
      <c r="B3288">
        <f>_xlfn.XLOOKUP(A3288,'Total covered original data'!A:A,'Total covered original data'!G:G)</f>
        <v>20061</v>
      </c>
      <c r="C3288">
        <f>_xlfn.XLOOKUP(A3288,'Outdoor original data'!A:A,'Outdoor original data'!G:G)</f>
        <v>3915</v>
      </c>
      <c r="D3288">
        <f t="shared" si="51"/>
        <v>0.19515477792732167</v>
      </c>
    </row>
    <row r="3289" spans="1:4" x14ac:dyDescent="0.3">
      <c r="A3289">
        <v>72083</v>
      </c>
      <c r="B3289">
        <f>_xlfn.XLOOKUP(A3289,'Total covered original data'!A:A,'Total covered original data'!G:G)</f>
        <v>5518</v>
      </c>
      <c r="C3289">
        <f>_xlfn.XLOOKUP(A3289,'Outdoor original data'!A:A,'Outdoor original data'!G:G)</f>
        <v>282</v>
      </c>
      <c r="D3289">
        <f t="shared" si="51"/>
        <v>5.1105472997462847E-2</v>
      </c>
    </row>
    <row r="3290" spans="1:4" x14ac:dyDescent="0.3">
      <c r="A3290">
        <v>72085</v>
      </c>
      <c r="B3290">
        <f>_xlfn.XLOOKUP(A3290,'Total covered original data'!A:A,'Total covered original data'!G:G)</f>
        <v>34677</v>
      </c>
      <c r="C3290">
        <f>_xlfn.XLOOKUP(A3290,'Outdoor original data'!A:A,'Outdoor original data'!G:G)</f>
        <v>2857</v>
      </c>
      <c r="D3290">
        <f t="shared" si="51"/>
        <v>8.2388903307667904E-2</v>
      </c>
    </row>
    <row r="3291" spans="1:4" x14ac:dyDescent="0.3">
      <c r="A3291">
        <v>72087</v>
      </c>
      <c r="B3291">
        <f>_xlfn.XLOOKUP(A3291,'Total covered original data'!A:A,'Total covered original data'!G:G)</f>
        <v>8306</v>
      </c>
      <c r="C3291">
        <f>_xlfn.XLOOKUP(A3291,'Outdoor original data'!A:A,'Outdoor original data'!G:G)</f>
        <v>72</v>
      </c>
      <c r="D3291">
        <f t="shared" si="51"/>
        <v>8.668432458463762E-3</v>
      </c>
    </row>
    <row r="3292" spans="1:4" x14ac:dyDescent="0.3">
      <c r="A3292">
        <v>72089</v>
      </c>
      <c r="B3292">
        <f>_xlfn.XLOOKUP(A3292,'Total covered original data'!A:A,'Total covered original data'!G:G)</f>
        <v>9741</v>
      </c>
      <c r="C3292">
        <f>_xlfn.XLOOKUP(A3292,'Outdoor original data'!A:A,'Outdoor original data'!G:G)</f>
        <v>991</v>
      </c>
      <c r="D3292">
        <f t="shared" si="51"/>
        <v>0.10173493481162098</v>
      </c>
    </row>
    <row r="3293" spans="1:4" x14ac:dyDescent="0.3">
      <c r="A3293">
        <v>72091</v>
      </c>
      <c r="B3293">
        <f>_xlfn.XLOOKUP(A3293,'Total covered original data'!A:A,'Total covered original data'!G:G)</f>
        <v>68319</v>
      </c>
      <c r="C3293">
        <f>_xlfn.XLOOKUP(A3293,'Outdoor original data'!A:A,'Outdoor original data'!G:G)</f>
        <v>2739</v>
      </c>
      <c r="D3293">
        <f t="shared" si="51"/>
        <v>4.0091336231502218E-2</v>
      </c>
    </row>
    <row r="3294" spans="1:4" x14ac:dyDescent="0.3">
      <c r="A3294">
        <v>72093</v>
      </c>
      <c r="B3294">
        <f>_xlfn.XLOOKUP(A3294,'Total covered original data'!A:A,'Total covered original data'!G:G)</f>
        <v>6496</v>
      </c>
      <c r="C3294">
        <f>_xlfn.XLOOKUP(A3294,'Outdoor original data'!A:A,'Outdoor original data'!G:G)</f>
        <v>486</v>
      </c>
      <c r="D3294">
        <f t="shared" si="51"/>
        <v>7.481527093596059E-2</v>
      </c>
    </row>
    <row r="3295" spans="1:4" x14ac:dyDescent="0.3">
      <c r="A3295">
        <v>72095</v>
      </c>
      <c r="B3295">
        <f>_xlfn.XLOOKUP(A3295,'Total covered original data'!A:A,'Total covered original data'!G:G)</f>
        <v>6264</v>
      </c>
      <c r="C3295">
        <f>_xlfn.XLOOKUP(A3295,'Outdoor original data'!A:A,'Outdoor original data'!G:G)</f>
        <v>2369</v>
      </c>
      <c r="D3295">
        <f t="shared" si="51"/>
        <v>0.37819284802043424</v>
      </c>
    </row>
    <row r="3296" spans="1:4" x14ac:dyDescent="0.3">
      <c r="A3296">
        <v>72097</v>
      </c>
      <c r="B3296">
        <f>_xlfn.XLOOKUP(A3296,'Total covered original data'!A:A,'Total covered original data'!G:G)</f>
        <v>144841</v>
      </c>
      <c r="C3296">
        <f>_xlfn.XLOOKUP(A3296,'Outdoor original data'!A:A,'Outdoor original data'!G:G)</f>
        <v>11834</v>
      </c>
      <c r="D3296">
        <f t="shared" si="51"/>
        <v>8.1703385091237979E-2</v>
      </c>
    </row>
    <row r="3297" spans="1:4" x14ac:dyDescent="0.3">
      <c r="A3297">
        <v>72099</v>
      </c>
      <c r="B3297">
        <f>_xlfn.XLOOKUP(A3297,'Total covered original data'!A:A,'Total covered original data'!G:G)</f>
        <v>22828</v>
      </c>
      <c r="C3297">
        <f>_xlfn.XLOOKUP(A3297,'Outdoor original data'!A:A,'Outdoor original data'!G:G)</f>
        <v>2276</v>
      </c>
      <c r="D3297">
        <f t="shared" si="51"/>
        <v>9.9702120203259151E-2</v>
      </c>
    </row>
    <row r="3298" spans="1:4" x14ac:dyDescent="0.3">
      <c r="A3298">
        <v>72101</v>
      </c>
      <c r="B3298">
        <f>_xlfn.XLOOKUP(A3298,'Total covered original data'!A:A,'Total covered original data'!G:G)</f>
        <v>11288</v>
      </c>
      <c r="C3298">
        <f>_xlfn.XLOOKUP(A3298,'Outdoor original data'!A:A,'Outdoor original data'!G:G)</f>
        <v>751</v>
      </c>
      <c r="D3298">
        <f t="shared" si="51"/>
        <v>6.6530829199149544E-2</v>
      </c>
    </row>
    <row r="3299" spans="1:4" x14ac:dyDescent="0.3">
      <c r="A3299">
        <v>72103</v>
      </c>
      <c r="B3299">
        <f>_xlfn.XLOOKUP(A3299,'Total covered original data'!A:A,'Total covered original data'!G:G)</f>
        <v>10632</v>
      </c>
      <c r="C3299">
        <f>_xlfn.XLOOKUP(A3299,'Outdoor original data'!A:A,'Outdoor original data'!G:G)</f>
        <v>2227</v>
      </c>
      <c r="D3299">
        <f t="shared" si="51"/>
        <v>0.20946200150489089</v>
      </c>
    </row>
    <row r="3300" spans="1:4" x14ac:dyDescent="0.3">
      <c r="A3300">
        <v>72105</v>
      </c>
      <c r="B3300">
        <f>_xlfn.XLOOKUP(A3300,'Total covered original data'!A:A,'Total covered original data'!G:G)</f>
        <v>16667</v>
      </c>
      <c r="C3300">
        <f>_xlfn.XLOOKUP(A3300,'Outdoor original data'!A:A,'Outdoor original data'!G:G)</f>
        <v>3242</v>
      </c>
      <c r="D3300">
        <f t="shared" si="51"/>
        <v>0.19451610967780644</v>
      </c>
    </row>
    <row r="3301" spans="1:4" x14ac:dyDescent="0.3">
      <c r="A3301">
        <v>72107</v>
      </c>
      <c r="B3301">
        <f>_xlfn.XLOOKUP(A3301,'Total covered original data'!A:A,'Total covered original data'!G:G)</f>
        <v>14988</v>
      </c>
      <c r="C3301">
        <f>_xlfn.XLOOKUP(A3301,'Outdoor original data'!A:A,'Outdoor original data'!G:G)</f>
        <v>1416</v>
      </c>
      <c r="D3301">
        <f t="shared" si="51"/>
        <v>9.4475580464371503E-2</v>
      </c>
    </row>
    <row r="3302" spans="1:4" x14ac:dyDescent="0.3">
      <c r="A3302">
        <v>72109</v>
      </c>
      <c r="B3302">
        <f>_xlfn.XLOOKUP(A3302,'Total covered original data'!A:A,'Total covered original data'!G:G)</f>
        <v>7442</v>
      </c>
      <c r="C3302">
        <f>_xlfn.XLOOKUP(A3302,'Outdoor original data'!A:A,'Outdoor original data'!G:G)</f>
        <v>376</v>
      </c>
      <c r="D3302">
        <f t="shared" si="51"/>
        <v>5.052405267401236E-2</v>
      </c>
    </row>
    <row r="3303" spans="1:4" x14ac:dyDescent="0.3">
      <c r="A3303">
        <v>72111</v>
      </c>
      <c r="B3303">
        <f>_xlfn.XLOOKUP(A3303,'Total covered original data'!A:A,'Total covered original data'!G:G)</f>
        <v>12306</v>
      </c>
      <c r="C3303">
        <f>_xlfn.XLOOKUP(A3303,'Outdoor original data'!A:A,'Outdoor original data'!G:G)</f>
        <v>1098</v>
      </c>
      <c r="D3303">
        <f t="shared" si="51"/>
        <v>8.9224768405655783E-2</v>
      </c>
    </row>
    <row r="3304" spans="1:4" x14ac:dyDescent="0.3">
      <c r="A3304">
        <v>72113</v>
      </c>
      <c r="B3304">
        <f>_xlfn.XLOOKUP(A3304,'Total covered original data'!A:A,'Total covered original data'!G:G)</f>
        <v>225554</v>
      </c>
      <c r="C3304">
        <f>_xlfn.XLOOKUP(A3304,'Outdoor original data'!A:A,'Outdoor original data'!G:G)</f>
        <v>24842</v>
      </c>
      <c r="D3304">
        <f t="shared" si="51"/>
        <v>0.11013770538318983</v>
      </c>
    </row>
    <row r="3305" spans="1:4" x14ac:dyDescent="0.3">
      <c r="A3305">
        <v>72115</v>
      </c>
      <c r="B3305">
        <f>_xlfn.XLOOKUP(A3305,'Total covered original data'!A:A,'Total covered original data'!G:G)</f>
        <v>10883</v>
      </c>
      <c r="C3305">
        <f>_xlfn.XLOOKUP(A3305,'Outdoor original data'!A:A,'Outdoor original data'!G:G)</f>
        <v>1043</v>
      </c>
      <c r="D3305">
        <f t="shared" si="51"/>
        <v>9.5837544794633828E-2</v>
      </c>
    </row>
    <row r="3306" spans="1:4" x14ac:dyDescent="0.3">
      <c r="A3306">
        <v>72117</v>
      </c>
      <c r="B3306">
        <f>_xlfn.XLOOKUP(A3306,'Total covered original data'!A:A,'Total covered original data'!G:G)</f>
        <v>9747</v>
      </c>
      <c r="C3306">
        <f>_xlfn.XLOOKUP(A3306,'Outdoor original data'!A:A,'Outdoor original data'!G:G)</f>
        <v>422</v>
      </c>
      <c r="D3306">
        <f t="shared" si="51"/>
        <v>4.329537293526213E-2</v>
      </c>
    </row>
    <row r="3307" spans="1:4" x14ac:dyDescent="0.3">
      <c r="A3307">
        <v>72119</v>
      </c>
      <c r="B3307">
        <f>_xlfn.XLOOKUP(A3307,'Total covered original data'!A:A,'Total covered original data'!G:G)</f>
        <v>25088</v>
      </c>
      <c r="C3307">
        <f>_xlfn.XLOOKUP(A3307,'Outdoor original data'!A:A,'Outdoor original data'!G:G)</f>
        <v>1549</v>
      </c>
      <c r="D3307">
        <f t="shared" si="51"/>
        <v>6.1742665816326529E-2</v>
      </c>
    </row>
    <row r="3308" spans="1:4" x14ac:dyDescent="0.3">
      <c r="A3308">
        <v>72121</v>
      </c>
      <c r="B3308">
        <f>_xlfn.XLOOKUP(A3308,'Total covered original data'!A:A,'Total covered original data'!G:G)</f>
        <v>16204</v>
      </c>
      <c r="C3308">
        <f>_xlfn.XLOOKUP(A3308,'Outdoor original data'!A:A,'Outdoor original data'!G:G)</f>
        <v>411</v>
      </c>
      <c r="D3308">
        <f t="shared" si="51"/>
        <v>2.5364107627746234E-2</v>
      </c>
    </row>
    <row r="3309" spans="1:4" x14ac:dyDescent="0.3">
      <c r="A3309">
        <v>72123</v>
      </c>
      <c r="B3309">
        <f>_xlfn.XLOOKUP(A3309,'Total covered original data'!A:A,'Total covered original data'!G:G)</f>
        <v>17205</v>
      </c>
      <c r="C3309">
        <f>_xlfn.XLOOKUP(A3309,'Outdoor original data'!A:A,'Outdoor original data'!G:G)</f>
        <v>2006</v>
      </c>
      <c r="D3309">
        <f t="shared" si="51"/>
        <v>0.11659401336820692</v>
      </c>
    </row>
    <row r="3310" spans="1:4" x14ac:dyDescent="0.3">
      <c r="A3310">
        <v>72125</v>
      </c>
      <c r="B3310">
        <f>_xlfn.XLOOKUP(A3310,'Total covered original data'!A:A,'Total covered original data'!G:G)</f>
        <v>38358</v>
      </c>
      <c r="C3310">
        <f>_xlfn.XLOOKUP(A3310,'Outdoor original data'!A:A,'Outdoor original data'!G:G)</f>
        <v>1130</v>
      </c>
      <c r="D3310">
        <f t="shared" si="51"/>
        <v>2.9459304447572866E-2</v>
      </c>
    </row>
    <row r="3311" spans="1:4" x14ac:dyDescent="0.3">
      <c r="A3311">
        <v>72127</v>
      </c>
      <c r="B3311">
        <f>_xlfn.XLOOKUP(A3311,'Total covered original data'!A:A,'Total covered original data'!G:G)</f>
        <v>1193915</v>
      </c>
      <c r="C3311">
        <f>_xlfn.XLOOKUP(A3311,'Outdoor original data'!A:A,'Outdoor original data'!G:G)</f>
        <v>97721</v>
      </c>
      <c r="D3311">
        <f t="shared" si="51"/>
        <v>8.1849210370922548E-2</v>
      </c>
    </row>
    <row r="3312" spans="1:4" x14ac:dyDescent="0.3">
      <c r="A3312">
        <v>72129</v>
      </c>
      <c r="B3312">
        <f>_xlfn.XLOOKUP(A3312,'Total covered original data'!A:A,'Total covered original data'!G:G)</f>
        <v>19669</v>
      </c>
      <c r="C3312">
        <f>_xlfn.XLOOKUP(A3312,'Outdoor original data'!A:A,'Outdoor original data'!G:G)</f>
        <v>1257</v>
      </c>
      <c r="D3312">
        <f t="shared" si="51"/>
        <v>6.3907671971122071E-2</v>
      </c>
    </row>
    <row r="3313" spans="1:4" x14ac:dyDescent="0.3">
      <c r="A3313">
        <v>72131</v>
      </c>
      <c r="B3313">
        <f>_xlfn.XLOOKUP(A3313,'Total covered original data'!A:A,'Total covered original data'!G:G)</f>
        <v>26464</v>
      </c>
      <c r="C3313">
        <f>_xlfn.XLOOKUP(A3313,'Outdoor original data'!A:A,'Outdoor original data'!G:G)</f>
        <v>3635</v>
      </c>
      <c r="D3313">
        <f t="shared" si="51"/>
        <v>0.13735640870616686</v>
      </c>
    </row>
    <row r="3314" spans="1:4" x14ac:dyDescent="0.3">
      <c r="A3314">
        <v>72133</v>
      </c>
      <c r="B3314">
        <f>_xlfn.XLOOKUP(A3314,'Total covered original data'!A:A,'Total covered original data'!G:G)</f>
        <v>30563</v>
      </c>
      <c r="C3314">
        <f>_xlfn.XLOOKUP(A3314,'Outdoor original data'!A:A,'Outdoor original data'!G:G)</f>
        <v>5433</v>
      </c>
      <c r="D3314">
        <f t="shared" si="51"/>
        <v>0.17776396296175115</v>
      </c>
    </row>
    <row r="3315" spans="1:4" x14ac:dyDescent="0.3">
      <c r="A3315">
        <v>72135</v>
      </c>
      <c r="B3315">
        <f>_xlfn.XLOOKUP(A3315,'Total covered original data'!A:A,'Total covered original data'!G:G)</f>
        <v>18234</v>
      </c>
      <c r="C3315">
        <f>_xlfn.XLOOKUP(A3315,'Outdoor original data'!A:A,'Outdoor original data'!G:G)</f>
        <v>2013</v>
      </c>
      <c r="D3315">
        <f t="shared" si="51"/>
        <v>0.11039815728858177</v>
      </c>
    </row>
    <row r="3316" spans="1:4" x14ac:dyDescent="0.3">
      <c r="A3316">
        <v>72137</v>
      </c>
      <c r="B3316">
        <f>_xlfn.XLOOKUP(A3316,'Total covered original data'!A:A,'Total covered original data'!G:G)</f>
        <v>64562</v>
      </c>
      <c r="C3316">
        <f>_xlfn.XLOOKUP(A3316,'Outdoor original data'!A:A,'Outdoor original data'!G:G)</f>
        <v>6025</v>
      </c>
      <c r="D3316">
        <f t="shared" si="51"/>
        <v>9.3321148663300393E-2</v>
      </c>
    </row>
    <row r="3317" spans="1:4" x14ac:dyDescent="0.3">
      <c r="A3317">
        <v>72139</v>
      </c>
      <c r="B3317">
        <f>_xlfn.XLOOKUP(A3317,'Total covered original data'!A:A,'Total covered original data'!G:G)</f>
        <v>50231</v>
      </c>
      <c r="C3317">
        <f>_xlfn.XLOOKUP(A3317,'Outdoor original data'!A:A,'Outdoor original data'!G:G)</f>
        <v>3642</v>
      </c>
      <c r="D3317">
        <f t="shared" si="51"/>
        <v>7.250502677629353E-2</v>
      </c>
    </row>
    <row r="3318" spans="1:4" x14ac:dyDescent="0.3">
      <c r="A3318">
        <v>72141</v>
      </c>
      <c r="B3318">
        <f>_xlfn.XLOOKUP(A3318,'Total covered original data'!A:A,'Total covered original data'!G:G)</f>
        <v>17840</v>
      </c>
      <c r="C3318">
        <f>_xlfn.XLOOKUP(A3318,'Outdoor original data'!A:A,'Outdoor original data'!G:G)</f>
        <v>3665</v>
      </c>
      <c r="D3318">
        <f t="shared" si="51"/>
        <v>0.2054372197309417</v>
      </c>
    </row>
    <row r="3319" spans="1:4" x14ac:dyDescent="0.3">
      <c r="A3319">
        <v>72143</v>
      </c>
      <c r="B3319">
        <f>_xlfn.XLOOKUP(A3319,'Total covered original data'!A:A,'Total covered original data'!G:G)</f>
        <v>20939</v>
      </c>
      <c r="C3319">
        <f>_xlfn.XLOOKUP(A3319,'Outdoor original data'!A:A,'Outdoor original data'!G:G)</f>
        <v>863</v>
      </c>
      <c r="D3319">
        <f t="shared" si="51"/>
        <v>4.1214957734371269E-2</v>
      </c>
    </row>
    <row r="3320" spans="1:4" x14ac:dyDescent="0.3">
      <c r="A3320">
        <v>72145</v>
      </c>
      <c r="B3320">
        <f>_xlfn.XLOOKUP(A3320,'Total covered original data'!A:A,'Total covered original data'!G:G)</f>
        <v>39182</v>
      </c>
      <c r="C3320">
        <f>_xlfn.XLOOKUP(A3320,'Outdoor original data'!A:A,'Outdoor original data'!G:G)</f>
        <v>1770</v>
      </c>
      <c r="D3320">
        <f t="shared" si="51"/>
        <v>4.517380429789189E-2</v>
      </c>
    </row>
    <row r="3321" spans="1:4" x14ac:dyDescent="0.3">
      <c r="A3321">
        <v>72147</v>
      </c>
      <c r="B3321">
        <f>_xlfn.XLOOKUP(A3321,'Total covered original data'!A:A,'Total covered original data'!G:G)</f>
        <v>6713</v>
      </c>
      <c r="C3321">
        <f>_xlfn.XLOOKUP(A3321,'Outdoor original data'!A:A,'Outdoor original data'!G:G)</f>
        <v>435</v>
      </c>
      <c r="D3321">
        <f t="shared" si="51"/>
        <v>6.4799642484731121E-2</v>
      </c>
    </row>
    <row r="3322" spans="1:4" x14ac:dyDescent="0.3">
      <c r="A3322">
        <v>72149</v>
      </c>
      <c r="B3322">
        <f>_xlfn.XLOOKUP(A3322,'Total covered original data'!A:A,'Total covered original data'!G:G)</f>
        <v>16671</v>
      </c>
      <c r="C3322">
        <f>_xlfn.XLOOKUP(A3322,'Outdoor original data'!A:A,'Outdoor original data'!G:G)</f>
        <v>733</v>
      </c>
      <c r="D3322">
        <f t="shared" si="51"/>
        <v>4.3968568172275208E-2</v>
      </c>
    </row>
    <row r="3323" spans="1:4" x14ac:dyDescent="0.3">
      <c r="A3323">
        <v>72151</v>
      </c>
      <c r="B3323">
        <f>_xlfn.XLOOKUP(A3323,'Total covered original data'!A:A,'Total covered original data'!G:G)</f>
        <v>13046</v>
      </c>
      <c r="C3323">
        <f>_xlfn.XLOOKUP(A3323,'Outdoor original data'!A:A,'Outdoor original data'!G:G)</f>
        <v>505</v>
      </c>
      <c r="D3323">
        <f t="shared" si="51"/>
        <v>3.8709182891307682E-2</v>
      </c>
    </row>
    <row r="3324" spans="1:4" x14ac:dyDescent="0.3">
      <c r="A3324">
        <v>72153</v>
      </c>
      <c r="B3324">
        <f>_xlfn.XLOOKUP(A3324,'Total covered original data'!A:A,'Total covered original data'!G:G)</f>
        <v>30152</v>
      </c>
      <c r="C3324">
        <f>_xlfn.XLOOKUP(A3324,'Outdoor original data'!A:A,'Outdoor original data'!G:G)</f>
        <v>2660</v>
      </c>
      <c r="D3324">
        <f t="shared" si="51"/>
        <v>8.8219686919607326E-2</v>
      </c>
    </row>
    <row r="3325" spans="1:4" x14ac:dyDescent="0.3">
      <c r="A3325">
        <v>72999</v>
      </c>
      <c r="B3325">
        <f>_xlfn.XLOOKUP(A3325,'Total covered original data'!A:A,'Total covered original data'!G:G)</f>
        <v>10585</v>
      </c>
      <c r="C3325">
        <f>_xlfn.XLOOKUP(A3325,'Outdoor original data'!A:A,'Outdoor original data'!G:G)</f>
        <v>170</v>
      </c>
      <c r="D3325">
        <f t="shared" si="51"/>
        <v>1.6060462919225318E-2</v>
      </c>
    </row>
    <row r="3326" spans="1:4" x14ac:dyDescent="0.3">
      <c r="A3326">
        <v>78000</v>
      </c>
      <c r="B3326">
        <f>_xlfn.XLOOKUP(A3326,'Total covered original data'!A:A,'Total covered original data'!G:G)</f>
        <v>178366</v>
      </c>
      <c r="C3326">
        <f>_xlfn.XLOOKUP(A3326,'Outdoor original data'!A:A,'Outdoor original data'!G:G)</f>
        <v>26113</v>
      </c>
      <c r="D3326">
        <f t="shared" si="51"/>
        <v>0.14640121996344596</v>
      </c>
    </row>
    <row r="3327" spans="1:4" x14ac:dyDescent="0.3">
      <c r="A3327">
        <v>78010</v>
      </c>
      <c r="B3327">
        <f>_xlfn.XLOOKUP(A3327,'Total covered original data'!A:A,'Total covered original data'!G:G)</f>
        <v>78789</v>
      </c>
      <c r="C3327">
        <f>_xlfn.XLOOKUP(A3327,'Outdoor original data'!A:A,'Outdoor original data'!G:G)</f>
        <v>13249</v>
      </c>
      <c r="D3327">
        <f t="shared" si="51"/>
        <v>0.16815799159781189</v>
      </c>
    </row>
    <row r="3328" spans="1:4" x14ac:dyDescent="0.3">
      <c r="A3328">
        <v>78020</v>
      </c>
      <c r="B3328">
        <f>_xlfn.XLOOKUP(A3328,'Total covered original data'!A:A,'Total covered original data'!G:G)</f>
        <v>7977</v>
      </c>
      <c r="C3328">
        <f>_xlfn.XLOOKUP(A3328,'Outdoor original data'!A:A,'Outdoor original data'!G:G)</f>
        <v>555</v>
      </c>
      <c r="D3328">
        <f t="shared" si="51"/>
        <v>6.9575028206092515E-2</v>
      </c>
    </row>
    <row r="3329" spans="1:4" x14ac:dyDescent="0.3">
      <c r="A3329">
        <v>78030</v>
      </c>
      <c r="B3329">
        <f>_xlfn.XLOOKUP(A3329,'Total covered original data'!A:A,'Total covered original data'!G:G)</f>
        <v>91600</v>
      </c>
      <c r="C3329">
        <f>_xlfn.XLOOKUP(A3329,'Outdoor original data'!A:A,'Outdoor original data'!G:G)</f>
        <v>8354</v>
      </c>
      <c r="D3329">
        <f t="shared" si="51"/>
        <v>9.1200873362445409E-2</v>
      </c>
    </row>
    <row r="3330" spans="1:4" x14ac:dyDescent="0.3">
      <c r="A3330" t="s">
        <v>406</v>
      </c>
      <c r="B3330">
        <f>_xlfn.XLOOKUP(A3330,'Total covered original data'!A:A,'Total covered original data'!G:G)</f>
        <v>106036</v>
      </c>
      <c r="C3330" t="e">
        <f>_xlfn.XLOOKUP(A3330,'Outdoor original data'!A:A,'Outdoor original data'!G:G)</f>
        <v>#N/A</v>
      </c>
      <c r="D3330" t="e">
        <f t="shared" si="51"/>
        <v>#N/A</v>
      </c>
    </row>
    <row r="3331" spans="1:4" x14ac:dyDescent="0.3">
      <c r="A3331" t="s">
        <v>407</v>
      </c>
      <c r="B3331">
        <f>_xlfn.XLOOKUP(A3331,'Total covered original data'!A:A,'Total covered original data'!G:G)</f>
        <v>114210</v>
      </c>
      <c r="C3331" t="e">
        <f>_xlfn.XLOOKUP(A3331,'Outdoor original data'!A:A,'Outdoor original data'!G:G)</f>
        <v>#N/A</v>
      </c>
      <c r="D3331" t="e">
        <f t="shared" ref="D3331:D3394" si="52">C3331/B3331</f>
        <v>#N/A</v>
      </c>
    </row>
    <row r="3332" spans="1:4" x14ac:dyDescent="0.3">
      <c r="A3332" t="s">
        <v>17</v>
      </c>
      <c r="B3332">
        <f>_xlfn.XLOOKUP(A3332,'Total covered original data'!A:A,'Total covered original data'!G:G)</f>
        <v>347119</v>
      </c>
      <c r="C3332">
        <f>_xlfn.XLOOKUP(A3332,'Outdoor original data'!A:A,'Outdoor original data'!G:G)</f>
        <v>26348</v>
      </c>
      <c r="D3332">
        <f t="shared" si="52"/>
        <v>7.5904804980424581E-2</v>
      </c>
    </row>
    <row r="3333" spans="1:4" x14ac:dyDescent="0.3">
      <c r="A3333" t="s">
        <v>408</v>
      </c>
      <c r="B3333">
        <f>_xlfn.XLOOKUP(A3333,'Total covered original data'!A:A,'Total covered original data'!G:G)</f>
        <v>94477</v>
      </c>
      <c r="C3333" t="e">
        <f>_xlfn.XLOOKUP(A3333,'Outdoor original data'!A:A,'Outdoor original data'!G:G)</f>
        <v>#N/A</v>
      </c>
      <c r="D3333" t="e">
        <f t="shared" si="52"/>
        <v>#N/A</v>
      </c>
    </row>
    <row r="3334" spans="1:4" x14ac:dyDescent="0.3">
      <c r="A3334" t="s">
        <v>409</v>
      </c>
      <c r="B3334">
        <f>_xlfn.XLOOKUP(A3334,'Total covered original data'!A:A,'Total covered original data'!G:G)</f>
        <v>8392</v>
      </c>
      <c r="C3334" t="e">
        <f>_xlfn.XLOOKUP(A3334,'Outdoor original data'!A:A,'Outdoor original data'!G:G)</f>
        <v>#N/A</v>
      </c>
      <c r="D3334" t="e">
        <f t="shared" si="52"/>
        <v>#N/A</v>
      </c>
    </row>
    <row r="3335" spans="1:4" x14ac:dyDescent="0.3">
      <c r="A3335" t="s">
        <v>410</v>
      </c>
      <c r="B3335">
        <f>_xlfn.XLOOKUP(A3335,'Total covered original data'!A:A,'Total covered original data'!G:G)</f>
        <v>126900</v>
      </c>
      <c r="C3335" t="e">
        <f>_xlfn.XLOOKUP(A3335,'Outdoor original data'!A:A,'Outdoor original data'!G:G)</f>
        <v>#N/A</v>
      </c>
      <c r="D3335" t="e">
        <f t="shared" si="52"/>
        <v>#N/A</v>
      </c>
    </row>
    <row r="3336" spans="1:4" x14ac:dyDescent="0.3">
      <c r="A3336" t="s">
        <v>18</v>
      </c>
      <c r="B3336">
        <f>_xlfn.XLOOKUP(A3336,'Total covered original data'!A:A,'Total covered original data'!G:G)</f>
        <v>265970</v>
      </c>
      <c r="C3336">
        <f>_xlfn.XLOOKUP(A3336,'Outdoor original data'!A:A,'Outdoor original data'!G:G)</f>
        <v>15258</v>
      </c>
      <c r="D3336">
        <f t="shared" si="52"/>
        <v>5.7367372260029324E-2</v>
      </c>
    </row>
    <row r="3337" spans="1:4" x14ac:dyDescent="0.3">
      <c r="A3337" t="s">
        <v>19</v>
      </c>
      <c r="B3337">
        <f>_xlfn.XLOOKUP(A3337,'Total covered original data'!A:A,'Total covered original data'!G:G)</f>
        <v>1567549</v>
      </c>
      <c r="C3337">
        <f>_xlfn.XLOOKUP(A3337,'Outdoor original data'!A:A,'Outdoor original data'!G:G)</f>
        <v>75236</v>
      </c>
      <c r="D3337">
        <f t="shared" si="52"/>
        <v>4.7995947814071523E-2</v>
      </c>
    </row>
    <row r="3338" spans="1:4" x14ac:dyDescent="0.3">
      <c r="A3338" t="s">
        <v>411</v>
      </c>
      <c r="B3338">
        <f>_xlfn.XLOOKUP(A3338,'Total covered original data'!A:A,'Total covered original data'!G:G)</f>
        <v>86107</v>
      </c>
      <c r="C3338" t="e">
        <f>_xlfn.XLOOKUP(A3338,'Outdoor original data'!A:A,'Outdoor original data'!G:G)</f>
        <v>#N/A</v>
      </c>
      <c r="D3338" t="e">
        <f t="shared" si="52"/>
        <v>#N/A</v>
      </c>
    </row>
    <row r="3339" spans="1:4" x14ac:dyDescent="0.3">
      <c r="A3339" t="s">
        <v>20</v>
      </c>
      <c r="B3339">
        <f>_xlfn.XLOOKUP(A3339,'Total covered original data'!A:A,'Total covered original data'!G:G)</f>
        <v>295193</v>
      </c>
      <c r="C3339">
        <f>_xlfn.XLOOKUP(A3339,'Outdoor original data'!A:A,'Outdoor original data'!G:G)</f>
        <v>11316</v>
      </c>
      <c r="D3339">
        <f t="shared" si="52"/>
        <v>3.8334242343144996E-2</v>
      </c>
    </row>
    <row r="3340" spans="1:4" x14ac:dyDescent="0.3">
      <c r="A3340" t="s">
        <v>21</v>
      </c>
      <c r="B3340">
        <f>_xlfn.XLOOKUP(A3340,'Total covered original data'!A:A,'Total covered original data'!G:G)</f>
        <v>237022</v>
      </c>
      <c r="C3340">
        <f>_xlfn.XLOOKUP(A3340,'Outdoor original data'!A:A,'Outdoor original data'!G:G)</f>
        <v>29975</v>
      </c>
      <c r="D3340">
        <f t="shared" si="52"/>
        <v>0.1264650538768553</v>
      </c>
    </row>
    <row r="3341" spans="1:4" x14ac:dyDescent="0.3">
      <c r="A3341" t="s">
        <v>22</v>
      </c>
      <c r="B3341">
        <f>_xlfn.XLOOKUP(A3341,'Total covered original data'!A:A,'Total covered original data'!G:G)</f>
        <v>2163339</v>
      </c>
      <c r="C3341">
        <f>_xlfn.XLOOKUP(A3341,'Outdoor original data'!A:A,'Outdoor original data'!G:G)</f>
        <v>116277</v>
      </c>
      <c r="D3341">
        <f t="shared" si="52"/>
        <v>5.3748857668631682E-2</v>
      </c>
    </row>
    <row r="3342" spans="1:4" x14ac:dyDescent="0.3">
      <c r="A3342" t="s">
        <v>412</v>
      </c>
      <c r="B3342">
        <f>_xlfn.XLOOKUP(A3342,'Total covered original data'!A:A,'Total covered original data'!G:G)</f>
        <v>95908</v>
      </c>
      <c r="C3342" t="e">
        <f>_xlfn.XLOOKUP(A3342,'Outdoor original data'!A:A,'Outdoor original data'!G:G)</f>
        <v>#N/A</v>
      </c>
      <c r="D3342" t="e">
        <f t="shared" si="52"/>
        <v>#N/A</v>
      </c>
    </row>
    <row r="3343" spans="1:4" x14ac:dyDescent="0.3">
      <c r="A3343" t="s">
        <v>413</v>
      </c>
      <c r="B3343">
        <f>_xlfn.XLOOKUP(A3343,'Total covered original data'!A:A,'Total covered original data'!G:G)</f>
        <v>58604</v>
      </c>
      <c r="C3343" t="e">
        <f>_xlfn.XLOOKUP(A3343,'Outdoor original data'!A:A,'Outdoor original data'!G:G)</f>
        <v>#N/A</v>
      </c>
      <c r="D3343" t="e">
        <f t="shared" si="52"/>
        <v>#N/A</v>
      </c>
    </row>
    <row r="3344" spans="1:4" x14ac:dyDescent="0.3">
      <c r="A3344" t="s">
        <v>414</v>
      </c>
      <c r="B3344">
        <f>_xlfn.XLOOKUP(A3344,'Total covered original data'!A:A,'Total covered original data'!G:G)</f>
        <v>189318</v>
      </c>
      <c r="C3344" t="e">
        <f>_xlfn.XLOOKUP(A3344,'Outdoor original data'!A:A,'Outdoor original data'!G:G)</f>
        <v>#N/A</v>
      </c>
      <c r="D3344" t="e">
        <f t="shared" si="52"/>
        <v>#N/A</v>
      </c>
    </row>
    <row r="3345" spans="1:4" x14ac:dyDescent="0.3">
      <c r="A3345" t="s">
        <v>23</v>
      </c>
      <c r="B3345">
        <f>_xlfn.XLOOKUP(A3345,'Total covered original data'!A:A,'Total covered original data'!G:G)</f>
        <v>1884153</v>
      </c>
      <c r="C3345">
        <f>_xlfn.XLOOKUP(A3345,'Outdoor original data'!A:A,'Outdoor original data'!G:G)</f>
        <v>128758</v>
      </c>
      <c r="D3345">
        <f t="shared" si="52"/>
        <v>6.8337337785201097E-2</v>
      </c>
    </row>
    <row r="3346" spans="1:4" x14ac:dyDescent="0.3">
      <c r="A3346" t="s">
        <v>24</v>
      </c>
      <c r="B3346">
        <f>_xlfn.XLOOKUP(A3346,'Total covered original data'!A:A,'Total covered original data'!G:G)</f>
        <v>297022</v>
      </c>
      <c r="C3346">
        <f>_xlfn.XLOOKUP(A3346,'Outdoor original data'!A:A,'Outdoor original data'!G:G)</f>
        <v>18350</v>
      </c>
      <c r="D3346">
        <f t="shared" si="52"/>
        <v>6.1779935492993786E-2</v>
      </c>
    </row>
    <row r="3347" spans="1:4" x14ac:dyDescent="0.3">
      <c r="A3347" t="s">
        <v>415</v>
      </c>
      <c r="B3347">
        <f>_xlfn.XLOOKUP(A3347,'Total covered original data'!A:A,'Total covered original data'!G:G)</f>
        <v>95010</v>
      </c>
      <c r="C3347" t="e">
        <f>_xlfn.XLOOKUP(A3347,'Outdoor original data'!A:A,'Outdoor original data'!G:G)</f>
        <v>#N/A</v>
      </c>
      <c r="D3347" t="e">
        <f t="shared" si="52"/>
        <v>#N/A</v>
      </c>
    </row>
    <row r="3348" spans="1:4" x14ac:dyDescent="0.3">
      <c r="A3348" t="s">
        <v>416</v>
      </c>
      <c r="B3348">
        <f>_xlfn.XLOOKUP(A3348,'Total covered original data'!A:A,'Total covered original data'!G:G)</f>
        <v>76476</v>
      </c>
      <c r="C3348" t="e">
        <f>_xlfn.XLOOKUP(A3348,'Outdoor original data'!A:A,'Outdoor original data'!G:G)</f>
        <v>#N/A</v>
      </c>
      <c r="D3348" t="e">
        <f t="shared" si="52"/>
        <v>#N/A</v>
      </c>
    </row>
    <row r="3349" spans="1:4" x14ac:dyDescent="0.3">
      <c r="A3349" t="s">
        <v>25</v>
      </c>
      <c r="B3349">
        <f>_xlfn.XLOOKUP(A3349,'Total covered original data'!A:A,'Total covered original data'!G:G)</f>
        <v>1770412</v>
      </c>
      <c r="C3349">
        <f>_xlfn.XLOOKUP(A3349,'Outdoor original data'!A:A,'Outdoor original data'!G:G)</f>
        <v>77239</v>
      </c>
      <c r="D3349">
        <f t="shared" si="52"/>
        <v>4.3627697959570992E-2</v>
      </c>
    </row>
    <row r="3350" spans="1:4" x14ac:dyDescent="0.3">
      <c r="A3350" t="s">
        <v>417</v>
      </c>
      <c r="B3350">
        <f>_xlfn.XLOOKUP(A3350,'Total covered original data'!A:A,'Total covered original data'!G:G)</f>
        <v>63115</v>
      </c>
      <c r="C3350" t="e">
        <f>_xlfn.XLOOKUP(A3350,'Outdoor original data'!A:A,'Outdoor original data'!G:G)</f>
        <v>#N/A</v>
      </c>
      <c r="D3350" t="e">
        <f t="shared" si="52"/>
        <v>#N/A</v>
      </c>
    </row>
    <row r="3351" spans="1:4" x14ac:dyDescent="0.3">
      <c r="A3351" t="s">
        <v>418</v>
      </c>
      <c r="B3351">
        <f>_xlfn.XLOOKUP(A3351,'Total covered original data'!A:A,'Total covered original data'!G:G)</f>
        <v>56073</v>
      </c>
      <c r="C3351" t="e">
        <f>_xlfn.XLOOKUP(A3351,'Outdoor original data'!A:A,'Outdoor original data'!G:G)</f>
        <v>#N/A</v>
      </c>
      <c r="D3351" t="e">
        <f t="shared" si="52"/>
        <v>#N/A</v>
      </c>
    </row>
    <row r="3352" spans="1:4" x14ac:dyDescent="0.3">
      <c r="A3352" t="s">
        <v>26</v>
      </c>
      <c r="B3352">
        <f>_xlfn.XLOOKUP(A3352,'Total covered original data'!A:A,'Total covered original data'!G:G)</f>
        <v>285341</v>
      </c>
      <c r="C3352">
        <f>_xlfn.XLOOKUP(A3352,'Outdoor original data'!A:A,'Outdoor original data'!G:G)</f>
        <v>17161</v>
      </c>
      <c r="D3352">
        <f t="shared" si="52"/>
        <v>6.0142075621799879E-2</v>
      </c>
    </row>
    <row r="3353" spans="1:4" x14ac:dyDescent="0.3">
      <c r="A3353" t="s">
        <v>419</v>
      </c>
      <c r="B3353">
        <f>_xlfn.XLOOKUP(A3353,'Total covered original data'!A:A,'Total covered original data'!G:G)</f>
        <v>46851</v>
      </c>
      <c r="C3353" t="e">
        <f>_xlfn.XLOOKUP(A3353,'Outdoor original data'!A:A,'Outdoor original data'!G:G)</f>
        <v>#N/A</v>
      </c>
      <c r="D3353" t="e">
        <f t="shared" si="52"/>
        <v>#N/A</v>
      </c>
    </row>
    <row r="3354" spans="1:4" x14ac:dyDescent="0.3">
      <c r="A3354" t="s">
        <v>27</v>
      </c>
      <c r="B3354">
        <f>_xlfn.XLOOKUP(A3354,'Total covered original data'!A:A,'Total covered original data'!G:G)</f>
        <v>582013</v>
      </c>
      <c r="C3354">
        <f>_xlfn.XLOOKUP(A3354,'Outdoor original data'!A:A,'Outdoor original data'!G:G)</f>
        <v>10113</v>
      </c>
      <c r="D3354">
        <f t="shared" si="52"/>
        <v>1.7375900538304127E-2</v>
      </c>
    </row>
    <row r="3355" spans="1:4" x14ac:dyDescent="0.3">
      <c r="A3355" t="s">
        <v>420</v>
      </c>
      <c r="B3355">
        <f>_xlfn.XLOOKUP(A3355,'Total covered original data'!A:A,'Total covered original data'!G:G)</f>
        <v>57635</v>
      </c>
      <c r="C3355" t="e">
        <f>_xlfn.XLOOKUP(A3355,'Outdoor original data'!A:A,'Outdoor original data'!G:G)</f>
        <v>#N/A</v>
      </c>
      <c r="D3355" t="e">
        <f t="shared" si="52"/>
        <v>#N/A</v>
      </c>
    </row>
    <row r="3356" spans="1:4" x14ac:dyDescent="0.3">
      <c r="A3356" t="s">
        <v>28</v>
      </c>
      <c r="B3356">
        <f>_xlfn.XLOOKUP(A3356,'Total covered original data'!A:A,'Total covered original data'!G:G)</f>
        <v>228487</v>
      </c>
      <c r="C3356">
        <f>_xlfn.XLOOKUP(A3356,'Outdoor original data'!A:A,'Outdoor original data'!G:G)</f>
        <v>11148</v>
      </c>
      <c r="D3356">
        <f t="shared" si="52"/>
        <v>4.8790521999063405E-2</v>
      </c>
    </row>
    <row r="3357" spans="1:4" x14ac:dyDescent="0.3">
      <c r="A3357" t="s">
        <v>421</v>
      </c>
      <c r="B3357">
        <f>_xlfn.XLOOKUP(A3357,'Total covered original data'!A:A,'Total covered original data'!G:G)</f>
        <v>93280</v>
      </c>
      <c r="C3357" t="e">
        <f>_xlfn.XLOOKUP(A3357,'Outdoor original data'!A:A,'Outdoor original data'!G:G)</f>
        <v>#N/A</v>
      </c>
      <c r="D3357" t="e">
        <f t="shared" si="52"/>
        <v>#N/A</v>
      </c>
    </row>
    <row r="3358" spans="1:4" x14ac:dyDescent="0.3">
      <c r="A3358" t="s">
        <v>29</v>
      </c>
      <c r="B3358">
        <f>_xlfn.XLOOKUP(A3358,'Total covered original data'!A:A,'Total covered original data'!G:G)</f>
        <v>838453</v>
      </c>
      <c r="C3358">
        <f>_xlfn.XLOOKUP(A3358,'Outdoor original data'!A:A,'Outdoor original data'!G:G)</f>
        <v>70971</v>
      </c>
      <c r="D3358">
        <f t="shared" si="52"/>
        <v>8.4645173909569174E-2</v>
      </c>
    </row>
    <row r="3359" spans="1:4" x14ac:dyDescent="0.3">
      <c r="A3359" t="s">
        <v>422</v>
      </c>
      <c r="B3359">
        <f>_xlfn.XLOOKUP(A3359,'Total covered original data'!A:A,'Total covered original data'!G:G)</f>
        <v>37160</v>
      </c>
      <c r="C3359" t="e">
        <f>_xlfn.XLOOKUP(A3359,'Outdoor original data'!A:A,'Outdoor original data'!G:G)</f>
        <v>#N/A</v>
      </c>
      <c r="D3359" t="e">
        <f t="shared" si="52"/>
        <v>#N/A</v>
      </c>
    </row>
    <row r="3360" spans="1:4" x14ac:dyDescent="0.3">
      <c r="A3360" t="s">
        <v>423</v>
      </c>
      <c r="B3360">
        <f>_xlfn.XLOOKUP(A3360,'Total covered original data'!A:A,'Total covered original data'!G:G)</f>
        <v>79360</v>
      </c>
      <c r="C3360" t="e">
        <f>_xlfn.XLOOKUP(A3360,'Outdoor original data'!A:A,'Outdoor original data'!G:G)</f>
        <v>#N/A</v>
      </c>
      <c r="D3360" t="e">
        <f t="shared" si="52"/>
        <v>#N/A</v>
      </c>
    </row>
    <row r="3361" spans="1:4" x14ac:dyDescent="0.3">
      <c r="A3361" t="s">
        <v>30</v>
      </c>
      <c r="B3361">
        <f>_xlfn.XLOOKUP(A3361,'Total covered original data'!A:A,'Total covered original data'!G:G)</f>
        <v>1053114</v>
      </c>
      <c r="C3361">
        <f>_xlfn.XLOOKUP(A3361,'Outdoor original data'!A:A,'Outdoor original data'!G:G)</f>
        <v>31097</v>
      </c>
      <c r="D3361">
        <f t="shared" si="52"/>
        <v>2.9528617034812944E-2</v>
      </c>
    </row>
    <row r="3362" spans="1:4" x14ac:dyDescent="0.3">
      <c r="A3362" t="s">
        <v>31</v>
      </c>
      <c r="B3362">
        <f>_xlfn.XLOOKUP(A3362,'Total covered original data'!A:A,'Total covered original data'!G:G)</f>
        <v>219167</v>
      </c>
      <c r="C3362">
        <f>_xlfn.XLOOKUP(A3362,'Outdoor original data'!A:A,'Outdoor original data'!G:G)</f>
        <v>7952</v>
      </c>
      <c r="D3362">
        <f t="shared" si="52"/>
        <v>3.6282834550821978E-2</v>
      </c>
    </row>
    <row r="3363" spans="1:4" x14ac:dyDescent="0.3">
      <c r="A3363" t="s">
        <v>32</v>
      </c>
      <c r="B3363">
        <f>_xlfn.XLOOKUP(A3363,'Total covered original data'!A:A,'Total covered original data'!G:G)</f>
        <v>605112</v>
      </c>
      <c r="C3363">
        <f>_xlfn.XLOOKUP(A3363,'Outdoor original data'!A:A,'Outdoor original data'!G:G)</f>
        <v>52708</v>
      </c>
      <c r="D3363">
        <f t="shared" si="52"/>
        <v>8.7104536019778162E-2</v>
      </c>
    </row>
    <row r="3364" spans="1:4" x14ac:dyDescent="0.3">
      <c r="A3364" t="s">
        <v>424</v>
      </c>
      <c r="B3364">
        <f>_xlfn.XLOOKUP(A3364,'Total covered original data'!A:A,'Total covered original data'!G:G)</f>
        <v>46488</v>
      </c>
      <c r="C3364" t="e">
        <f>_xlfn.XLOOKUP(A3364,'Outdoor original data'!A:A,'Outdoor original data'!G:G)</f>
        <v>#N/A</v>
      </c>
      <c r="D3364" t="e">
        <f t="shared" si="52"/>
        <v>#N/A</v>
      </c>
    </row>
    <row r="3365" spans="1:4" x14ac:dyDescent="0.3">
      <c r="A3365" t="s">
        <v>425</v>
      </c>
      <c r="B3365">
        <f>_xlfn.XLOOKUP(A3365,'Total covered original data'!A:A,'Total covered original data'!G:G)</f>
        <v>114115</v>
      </c>
      <c r="C3365" t="e">
        <f>_xlfn.XLOOKUP(A3365,'Outdoor original data'!A:A,'Outdoor original data'!G:G)</f>
        <v>#N/A</v>
      </c>
      <c r="D3365" t="e">
        <f t="shared" si="52"/>
        <v>#N/A</v>
      </c>
    </row>
    <row r="3366" spans="1:4" x14ac:dyDescent="0.3">
      <c r="A3366" t="s">
        <v>33</v>
      </c>
      <c r="B3366">
        <f>_xlfn.XLOOKUP(A3366,'Total covered original data'!A:A,'Total covered original data'!G:G)</f>
        <v>176924</v>
      </c>
      <c r="C3366">
        <f>_xlfn.XLOOKUP(A3366,'Outdoor original data'!A:A,'Outdoor original data'!G:G)</f>
        <v>5977</v>
      </c>
      <c r="D3366">
        <f t="shared" si="52"/>
        <v>3.3782867219823202E-2</v>
      </c>
    </row>
    <row r="3367" spans="1:4" x14ac:dyDescent="0.3">
      <c r="A3367" t="s">
        <v>426</v>
      </c>
      <c r="B3367">
        <f>_xlfn.XLOOKUP(A3367,'Total covered original data'!A:A,'Total covered original data'!G:G)</f>
        <v>43918</v>
      </c>
      <c r="C3367" t="e">
        <f>_xlfn.XLOOKUP(A3367,'Outdoor original data'!A:A,'Outdoor original data'!G:G)</f>
        <v>#N/A</v>
      </c>
      <c r="D3367" t="e">
        <f t="shared" si="52"/>
        <v>#N/A</v>
      </c>
    </row>
    <row r="3368" spans="1:4" x14ac:dyDescent="0.3">
      <c r="A3368" t="s">
        <v>427</v>
      </c>
      <c r="B3368">
        <f>_xlfn.XLOOKUP(A3368,'Total covered original data'!A:A,'Total covered original data'!G:G)</f>
        <v>68197</v>
      </c>
      <c r="C3368" t="e">
        <f>_xlfn.XLOOKUP(A3368,'Outdoor original data'!A:A,'Outdoor original data'!G:G)</f>
        <v>#N/A</v>
      </c>
      <c r="D3368" t="e">
        <f t="shared" si="52"/>
        <v>#N/A</v>
      </c>
    </row>
    <row r="3369" spans="1:4" x14ac:dyDescent="0.3">
      <c r="A3369" t="s">
        <v>34</v>
      </c>
      <c r="B3369">
        <f>_xlfn.XLOOKUP(A3369,'Total covered original data'!A:A,'Total covered original data'!G:G)</f>
        <v>960546</v>
      </c>
      <c r="C3369">
        <f>_xlfn.XLOOKUP(A3369,'Outdoor original data'!A:A,'Outdoor original data'!G:G)</f>
        <v>64252</v>
      </c>
      <c r="D3369">
        <f t="shared" si="52"/>
        <v>6.6891122340835316E-2</v>
      </c>
    </row>
    <row r="3370" spans="1:4" x14ac:dyDescent="0.3">
      <c r="A3370" t="s">
        <v>428</v>
      </c>
      <c r="B3370">
        <f>_xlfn.XLOOKUP(A3370,'Total covered original data'!A:A,'Total covered original data'!G:G)</f>
        <v>94205</v>
      </c>
      <c r="C3370" t="e">
        <f>_xlfn.XLOOKUP(A3370,'Outdoor original data'!A:A,'Outdoor original data'!G:G)</f>
        <v>#N/A</v>
      </c>
      <c r="D3370" t="e">
        <f t="shared" si="52"/>
        <v>#N/A</v>
      </c>
    </row>
    <row r="3371" spans="1:4" x14ac:dyDescent="0.3">
      <c r="A3371" t="s">
        <v>429</v>
      </c>
      <c r="B3371">
        <f>_xlfn.XLOOKUP(A3371,'Total covered original data'!A:A,'Total covered original data'!G:G)</f>
        <v>148643</v>
      </c>
      <c r="C3371" t="e">
        <f>_xlfn.XLOOKUP(A3371,'Outdoor original data'!A:A,'Outdoor original data'!G:G)</f>
        <v>#N/A</v>
      </c>
      <c r="D3371" t="e">
        <f t="shared" si="52"/>
        <v>#N/A</v>
      </c>
    </row>
    <row r="3372" spans="1:4" x14ac:dyDescent="0.3">
      <c r="A3372" t="s">
        <v>430</v>
      </c>
      <c r="B3372">
        <f>_xlfn.XLOOKUP(A3372,'Total covered original data'!A:A,'Total covered original data'!G:G)</f>
        <v>92081</v>
      </c>
      <c r="C3372" t="e">
        <f>_xlfn.XLOOKUP(A3372,'Outdoor original data'!A:A,'Outdoor original data'!G:G)</f>
        <v>#N/A</v>
      </c>
      <c r="D3372" t="e">
        <f t="shared" si="52"/>
        <v>#N/A</v>
      </c>
    </row>
    <row r="3373" spans="1:4" x14ac:dyDescent="0.3">
      <c r="A3373" t="s">
        <v>431</v>
      </c>
      <c r="B3373">
        <f>_xlfn.XLOOKUP(A3373,'Total covered original data'!A:A,'Total covered original data'!G:G)</f>
        <v>27082</v>
      </c>
      <c r="C3373" t="e">
        <f>_xlfn.XLOOKUP(A3373,'Outdoor original data'!A:A,'Outdoor original data'!G:G)</f>
        <v>#N/A</v>
      </c>
      <c r="D3373" t="e">
        <f t="shared" si="52"/>
        <v>#N/A</v>
      </c>
    </row>
    <row r="3374" spans="1:4" x14ac:dyDescent="0.3">
      <c r="A3374" t="s">
        <v>432</v>
      </c>
      <c r="B3374">
        <f>_xlfn.XLOOKUP(A3374,'Total covered original data'!A:A,'Total covered original data'!G:G)</f>
        <v>102509</v>
      </c>
      <c r="C3374" t="e">
        <f>_xlfn.XLOOKUP(A3374,'Outdoor original data'!A:A,'Outdoor original data'!G:G)</f>
        <v>#N/A</v>
      </c>
      <c r="D3374" t="e">
        <f t="shared" si="52"/>
        <v>#N/A</v>
      </c>
    </row>
    <row r="3375" spans="1:4" x14ac:dyDescent="0.3">
      <c r="A3375" t="s">
        <v>433</v>
      </c>
      <c r="B3375">
        <f>_xlfn.XLOOKUP(A3375,'Total covered original data'!A:A,'Total covered original data'!G:G)</f>
        <v>90489</v>
      </c>
      <c r="C3375" t="e">
        <f>_xlfn.XLOOKUP(A3375,'Outdoor original data'!A:A,'Outdoor original data'!G:G)</f>
        <v>#N/A</v>
      </c>
      <c r="D3375" t="e">
        <f t="shared" si="52"/>
        <v>#N/A</v>
      </c>
    </row>
    <row r="3376" spans="1:4" x14ac:dyDescent="0.3">
      <c r="A3376" t="s">
        <v>434</v>
      </c>
      <c r="B3376">
        <f>_xlfn.XLOOKUP(A3376,'Total covered original data'!A:A,'Total covered original data'!G:G)</f>
        <v>89556</v>
      </c>
      <c r="C3376" t="e">
        <f>_xlfn.XLOOKUP(A3376,'Outdoor original data'!A:A,'Outdoor original data'!G:G)</f>
        <v>#N/A</v>
      </c>
      <c r="D3376" t="e">
        <f t="shared" si="52"/>
        <v>#N/A</v>
      </c>
    </row>
    <row r="3377" spans="1:4" x14ac:dyDescent="0.3">
      <c r="A3377" t="s">
        <v>35</v>
      </c>
      <c r="B3377">
        <f>_xlfn.XLOOKUP(A3377,'Total covered original data'!A:A,'Total covered original data'!G:G)</f>
        <v>438958</v>
      </c>
      <c r="C3377">
        <f>_xlfn.XLOOKUP(A3377,'Outdoor original data'!A:A,'Outdoor original data'!G:G)</f>
        <v>20976</v>
      </c>
      <c r="D3377">
        <f t="shared" si="52"/>
        <v>4.7785892955590284E-2</v>
      </c>
    </row>
    <row r="3378" spans="1:4" x14ac:dyDescent="0.3">
      <c r="A3378" t="s">
        <v>36</v>
      </c>
      <c r="B3378">
        <f>_xlfn.XLOOKUP(A3378,'Total covered original data'!A:A,'Total covered original data'!G:G)</f>
        <v>13282672</v>
      </c>
      <c r="C3378">
        <f>_xlfn.XLOOKUP(A3378,'Outdoor original data'!A:A,'Outdoor original data'!G:G)</f>
        <v>601900</v>
      </c>
      <c r="D3378">
        <f t="shared" si="52"/>
        <v>4.5314677649195882E-2</v>
      </c>
    </row>
    <row r="3379" spans="1:4" x14ac:dyDescent="0.3">
      <c r="A3379" t="s">
        <v>37</v>
      </c>
      <c r="B3379">
        <f>_xlfn.XLOOKUP(A3379,'Total covered original data'!A:A,'Total covered original data'!G:G)</f>
        <v>604787</v>
      </c>
      <c r="C3379">
        <f>_xlfn.XLOOKUP(A3379,'Outdoor original data'!A:A,'Outdoor original data'!G:G)</f>
        <v>39948</v>
      </c>
      <c r="D3379">
        <f t="shared" si="52"/>
        <v>6.6053007091752963E-2</v>
      </c>
    </row>
    <row r="3380" spans="1:4" x14ac:dyDescent="0.3">
      <c r="A3380" t="s">
        <v>435</v>
      </c>
      <c r="B3380">
        <f>_xlfn.XLOOKUP(A3380,'Total covered original data'!A:A,'Total covered original data'!G:G)</f>
        <v>108177</v>
      </c>
      <c r="C3380" t="e">
        <f>_xlfn.XLOOKUP(A3380,'Outdoor original data'!A:A,'Outdoor original data'!G:G)</f>
        <v>#N/A</v>
      </c>
      <c r="D3380" t="e">
        <f t="shared" si="52"/>
        <v>#N/A</v>
      </c>
    </row>
    <row r="3381" spans="1:4" x14ac:dyDescent="0.3">
      <c r="A3381" t="s">
        <v>436</v>
      </c>
      <c r="B3381">
        <f>_xlfn.XLOOKUP(A3381,'Total covered original data'!A:A,'Total covered original data'!G:G)</f>
        <v>122931</v>
      </c>
      <c r="C3381" t="e">
        <f>_xlfn.XLOOKUP(A3381,'Outdoor original data'!A:A,'Outdoor original data'!G:G)</f>
        <v>#N/A</v>
      </c>
      <c r="D3381" t="e">
        <f t="shared" si="52"/>
        <v>#N/A</v>
      </c>
    </row>
    <row r="3382" spans="1:4" x14ac:dyDescent="0.3">
      <c r="A3382" t="s">
        <v>38</v>
      </c>
      <c r="B3382">
        <f>_xlfn.XLOOKUP(A3382,'Total covered original data'!A:A,'Total covered original data'!G:G)</f>
        <v>298039</v>
      </c>
      <c r="C3382">
        <f>_xlfn.XLOOKUP(A3382,'Outdoor original data'!A:A,'Outdoor original data'!G:G)</f>
        <v>15093</v>
      </c>
      <c r="D3382">
        <f t="shared" si="52"/>
        <v>5.0641023490214369E-2</v>
      </c>
    </row>
    <row r="3383" spans="1:4" x14ac:dyDescent="0.3">
      <c r="A3383" t="s">
        <v>39</v>
      </c>
      <c r="B3383">
        <f>_xlfn.XLOOKUP(A3383,'Total covered original data'!A:A,'Total covered original data'!G:G)</f>
        <v>1131763</v>
      </c>
      <c r="C3383">
        <f>_xlfn.XLOOKUP(A3383,'Outdoor original data'!A:A,'Outdoor original data'!G:G)</f>
        <v>45767</v>
      </c>
      <c r="D3383">
        <f t="shared" si="52"/>
        <v>4.0438678415887427E-2</v>
      </c>
    </row>
    <row r="3384" spans="1:4" x14ac:dyDescent="0.3">
      <c r="A3384" t="s">
        <v>437</v>
      </c>
      <c r="B3384">
        <f>_xlfn.XLOOKUP(A3384,'Total covered original data'!A:A,'Total covered original data'!G:G)</f>
        <v>299424</v>
      </c>
      <c r="C3384" t="e">
        <f>_xlfn.XLOOKUP(A3384,'Outdoor original data'!A:A,'Outdoor original data'!G:G)</f>
        <v>#N/A</v>
      </c>
      <c r="D3384" t="e">
        <f t="shared" si="52"/>
        <v>#N/A</v>
      </c>
    </row>
    <row r="3385" spans="1:4" x14ac:dyDescent="0.3">
      <c r="A3385" t="s">
        <v>438</v>
      </c>
      <c r="B3385">
        <f>_xlfn.XLOOKUP(A3385,'Total covered original data'!A:A,'Total covered original data'!G:G)</f>
        <v>80570</v>
      </c>
      <c r="C3385" t="e">
        <f>_xlfn.XLOOKUP(A3385,'Outdoor original data'!A:A,'Outdoor original data'!G:G)</f>
        <v>#N/A</v>
      </c>
      <c r="D3385" t="e">
        <f t="shared" si="52"/>
        <v>#N/A</v>
      </c>
    </row>
    <row r="3386" spans="1:4" x14ac:dyDescent="0.3">
      <c r="A3386" t="s">
        <v>40</v>
      </c>
      <c r="B3386">
        <f>_xlfn.XLOOKUP(A3386,'Total covered original data'!A:A,'Total covered original data'!G:G)</f>
        <v>5420587</v>
      </c>
      <c r="C3386">
        <f>_xlfn.XLOOKUP(A3386,'Outdoor original data'!A:A,'Outdoor original data'!G:G)</f>
        <v>379890</v>
      </c>
      <c r="D3386">
        <f t="shared" si="52"/>
        <v>7.0082815754087147E-2</v>
      </c>
    </row>
    <row r="3387" spans="1:4" x14ac:dyDescent="0.3">
      <c r="A3387" t="s">
        <v>439</v>
      </c>
      <c r="B3387">
        <f>_xlfn.XLOOKUP(A3387,'Total covered original data'!A:A,'Total covered original data'!G:G)</f>
        <v>42697</v>
      </c>
      <c r="C3387" t="e">
        <f>_xlfn.XLOOKUP(A3387,'Outdoor original data'!A:A,'Outdoor original data'!G:G)</f>
        <v>#N/A</v>
      </c>
      <c r="D3387" t="e">
        <f t="shared" si="52"/>
        <v>#N/A</v>
      </c>
    </row>
    <row r="3388" spans="1:4" x14ac:dyDescent="0.3">
      <c r="A3388" t="s">
        <v>41</v>
      </c>
      <c r="B3388">
        <f>_xlfn.XLOOKUP(A3388,'Total covered original data'!A:A,'Total covered original data'!G:G)</f>
        <v>1640123</v>
      </c>
      <c r="C3388">
        <f>_xlfn.XLOOKUP(A3388,'Outdoor original data'!A:A,'Outdoor original data'!G:G)</f>
        <v>445899</v>
      </c>
      <c r="D3388">
        <f t="shared" si="52"/>
        <v>0.27186924395304496</v>
      </c>
    </row>
    <row r="3389" spans="1:4" x14ac:dyDescent="0.3">
      <c r="A3389" t="s">
        <v>42</v>
      </c>
      <c r="B3389">
        <f>_xlfn.XLOOKUP(A3389,'Total covered original data'!A:A,'Total covered original data'!G:G)</f>
        <v>6507038</v>
      </c>
      <c r="C3389">
        <f>_xlfn.XLOOKUP(A3389,'Outdoor original data'!A:A,'Outdoor original data'!G:G)</f>
        <v>457352</v>
      </c>
      <c r="D3389">
        <f t="shared" si="52"/>
        <v>7.0285742914057051E-2</v>
      </c>
    </row>
    <row r="3390" spans="1:4" x14ac:dyDescent="0.3">
      <c r="A3390" t="s">
        <v>43</v>
      </c>
      <c r="B3390">
        <f>_xlfn.XLOOKUP(A3390,'Total covered original data'!A:A,'Total covered original data'!G:G)</f>
        <v>345782</v>
      </c>
      <c r="C3390">
        <f>_xlfn.XLOOKUP(A3390,'Outdoor original data'!A:A,'Outdoor original data'!G:G)</f>
        <v>20958</v>
      </c>
      <c r="D3390">
        <f t="shared" si="52"/>
        <v>6.0610442417476908E-2</v>
      </c>
    </row>
    <row r="3391" spans="1:4" x14ac:dyDescent="0.3">
      <c r="A3391" t="s">
        <v>440</v>
      </c>
      <c r="B3391">
        <f>_xlfn.XLOOKUP(A3391,'Total covered original data'!A:A,'Total covered original data'!G:G)</f>
        <v>175397</v>
      </c>
      <c r="C3391" t="e">
        <f>_xlfn.XLOOKUP(A3391,'Outdoor original data'!A:A,'Outdoor original data'!G:G)</f>
        <v>#N/A</v>
      </c>
      <c r="D3391" t="e">
        <f t="shared" si="52"/>
        <v>#N/A</v>
      </c>
    </row>
    <row r="3392" spans="1:4" x14ac:dyDescent="0.3">
      <c r="A3392" t="s">
        <v>441</v>
      </c>
      <c r="B3392">
        <f>_xlfn.XLOOKUP(A3392,'Total covered original data'!A:A,'Total covered original data'!G:G)</f>
        <v>81550</v>
      </c>
      <c r="C3392" t="e">
        <f>_xlfn.XLOOKUP(A3392,'Outdoor original data'!A:A,'Outdoor original data'!G:G)</f>
        <v>#N/A</v>
      </c>
      <c r="D3392" t="e">
        <f t="shared" si="52"/>
        <v>#N/A</v>
      </c>
    </row>
    <row r="3393" spans="1:4" x14ac:dyDescent="0.3">
      <c r="A3393" t="s">
        <v>44</v>
      </c>
      <c r="B3393">
        <f>_xlfn.XLOOKUP(A3393,'Total covered original data'!A:A,'Total covered original data'!G:G)</f>
        <v>467045</v>
      </c>
      <c r="C3393">
        <f>_xlfn.XLOOKUP(A3393,'Outdoor original data'!A:A,'Outdoor original data'!G:G)</f>
        <v>37773</v>
      </c>
      <c r="D3393">
        <f t="shared" si="52"/>
        <v>8.0876575062360165E-2</v>
      </c>
    </row>
    <row r="3394" spans="1:4" x14ac:dyDescent="0.3">
      <c r="A3394" t="s">
        <v>442</v>
      </c>
      <c r="B3394">
        <f>_xlfn.XLOOKUP(A3394,'Total covered original data'!A:A,'Total covered original data'!G:G)</f>
        <v>162599</v>
      </c>
      <c r="C3394" t="e">
        <f>_xlfn.XLOOKUP(A3394,'Outdoor original data'!A:A,'Outdoor original data'!G:G)</f>
        <v>#N/A</v>
      </c>
      <c r="D3394" t="e">
        <f t="shared" si="52"/>
        <v>#N/A</v>
      </c>
    </row>
    <row r="3395" spans="1:4" x14ac:dyDescent="0.3">
      <c r="A3395" t="s">
        <v>443</v>
      </c>
      <c r="B3395">
        <f>_xlfn.XLOOKUP(A3395,'Total covered original data'!A:A,'Total covered original data'!G:G)</f>
        <v>93918</v>
      </c>
      <c r="C3395" t="e">
        <f>_xlfn.XLOOKUP(A3395,'Outdoor original data'!A:A,'Outdoor original data'!G:G)</f>
        <v>#N/A</v>
      </c>
      <c r="D3395" t="e">
        <f t="shared" ref="D3395:D3458" si="53">C3395/B3395</f>
        <v>#N/A</v>
      </c>
    </row>
    <row r="3396" spans="1:4" x14ac:dyDescent="0.3">
      <c r="A3396" t="s">
        <v>444</v>
      </c>
      <c r="B3396">
        <f>_xlfn.XLOOKUP(A3396,'Total covered original data'!A:A,'Total covered original data'!G:G)</f>
        <v>32294</v>
      </c>
      <c r="C3396" t="e">
        <f>_xlfn.XLOOKUP(A3396,'Outdoor original data'!A:A,'Outdoor original data'!G:G)</f>
        <v>#N/A</v>
      </c>
      <c r="D3396" t="e">
        <f t="shared" si="53"/>
        <v>#N/A</v>
      </c>
    </row>
    <row r="3397" spans="1:4" x14ac:dyDescent="0.3">
      <c r="A3397" t="s">
        <v>445</v>
      </c>
      <c r="B3397">
        <f>_xlfn.XLOOKUP(A3397,'Total covered original data'!A:A,'Total covered original data'!G:G)</f>
        <v>113614</v>
      </c>
      <c r="C3397" t="e">
        <f>_xlfn.XLOOKUP(A3397,'Outdoor original data'!A:A,'Outdoor original data'!G:G)</f>
        <v>#N/A</v>
      </c>
      <c r="D3397" t="e">
        <f t="shared" si="53"/>
        <v>#N/A</v>
      </c>
    </row>
    <row r="3398" spans="1:4" x14ac:dyDescent="0.3">
      <c r="A3398" t="s">
        <v>446</v>
      </c>
      <c r="B3398">
        <f>_xlfn.XLOOKUP(A3398,'Total covered original data'!A:A,'Total covered original data'!G:G)</f>
        <v>81298</v>
      </c>
      <c r="C3398" t="e">
        <f>_xlfn.XLOOKUP(A3398,'Outdoor original data'!A:A,'Outdoor original data'!G:G)</f>
        <v>#N/A</v>
      </c>
      <c r="D3398" t="e">
        <f t="shared" si="53"/>
        <v>#N/A</v>
      </c>
    </row>
    <row r="3399" spans="1:4" x14ac:dyDescent="0.3">
      <c r="A3399" t="s">
        <v>45</v>
      </c>
      <c r="B3399">
        <f>_xlfn.XLOOKUP(A3399,'Total covered original data'!A:A,'Total covered original data'!G:G)</f>
        <v>1895884</v>
      </c>
      <c r="C3399">
        <f>_xlfn.XLOOKUP(A3399,'Outdoor original data'!A:A,'Outdoor original data'!G:G)</f>
        <v>256167</v>
      </c>
      <c r="D3399">
        <f t="shared" si="53"/>
        <v>0.13511744389424671</v>
      </c>
    </row>
    <row r="3400" spans="1:4" x14ac:dyDescent="0.3">
      <c r="A3400" t="s">
        <v>46</v>
      </c>
      <c r="B3400">
        <f>_xlfn.XLOOKUP(A3400,'Total covered original data'!A:A,'Total covered original data'!G:G)</f>
        <v>263047</v>
      </c>
      <c r="C3400">
        <f>_xlfn.XLOOKUP(A3400,'Outdoor original data'!A:A,'Outdoor original data'!G:G)</f>
        <v>10270</v>
      </c>
      <c r="D3400">
        <f t="shared" si="53"/>
        <v>3.9042452489479067E-2</v>
      </c>
    </row>
    <row r="3401" spans="1:4" x14ac:dyDescent="0.3">
      <c r="A3401" t="s">
        <v>47</v>
      </c>
      <c r="B3401">
        <f>_xlfn.XLOOKUP(A3401,'Total covered original data'!A:A,'Total covered original data'!G:G)</f>
        <v>166918</v>
      </c>
      <c r="C3401">
        <f>_xlfn.XLOOKUP(A3401,'Outdoor original data'!A:A,'Outdoor original data'!G:G)</f>
        <v>7477</v>
      </c>
      <c r="D3401">
        <f t="shared" si="53"/>
        <v>4.4794449969446072E-2</v>
      </c>
    </row>
    <row r="3402" spans="1:4" x14ac:dyDescent="0.3">
      <c r="A3402" t="s">
        <v>447</v>
      </c>
      <c r="B3402">
        <f>_xlfn.XLOOKUP(A3402,'Total covered original data'!A:A,'Total covered original data'!G:G)</f>
        <v>53448</v>
      </c>
      <c r="C3402" t="e">
        <f>_xlfn.XLOOKUP(A3402,'Outdoor original data'!A:A,'Outdoor original data'!G:G)</f>
        <v>#N/A</v>
      </c>
      <c r="D3402" t="e">
        <f t="shared" si="53"/>
        <v>#N/A</v>
      </c>
    </row>
    <row r="3403" spans="1:4" x14ac:dyDescent="0.3">
      <c r="A3403" t="s">
        <v>448</v>
      </c>
      <c r="B3403">
        <f>_xlfn.XLOOKUP(A3403,'Total covered original data'!A:A,'Total covered original data'!G:G)</f>
        <v>43580</v>
      </c>
      <c r="C3403" t="e">
        <f>_xlfn.XLOOKUP(A3403,'Outdoor original data'!A:A,'Outdoor original data'!G:G)</f>
        <v>#N/A</v>
      </c>
      <c r="D3403" t="e">
        <f t="shared" si="53"/>
        <v>#N/A</v>
      </c>
    </row>
    <row r="3404" spans="1:4" x14ac:dyDescent="0.3">
      <c r="A3404" t="s">
        <v>48</v>
      </c>
      <c r="B3404">
        <f>_xlfn.XLOOKUP(A3404,'Total covered original data'!A:A,'Total covered original data'!G:G)</f>
        <v>769909</v>
      </c>
      <c r="C3404">
        <f>_xlfn.XLOOKUP(A3404,'Outdoor original data'!A:A,'Outdoor original data'!G:G)</f>
        <v>48810</v>
      </c>
      <c r="D3404">
        <f t="shared" si="53"/>
        <v>6.3397102774483738E-2</v>
      </c>
    </row>
    <row r="3405" spans="1:4" x14ac:dyDescent="0.3">
      <c r="A3405" t="s">
        <v>449</v>
      </c>
      <c r="B3405">
        <f>_xlfn.XLOOKUP(A3405,'Total covered original data'!A:A,'Total covered original data'!G:G)</f>
        <v>176382</v>
      </c>
      <c r="C3405" t="e">
        <f>_xlfn.XLOOKUP(A3405,'Outdoor original data'!A:A,'Outdoor original data'!G:G)</f>
        <v>#N/A</v>
      </c>
      <c r="D3405" t="e">
        <f t="shared" si="53"/>
        <v>#N/A</v>
      </c>
    </row>
    <row r="3406" spans="1:4" x14ac:dyDescent="0.3">
      <c r="A3406" t="s">
        <v>49</v>
      </c>
      <c r="B3406">
        <f>_xlfn.XLOOKUP(A3406,'Total covered original data'!A:A,'Total covered original data'!G:G)</f>
        <v>203262</v>
      </c>
      <c r="C3406">
        <f>_xlfn.XLOOKUP(A3406,'Outdoor original data'!A:A,'Outdoor original data'!G:G)</f>
        <v>19742</v>
      </c>
      <c r="D3406">
        <f t="shared" si="53"/>
        <v>9.7125876946994524E-2</v>
      </c>
    </row>
    <row r="3407" spans="1:4" x14ac:dyDescent="0.3">
      <c r="A3407" t="s">
        <v>450</v>
      </c>
      <c r="B3407">
        <f>_xlfn.XLOOKUP(A3407,'Total covered original data'!A:A,'Total covered original data'!G:G)</f>
        <v>67251</v>
      </c>
      <c r="C3407" t="e">
        <f>_xlfn.XLOOKUP(A3407,'Outdoor original data'!A:A,'Outdoor original data'!G:G)</f>
        <v>#N/A</v>
      </c>
      <c r="D3407" t="e">
        <f t="shared" si="53"/>
        <v>#N/A</v>
      </c>
    </row>
    <row r="3408" spans="1:4" x14ac:dyDescent="0.3">
      <c r="A3408" t="s">
        <v>451</v>
      </c>
      <c r="B3408">
        <f>_xlfn.XLOOKUP(A3408,'Total covered original data'!A:A,'Total covered original data'!G:G)</f>
        <v>42347</v>
      </c>
      <c r="C3408" t="e">
        <f>_xlfn.XLOOKUP(A3408,'Outdoor original data'!A:A,'Outdoor original data'!G:G)</f>
        <v>#N/A</v>
      </c>
      <c r="D3408" t="e">
        <f t="shared" si="53"/>
        <v>#N/A</v>
      </c>
    </row>
    <row r="3409" spans="1:4" x14ac:dyDescent="0.3">
      <c r="A3409" t="s">
        <v>452</v>
      </c>
      <c r="B3409">
        <f>_xlfn.XLOOKUP(A3409,'Total covered original data'!A:A,'Total covered original data'!G:G)</f>
        <v>94112</v>
      </c>
      <c r="C3409" t="e">
        <f>_xlfn.XLOOKUP(A3409,'Outdoor original data'!A:A,'Outdoor original data'!G:G)</f>
        <v>#N/A</v>
      </c>
      <c r="D3409" t="e">
        <f t="shared" si="53"/>
        <v>#N/A</v>
      </c>
    </row>
    <row r="3410" spans="1:4" x14ac:dyDescent="0.3">
      <c r="A3410" t="s">
        <v>50</v>
      </c>
      <c r="B3410">
        <f>_xlfn.XLOOKUP(A3410,'Total covered original data'!A:A,'Total covered original data'!G:G)</f>
        <v>448292</v>
      </c>
      <c r="C3410">
        <f>_xlfn.XLOOKUP(A3410,'Outdoor original data'!A:A,'Outdoor original data'!G:G)</f>
        <v>39750</v>
      </c>
      <c r="D3410">
        <f t="shared" si="53"/>
        <v>8.8669884807223862E-2</v>
      </c>
    </row>
    <row r="3411" spans="1:4" x14ac:dyDescent="0.3">
      <c r="A3411" t="s">
        <v>453</v>
      </c>
      <c r="B3411">
        <f>_xlfn.XLOOKUP(A3411,'Total covered original data'!A:A,'Total covered original data'!G:G)</f>
        <v>99176</v>
      </c>
      <c r="C3411" t="e">
        <f>_xlfn.XLOOKUP(A3411,'Outdoor original data'!A:A,'Outdoor original data'!G:G)</f>
        <v>#N/A</v>
      </c>
      <c r="D3411" t="e">
        <f t="shared" si="53"/>
        <v>#N/A</v>
      </c>
    </row>
    <row r="3412" spans="1:4" x14ac:dyDescent="0.3">
      <c r="A3412" t="s">
        <v>51</v>
      </c>
      <c r="B3412">
        <f>_xlfn.XLOOKUP(A3412,'Total covered original data'!A:A,'Total covered original data'!G:G)</f>
        <v>424285</v>
      </c>
      <c r="C3412">
        <f>_xlfn.XLOOKUP(A3412,'Outdoor original data'!A:A,'Outdoor original data'!G:G)</f>
        <v>46320</v>
      </c>
      <c r="D3412">
        <f t="shared" si="53"/>
        <v>0.10917190096279623</v>
      </c>
    </row>
    <row r="3413" spans="1:4" x14ac:dyDescent="0.3">
      <c r="A3413" t="s">
        <v>454</v>
      </c>
      <c r="B3413">
        <f>_xlfn.XLOOKUP(A3413,'Total covered original data'!A:A,'Total covered original data'!G:G)</f>
        <v>32514</v>
      </c>
      <c r="C3413" t="e">
        <f>_xlfn.XLOOKUP(A3413,'Outdoor original data'!A:A,'Outdoor original data'!G:G)</f>
        <v>#N/A</v>
      </c>
      <c r="D3413" t="e">
        <f t="shared" si="53"/>
        <v>#N/A</v>
      </c>
    </row>
    <row r="3414" spans="1:4" x14ac:dyDescent="0.3">
      <c r="A3414" t="s">
        <v>455</v>
      </c>
      <c r="B3414">
        <f>_xlfn.XLOOKUP(A3414,'Total covered original data'!A:A,'Total covered original data'!G:G)</f>
        <v>82203</v>
      </c>
      <c r="C3414" t="e">
        <f>_xlfn.XLOOKUP(A3414,'Outdoor original data'!A:A,'Outdoor original data'!G:G)</f>
        <v>#N/A</v>
      </c>
      <c r="D3414" t="e">
        <f t="shared" si="53"/>
        <v>#N/A</v>
      </c>
    </row>
    <row r="3415" spans="1:4" x14ac:dyDescent="0.3">
      <c r="A3415" t="s">
        <v>456</v>
      </c>
      <c r="B3415">
        <f>_xlfn.XLOOKUP(A3415,'Total covered original data'!A:A,'Total covered original data'!G:G)</f>
        <v>63142</v>
      </c>
      <c r="C3415" t="e">
        <f>_xlfn.XLOOKUP(A3415,'Outdoor original data'!A:A,'Outdoor original data'!G:G)</f>
        <v>#N/A</v>
      </c>
      <c r="D3415" t="e">
        <f t="shared" si="53"/>
        <v>#N/A</v>
      </c>
    </row>
    <row r="3416" spans="1:4" x14ac:dyDescent="0.3">
      <c r="A3416" t="s">
        <v>457</v>
      </c>
      <c r="B3416">
        <f>_xlfn.XLOOKUP(A3416,'Total covered original data'!A:A,'Total covered original data'!G:G)</f>
        <v>64422</v>
      </c>
      <c r="C3416" t="e">
        <f>_xlfn.XLOOKUP(A3416,'Outdoor original data'!A:A,'Outdoor original data'!G:G)</f>
        <v>#N/A</v>
      </c>
      <c r="D3416" t="e">
        <f t="shared" si="53"/>
        <v>#N/A</v>
      </c>
    </row>
    <row r="3417" spans="1:4" x14ac:dyDescent="0.3">
      <c r="A3417" t="s">
        <v>458</v>
      </c>
      <c r="B3417">
        <f>_xlfn.XLOOKUP(A3417,'Total covered original data'!A:A,'Total covered original data'!G:G)</f>
        <v>67532</v>
      </c>
      <c r="C3417" t="e">
        <f>_xlfn.XLOOKUP(A3417,'Outdoor original data'!A:A,'Outdoor original data'!G:G)</f>
        <v>#N/A</v>
      </c>
      <c r="D3417" t="e">
        <f t="shared" si="53"/>
        <v>#N/A</v>
      </c>
    </row>
    <row r="3418" spans="1:4" x14ac:dyDescent="0.3">
      <c r="A3418" t="s">
        <v>459</v>
      </c>
      <c r="B3418">
        <f>_xlfn.XLOOKUP(A3418,'Total covered original data'!A:A,'Total covered original data'!G:G)</f>
        <v>89163</v>
      </c>
      <c r="C3418" t="e">
        <f>_xlfn.XLOOKUP(A3418,'Outdoor original data'!A:A,'Outdoor original data'!G:G)</f>
        <v>#N/A</v>
      </c>
      <c r="D3418" t="e">
        <f t="shared" si="53"/>
        <v>#N/A</v>
      </c>
    </row>
    <row r="3419" spans="1:4" x14ac:dyDescent="0.3">
      <c r="A3419" t="s">
        <v>52</v>
      </c>
      <c r="B3419">
        <f>_xlfn.XLOOKUP(A3419,'Total covered original data'!A:A,'Total covered original data'!G:G)</f>
        <v>426521</v>
      </c>
      <c r="C3419">
        <f>_xlfn.XLOOKUP(A3419,'Outdoor original data'!A:A,'Outdoor original data'!G:G)</f>
        <v>20712</v>
      </c>
      <c r="D3419">
        <f t="shared" si="53"/>
        <v>4.856032879975429E-2</v>
      </c>
    </row>
    <row r="3420" spans="1:4" x14ac:dyDescent="0.3">
      <c r="A3420" t="s">
        <v>53</v>
      </c>
      <c r="B3420">
        <f>_xlfn.XLOOKUP(A3420,'Total covered original data'!A:A,'Total covered original data'!G:G)</f>
        <v>471422</v>
      </c>
      <c r="C3420">
        <f>_xlfn.XLOOKUP(A3420,'Outdoor original data'!A:A,'Outdoor original data'!G:G)</f>
        <v>22924</v>
      </c>
      <c r="D3420">
        <f t="shared" si="53"/>
        <v>4.8627344502377913E-2</v>
      </c>
    </row>
    <row r="3421" spans="1:4" x14ac:dyDescent="0.3">
      <c r="A3421" t="s">
        <v>54</v>
      </c>
      <c r="B3421">
        <f>_xlfn.XLOOKUP(A3421,'Total covered original data'!A:A,'Total covered original data'!G:G)</f>
        <v>2465908</v>
      </c>
      <c r="C3421">
        <f>_xlfn.XLOOKUP(A3421,'Outdoor original data'!A:A,'Outdoor original data'!G:G)</f>
        <v>175016</v>
      </c>
      <c r="D3421">
        <f t="shared" si="53"/>
        <v>7.0974261813498307E-2</v>
      </c>
    </row>
    <row r="3422" spans="1:4" x14ac:dyDescent="0.3">
      <c r="A3422" t="s">
        <v>55</v>
      </c>
      <c r="B3422">
        <f>_xlfn.XLOOKUP(A3422,'Total covered original data'!A:A,'Total covered original data'!G:G)</f>
        <v>348415</v>
      </c>
      <c r="C3422">
        <f>_xlfn.XLOOKUP(A3422,'Outdoor original data'!A:A,'Outdoor original data'!G:G)</f>
        <v>16926</v>
      </c>
      <c r="D3422">
        <f t="shared" si="53"/>
        <v>4.8579997990901652E-2</v>
      </c>
    </row>
    <row r="3423" spans="1:4" x14ac:dyDescent="0.3">
      <c r="A3423" t="s">
        <v>460</v>
      </c>
      <c r="B3423">
        <f>_xlfn.XLOOKUP(A3423,'Total covered original data'!A:A,'Total covered original data'!G:G)</f>
        <v>76597</v>
      </c>
      <c r="C3423" t="e">
        <f>_xlfn.XLOOKUP(A3423,'Outdoor original data'!A:A,'Outdoor original data'!G:G)</f>
        <v>#N/A</v>
      </c>
      <c r="D3423" t="e">
        <f t="shared" si="53"/>
        <v>#N/A</v>
      </c>
    </row>
    <row r="3424" spans="1:4" x14ac:dyDescent="0.3">
      <c r="A3424" t="s">
        <v>56</v>
      </c>
      <c r="B3424">
        <f>_xlfn.XLOOKUP(A3424,'Total covered original data'!A:A,'Total covered original data'!G:G)</f>
        <v>349302</v>
      </c>
      <c r="C3424">
        <f>_xlfn.XLOOKUP(A3424,'Outdoor original data'!A:A,'Outdoor original data'!G:G)</f>
        <v>12173</v>
      </c>
      <c r="D3424">
        <f t="shared" si="53"/>
        <v>3.4849499859720245E-2</v>
      </c>
    </row>
    <row r="3425" spans="1:4" x14ac:dyDescent="0.3">
      <c r="A3425" t="s">
        <v>57</v>
      </c>
      <c r="B3425">
        <f>_xlfn.XLOOKUP(A3425,'Total covered original data'!A:A,'Total covered original data'!G:G)</f>
        <v>430872</v>
      </c>
      <c r="C3425">
        <f>_xlfn.XLOOKUP(A3425,'Outdoor original data'!A:A,'Outdoor original data'!G:G)</f>
        <v>15865</v>
      </c>
      <c r="D3425">
        <f t="shared" si="53"/>
        <v>3.6820679923503963E-2</v>
      </c>
    </row>
    <row r="3426" spans="1:4" x14ac:dyDescent="0.3">
      <c r="A3426" t="s">
        <v>58</v>
      </c>
      <c r="B3426">
        <f>_xlfn.XLOOKUP(A3426,'Total covered original data'!A:A,'Total covered original data'!G:G)</f>
        <v>345387</v>
      </c>
      <c r="C3426">
        <f>_xlfn.XLOOKUP(A3426,'Outdoor original data'!A:A,'Outdoor original data'!G:G)</f>
        <v>15805</v>
      </c>
      <c r="D3426">
        <f t="shared" si="53"/>
        <v>4.5760263125132102E-2</v>
      </c>
    </row>
    <row r="3427" spans="1:4" x14ac:dyDescent="0.3">
      <c r="A3427" t="s">
        <v>59</v>
      </c>
      <c r="B3427">
        <f>_xlfn.XLOOKUP(A3427,'Total covered original data'!A:A,'Total covered original data'!G:G)</f>
        <v>199733</v>
      </c>
      <c r="C3427">
        <f>_xlfn.XLOOKUP(A3427,'Outdoor original data'!A:A,'Outdoor original data'!G:G)</f>
        <v>5639</v>
      </c>
      <c r="D3427">
        <f t="shared" si="53"/>
        <v>2.8232690642007081E-2</v>
      </c>
    </row>
    <row r="3428" spans="1:4" x14ac:dyDescent="0.3">
      <c r="A3428" t="s">
        <v>461</v>
      </c>
      <c r="B3428">
        <f>_xlfn.XLOOKUP(A3428,'Total covered original data'!A:A,'Total covered original data'!G:G)</f>
        <v>161421</v>
      </c>
      <c r="C3428" t="e">
        <f>_xlfn.XLOOKUP(A3428,'Outdoor original data'!A:A,'Outdoor original data'!G:G)</f>
        <v>#N/A</v>
      </c>
      <c r="D3428" t="e">
        <f t="shared" si="53"/>
        <v>#N/A</v>
      </c>
    </row>
    <row r="3429" spans="1:4" x14ac:dyDescent="0.3">
      <c r="A3429" t="s">
        <v>462</v>
      </c>
      <c r="B3429">
        <f>_xlfn.XLOOKUP(A3429,'Total covered original data'!A:A,'Total covered original data'!G:G)</f>
        <v>86213</v>
      </c>
      <c r="C3429" t="e">
        <f>_xlfn.XLOOKUP(A3429,'Outdoor original data'!A:A,'Outdoor original data'!G:G)</f>
        <v>#N/A</v>
      </c>
      <c r="D3429" t="e">
        <f t="shared" si="53"/>
        <v>#N/A</v>
      </c>
    </row>
    <row r="3430" spans="1:4" x14ac:dyDescent="0.3">
      <c r="A3430" t="s">
        <v>463</v>
      </c>
      <c r="B3430">
        <f>_xlfn.XLOOKUP(A3430,'Total covered original data'!A:A,'Total covered original data'!G:G)</f>
        <v>51619</v>
      </c>
      <c r="C3430" t="e">
        <f>_xlfn.XLOOKUP(A3430,'Outdoor original data'!A:A,'Outdoor original data'!G:G)</f>
        <v>#N/A</v>
      </c>
      <c r="D3430" t="e">
        <f t="shared" si="53"/>
        <v>#N/A</v>
      </c>
    </row>
    <row r="3431" spans="1:4" x14ac:dyDescent="0.3">
      <c r="A3431" t="s">
        <v>60</v>
      </c>
      <c r="B3431">
        <f>_xlfn.XLOOKUP(A3431,'Total covered original data'!A:A,'Total covered original data'!G:G)</f>
        <v>1705405</v>
      </c>
      <c r="C3431">
        <f>_xlfn.XLOOKUP(A3431,'Outdoor original data'!A:A,'Outdoor original data'!G:G)</f>
        <v>161606</v>
      </c>
      <c r="D3431">
        <f t="shared" si="53"/>
        <v>9.4761068485198524E-2</v>
      </c>
    </row>
    <row r="3432" spans="1:4" x14ac:dyDescent="0.3">
      <c r="A3432" t="s">
        <v>464</v>
      </c>
      <c r="B3432">
        <f>_xlfn.XLOOKUP(A3432,'Total covered original data'!A:A,'Total covered original data'!G:G)</f>
        <v>44235</v>
      </c>
      <c r="C3432" t="e">
        <f>_xlfn.XLOOKUP(A3432,'Outdoor original data'!A:A,'Outdoor original data'!G:G)</f>
        <v>#N/A</v>
      </c>
      <c r="D3432" t="e">
        <f t="shared" si="53"/>
        <v>#N/A</v>
      </c>
    </row>
    <row r="3433" spans="1:4" x14ac:dyDescent="0.3">
      <c r="A3433" t="s">
        <v>465</v>
      </c>
      <c r="B3433">
        <f>_xlfn.XLOOKUP(A3433,'Total covered original data'!A:A,'Total covered original data'!G:G)</f>
        <v>117860</v>
      </c>
      <c r="C3433" t="e">
        <f>_xlfn.XLOOKUP(A3433,'Outdoor original data'!A:A,'Outdoor original data'!G:G)</f>
        <v>#N/A</v>
      </c>
      <c r="D3433" t="e">
        <f t="shared" si="53"/>
        <v>#N/A</v>
      </c>
    </row>
    <row r="3434" spans="1:4" x14ac:dyDescent="0.3">
      <c r="A3434" t="s">
        <v>466</v>
      </c>
      <c r="B3434">
        <f>_xlfn.XLOOKUP(A3434,'Total covered original data'!A:A,'Total covered original data'!G:G)</f>
        <v>39673</v>
      </c>
      <c r="C3434" t="e">
        <f>_xlfn.XLOOKUP(A3434,'Outdoor original data'!A:A,'Outdoor original data'!G:G)</f>
        <v>#N/A</v>
      </c>
      <c r="D3434" t="e">
        <f t="shared" si="53"/>
        <v>#N/A</v>
      </c>
    </row>
    <row r="3435" spans="1:4" x14ac:dyDescent="0.3">
      <c r="A3435" t="s">
        <v>61</v>
      </c>
      <c r="B3435">
        <f>_xlfn.XLOOKUP(A3435,'Total covered original data'!A:A,'Total covered original data'!G:G)</f>
        <v>13140320</v>
      </c>
      <c r="C3435">
        <f>_xlfn.XLOOKUP(A3435,'Outdoor original data'!A:A,'Outdoor original data'!G:G)</f>
        <v>536295</v>
      </c>
      <c r="D3435">
        <f t="shared" si="53"/>
        <v>4.0812933018373979E-2</v>
      </c>
    </row>
    <row r="3436" spans="1:4" x14ac:dyDescent="0.3">
      <c r="A3436" t="s">
        <v>62</v>
      </c>
      <c r="B3436">
        <f>_xlfn.XLOOKUP(A3436,'Total covered original data'!A:A,'Total covered original data'!G:G)</f>
        <v>930726</v>
      </c>
      <c r="C3436">
        <f>_xlfn.XLOOKUP(A3436,'Outdoor original data'!A:A,'Outdoor original data'!G:G)</f>
        <v>38208</v>
      </c>
      <c r="D3436">
        <f t="shared" si="53"/>
        <v>4.1051824059927411E-2</v>
      </c>
    </row>
    <row r="3437" spans="1:4" x14ac:dyDescent="0.3">
      <c r="A3437" t="s">
        <v>63</v>
      </c>
      <c r="B3437">
        <f>_xlfn.XLOOKUP(A3437,'Total covered original data'!A:A,'Total covered original data'!G:G)</f>
        <v>366399</v>
      </c>
      <c r="C3437">
        <f>_xlfn.XLOOKUP(A3437,'Outdoor original data'!A:A,'Outdoor original data'!G:G)</f>
        <v>18496</v>
      </c>
      <c r="D3437">
        <f t="shared" si="53"/>
        <v>5.0480487119233405E-2</v>
      </c>
    </row>
    <row r="3438" spans="1:4" x14ac:dyDescent="0.3">
      <c r="A3438" t="s">
        <v>467</v>
      </c>
      <c r="B3438">
        <f>_xlfn.XLOOKUP(A3438,'Total covered original data'!A:A,'Total covered original data'!G:G)</f>
        <v>308787</v>
      </c>
      <c r="C3438" t="e">
        <f>_xlfn.XLOOKUP(A3438,'Outdoor original data'!A:A,'Outdoor original data'!G:G)</f>
        <v>#N/A</v>
      </c>
      <c r="D3438" t="e">
        <f t="shared" si="53"/>
        <v>#N/A</v>
      </c>
    </row>
    <row r="3439" spans="1:4" x14ac:dyDescent="0.3">
      <c r="A3439" t="s">
        <v>468</v>
      </c>
      <c r="B3439">
        <f>_xlfn.XLOOKUP(A3439,'Total covered original data'!A:A,'Total covered original data'!G:G)</f>
        <v>71116</v>
      </c>
      <c r="C3439" t="e">
        <f>_xlfn.XLOOKUP(A3439,'Outdoor original data'!A:A,'Outdoor original data'!G:G)</f>
        <v>#N/A</v>
      </c>
      <c r="D3439" t="e">
        <f t="shared" si="53"/>
        <v>#N/A</v>
      </c>
    </row>
    <row r="3440" spans="1:4" x14ac:dyDescent="0.3">
      <c r="A3440" t="s">
        <v>469</v>
      </c>
      <c r="B3440">
        <f>_xlfn.XLOOKUP(A3440,'Total covered original data'!A:A,'Total covered original data'!G:G)</f>
        <v>198581</v>
      </c>
      <c r="C3440" t="e">
        <f>_xlfn.XLOOKUP(A3440,'Outdoor original data'!A:A,'Outdoor original data'!G:G)</f>
        <v>#N/A</v>
      </c>
      <c r="D3440" t="e">
        <f t="shared" si="53"/>
        <v>#N/A</v>
      </c>
    </row>
    <row r="3441" spans="1:4" x14ac:dyDescent="0.3">
      <c r="A3441" t="s">
        <v>470</v>
      </c>
      <c r="B3441">
        <f>_xlfn.XLOOKUP(A3441,'Total covered original data'!A:A,'Total covered original data'!G:G)</f>
        <v>171934</v>
      </c>
      <c r="C3441" t="e">
        <f>_xlfn.XLOOKUP(A3441,'Outdoor original data'!A:A,'Outdoor original data'!G:G)</f>
        <v>#N/A</v>
      </c>
      <c r="D3441" t="e">
        <f t="shared" si="53"/>
        <v>#N/A</v>
      </c>
    </row>
    <row r="3442" spans="1:4" x14ac:dyDescent="0.3">
      <c r="A3442" t="s">
        <v>471</v>
      </c>
      <c r="B3442">
        <f>_xlfn.XLOOKUP(A3442,'Total covered original data'!A:A,'Total covered original data'!G:G)</f>
        <v>106598</v>
      </c>
      <c r="C3442" t="e">
        <f>_xlfn.XLOOKUP(A3442,'Outdoor original data'!A:A,'Outdoor original data'!G:G)</f>
        <v>#N/A</v>
      </c>
      <c r="D3442" t="e">
        <f t="shared" si="53"/>
        <v>#N/A</v>
      </c>
    </row>
    <row r="3443" spans="1:4" x14ac:dyDescent="0.3">
      <c r="A3443" t="s">
        <v>64</v>
      </c>
      <c r="B3443">
        <f>_xlfn.XLOOKUP(A3443,'Total covered original data'!A:A,'Total covered original data'!G:G)</f>
        <v>449469</v>
      </c>
      <c r="C3443">
        <f>_xlfn.XLOOKUP(A3443,'Outdoor original data'!A:A,'Outdoor original data'!G:G)</f>
        <v>25721</v>
      </c>
      <c r="D3443">
        <f t="shared" si="53"/>
        <v>5.7225303636068335E-2</v>
      </c>
    </row>
    <row r="3444" spans="1:4" x14ac:dyDescent="0.3">
      <c r="A3444" t="s">
        <v>472</v>
      </c>
      <c r="B3444">
        <f>_xlfn.XLOOKUP(A3444,'Total covered original data'!A:A,'Total covered original data'!G:G)</f>
        <v>75265</v>
      </c>
      <c r="C3444" t="e">
        <f>_xlfn.XLOOKUP(A3444,'Outdoor original data'!A:A,'Outdoor original data'!G:G)</f>
        <v>#N/A</v>
      </c>
      <c r="D3444" t="e">
        <f t="shared" si="53"/>
        <v>#N/A</v>
      </c>
    </row>
    <row r="3445" spans="1:4" x14ac:dyDescent="0.3">
      <c r="A3445" t="s">
        <v>473</v>
      </c>
      <c r="B3445">
        <f>_xlfn.XLOOKUP(A3445,'Total covered original data'!A:A,'Total covered original data'!G:G)</f>
        <v>45904</v>
      </c>
      <c r="C3445" t="e">
        <f>_xlfn.XLOOKUP(A3445,'Outdoor original data'!A:A,'Outdoor original data'!G:G)</f>
        <v>#N/A</v>
      </c>
      <c r="D3445" t="e">
        <f t="shared" si="53"/>
        <v>#N/A</v>
      </c>
    </row>
    <row r="3446" spans="1:4" x14ac:dyDescent="0.3">
      <c r="A3446" t="s">
        <v>65</v>
      </c>
      <c r="B3446">
        <f>_xlfn.XLOOKUP(A3446,'Total covered original data'!A:A,'Total covered original data'!G:G)</f>
        <v>2023734</v>
      </c>
      <c r="C3446">
        <f>_xlfn.XLOOKUP(A3446,'Outdoor original data'!A:A,'Outdoor original data'!G:G)</f>
        <v>98139</v>
      </c>
      <c r="D3446">
        <f t="shared" si="53"/>
        <v>4.8494021447482723E-2</v>
      </c>
    </row>
    <row r="3447" spans="1:4" x14ac:dyDescent="0.3">
      <c r="A3447" t="s">
        <v>474</v>
      </c>
      <c r="B3447">
        <f>_xlfn.XLOOKUP(A3447,'Total covered original data'!A:A,'Total covered original data'!G:G)</f>
        <v>61750</v>
      </c>
      <c r="C3447" t="e">
        <f>_xlfn.XLOOKUP(A3447,'Outdoor original data'!A:A,'Outdoor original data'!G:G)</f>
        <v>#N/A</v>
      </c>
      <c r="D3447" t="e">
        <f t="shared" si="53"/>
        <v>#N/A</v>
      </c>
    </row>
    <row r="3448" spans="1:4" x14ac:dyDescent="0.3">
      <c r="A3448" t="s">
        <v>475</v>
      </c>
      <c r="B3448">
        <f>_xlfn.XLOOKUP(A3448,'Total covered original data'!A:A,'Total covered original data'!G:G)</f>
        <v>32852</v>
      </c>
      <c r="C3448" t="e">
        <f>_xlfn.XLOOKUP(A3448,'Outdoor original data'!A:A,'Outdoor original data'!G:G)</f>
        <v>#N/A</v>
      </c>
      <c r="D3448" t="e">
        <f t="shared" si="53"/>
        <v>#N/A</v>
      </c>
    </row>
    <row r="3449" spans="1:4" x14ac:dyDescent="0.3">
      <c r="A3449" t="s">
        <v>476</v>
      </c>
      <c r="B3449">
        <f>_xlfn.XLOOKUP(A3449,'Total covered original data'!A:A,'Total covered original data'!G:G)</f>
        <v>91281</v>
      </c>
      <c r="C3449" t="e">
        <f>_xlfn.XLOOKUP(A3449,'Outdoor original data'!A:A,'Outdoor original data'!G:G)</f>
        <v>#N/A</v>
      </c>
      <c r="D3449" t="e">
        <f t="shared" si="53"/>
        <v>#N/A</v>
      </c>
    </row>
    <row r="3450" spans="1:4" x14ac:dyDescent="0.3">
      <c r="A3450" t="s">
        <v>66</v>
      </c>
      <c r="B3450">
        <f>_xlfn.XLOOKUP(A3450,'Total covered original data'!A:A,'Total covered original data'!G:G)</f>
        <v>714104</v>
      </c>
      <c r="C3450">
        <f>_xlfn.XLOOKUP(A3450,'Outdoor original data'!A:A,'Outdoor original data'!G:G)</f>
        <v>23847</v>
      </c>
      <c r="D3450">
        <f t="shared" si="53"/>
        <v>3.3394295508777434E-2</v>
      </c>
    </row>
    <row r="3451" spans="1:4" x14ac:dyDescent="0.3">
      <c r="A3451" t="s">
        <v>477</v>
      </c>
      <c r="B3451">
        <f>_xlfn.XLOOKUP(A3451,'Total covered original data'!A:A,'Total covered original data'!G:G)</f>
        <v>76122</v>
      </c>
      <c r="C3451" t="e">
        <f>_xlfn.XLOOKUP(A3451,'Outdoor original data'!A:A,'Outdoor original data'!G:G)</f>
        <v>#N/A</v>
      </c>
      <c r="D3451" t="e">
        <f t="shared" si="53"/>
        <v>#N/A</v>
      </c>
    </row>
    <row r="3452" spans="1:4" x14ac:dyDescent="0.3">
      <c r="A3452" t="s">
        <v>67</v>
      </c>
      <c r="B3452">
        <f>_xlfn.XLOOKUP(A3452,'Total covered original data'!A:A,'Total covered original data'!G:G)</f>
        <v>211562</v>
      </c>
      <c r="C3452">
        <f>_xlfn.XLOOKUP(A3452,'Outdoor original data'!A:A,'Outdoor original data'!G:G)</f>
        <v>10931</v>
      </c>
      <c r="D3452">
        <f t="shared" si="53"/>
        <v>5.1668068934874883E-2</v>
      </c>
    </row>
    <row r="3453" spans="1:4" x14ac:dyDescent="0.3">
      <c r="A3453" t="s">
        <v>478</v>
      </c>
      <c r="B3453">
        <f>_xlfn.XLOOKUP(A3453,'Total covered original data'!A:A,'Total covered original data'!G:G)</f>
        <v>62397</v>
      </c>
      <c r="C3453" t="e">
        <f>_xlfn.XLOOKUP(A3453,'Outdoor original data'!A:A,'Outdoor original data'!G:G)</f>
        <v>#N/A</v>
      </c>
      <c r="D3453" t="e">
        <f t="shared" si="53"/>
        <v>#N/A</v>
      </c>
    </row>
    <row r="3454" spans="1:4" x14ac:dyDescent="0.3">
      <c r="A3454" t="s">
        <v>68</v>
      </c>
      <c r="B3454">
        <f>_xlfn.XLOOKUP(A3454,'Total covered original data'!A:A,'Total covered original data'!G:G)</f>
        <v>2596006</v>
      </c>
      <c r="C3454">
        <f>_xlfn.XLOOKUP(A3454,'Outdoor original data'!A:A,'Outdoor original data'!G:G)</f>
        <v>120917</v>
      </c>
      <c r="D3454">
        <f t="shared" si="53"/>
        <v>4.6578089572982498E-2</v>
      </c>
    </row>
    <row r="3455" spans="1:4" x14ac:dyDescent="0.3">
      <c r="A3455" t="s">
        <v>479</v>
      </c>
      <c r="B3455">
        <f>_xlfn.XLOOKUP(A3455,'Total covered original data'!A:A,'Total covered original data'!G:G)</f>
        <v>100449</v>
      </c>
      <c r="C3455" t="e">
        <f>_xlfn.XLOOKUP(A3455,'Outdoor original data'!A:A,'Outdoor original data'!G:G)</f>
        <v>#N/A</v>
      </c>
      <c r="D3455" t="e">
        <f t="shared" si="53"/>
        <v>#N/A</v>
      </c>
    </row>
    <row r="3456" spans="1:4" x14ac:dyDescent="0.3">
      <c r="A3456" t="s">
        <v>480</v>
      </c>
      <c r="B3456">
        <f>_xlfn.XLOOKUP(A3456,'Total covered original data'!A:A,'Total covered original data'!G:G)</f>
        <v>108612</v>
      </c>
      <c r="C3456" t="e">
        <f>_xlfn.XLOOKUP(A3456,'Outdoor original data'!A:A,'Outdoor original data'!G:G)</f>
        <v>#N/A</v>
      </c>
      <c r="D3456" t="e">
        <f t="shared" si="53"/>
        <v>#N/A</v>
      </c>
    </row>
    <row r="3457" spans="1:4" x14ac:dyDescent="0.3">
      <c r="A3457" t="s">
        <v>69</v>
      </c>
      <c r="B3457">
        <f>_xlfn.XLOOKUP(A3457,'Total covered original data'!A:A,'Total covered original data'!G:G)</f>
        <v>309827</v>
      </c>
      <c r="C3457">
        <f>_xlfn.XLOOKUP(A3457,'Outdoor original data'!A:A,'Outdoor original data'!G:G)</f>
        <v>16963</v>
      </c>
      <c r="D3457">
        <f t="shared" si="53"/>
        <v>5.4749908820083466E-2</v>
      </c>
    </row>
    <row r="3458" spans="1:4" x14ac:dyDescent="0.3">
      <c r="A3458" t="s">
        <v>70</v>
      </c>
      <c r="B3458">
        <f>_xlfn.XLOOKUP(A3458,'Total covered original data'!A:A,'Total covered original data'!G:G)</f>
        <v>591361</v>
      </c>
      <c r="C3458">
        <f>_xlfn.XLOOKUP(A3458,'Outdoor original data'!A:A,'Outdoor original data'!G:G)</f>
        <v>30220</v>
      </c>
      <c r="D3458">
        <f t="shared" si="53"/>
        <v>5.110245687490382E-2</v>
      </c>
    </row>
    <row r="3459" spans="1:4" x14ac:dyDescent="0.3">
      <c r="A3459" t="s">
        <v>481</v>
      </c>
      <c r="B3459">
        <f>_xlfn.XLOOKUP(A3459,'Total covered original data'!A:A,'Total covered original data'!G:G)</f>
        <v>78106</v>
      </c>
      <c r="C3459" t="e">
        <f>_xlfn.XLOOKUP(A3459,'Outdoor original data'!A:A,'Outdoor original data'!G:G)</f>
        <v>#N/A</v>
      </c>
      <c r="D3459" t="e">
        <f t="shared" ref="D3459:D3522" si="54">C3459/B3459</f>
        <v>#N/A</v>
      </c>
    </row>
    <row r="3460" spans="1:4" x14ac:dyDescent="0.3">
      <c r="A3460" t="s">
        <v>482</v>
      </c>
      <c r="B3460">
        <f>_xlfn.XLOOKUP(A3460,'Total covered original data'!A:A,'Total covered original data'!G:G)</f>
        <v>84739</v>
      </c>
      <c r="C3460" t="e">
        <f>_xlfn.XLOOKUP(A3460,'Outdoor original data'!A:A,'Outdoor original data'!G:G)</f>
        <v>#N/A</v>
      </c>
      <c r="D3460" t="e">
        <f t="shared" si="54"/>
        <v>#N/A</v>
      </c>
    </row>
    <row r="3461" spans="1:4" x14ac:dyDescent="0.3">
      <c r="A3461" t="s">
        <v>483</v>
      </c>
      <c r="B3461">
        <f>_xlfn.XLOOKUP(A3461,'Total covered original data'!A:A,'Total covered original data'!G:G)</f>
        <v>116759</v>
      </c>
      <c r="C3461" t="e">
        <f>_xlfn.XLOOKUP(A3461,'Outdoor original data'!A:A,'Outdoor original data'!G:G)</f>
        <v>#N/A</v>
      </c>
      <c r="D3461" t="e">
        <f t="shared" si="54"/>
        <v>#N/A</v>
      </c>
    </row>
    <row r="3462" spans="1:4" x14ac:dyDescent="0.3">
      <c r="A3462" t="s">
        <v>71</v>
      </c>
      <c r="B3462">
        <f>_xlfn.XLOOKUP(A3462,'Total covered original data'!A:A,'Total covered original data'!G:G)</f>
        <v>228604</v>
      </c>
      <c r="C3462">
        <f>_xlfn.XLOOKUP(A3462,'Outdoor original data'!A:A,'Outdoor original data'!G:G)</f>
        <v>10206</v>
      </c>
      <c r="D3462">
        <f t="shared" si="54"/>
        <v>4.464488810344526E-2</v>
      </c>
    </row>
    <row r="3463" spans="1:4" x14ac:dyDescent="0.3">
      <c r="A3463" t="s">
        <v>484</v>
      </c>
      <c r="B3463">
        <f>_xlfn.XLOOKUP(A3463,'Total covered original data'!A:A,'Total covered original data'!G:G)</f>
        <v>58231</v>
      </c>
      <c r="C3463" t="e">
        <f>_xlfn.XLOOKUP(A3463,'Outdoor original data'!A:A,'Outdoor original data'!G:G)</f>
        <v>#N/A</v>
      </c>
      <c r="D3463" t="e">
        <f t="shared" si="54"/>
        <v>#N/A</v>
      </c>
    </row>
    <row r="3464" spans="1:4" x14ac:dyDescent="0.3">
      <c r="A3464" t="s">
        <v>485</v>
      </c>
      <c r="B3464">
        <f>_xlfn.XLOOKUP(A3464,'Total covered original data'!A:A,'Total covered original data'!G:G)</f>
        <v>72744</v>
      </c>
      <c r="C3464" t="e">
        <f>_xlfn.XLOOKUP(A3464,'Outdoor original data'!A:A,'Outdoor original data'!G:G)</f>
        <v>#N/A</v>
      </c>
      <c r="D3464" t="e">
        <f t="shared" si="54"/>
        <v>#N/A</v>
      </c>
    </row>
    <row r="3465" spans="1:4" x14ac:dyDescent="0.3">
      <c r="A3465" t="s">
        <v>486</v>
      </c>
      <c r="B3465">
        <f>_xlfn.XLOOKUP(A3465,'Total covered original data'!A:A,'Total covered original data'!G:G)</f>
        <v>50093</v>
      </c>
      <c r="C3465" t="e">
        <f>_xlfn.XLOOKUP(A3465,'Outdoor original data'!A:A,'Outdoor original data'!G:G)</f>
        <v>#N/A</v>
      </c>
      <c r="D3465" t="e">
        <f t="shared" si="54"/>
        <v>#N/A</v>
      </c>
    </row>
    <row r="3466" spans="1:4" x14ac:dyDescent="0.3">
      <c r="A3466" t="s">
        <v>487</v>
      </c>
      <c r="B3466">
        <f>_xlfn.XLOOKUP(A3466,'Total covered original data'!A:A,'Total covered original data'!G:G)</f>
        <v>59093</v>
      </c>
      <c r="C3466" t="e">
        <f>_xlfn.XLOOKUP(A3466,'Outdoor original data'!A:A,'Outdoor original data'!G:G)</f>
        <v>#N/A</v>
      </c>
      <c r="D3466" t="e">
        <f t="shared" si="54"/>
        <v>#N/A</v>
      </c>
    </row>
    <row r="3467" spans="1:4" x14ac:dyDescent="0.3">
      <c r="A3467" t="s">
        <v>488</v>
      </c>
      <c r="B3467">
        <f>_xlfn.XLOOKUP(A3467,'Total covered original data'!A:A,'Total covered original data'!G:G)</f>
        <v>68668</v>
      </c>
      <c r="C3467" t="e">
        <f>_xlfn.XLOOKUP(A3467,'Outdoor original data'!A:A,'Outdoor original data'!G:G)</f>
        <v>#N/A</v>
      </c>
      <c r="D3467" t="e">
        <f t="shared" si="54"/>
        <v>#N/A</v>
      </c>
    </row>
    <row r="3468" spans="1:4" x14ac:dyDescent="0.3">
      <c r="A3468" t="s">
        <v>489</v>
      </c>
      <c r="B3468">
        <f>_xlfn.XLOOKUP(A3468,'Total covered original data'!A:A,'Total covered original data'!G:G)</f>
        <v>40564</v>
      </c>
      <c r="C3468" t="e">
        <f>_xlfn.XLOOKUP(A3468,'Outdoor original data'!A:A,'Outdoor original data'!G:G)</f>
        <v>#N/A</v>
      </c>
      <c r="D3468" t="e">
        <f t="shared" si="54"/>
        <v>#N/A</v>
      </c>
    </row>
    <row r="3469" spans="1:4" x14ac:dyDescent="0.3">
      <c r="A3469" t="s">
        <v>72</v>
      </c>
      <c r="B3469">
        <f>_xlfn.XLOOKUP(A3469,'Total covered original data'!A:A,'Total covered original data'!G:G)</f>
        <v>806042</v>
      </c>
      <c r="C3469">
        <f>_xlfn.XLOOKUP(A3469,'Outdoor original data'!A:A,'Outdoor original data'!G:G)</f>
        <v>44514</v>
      </c>
      <c r="D3469">
        <f t="shared" si="54"/>
        <v>5.522541009029306E-2</v>
      </c>
    </row>
    <row r="3470" spans="1:4" x14ac:dyDescent="0.3">
      <c r="A3470" t="s">
        <v>73</v>
      </c>
      <c r="B3470">
        <f>_xlfn.XLOOKUP(A3470,'Total covered original data'!A:A,'Total covered original data'!G:G)</f>
        <v>1347876</v>
      </c>
      <c r="C3470">
        <f>_xlfn.XLOOKUP(A3470,'Outdoor original data'!A:A,'Outdoor original data'!G:G)</f>
        <v>189393</v>
      </c>
      <c r="D3470">
        <f t="shared" si="54"/>
        <v>0.14051218361332943</v>
      </c>
    </row>
    <row r="3471" spans="1:4" x14ac:dyDescent="0.3">
      <c r="A3471" t="s">
        <v>74</v>
      </c>
      <c r="B3471">
        <f>_xlfn.XLOOKUP(A3471,'Total covered original data'!A:A,'Total covered original data'!G:G)</f>
        <v>217138</v>
      </c>
      <c r="C3471">
        <f>_xlfn.XLOOKUP(A3471,'Outdoor original data'!A:A,'Outdoor original data'!G:G)</f>
        <v>9024</v>
      </c>
      <c r="D3471">
        <f t="shared" si="54"/>
        <v>4.1558824342123442E-2</v>
      </c>
    </row>
    <row r="3472" spans="1:4" x14ac:dyDescent="0.3">
      <c r="A3472" t="s">
        <v>75</v>
      </c>
      <c r="B3472">
        <f>_xlfn.XLOOKUP(A3472,'Total covered original data'!A:A,'Total covered original data'!G:G)</f>
        <v>258173</v>
      </c>
      <c r="C3472">
        <f>_xlfn.XLOOKUP(A3472,'Outdoor original data'!A:A,'Outdoor original data'!G:G)</f>
        <v>12844</v>
      </c>
      <c r="D3472">
        <f t="shared" si="54"/>
        <v>4.9749586517567675E-2</v>
      </c>
    </row>
    <row r="3473" spans="1:4" x14ac:dyDescent="0.3">
      <c r="A3473" t="s">
        <v>490</v>
      </c>
      <c r="B3473">
        <f>_xlfn.XLOOKUP(A3473,'Total covered original data'!A:A,'Total covered original data'!G:G)</f>
        <v>152267</v>
      </c>
      <c r="C3473" t="e">
        <f>_xlfn.XLOOKUP(A3473,'Outdoor original data'!A:A,'Outdoor original data'!G:G)</f>
        <v>#N/A</v>
      </c>
      <c r="D3473" t="e">
        <f t="shared" si="54"/>
        <v>#N/A</v>
      </c>
    </row>
    <row r="3474" spans="1:4" x14ac:dyDescent="0.3">
      <c r="A3474" t="s">
        <v>76</v>
      </c>
      <c r="B3474">
        <f>_xlfn.XLOOKUP(A3474,'Total covered original data'!A:A,'Total covered original data'!G:G)</f>
        <v>150442</v>
      </c>
      <c r="C3474">
        <f>_xlfn.XLOOKUP(A3474,'Outdoor original data'!A:A,'Outdoor original data'!G:G)</f>
        <v>7808</v>
      </c>
      <c r="D3474">
        <f t="shared" si="54"/>
        <v>5.1900400154212253E-2</v>
      </c>
    </row>
    <row r="3475" spans="1:4" x14ac:dyDescent="0.3">
      <c r="A3475" t="s">
        <v>77</v>
      </c>
      <c r="B3475">
        <f>_xlfn.XLOOKUP(A3475,'Total covered original data'!A:A,'Total covered original data'!G:G)</f>
        <v>189062</v>
      </c>
      <c r="C3475">
        <f>_xlfn.XLOOKUP(A3475,'Outdoor original data'!A:A,'Outdoor original data'!G:G)</f>
        <v>28209</v>
      </c>
      <c r="D3475">
        <f t="shared" si="54"/>
        <v>0.14920502269096911</v>
      </c>
    </row>
    <row r="3476" spans="1:4" x14ac:dyDescent="0.3">
      <c r="A3476" t="s">
        <v>491</v>
      </c>
      <c r="B3476">
        <f>_xlfn.XLOOKUP(A3476,'Total covered original data'!A:A,'Total covered original data'!G:G)</f>
        <v>102948</v>
      </c>
      <c r="C3476" t="e">
        <f>_xlfn.XLOOKUP(A3476,'Outdoor original data'!A:A,'Outdoor original data'!G:G)</f>
        <v>#N/A</v>
      </c>
      <c r="D3476" t="e">
        <f t="shared" si="54"/>
        <v>#N/A</v>
      </c>
    </row>
    <row r="3477" spans="1:4" x14ac:dyDescent="0.3">
      <c r="A3477" t="s">
        <v>78</v>
      </c>
      <c r="B3477">
        <f>_xlfn.XLOOKUP(A3477,'Total covered original data'!A:A,'Total covered original data'!G:G)</f>
        <v>696816</v>
      </c>
      <c r="C3477">
        <f>_xlfn.XLOOKUP(A3477,'Outdoor original data'!A:A,'Outdoor original data'!G:G)</f>
        <v>54182</v>
      </c>
      <c r="D3477">
        <f t="shared" si="54"/>
        <v>7.7756538311405013E-2</v>
      </c>
    </row>
    <row r="3478" spans="1:4" x14ac:dyDescent="0.3">
      <c r="A3478" t="s">
        <v>492</v>
      </c>
      <c r="B3478">
        <f>_xlfn.XLOOKUP(A3478,'Total covered original data'!A:A,'Total covered original data'!G:G)</f>
        <v>55749</v>
      </c>
      <c r="C3478" t="e">
        <f>_xlfn.XLOOKUP(A3478,'Outdoor original data'!A:A,'Outdoor original data'!G:G)</f>
        <v>#N/A</v>
      </c>
      <c r="D3478" t="e">
        <f t="shared" si="54"/>
        <v>#N/A</v>
      </c>
    </row>
    <row r="3479" spans="1:4" x14ac:dyDescent="0.3">
      <c r="A3479" t="s">
        <v>493</v>
      </c>
      <c r="B3479">
        <f>_xlfn.XLOOKUP(A3479,'Total covered original data'!A:A,'Total covered original data'!G:G)</f>
        <v>99522</v>
      </c>
      <c r="C3479" t="e">
        <f>_xlfn.XLOOKUP(A3479,'Outdoor original data'!A:A,'Outdoor original data'!G:G)</f>
        <v>#N/A</v>
      </c>
      <c r="D3479" t="e">
        <f t="shared" si="54"/>
        <v>#N/A</v>
      </c>
    </row>
    <row r="3480" spans="1:4" x14ac:dyDescent="0.3">
      <c r="A3480" t="s">
        <v>494</v>
      </c>
      <c r="B3480">
        <f>_xlfn.XLOOKUP(A3480,'Total covered original data'!A:A,'Total covered original data'!G:G)</f>
        <v>62501</v>
      </c>
      <c r="C3480" t="e">
        <f>_xlfn.XLOOKUP(A3480,'Outdoor original data'!A:A,'Outdoor original data'!G:G)</f>
        <v>#N/A</v>
      </c>
      <c r="D3480" t="e">
        <f t="shared" si="54"/>
        <v>#N/A</v>
      </c>
    </row>
    <row r="3481" spans="1:4" x14ac:dyDescent="0.3">
      <c r="A3481" t="s">
        <v>495</v>
      </c>
      <c r="B3481">
        <f>_xlfn.XLOOKUP(A3481,'Total covered original data'!A:A,'Total covered original data'!G:G)</f>
        <v>132487</v>
      </c>
      <c r="C3481" t="e">
        <f>_xlfn.XLOOKUP(A3481,'Outdoor original data'!A:A,'Outdoor original data'!G:G)</f>
        <v>#N/A</v>
      </c>
      <c r="D3481" t="e">
        <f t="shared" si="54"/>
        <v>#N/A</v>
      </c>
    </row>
    <row r="3482" spans="1:4" x14ac:dyDescent="0.3">
      <c r="A3482" t="s">
        <v>79</v>
      </c>
      <c r="B3482">
        <f>_xlfn.XLOOKUP(A3482,'Total covered original data'!A:A,'Total covered original data'!G:G)</f>
        <v>293706</v>
      </c>
      <c r="C3482">
        <f>_xlfn.XLOOKUP(A3482,'Outdoor original data'!A:A,'Outdoor original data'!G:G)</f>
        <v>19056</v>
      </c>
      <c r="D3482">
        <f t="shared" si="54"/>
        <v>6.4881207738350599E-2</v>
      </c>
    </row>
    <row r="3483" spans="1:4" x14ac:dyDescent="0.3">
      <c r="A3483" t="s">
        <v>80</v>
      </c>
      <c r="B3483">
        <f>_xlfn.XLOOKUP(A3483,'Total covered original data'!A:A,'Total covered original data'!G:G)</f>
        <v>495946</v>
      </c>
      <c r="C3483">
        <f>_xlfn.XLOOKUP(A3483,'Outdoor original data'!A:A,'Outdoor original data'!G:G)</f>
        <v>19586</v>
      </c>
      <c r="D3483">
        <f t="shared" si="54"/>
        <v>3.9492202780141386E-2</v>
      </c>
    </row>
    <row r="3484" spans="1:4" x14ac:dyDescent="0.3">
      <c r="A3484" t="s">
        <v>81</v>
      </c>
      <c r="B3484">
        <f>_xlfn.XLOOKUP(A3484,'Total covered original data'!A:A,'Total covered original data'!G:G)</f>
        <v>497735</v>
      </c>
      <c r="C3484">
        <f>_xlfn.XLOOKUP(A3484,'Outdoor original data'!A:A,'Outdoor original data'!G:G)</f>
        <v>29093</v>
      </c>
      <c r="D3484">
        <f t="shared" si="54"/>
        <v>5.8450782042653221E-2</v>
      </c>
    </row>
    <row r="3485" spans="1:4" x14ac:dyDescent="0.3">
      <c r="A3485" t="s">
        <v>496</v>
      </c>
      <c r="B3485">
        <f>_xlfn.XLOOKUP(A3485,'Total covered original data'!A:A,'Total covered original data'!G:G)</f>
        <v>129120</v>
      </c>
      <c r="C3485" t="e">
        <f>_xlfn.XLOOKUP(A3485,'Outdoor original data'!A:A,'Outdoor original data'!G:G)</f>
        <v>#N/A</v>
      </c>
      <c r="D3485" t="e">
        <f t="shared" si="54"/>
        <v>#N/A</v>
      </c>
    </row>
    <row r="3486" spans="1:4" x14ac:dyDescent="0.3">
      <c r="A3486" t="s">
        <v>82</v>
      </c>
      <c r="B3486">
        <f>_xlfn.XLOOKUP(A3486,'Total covered original data'!A:A,'Total covered original data'!G:G)</f>
        <v>1733490</v>
      </c>
      <c r="C3486">
        <f>_xlfn.XLOOKUP(A3486,'Outdoor original data'!A:A,'Outdoor original data'!G:G)</f>
        <v>107718</v>
      </c>
      <c r="D3486">
        <f t="shared" si="54"/>
        <v>6.2139383555717083E-2</v>
      </c>
    </row>
    <row r="3487" spans="1:4" x14ac:dyDescent="0.3">
      <c r="A3487" t="s">
        <v>83</v>
      </c>
      <c r="B3487">
        <f>_xlfn.XLOOKUP(A3487,'Total covered original data'!A:A,'Total covered original data'!G:G)</f>
        <v>6084145</v>
      </c>
      <c r="C3487">
        <f>_xlfn.XLOOKUP(A3487,'Outdoor original data'!A:A,'Outdoor original data'!G:G)</f>
        <v>232680</v>
      </c>
      <c r="D3487">
        <f t="shared" si="54"/>
        <v>3.8243664475452181E-2</v>
      </c>
    </row>
    <row r="3488" spans="1:4" x14ac:dyDescent="0.3">
      <c r="A3488" t="s">
        <v>84</v>
      </c>
      <c r="B3488">
        <f>_xlfn.XLOOKUP(A3488,'Total covered original data'!A:A,'Total covered original data'!G:G)</f>
        <v>553946</v>
      </c>
      <c r="C3488">
        <f>_xlfn.XLOOKUP(A3488,'Outdoor original data'!A:A,'Outdoor original data'!G:G)</f>
        <v>34937</v>
      </c>
      <c r="D3488">
        <f t="shared" si="54"/>
        <v>6.3069324446787228E-2</v>
      </c>
    </row>
    <row r="3489" spans="1:4" x14ac:dyDescent="0.3">
      <c r="A3489" t="s">
        <v>85</v>
      </c>
      <c r="B3489">
        <f>_xlfn.XLOOKUP(A3489,'Total covered original data'!A:A,'Total covered original data'!G:G)</f>
        <v>1241333</v>
      </c>
      <c r="C3489">
        <f>_xlfn.XLOOKUP(A3489,'Outdoor original data'!A:A,'Outdoor original data'!G:G)</f>
        <v>4894</v>
      </c>
      <c r="D3489">
        <f t="shared" si="54"/>
        <v>3.9425359673834499E-3</v>
      </c>
    </row>
    <row r="3490" spans="1:4" x14ac:dyDescent="0.3">
      <c r="A3490" t="s">
        <v>86</v>
      </c>
      <c r="B3490">
        <f>_xlfn.XLOOKUP(A3490,'Total covered original data'!A:A,'Total covered original data'!G:G)</f>
        <v>231346</v>
      </c>
      <c r="C3490">
        <f>_xlfn.XLOOKUP(A3490,'Outdoor original data'!A:A,'Outdoor original data'!G:G)</f>
        <v>22055</v>
      </c>
      <c r="D3490">
        <f t="shared" si="54"/>
        <v>9.5333396730438391E-2</v>
      </c>
    </row>
    <row r="3491" spans="1:4" x14ac:dyDescent="0.3">
      <c r="A3491" t="s">
        <v>87</v>
      </c>
      <c r="B3491">
        <f>_xlfn.XLOOKUP(A3491,'Total covered original data'!A:A,'Total covered original data'!G:G)</f>
        <v>21972179</v>
      </c>
      <c r="C3491">
        <f>_xlfn.XLOOKUP(A3491,'Outdoor original data'!A:A,'Outdoor original data'!G:G)</f>
        <v>1176388</v>
      </c>
      <c r="D3491">
        <f t="shared" si="54"/>
        <v>5.3539887873660597E-2</v>
      </c>
    </row>
    <row r="3492" spans="1:4" x14ac:dyDescent="0.3">
      <c r="A3492" t="s">
        <v>88</v>
      </c>
      <c r="B3492">
        <f>_xlfn.XLOOKUP(A3492,'Total covered original data'!A:A,'Total covered original data'!G:G)</f>
        <v>396383</v>
      </c>
      <c r="C3492">
        <f>_xlfn.XLOOKUP(A3492,'Outdoor original data'!A:A,'Outdoor original data'!G:G)</f>
        <v>41112</v>
      </c>
      <c r="D3492">
        <f t="shared" si="54"/>
        <v>0.10371786882888519</v>
      </c>
    </row>
    <row r="3493" spans="1:4" x14ac:dyDescent="0.3">
      <c r="A3493" t="s">
        <v>497</v>
      </c>
      <c r="B3493">
        <f>_xlfn.XLOOKUP(A3493,'Total covered original data'!A:A,'Total covered original data'!G:G)</f>
        <v>144716</v>
      </c>
      <c r="C3493" t="e">
        <f>_xlfn.XLOOKUP(A3493,'Outdoor original data'!A:A,'Outdoor original data'!G:G)</f>
        <v>#N/A</v>
      </c>
      <c r="D3493" t="e">
        <f t="shared" si="54"/>
        <v>#N/A</v>
      </c>
    </row>
    <row r="3494" spans="1:4" x14ac:dyDescent="0.3">
      <c r="A3494" t="s">
        <v>89</v>
      </c>
      <c r="B3494">
        <f>_xlfn.XLOOKUP(A3494,'Total covered original data'!A:A,'Total covered original data'!G:G)</f>
        <v>5226084</v>
      </c>
      <c r="C3494">
        <f>_xlfn.XLOOKUP(A3494,'Outdoor original data'!A:A,'Outdoor original data'!G:G)</f>
        <v>190573</v>
      </c>
      <c r="D3494">
        <f t="shared" si="54"/>
        <v>3.646573610374422E-2</v>
      </c>
    </row>
    <row r="3495" spans="1:4" x14ac:dyDescent="0.3">
      <c r="A3495" t="s">
        <v>498</v>
      </c>
      <c r="B3495">
        <f>_xlfn.XLOOKUP(A3495,'Total covered original data'!A:A,'Total covered original data'!G:G)</f>
        <v>483183</v>
      </c>
      <c r="C3495" t="e">
        <f>_xlfn.XLOOKUP(A3495,'Outdoor original data'!A:A,'Outdoor original data'!G:G)</f>
        <v>#N/A</v>
      </c>
      <c r="D3495" t="e">
        <f t="shared" si="54"/>
        <v>#N/A</v>
      </c>
    </row>
    <row r="3496" spans="1:4" x14ac:dyDescent="0.3">
      <c r="A3496" t="s">
        <v>499</v>
      </c>
      <c r="B3496">
        <f>_xlfn.XLOOKUP(A3496,'Total covered original data'!A:A,'Total covered original data'!G:G)</f>
        <v>202177</v>
      </c>
      <c r="C3496" t="e">
        <f>_xlfn.XLOOKUP(A3496,'Outdoor original data'!A:A,'Outdoor original data'!G:G)</f>
        <v>#N/A</v>
      </c>
      <c r="D3496" t="e">
        <f t="shared" si="54"/>
        <v>#N/A</v>
      </c>
    </row>
    <row r="3497" spans="1:4" x14ac:dyDescent="0.3">
      <c r="A3497" t="s">
        <v>500</v>
      </c>
      <c r="B3497">
        <f>_xlfn.XLOOKUP(A3497,'Total covered original data'!A:A,'Total covered original data'!G:G)</f>
        <v>36262</v>
      </c>
      <c r="C3497" t="e">
        <f>_xlfn.XLOOKUP(A3497,'Outdoor original data'!A:A,'Outdoor original data'!G:G)</f>
        <v>#N/A</v>
      </c>
      <c r="D3497" t="e">
        <f t="shared" si="54"/>
        <v>#N/A</v>
      </c>
    </row>
    <row r="3498" spans="1:4" x14ac:dyDescent="0.3">
      <c r="A3498" t="s">
        <v>90</v>
      </c>
      <c r="B3498">
        <f>_xlfn.XLOOKUP(A3498,'Total covered original data'!A:A,'Total covered original data'!G:G)</f>
        <v>450962</v>
      </c>
      <c r="C3498">
        <f>_xlfn.XLOOKUP(A3498,'Outdoor original data'!A:A,'Outdoor original data'!G:G)</f>
        <v>15683</v>
      </c>
      <c r="D3498">
        <f t="shared" si="54"/>
        <v>3.4776766113331053E-2</v>
      </c>
    </row>
    <row r="3499" spans="1:4" x14ac:dyDescent="0.3">
      <c r="A3499" t="s">
        <v>501</v>
      </c>
      <c r="B3499">
        <f>_xlfn.XLOOKUP(A3499,'Total covered original data'!A:A,'Total covered original data'!G:G)</f>
        <v>81401</v>
      </c>
      <c r="C3499" t="e">
        <f>_xlfn.XLOOKUP(A3499,'Outdoor original data'!A:A,'Outdoor original data'!G:G)</f>
        <v>#N/A</v>
      </c>
      <c r="D3499" t="e">
        <f t="shared" si="54"/>
        <v>#N/A</v>
      </c>
    </row>
    <row r="3500" spans="1:4" x14ac:dyDescent="0.3">
      <c r="A3500" t="s">
        <v>502</v>
      </c>
      <c r="B3500">
        <f>_xlfn.XLOOKUP(A3500,'Total covered original data'!A:A,'Total covered original data'!G:G)</f>
        <v>52426</v>
      </c>
      <c r="C3500" t="e">
        <f>_xlfn.XLOOKUP(A3500,'Outdoor original data'!A:A,'Outdoor original data'!G:G)</f>
        <v>#N/A</v>
      </c>
      <c r="D3500" t="e">
        <f t="shared" si="54"/>
        <v>#N/A</v>
      </c>
    </row>
    <row r="3501" spans="1:4" x14ac:dyDescent="0.3">
      <c r="A3501" t="s">
        <v>91</v>
      </c>
      <c r="B3501">
        <f>_xlfn.XLOOKUP(A3501,'Total covered original data'!A:A,'Total covered original data'!G:G)</f>
        <v>225858</v>
      </c>
      <c r="C3501">
        <f>_xlfn.XLOOKUP(A3501,'Outdoor original data'!A:A,'Outdoor original data'!G:G)</f>
        <v>5977</v>
      </c>
      <c r="D3501">
        <f t="shared" si="54"/>
        <v>2.6463530182681154E-2</v>
      </c>
    </row>
    <row r="3502" spans="1:4" x14ac:dyDescent="0.3">
      <c r="A3502" t="s">
        <v>92</v>
      </c>
      <c r="B3502">
        <f>_xlfn.XLOOKUP(A3502,'Total covered original data'!A:A,'Total covered original data'!G:G)</f>
        <v>4958119</v>
      </c>
      <c r="C3502">
        <f>_xlfn.XLOOKUP(A3502,'Outdoor original data'!A:A,'Outdoor original data'!G:G)</f>
        <v>228081</v>
      </c>
      <c r="D3502">
        <f t="shared" si="54"/>
        <v>4.6001517914354216E-2</v>
      </c>
    </row>
    <row r="3503" spans="1:4" x14ac:dyDescent="0.3">
      <c r="A3503" t="s">
        <v>503</v>
      </c>
      <c r="B3503">
        <f>_xlfn.XLOOKUP(A3503,'Total covered original data'!A:A,'Total covered original data'!G:G)</f>
        <v>59902</v>
      </c>
      <c r="C3503" t="e">
        <f>_xlfn.XLOOKUP(A3503,'Outdoor original data'!A:A,'Outdoor original data'!G:G)</f>
        <v>#N/A</v>
      </c>
      <c r="D3503" t="e">
        <f t="shared" si="54"/>
        <v>#N/A</v>
      </c>
    </row>
    <row r="3504" spans="1:4" x14ac:dyDescent="0.3">
      <c r="A3504" t="s">
        <v>504</v>
      </c>
      <c r="B3504">
        <f>_xlfn.XLOOKUP(A3504,'Total covered original data'!A:A,'Total covered original data'!G:G)</f>
        <v>98552</v>
      </c>
      <c r="C3504" t="e">
        <f>_xlfn.XLOOKUP(A3504,'Outdoor original data'!A:A,'Outdoor original data'!G:G)</f>
        <v>#N/A</v>
      </c>
      <c r="D3504" t="e">
        <f t="shared" si="54"/>
        <v>#N/A</v>
      </c>
    </row>
    <row r="3505" spans="1:4" x14ac:dyDescent="0.3">
      <c r="A3505" t="s">
        <v>505</v>
      </c>
      <c r="B3505">
        <f>_xlfn.XLOOKUP(A3505,'Total covered original data'!A:A,'Total covered original data'!G:G)</f>
        <v>85400</v>
      </c>
      <c r="C3505" t="e">
        <f>_xlfn.XLOOKUP(A3505,'Outdoor original data'!A:A,'Outdoor original data'!G:G)</f>
        <v>#N/A</v>
      </c>
      <c r="D3505" t="e">
        <f t="shared" si="54"/>
        <v>#N/A</v>
      </c>
    </row>
    <row r="3506" spans="1:4" x14ac:dyDescent="0.3">
      <c r="A3506" t="s">
        <v>506</v>
      </c>
      <c r="B3506">
        <f>_xlfn.XLOOKUP(A3506,'Total covered original data'!A:A,'Total covered original data'!G:G)</f>
        <v>16954</v>
      </c>
      <c r="C3506" t="e">
        <f>_xlfn.XLOOKUP(A3506,'Outdoor original data'!A:A,'Outdoor original data'!G:G)</f>
        <v>#N/A</v>
      </c>
      <c r="D3506" t="e">
        <f t="shared" si="54"/>
        <v>#N/A</v>
      </c>
    </row>
    <row r="3507" spans="1:4" x14ac:dyDescent="0.3">
      <c r="A3507" t="s">
        <v>507</v>
      </c>
      <c r="B3507">
        <f>_xlfn.XLOOKUP(A3507,'Total covered original data'!A:A,'Total covered original data'!G:G)</f>
        <v>17205</v>
      </c>
      <c r="C3507" t="e">
        <f>_xlfn.XLOOKUP(A3507,'Outdoor original data'!A:A,'Outdoor original data'!G:G)</f>
        <v>#N/A</v>
      </c>
      <c r="D3507" t="e">
        <f t="shared" si="54"/>
        <v>#N/A</v>
      </c>
    </row>
    <row r="3508" spans="1:4" x14ac:dyDescent="0.3">
      <c r="A3508" t="s">
        <v>93</v>
      </c>
      <c r="B3508">
        <f>_xlfn.XLOOKUP(A3508,'Total covered original data'!A:A,'Total covered original data'!G:G)</f>
        <v>324599</v>
      </c>
      <c r="C3508">
        <f>_xlfn.XLOOKUP(A3508,'Outdoor original data'!A:A,'Outdoor original data'!G:G)</f>
        <v>33357</v>
      </c>
      <c r="D3508">
        <f t="shared" si="54"/>
        <v>0.10276371769475569</v>
      </c>
    </row>
    <row r="3509" spans="1:4" x14ac:dyDescent="0.3">
      <c r="A3509" t="s">
        <v>508</v>
      </c>
      <c r="B3509">
        <f>_xlfn.XLOOKUP(A3509,'Total covered original data'!A:A,'Total covered original data'!G:G)</f>
        <v>71096</v>
      </c>
      <c r="C3509" t="e">
        <f>_xlfn.XLOOKUP(A3509,'Outdoor original data'!A:A,'Outdoor original data'!G:G)</f>
        <v>#N/A</v>
      </c>
      <c r="D3509" t="e">
        <f t="shared" si="54"/>
        <v>#N/A</v>
      </c>
    </row>
    <row r="3510" spans="1:4" x14ac:dyDescent="0.3">
      <c r="A3510" t="s">
        <v>509</v>
      </c>
      <c r="B3510">
        <f>_xlfn.XLOOKUP(A3510,'Total covered original data'!A:A,'Total covered original data'!G:G)</f>
        <v>70538</v>
      </c>
      <c r="C3510" t="e">
        <f>_xlfn.XLOOKUP(A3510,'Outdoor original data'!A:A,'Outdoor original data'!G:G)</f>
        <v>#N/A</v>
      </c>
      <c r="D3510" t="e">
        <f t="shared" si="54"/>
        <v>#N/A</v>
      </c>
    </row>
    <row r="3511" spans="1:4" x14ac:dyDescent="0.3">
      <c r="A3511" t="s">
        <v>94</v>
      </c>
      <c r="B3511">
        <f>_xlfn.XLOOKUP(A3511,'Total covered original data'!A:A,'Total covered original data'!G:G)</f>
        <v>587668</v>
      </c>
      <c r="C3511">
        <f>_xlfn.XLOOKUP(A3511,'Outdoor original data'!A:A,'Outdoor original data'!G:G)</f>
        <v>45302</v>
      </c>
      <c r="D3511">
        <f t="shared" si="54"/>
        <v>7.708774341975401E-2</v>
      </c>
    </row>
    <row r="3512" spans="1:4" x14ac:dyDescent="0.3">
      <c r="A3512" t="s">
        <v>95</v>
      </c>
      <c r="B3512">
        <f>_xlfn.XLOOKUP(A3512,'Total covered original data'!A:A,'Total covered original data'!G:G)</f>
        <v>1456439</v>
      </c>
      <c r="C3512">
        <f>_xlfn.XLOOKUP(A3512,'Outdoor original data'!A:A,'Outdoor original data'!G:G)</f>
        <v>98137</v>
      </c>
      <c r="D3512">
        <f t="shared" si="54"/>
        <v>6.7381469460787574E-2</v>
      </c>
    </row>
    <row r="3513" spans="1:4" x14ac:dyDescent="0.3">
      <c r="A3513" t="s">
        <v>96</v>
      </c>
      <c r="B3513">
        <f>_xlfn.XLOOKUP(A3513,'Total covered original data'!A:A,'Total covered original data'!G:G)</f>
        <v>469864</v>
      </c>
      <c r="C3513">
        <f>_xlfn.XLOOKUP(A3513,'Outdoor original data'!A:A,'Outdoor original data'!G:G)</f>
        <v>20146</v>
      </c>
      <c r="D3513">
        <f t="shared" si="54"/>
        <v>4.2876236528016615E-2</v>
      </c>
    </row>
    <row r="3514" spans="1:4" x14ac:dyDescent="0.3">
      <c r="A3514" t="s">
        <v>97</v>
      </c>
      <c r="B3514">
        <f>_xlfn.XLOOKUP(A3514,'Total covered original data'!A:A,'Total covered original data'!G:G)</f>
        <v>1869445</v>
      </c>
      <c r="C3514">
        <f>_xlfn.XLOOKUP(A3514,'Outdoor original data'!A:A,'Outdoor original data'!G:G)</f>
        <v>108337</v>
      </c>
      <c r="D3514">
        <f t="shared" si="54"/>
        <v>5.7951424085758076E-2</v>
      </c>
    </row>
    <row r="3515" spans="1:4" x14ac:dyDescent="0.3">
      <c r="A3515" t="s">
        <v>98</v>
      </c>
      <c r="B3515">
        <f>_xlfn.XLOOKUP(A3515,'Total covered original data'!A:A,'Total covered original data'!G:G)</f>
        <v>572510</v>
      </c>
      <c r="C3515">
        <f>_xlfn.XLOOKUP(A3515,'Outdoor original data'!A:A,'Outdoor original data'!G:G)</f>
        <v>16057</v>
      </c>
      <c r="D3515">
        <f t="shared" si="54"/>
        <v>2.8046671673857226E-2</v>
      </c>
    </row>
    <row r="3516" spans="1:4" x14ac:dyDescent="0.3">
      <c r="A3516" t="s">
        <v>99</v>
      </c>
      <c r="B3516">
        <f>_xlfn.XLOOKUP(A3516,'Total covered original data'!A:A,'Total covered original data'!G:G)</f>
        <v>247653</v>
      </c>
      <c r="C3516">
        <f>_xlfn.XLOOKUP(A3516,'Outdoor original data'!A:A,'Outdoor original data'!G:G)</f>
        <v>9239</v>
      </c>
      <c r="D3516">
        <f t="shared" si="54"/>
        <v>3.730623089564835E-2</v>
      </c>
    </row>
    <row r="3517" spans="1:4" x14ac:dyDescent="0.3">
      <c r="A3517" t="s">
        <v>510</v>
      </c>
      <c r="B3517">
        <f>_xlfn.XLOOKUP(A3517,'Total covered original data'!A:A,'Total covered original data'!G:G)</f>
        <v>123187</v>
      </c>
      <c r="C3517" t="e">
        <f>_xlfn.XLOOKUP(A3517,'Outdoor original data'!A:A,'Outdoor original data'!G:G)</f>
        <v>#N/A</v>
      </c>
      <c r="D3517" t="e">
        <f t="shared" si="54"/>
        <v>#N/A</v>
      </c>
    </row>
    <row r="3518" spans="1:4" x14ac:dyDescent="0.3">
      <c r="A3518" t="s">
        <v>511</v>
      </c>
      <c r="B3518">
        <f>_xlfn.XLOOKUP(A3518,'Total covered original data'!A:A,'Total covered original data'!G:G)</f>
        <v>95877</v>
      </c>
      <c r="C3518" t="e">
        <f>_xlfn.XLOOKUP(A3518,'Outdoor original data'!A:A,'Outdoor original data'!G:G)</f>
        <v>#N/A</v>
      </c>
      <c r="D3518" t="e">
        <f t="shared" si="54"/>
        <v>#N/A</v>
      </c>
    </row>
    <row r="3519" spans="1:4" x14ac:dyDescent="0.3">
      <c r="A3519" t="s">
        <v>100</v>
      </c>
      <c r="B3519">
        <f>_xlfn.XLOOKUP(A3519,'Total covered original data'!A:A,'Total covered original data'!G:G)</f>
        <v>5178743</v>
      </c>
      <c r="C3519">
        <f>_xlfn.XLOOKUP(A3519,'Outdoor original data'!A:A,'Outdoor original data'!G:G)</f>
        <v>301405</v>
      </c>
      <c r="D3519">
        <f t="shared" si="54"/>
        <v>5.8200416587577332E-2</v>
      </c>
    </row>
    <row r="3520" spans="1:4" x14ac:dyDescent="0.3">
      <c r="A3520" t="s">
        <v>512</v>
      </c>
      <c r="B3520">
        <f>_xlfn.XLOOKUP(A3520,'Total covered original data'!A:A,'Total covered original data'!G:G)</f>
        <v>377143</v>
      </c>
      <c r="C3520" t="e">
        <f>_xlfn.XLOOKUP(A3520,'Outdoor original data'!A:A,'Outdoor original data'!G:G)</f>
        <v>#N/A</v>
      </c>
      <c r="D3520" t="e">
        <f t="shared" si="54"/>
        <v>#N/A</v>
      </c>
    </row>
    <row r="3521" spans="1:4" x14ac:dyDescent="0.3">
      <c r="A3521" t="s">
        <v>513</v>
      </c>
      <c r="B3521">
        <f>_xlfn.XLOOKUP(A3521,'Total covered original data'!A:A,'Total covered original data'!G:G)</f>
        <v>29882</v>
      </c>
      <c r="C3521" t="e">
        <f>_xlfn.XLOOKUP(A3521,'Outdoor original data'!A:A,'Outdoor original data'!G:G)</f>
        <v>#N/A</v>
      </c>
      <c r="D3521" t="e">
        <f t="shared" si="54"/>
        <v>#N/A</v>
      </c>
    </row>
    <row r="3522" spans="1:4" x14ac:dyDescent="0.3">
      <c r="A3522" t="s">
        <v>514</v>
      </c>
      <c r="B3522">
        <f>_xlfn.XLOOKUP(A3522,'Total covered original data'!A:A,'Total covered original data'!G:G)</f>
        <v>220424</v>
      </c>
      <c r="C3522" t="e">
        <f>_xlfn.XLOOKUP(A3522,'Outdoor original data'!A:A,'Outdoor original data'!G:G)</f>
        <v>#N/A</v>
      </c>
      <c r="D3522" t="e">
        <f t="shared" si="54"/>
        <v>#N/A</v>
      </c>
    </row>
    <row r="3523" spans="1:4" x14ac:dyDescent="0.3">
      <c r="A3523" t="s">
        <v>515</v>
      </c>
      <c r="B3523">
        <f>_xlfn.XLOOKUP(A3523,'Total covered original data'!A:A,'Total covered original data'!G:G)</f>
        <v>113912</v>
      </c>
      <c r="C3523" t="e">
        <f>_xlfn.XLOOKUP(A3523,'Outdoor original data'!A:A,'Outdoor original data'!G:G)</f>
        <v>#N/A</v>
      </c>
      <c r="D3523" t="e">
        <f t="shared" ref="D3523:D3586" si="55">C3523/B3523</f>
        <v>#N/A</v>
      </c>
    </row>
    <row r="3524" spans="1:4" x14ac:dyDescent="0.3">
      <c r="A3524" t="s">
        <v>516</v>
      </c>
      <c r="B3524">
        <f>_xlfn.XLOOKUP(A3524,'Total covered original data'!A:A,'Total covered original data'!G:G)</f>
        <v>41368</v>
      </c>
      <c r="C3524" t="e">
        <f>_xlfn.XLOOKUP(A3524,'Outdoor original data'!A:A,'Outdoor original data'!G:G)</f>
        <v>#N/A</v>
      </c>
      <c r="D3524" t="e">
        <f t="shared" si="55"/>
        <v>#N/A</v>
      </c>
    </row>
    <row r="3525" spans="1:4" x14ac:dyDescent="0.3">
      <c r="A3525" t="s">
        <v>517</v>
      </c>
      <c r="B3525">
        <f>_xlfn.XLOOKUP(A3525,'Total covered original data'!A:A,'Total covered original data'!G:G)</f>
        <v>68551</v>
      </c>
      <c r="C3525" t="e">
        <f>_xlfn.XLOOKUP(A3525,'Outdoor original data'!A:A,'Outdoor original data'!G:G)</f>
        <v>#N/A</v>
      </c>
      <c r="D3525" t="e">
        <f t="shared" si="55"/>
        <v>#N/A</v>
      </c>
    </row>
    <row r="3526" spans="1:4" x14ac:dyDescent="0.3">
      <c r="A3526" t="s">
        <v>518</v>
      </c>
      <c r="B3526">
        <f>_xlfn.XLOOKUP(A3526,'Total covered original data'!A:A,'Total covered original data'!G:G)</f>
        <v>69262</v>
      </c>
      <c r="C3526" t="e">
        <f>_xlfn.XLOOKUP(A3526,'Outdoor original data'!A:A,'Outdoor original data'!G:G)</f>
        <v>#N/A</v>
      </c>
      <c r="D3526" t="e">
        <f t="shared" si="55"/>
        <v>#N/A</v>
      </c>
    </row>
    <row r="3527" spans="1:4" x14ac:dyDescent="0.3">
      <c r="A3527" t="s">
        <v>519</v>
      </c>
      <c r="B3527">
        <f>_xlfn.XLOOKUP(A3527,'Total covered original data'!A:A,'Total covered original data'!G:G)</f>
        <v>177596</v>
      </c>
      <c r="C3527" t="e">
        <f>_xlfn.XLOOKUP(A3527,'Outdoor original data'!A:A,'Outdoor original data'!G:G)</f>
        <v>#N/A</v>
      </c>
      <c r="D3527" t="e">
        <f t="shared" si="55"/>
        <v>#N/A</v>
      </c>
    </row>
    <row r="3528" spans="1:4" x14ac:dyDescent="0.3">
      <c r="A3528" t="s">
        <v>101</v>
      </c>
      <c r="B3528">
        <f>_xlfn.XLOOKUP(A3528,'Total covered original data'!A:A,'Total covered original data'!G:G)</f>
        <v>915192</v>
      </c>
      <c r="C3528">
        <f>_xlfn.XLOOKUP(A3528,'Outdoor original data'!A:A,'Outdoor original data'!G:G)</f>
        <v>113202</v>
      </c>
      <c r="D3528">
        <f t="shared" si="55"/>
        <v>0.12369207772795217</v>
      </c>
    </row>
    <row r="3529" spans="1:4" x14ac:dyDescent="0.3">
      <c r="A3529" t="s">
        <v>520</v>
      </c>
      <c r="B3529">
        <f>_xlfn.XLOOKUP(A3529,'Total covered original data'!A:A,'Total covered original data'!G:G)</f>
        <v>83675</v>
      </c>
      <c r="C3529" t="e">
        <f>_xlfn.XLOOKUP(A3529,'Outdoor original data'!A:A,'Outdoor original data'!G:G)</f>
        <v>#N/A</v>
      </c>
      <c r="D3529" t="e">
        <f t="shared" si="55"/>
        <v>#N/A</v>
      </c>
    </row>
    <row r="3530" spans="1:4" x14ac:dyDescent="0.3">
      <c r="A3530" t="s">
        <v>521</v>
      </c>
      <c r="B3530">
        <f>_xlfn.XLOOKUP(A3530,'Total covered original data'!A:A,'Total covered original data'!G:G)</f>
        <v>87187</v>
      </c>
      <c r="C3530" t="e">
        <f>_xlfn.XLOOKUP(A3530,'Outdoor original data'!A:A,'Outdoor original data'!G:G)</f>
        <v>#N/A</v>
      </c>
      <c r="D3530" t="e">
        <f t="shared" si="55"/>
        <v>#N/A</v>
      </c>
    </row>
    <row r="3531" spans="1:4" x14ac:dyDescent="0.3">
      <c r="A3531" t="s">
        <v>102</v>
      </c>
      <c r="B3531">
        <f>_xlfn.XLOOKUP(A3531,'Total covered original data'!A:A,'Total covered original data'!G:G)</f>
        <v>185911</v>
      </c>
      <c r="C3531">
        <f>_xlfn.XLOOKUP(A3531,'Outdoor original data'!A:A,'Outdoor original data'!G:G)</f>
        <v>10701</v>
      </c>
      <c r="D3531">
        <f t="shared" si="55"/>
        <v>5.7559800119411975E-2</v>
      </c>
    </row>
    <row r="3532" spans="1:4" x14ac:dyDescent="0.3">
      <c r="A3532" t="s">
        <v>522</v>
      </c>
      <c r="B3532">
        <f>_xlfn.XLOOKUP(A3532,'Total covered original data'!A:A,'Total covered original data'!G:G)</f>
        <v>48453</v>
      </c>
      <c r="C3532" t="e">
        <f>_xlfn.XLOOKUP(A3532,'Outdoor original data'!A:A,'Outdoor original data'!G:G)</f>
        <v>#N/A</v>
      </c>
      <c r="D3532" t="e">
        <f t="shared" si="55"/>
        <v>#N/A</v>
      </c>
    </row>
    <row r="3533" spans="1:4" x14ac:dyDescent="0.3">
      <c r="A3533" t="s">
        <v>523</v>
      </c>
      <c r="B3533">
        <f>_xlfn.XLOOKUP(A3533,'Total covered original data'!A:A,'Total covered original data'!G:G)</f>
        <v>23078</v>
      </c>
      <c r="C3533" t="e">
        <f>_xlfn.XLOOKUP(A3533,'Outdoor original data'!A:A,'Outdoor original data'!G:G)</f>
        <v>#N/A</v>
      </c>
      <c r="D3533" t="e">
        <f t="shared" si="55"/>
        <v>#N/A</v>
      </c>
    </row>
    <row r="3534" spans="1:4" x14ac:dyDescent="0.3">
      <c r="A3534" t="s">
        <v>524</v>
      </c>
      <c r="B3534">
        <f>_xlfn.XLOOKUP(A3534,'Total covered original data'!A:A,'Total covered original data'!G:G)</f>
        <v>75049</v>
      </c>
      <c r="C3534" t="e">
        <f>_xlfn.XLOOKUP(A3534,'Outdoor original data'!A:A,'Outdoor original data'!G:G)</f>
        <v>#N/A</v>
      </c>
      <c r="D3534" t="e">
        <f t="shared" si="55"/>
        <v>#N/A</v>
      </c>
    </row>
    <row r="3535" spans="1:4" x14ac:dyDescent="0.3">
      <c r="A3535" t="s">
        <v>525</v>
      </c>
      <c r="B3535">
        <f>_xlfn.XLOOKUP(A3535,'Total covered original data'!A:A,'Total covered original data'!G:G)</f>
        <v>40212</v>
      </c>
      <c r="C3535" t="e">
        <f>_xlfn.XLOOKUP(A3535,'Outdoor original data'!A:A,'Outdoor original data'!G:G)</f>
        <v>#N/A</v>
      </c>
      <c r="D3535" t="e">
        <f t="shared" si="55"/>
        <v>#N/A</v>
      </c>
    </row>
    <row r="3536" spans="1:4" x14ac:dyDescent="0.3">
      <c r="A3536" t="s">
        <v>103</v>
      </c>
      <c r="B3536">
        <f>_xlfn.XLOOKUP(A3536,'Total covered original data'!A:A,'Total covered original data'!G:G)</f>
        <v>572389</v>
      </c>
      <c r="C3536">
        <f>_xlfn.XLOOKUP(A3536,'Outdoor original data'!A:A,'Outdoor original data'!G:G)</f>
        <v>38575</v>
      </c>
      <c r="D3536">
        <f t="shared" si="55"/>
        <v>6.7392979250125357E-2</v>
      </c>
    </row>
    <row r="3537" spans="1:4" x14ac:dyDescent="0.3">
      <c r="A3537" t="s">
        <v>526</v>
      </c>
      <c r="B3537">
        <f>_xlfn.XLOOKUP(A3537,'Total covered original data'!A:A,'Total covered original data'!G:G)</f>
        <v>88218</v>
      </c>
      <c r="C3537" t="e">
        <f>_xlfn.XLOOKUP(A3537,'Outdoor original data'!A:A,'Outdoor original data'!G:G)</f>
        <v>#N/A</v>
      </c>
      <c r="D3537" t="e">
        <f t="shared" si="55"/>
        <v>#N/A</v>
      </c>
    </row>
    <row r="3538" spans="1:4" x14ac:dyDescent="0.3">
      <c r="A3538" t="s">
        <v>527</v>
      </c>
      <c r="B3538">
        <f>_xlfn.XLOOKUP(A3538,'Total covered original data'!A:A,'Total covered original data'!G:G)</f>
        <v>145126</v>
      </c>
      <c r="C3538" t="e">
        <f>_xlfn.XLOOKUP(A3538,'Outdoor original data'!A:A,'Outdoor original data'!G:G)</f>
        <v>#N/A</v>
      </c>
      <c r="D3538" t="e">
        <f t="shared" si="55"/>
        <v>#N/A</v>
      </c>
    </row>
    <row r="3539" spans="1:4" x14ac:dyDescent="0.3">
      <c r="A3539" t="s">
        <v>528</v>
      </c>
      <c r="B3539">
        <f>_xlfn.XLOOKUP(A3539,'Total covered original data'!A:A,'Total covered original data'!G:G)</f>
        <v>69615</v>
      </c>
      <c r="C3539" t="e">
        <f>_xlfn.XLOOKUP(A3539,'Outdoor original data'!A:A,'Outdoor original data'!G:G)</f>
        <v>#N/A</v>
      </c>
      <c r="D3539" t="e">
        <f t="shared" si="55"/>
        <v>#N/A</v>
      </c>
    </row>
    <row r="3540" spans="1:4" x14ac:dyDescent="0.3">
      <c r="A3540" t="s">
        <v>104</v>
      </c>
      <c r="B3540">
        <f>_xlfn.XLOOKUP(A3540,'Total covered original data'!A:A,'Total covered original data'!G:G)</f>
        <v>177489</v>
      </c>
      <c r="C3540">
        <f>_xlfn.XLOOKUP(A3540,'Outdoor original data'!A:A,'Outdoor original data'!G:G)</f>
        <v>7617</v>
      </c>
      <c r="D3540">
        <f t="shared" si="55"/>
        <v>4.2915335598262425E-2</v>
      </c>
    </row>
    <row r="3541" spans="1:4" x14ac:dyDescent="0.3">
      <c r="A3541" t="s">
        <v>105</v>
      </c>
      <c r="B3541">
        <f>_xlfn.XLOOKUP(A3541,'Total covered original data'!A:A,'Total covered original data'!G:G)</f>
        <v>18208381</v>
      </c>
      <c r="C3541">
        <f>_xlfn.XLOOKUP(A3541,'Outdoor original data'!A:A,'Outdoor original data'!G:G)</f>
        <v>1295642</v>
      </c>
      <c r="D3541">
        <f t="shared" si="55"/>
        <v>7.1156353769179143E-2</v>
      </c>
    </row>
    <row r="3542" spans="1:4" x14ac:dyDescent="0.3">
      <c r="A3542" t="s">
        <v>106</v>
      </c>
      <c r="B3542">
        <f>_xlfn.XLOOKUP(A3542,'Total covered original data'!A:A,'Total covered original data'!G:G)</f>
        <v>318796</v>
      </c>
      <c r="C3542">
        <f>_xlfn.XLOOKUP(A3542,'Outdoor original data'!A:A,'Outdoor original data'!G:G)</f>
        <v>8419</v>
      </c>
      <c r="D3542">
        <f t="shared" si="55"/>
        <v>2.6408737876259428E-2</v>
      </c>
    </row>
    <row r="3543" spans="1:4" x14ac:dyDescent="0.3">
      <c r="A3543" t="s">
        <v>107</v>
      </c>
      <c r="B3543">
        <f>_xlfn.XLOOKUP(A3543,'Total covered original data'!A:A,'Total covered original data'!G:G)</f>
        <v>128242</v>
      </c>
      <c r="C3543">
        <f>_xlfn.XLOOKUP(A3543,'Outdoor original data'!A:A,'Outdoor original data'!G:G)</f>
        <v>3978</v>
      </c>
      <c r="D3543">
        <f t="shared" si="55"/>
        <v>3.1019478797897723E-2</v>
      </c>
    </row>
    <row r="3544" spans="1:4" x14ac:dyDescent="0.3">
      <c r="A3544" t="s">
        <v>529</v>
      </c>
      <c r="B3544">
        <f>_xlfn.XLOOKUP(A3544,'Total covered original data'!A:A,'Total covered original data'!G:G)</f>
        <v>89726</v>
      </c>
      <c r="C3544" t="e">
        <f>_xlfn.XLOOKUP(A3544,'Outdoor original data'!A:A,'Outdoor original data'!G:G)</f>
        <v>#N/A</v>
      </c>
      <c r="D3544" t="e">
        <f t="shared" si="55"/>
        <v>#N/A</v>
      </c>
    </row>
    <row r="3545" spans="1:4" x14ac:dyDescent="0.3">
      <c r="A3545" t="s">
        <v>530</v>
      </c>
      <c r="B3545">
        <f>_xlfn.XLOOKUP(A3545,'Total covered original data'!A:A,'Total covered original data'!G:G)</f>
        <v>184003</v>
      </c>
      <c r="C3545" t="e">
        <f>_xlfn.XLOOKUP(A3545,'Outdoor original data'!A:A,'Outdoor original data'!G:G)</f>
        <v>#N/A</v>
      </c>
      <c r="D3545" t="e">
        <f t="shared" si="55"/>
        <v>#N/A</v>
      </c>
    </row>
    <row r="3546" spans="1:4" x14ac:dyDescent="0.3">
      <c r="A3546" t="s">
        <v>108</v>
      </c>
      <c r="B3546">
        <f>_xlfn.XLOOKUP(A3546,'Total covered original data'!A:A,'Total covered original data'!G:G)</f>
        <v>380075</v>
      </c>
      <c r="C3546">
        <f>_xlfn.XLOOKUP(A3546,'Outdoor original data'!A:A,'Outdoor original data'!G:G)</f>
        <v>29298</v>
      </c>
      <c r="D3546">
        <f t="shared" si="55"/>
        <v>7.7084785897520228E-2</v>
      </c>
    </row>
    <row r="3547" spans="1:4" x14ac:dyDescent="0.3">
      <c r="A3547" t="s">
        <v>109</v>
      </c>
      <c r="B3547">
        <f>_xlfn.XLOOKUP(A3547,'Total covered original data'!A:A,'Total covered original data'!G:G)</f>
        <v>883295</v>
      </c>
      <c r="C3547">
        <f>_xlfn.XLOOKUP(A3547,'Outdoor original data'!A:A,'Outdoor original data'!G:G)</f>
        <v>62366</v>
      </c>
      <c r="D3547">
        <f t="shared" si="55"/>
        <v>7.0606082905484577E-2</v>
      </c>
    </row>
    <row r="3548" spans="1:4" x14ac:dyDescent="0.3">
      <c r="A3548" t="s">
        <v>110</v>
      </c>
      <c r="B3548">
        <f>_xlfn.XLOOKUP(A3548,'Total covered original data'!A:A,'Total covered original data'!G:G)</f>
        <v>1817220</v>
      </c>
      <c r="C3548">
        <f>_xlfn.XLOOKUP(A3548,'Outdoor original data'!A:A,'Outdoor original data'!G:G)</f>
        <v>81466</v>
      </c>
      <c r="D3548">
        <f t="shared" si="55"/>
        <v>4.4830015077976251E-2</v>
      </c>
    </row>
    <row r="3549" spans="1:4" x14ac:dyDescent="0.3">
      <c r="A3549" t="s">
        <v>531</v>
      </c>
      <c r="B3549">
        <f>_xlfn.XLOOKUP(A3549,'Total covered original data'!A:A,'Total covered original data'!G:G)</f>
        <v>54238</v>
      </c>
      <c r="C3549" t="e">
        <f>_xlfn.XLOOKUP(A3549,'Outdoor original data'!A:A,'Outdoor original data'!G:G)</f>
        <v>#N/A</v>
      </c>
      <c r="D3549" t="e">
        <f t="shared" si="55"/>
        <v>#N/A</v>
      </c>
    </row>
    <row r="3550" spans="1:4" x14ac:dyDescent="0.3">
      <c r="A3550" t="s">
        <v>111</v>
      </c>
      <c r="B3550">
        <f>_xlfn.XLOOKUP(A3550,'Total covered original data'!A:A,'Total covered original data'!G:G)</f>
        <v>272489</v>
      </c>
      <c r="C3550">
        <f>_xlfn.XLOOKUP(A3550,'Outdoor original data'!A:A,'Outdoor original data'!G:G)</f>
        <v>19983</v>
      </c>
      <c r="D3550">
        <f t="shared" si="55"/>
        <v>7.3335070406511826E-2</v>
      </c>
    </row>
    <row r="3551" spans="1:4" x14ac:dyDescent="0.3">
      <c r="A3551" t="s">
        <v>112</v>
      </c>
      <c r="B3551">
        <f>_xlfn.XLOOKUP(A3551,'Total covered original data'!A:A,'Total covered original data'!G:G)</f>
        <v>233242</v>
      </c>
      <c r="C3551">
        <f>_xlfn.XLOOKUP(A3551,'Outdoor original data'!A:A,'Outdoor original data'!G:G)</f>
        <v>16916</v>
      </c>
      <c r="D3551">
        <f t="shared" si="55"/>
        <v>7.2525531422299588E-2</v>
      </c>
    </row>
    <row r="3552" spans="1:4" x14ac:dyDescent="0.3">
      <c r="A3552" t="s">
        <v>532</v>
      </c>
      <c r="B3552">
        <f>_xlfn.XLOOKUP(A3552,'Total covered original data'!A:A,'Total covered original data'!G:G)</f>
        <v>67370</v>
      </c>
      <c r="C3552" t="e">
        <f>_xlfn.XLOOKUP(A3552,'Outdoor original data'!A:A,'Outdoor original data'!G:G)</f>
        <v>#N/A</v>
      </c>
      <c r="D3552" t="e">
        <f t="shared" si="55"/>
        <v>#N/A</v>
      </c>
    </row>
    <row r="3553" spans="1:4" x14ac:dyDescent="0.3">
      <c r="A3553" t="s">
        <v>533</v>
      </c>
      <c r="B3553">
        <f>_xlfn.XLOOKUP(A3553,'Total covered original data'!A:A,'Total covered original data'!G:G)</f>
        <v>74988</v>
      </c>
      <c r="C3553" t="e">
        <f>_xlfn.XLOOKUP(A3553,'Outdoor original data'!A:A,'Outdoor original data'!G:G)</f>
        <v>#N/A</v>
      </c>
      <c r="D3553" t="e">
        <f t="shared" si="55"/>
        <v>#N/A</v>
      </c>
    </row>
    <row r="3554" spans="1:4" x14ac:dyDescent="0.3">
      <c r="A3554" t="s">
        <v>534</v>
      </c>
      <c r="B3554">
        <f>_xlfn.XLOOKUP(A3554,'Total covered original data'!A:A,'Total covered original data'!G:G)</f>
        <v>90862</v>
      </c>
      <c r="C3554" t="e">
        <f>_xlfn.XLOOKUP(A3554,'Outdoor original data'!A:A,'Outdoor original data'!G:G)</f>
        <v>#N/A</v>
      </c>
      <c r="D3554" t="e">
        <f t="shared" si="55"/>
        <v>#N/A</v>
      </c>
    </row>
    <row r="3555" spans="1:4" x14ac:dyDescent="0.3">
      <c r="A3555" t="s">
        <v>113</v>
      </c>
      <c r="B3555">
        <f>_xlfn.XLOOKUP(A3555,'Total covered original data'!A:A,'Total covered original data'!G:G)</f>
        <v>995666</v>
      </c>
      <c r="C3555">
        <f>_xlfn.XLOOKUP(A3555,'Outdoor original data'!A:A,'Outdoor original data'!G:G)</f>
        <v>74338</v>
      </c>
      <c r="D3555">
        <f t="shared" si="55"/>
        <v>7.4661583302031001E-2</v>
      </c>
    </row>
    <row r="3556" spans="1:4" x14ac:dyDescent="0.3">
      <c r="A3556" t="s">
        <v>535</v>
      </c>
      <c r="B3556">
        <f>_xlfn.XLOOKUP(A3556,'Total covered original data'!A:A,'Total covered original data'!G:G)</f>
        <v>37838</v>
      </c>
      <c r="C3556" t="e">
        <f>_xlfn.XLOOKUP(A3556,'Outdoor original data'!A:A,'Outdoor original data'!G:G)</f>
        <v>#N/A</v>
      </c>
      <c r="D3556" t="e">
        <f t="shared" si="55"/>
        <v>#N/A</v>
      </c>
    </row>
    <row r="3557" spans="1:4" x14ac:dyDescent="0.3">
      <c r="A3557" t="s">
        <v>114</v>
      </c>
      <c r="B3557">
        <f>_xlfn.XLOOKUP(A3557,'Total covered original data'!A:A,'Total covered original data'!G:G)</f>
        <v>7511537</v>
      </c>
      <c r="C3557">
        <f>_xlfn.XLOOKUP(A3557,'Outdoor original data'!A:A,'Outdoor original data'!G:G)</f>
        <v>609054</v>
      </c>
      <c r="D3557">
        <f t="shared" si="55"/>
        <v>8.1082473533712202E-2</v>
      </c>
    </row>
    <row r="3558" spans="1:4" x14ac:dyDescent="0.3">
      <c r="A3558" t="s">
        <v>536</v>
      </c>
      <c r="B3558">
        <f>_xlfn.XLOOKUP(A3558,'Total covered original data'!A:A,'Total covered original data'!G:G)</f>
        <v>42136</v>
      </c>
      <c r="C3558" t="e">
        <f>_xlfn.XLOOKUP(A3558,'Outdoor original data'!A:A,'Outdoor original data'!G:G)</f>
        <v>#N/A</v>
      </c>
      <c r="D3558" t="e">
        <f t="shared" si="55"/>
        <v>#N/A</v>
      </c>
    </row>
    <row r="3559" spans="1:4" x14ac:dyDescent="0.3">
      <c r="A3559" t="s">
        <v>115</v>
      </c>
      <c r="B3559">
        <f>_xlfn.XLOOKUP(A3559,'Total covered original data'!A:A,'Total covered original data'!G:G)</f>
        <v>1823879</v>
      </c>
      <c r="C3559">
        <f>_xlfn.XLOOKUP(A3559,'Outdoor original data'!A:A,'Outdoor original data'!G:G)</f>
        <v>113341</v>
      </c>
      <c r="D3559">
        <f t="shared" si="55"/>
        <v>6.2142828553867879E-2</v>
      </c>
    </row>
    <row r="3560" spans="1:4" x14ac:dyDescent="0.3">
      <c r="A3560" t="s">
        <v>116</v>
      </c>
      <c r="B3560">
        <f>_xlfn.XLOOKUP(A3560,'Total covered original data'!A:A,'Total covered original data'!G:G)</f>
        <v>9333667</v>
      </c>
      <c r="C3560">
        <f>_xlfn.XLOOKUP(A3560,'Outdoor original data'!A:A,'Outdoor original data'!G:G)</f>
        <v>472836</v>
      </c>
      <c r="D3560">
        <f t="shared" si="55"/>
        <v>5.0659188933995611E-2</v>
      </c>
    </row>
    <row r="3561" spans="1:4" x14ac:dyDescent="0.3">
      <c r="A3561" t="s">
        <v>537</v>
      </c>
      <c r="B3561">
        <f>_xlfn.XLOOKUP(A3561,'Total covered original data'!A:A,'Total covered original data'!G:G)</f>
        <v>92534</v>
      </c>
      <c r="C3561" t="e">
        <f>_xlfn.XLOOKUP(A3561,'Outdoor original data'!A:A,'Outdoor original data'!G:G)</f>
        <v>#N/A</v>
      </c>
      <c r="D3561" t="e">
        <f t="shared" si="55"/>
        <v>#N/A</v>
      </c>
    </row>
    <row r="3562" spans="1:4" x14ac:dyDescent="0.3">
      <c r="A3562" t="s">
        <v>538</v>
      </c>
      <c r="B3562">
        <f>_xlfn.XLOOKUP(A3562,'Total covered original data'!A:A,'Total covered original data'!G:G)</f>
        <v>63713</v>
      </c>
      <c r="C3562" t="e">
        <f>_xlfn.XLOOKUP(A3562,'Outdoor original data'!A:A,'Outdoor original data'!G:G)</f>
        <v>#N/A</v>
      </c>
      <c r="D3562" t="e">
        <f t="shared" si="55"/>
        <v>#N/A</v>
      </c>
    </row>
    <row r="3563" spans="1:4" x14ac:dyDescent="0.3">
      <c r="A3563" t="s">
        <v>539</v>
      </c>
      <c r="B3563">
        <f>_xlfn.XLOOKUP(A3563,'Total covered original data'!A:A,'Total covered original data'!G:G)</f>
        <v>85224</v>
      </c>
      <c r="C3563" t="e">
        <f>_xlfn.XLOOKUP(A3563,'Outdoor original data'!A:A,'Outdoor original data'!G:G)</f>
        <v>#N/A</v>
      </c>
      <c r="D3563" t="e">
        <f t="shared" si="55"/>
        <v>#N/A</v>
      </c>
    </row>
    <row r="3564" spans="1:4" x14ac:dyDescent="0.3">
      <c r="A3564" t="s">
        <v>117</v>
      </c>
      <c r="B3564">
        <f>_xlfn.XLOOKUP(A3564,'Total covered original data'!A:A,'Total covered original data'!G:G)</f>
        <v>285205</v>
      </c>
      <c r="C3564">
        <f>_xlfn.XLOOKUP(A3564,'Outdoor original data'!A:A,'Outdoor original data'!G:G)</f>
        <v>17269</v>
      </c>
      <c r="D3564">
        <f t="shared" si="55"/>
        <v>6.054942935783033E-2</v>
      </c>
    </row>
    <row r="3565" spans="1:4" x14ac:dyDescent="0.3">
      <c r="A3565" t="s">
        <v>540</v>
      </c>
      <c r="B3565">
        <f>_xlfn.XLOOKUP(A3565,'Total covered original data'!A:A,'Total covered original data'!G:G)</f>
        <v>87276</v>
      </c>
      <c r="C3565" t="e">
        <f>_xlfn.XLOOKUP(A3565,'Outdoor original data'!A:A,'Outdoor original data'!G:G)</f>
        <v>#N/A</v>
      </c>
      <c r="D3565" t="e">
        <f t="shared" si="55"/>
        <v>#N/A</v>
      </c>
    </row>
    <row r="3566" spans="1:4" x14ac:dyDescent="0.3">
      <c r="A3566" t="s">
        <v>118</v>
      </c>
      <c r="B3566">
        <f>_xlfn.XLOOKUP(A3566,'Total covered original data'!A:A,'Total covered original data'!G:G)</f>
        <v>334883</v>
      </c>
      <c r="C3566">
        <f>_xlfn.XLOOKUP(A3566,'Outdoor original data'!A:A,'Outdoor original data'!G:G)</f>
        <v>14720</v>
      </c>
      <c r="D3566">
        <f t="shared" si="55"/>
        <v>4.3955650182302478E-2</v>
      </c>
    </row>
    <row r="3567" spans="1:4" x14ac:dyDescent="0.3">
      <c r="A3567" t="s">
        <v>541</v>
      </c>
      <c r="B3567">
        <f>_xlfn.XLOOKUP(A3567,'Total covered original data'!A:A,'Total covered original data'!G:G)</f>
        <v>100253</v>
      </c>
      <c r="C3567" t="e">
        <f>_xlfn.XLOOKUP(A3567,'Outdoor original data'!A:A,'Outdoor original data'!G:G)</f>
        <v>#N/A</v>
      </c>
      <c r="D3567" t="e">
        <f t="shared" si="55"/>
        <v>#N/A</v>
      </c>
    </row>
    <row r="3568" spans="1:4" x14ac:dyDescent="0.3">
      <c r="A3568" t="s">
        <v>542</v>
      </c>
      <c r="B3568">
        <f>_xlfn.XLOOKUP(A3568,'Total covered original data'!A:A,'Total covered original data'!G:G)</f>
        <v>146276</v>
      </c>
      <c r="C3568" t="e">
        <f>_xlfn.XLOOKUP(A3568,'Outdoor original data'!A:A,'Outdoor original data'!G:G)</f>
        <v>#N/A</v>
      </c>
      <c r="D3568" t="e">
        <f t="shared" si="55"/>
        <v>#N/A</v>
      </c>
    </row>
    <row r="3569" spans="1:4" x14ac:dyDescent="0.3">
      <c r="A3569" t="s">
        <v>119</v>
      </c>
      <c r="B3569">
        <f>_xlfn.XLOOKUP(A3569,'Total covered original data'!A:A,'Total covered original data'!G:G)</f>
        <v>288199</v>
      </c>
      <c r="C3569">
        <f>_xlfn.XLOOKUP(A3569,'Outdoor original data'!A:A,'Outdoor original data'!G:G)</f>
        <v>14659</v>
      </c>
      <c r="D3569">
        <f t="shared" si="55"/>
        <v>5.0864159834003587E-2</v>
      </c>
    </row>
    <row r="3570" spans="1:4" x14ac:dyDescent="0.3">
      <c r="A3570" t="s">
        <v>120</v>
      </c>
      <c r="B3570">
        <f>_xlfn.XLOOKUP(A3570,'Total covered original data'!A:A,'Total covered original data'!G:G)</f>
        <v>614208</v>
      </c>
      <c r="C3570">
        <f>_xlfn.XLOOKUP(A3570,'Outdoor original data'!A:A,'Outdoor original data'!G:G)</f>
        <v>54202</v>
      </c>
      <c r="D3570">
        <f t="shared" si="55"/>
        <v>8.8246978222361161E-2</v>
      </c>
    </row>
    <row r="3571" spans="1:4" x14ac:dyDescent="0.3">
      <c r="A3571" t="s">
        <v>543</v>
      </c>
      <c r="B3571">
        <f>_xlfn.XLOOKUP(A3571,'Total covered original data'!A:A,'Total covered original data'!G:G)</f>
        <v>56658</v>
      </c>
      <c r="C3571" t="e">
        <f>_xlfn.XLOOKUP(A3571,'Outdoor original data'!A:A,'Outdoor original data'!G:G)</f>
        <v>#N/A</v>
      </c>
      <c r="D3571" t="e">
        <f t="shared" si="55"/>
        <v>#N/A</v>
      </c>
    </row>
    <row r="3572" spans="1:4" x14ac:dyDescent="0.3">
      <c r="A3572" t="s">
        <v>544</v>
      </c>
      <c r="B3572">
        <f>_xlfn.XLOOKUP(A3572,'Total covered original data'!A:A,'Total covered original data'!G:G)</f>
        <v>72032</v>
      </c>
      <c r="C3572" t="e">
        <f>_xlfn.XLOOKUP(A3572,'Outdoor original data'!A:A,'Outdoor original data'!G:G)</f>
        <v>#N/A</v>
      </c>
      <c r="D3572" t="e">
        <f t="shared" si="55"/>
        <v>#N/A</v>
      </c>
    </row>
    <row r="3573" spans="1:4" x14ac:dyDescent="0.3">
      <c r="A3573" t="s">
        <v>545</v>
      </c>
      <c r="B3573">
        <f>_xlfn.XLOOKUP(A3573,'Total covered original data'!A:A,'Total covered original data'!G:G)</f>
        <v>129545</v>
      </c>
      <c r="C3573" t="e">
        <f>_xlfn.XLOOKUP(A3573,'Outdoor original data'!A:A,'Outdoor original data'!G:G)</f>
        <v>#N/A</v>
      </c>
      <c r="D3573" t="e">
        <f t="shared" si="55"/>
        <v>#N/A</v>
      </c>
    </row>
    <row r="3574" spans="1:4" x14ac:dyDescent="0.3">
      <c r="A3574" t="s">
        <v>546</v>
      </c>
      <c r="B3574">
        <f>_xlfn.XLOOKUP(A3574,'Total covered original data'!A:A,'Total covered original data'!G:G)</f>
        <v>128353</v>
      </c>
      <c r="C3574" t="e">
        <f>_xlfn.XLOOKUP(A3574,'Outdoor original data'!A:A,'Outdoor original data'!G:G)</f>
        <v>#N/A</v>
      </c>
      <c r="D3574" t="e">
        <f t="shared" si="55"/>
        <v>#N/A</v>
      </c>
    </row>
    <row r="3575" spans="1:4" x14ac:dyDescent="0.3">
      <c r="A3575" t="s">
        <v>547</v>
      </c>
      <c r="B3575">
        <f>_xlfn.XLOOKUP(A3575,'Total covered original data'!A:A,'Total covered original data'!G:G)</f>
        <v>96423</v>
      </c>
      <c r="C3575" t="e">
        <f>_xlfn.XLOOKUP(A3575,'Outdoor original data'!A:A,'Outdoor original data'!G:G)</f>
        <v>#N/A</v>
      </c>
      <c r="D3575" t="e">
        <f t="shared" si="55"/>
        <v>#N/A</v>
      </c>
    </row>
    <row r="3576" spans="1:4" x14ac:dyDescent="0.3">
      <c r="A3576" t="s">
        <v>121</v>
      </c>
      <c r="B3576">
        <f>_xlfn.XLOOKUP(A3576,'Total covered original data'!A:A,'Total covered original data'!G:G)</f>
        <v>1568014</v>
      </c>
      <c r="C3576">
        <f>_xlfn.XLOOKUP(A3576,'Outdoor original data'!A:A,'Outdoor original data'!G:G)</f>
        <v>56663</v>
      </c>
      <c r="D3576">
        <f t="shared" si="55"/>
        <v>3.6136794696986121E-2</v>
      </c>
    </row>
    <row r="3577" spans="1:4" x14ac:dyDescent="0.3">
      <c r="A3577" t="s">
        <v>548</v>
      </c>
      <c r="B3577">
        <f>_xlfn.XLOOKUP(A3577,'Total covered original data'!A:A,'Total covered original data'!G:G)</f>
        <v>76985</v>
      </c>
      <c r="C3577" t="e">
        <f>_xlfn.XLOOKUP(A3577,'Outdoor original data'!A:A,'Outdoor original data'!G:G)</f>
        <v>#N/A</v>
      </c>
      <c r="D3577" t="e">
        <f t="shared" si="55"/>
        <v>#N/A</v>
      </c>
    </row>
    <row r="3578" spans="1:4" x14ac:dyDescent="0.3">
      <c r="A3578" t="s">
        <v>549</v>
      </c>
      <c r="B3578">
        <f>_xlfn.XLOOKUP(A3578,'Total covered original data'!A:A,'Total covered original data'!G:G)</f>
        <v>88147</v>
      </c>
      <c r="C3578" t="e">
        <f>_xlfn.XLOOKUP(A3578,'Outdoor original data'!A:A,'Outdoor original data'!G:G)</f>
        <v>#N/A</v>
      </c>
      <c r="D3578" t="e">
        <f t="shared" si="55"/>
        <v>#N/A</v>
      </c>
    </row>
    <row r="3579" spans="1:4" x14ac:dyDescent="0.3">
      <c r="A3579" t="s">
        <v>550</v>
      </c>
      <c r="B3579">
        <f>_xlfn.XLOOKUP(A3579,'Total covered original data'!A:A,'Total covered original data'!G:G)</f>
        <v>87695</v>
      </c>
      <c r="C3579" t="e">
        <f>_xlfn.XLOOKUP(A3579,'Outdoor original data'!A:A,'Outdoor original data'!G:G)</f>
        <v>#N/A</v>
      </c>
      <c r="D3579" t="e">
        <f t="shared" si="55"/>
        <v>#N/A</v>
      </c>
    </row>
    <row r="3580" spans="1:4" x14ac:dyDescent="0.3">
      <c r="A3580" t="s">
        <v>122</v>
      </c>
      <c r="B3580">
        <f>_xlfn.XLOOKUP(A3580,'Total covered original data'!A:A,'Total covered original data'!G:G)</f>
        <v>274111</v>
      </c>
      <c r="C3580">
        <f>_xlfn.XLOOKUP(A3580,'Outdoor original data'!A:A,'Outdoor original data'!G:G)</f>
        <v>10599</v>
      </c>
      <c r="D3580">
        <f t="shared" si="55"/>
        <v>3.8666817457161516E-2</v>
      </c>
    </row>
    <row r="3581" spans="1:4" x14ac:dyDescent="0.3">
      <c r="A3581" t="s">
        <v>123</v>
      </c>
      <c r="B3581">
        <f>_xlfn.XLOOKUP(A3581,'Total covered original data'!A:A,'Total covered original data'!G:G)</f>
        <v>409940</v>
      </c>
      <c r="C3581">
        <f>_xlfn.XLOOKUP(A3581,'Outdoor original data'!A:A,'Outdoor original data'!G:G)</f>
        <v>20209</v>
      </c>
      <c r="D3581">
        <f t="shared" si="55"/>
        <v>4.9297458164609453E-2</v>
      </c>
    </row>
    <row r="3582" spans="1:4" x14ac:dyDescent="0.3">
      <c r="A3582" t="s">
        <v>551</v>
      </c>
      <c r="B3582">
        <f>_xlfn.XLOOKUP(A3582,'Total covered original data'!A:A,'Total covered original data'!G:G)</f>
        <v>164317</v>
      </c>
      <c r="C3582" t="e">
        <f>_xlfn.XLOOKUP(A3582,'Outdoor original data'!A:A,'Outdoor original data'!G:G)</f>
        <v>#N/A</v>
      </c>
      <c r="D3582" t="e">
        <f t="shared" si="55"/>
        <v>#N/A</v>
      </c>
    </row>
    <row r="3583" spans="1:4" x14ac:dyDescent="0.3">
      <c r="A3583" t="s">
        <v>552</v>
      </c>
      <c r="B3583">
        <f>_xlfn.XLOOKUP(A3583,'Total covered original data'!A:A,'Total covered original data'!G:G)</f>
        <v>111674</v>
      </c>
      <c r="C3583" t="e">
        <f>_xlfn.XLOOKUP(A3583,'Outdoor original data'!A:A,'Outdoor original data'!G:G)</f>
        <v>#N/A</v>
      </c>
      <c r="D3583" t="e">
        <f t="shared" si="55"/>
        <v>#N/A</v>
      </c>
    </row>
    <row r="3584" spans="1:4" x14ac:dyDescent="0.3">
      <c r="A3584" t="s">
        <v>553</v>
      </c>
      <c r="B3584">
        <f>_xlfn.XLOOKUP(A3584,'Total covered original data'!A:A,'Total covered original data'!G:G)</f>
        <v>79157</v>
      </c>
      <c r="C3584" t="e">
        <f>_xlfn.XLOOKUP(A3584,'Outdoor original data'!A:A,'Outdoor original data'!G:G)</f>
        <v>#N/A</v>
      </c>
      <c r="D3584" t="e">
        <f t="shared" si="55"/>
        <v>#N/A</v>
      </c>
    </row>
    <row r="3585" spans="1:4" x14ac:dyDescent="0.3">
      <c r="A3585" t="s">
        <v>124</v>
      </c>
      <c r="B3585">
        <f>_xlfn.XLOOKUP(A3585,'Total covered original data'!A:A,'Total covered original data'!G:G)</f>
        <v>315921</v>
      </c>
      <c r="C3585">
        <f>_xlfn.XLOOKUP(A3585,'Outdoor original data'!A:A,'Outdoor original data'!G:G)</f>
        <v>55082</v>
      </c>
      <c r="D3585">
        <f t="shared" si="55"/>
        <v>0.17435371501103125</v>
      </c>
    </row>
    <row r="3586" spans="1:4" x14ac:dyDescent="0.3">
      <c r="A3586" t="s">
        <v>554</v>
      </c>
      <c r="B3586">
        <f>_xlfn.XLOOKUP(A3586,'Total covered original data'!A:A,'Total covered original data'!G:G)</f>
        <v>83976</v>
      </c>
      <c r="C3586" t="e">
        <f>_xlfn.XLOOKUP(A3586,'Outdoor original data'!A:A,'Outdoor original data'!G:G)</f>
        <v>#N/A</v>
      </c>
      <c r="D3586" t="e">
        <f t="shared" si="55"/>
        <v>#N/A</v>
      </c>
    </row>
    <row r="3587" spans="1:4" x14ac:dyDescent="0.3">
      <c r="A3587" t="s">
        <v>555</v>
      </c>
      <c r="B3587">
        <f>_xlfn.XLOOKUP(A3587,'Total covered original data'!A:A,'Total covered original data'!G:G)</f>
        <v>92793</v>
      </c>
      <c r="C3587" t="e">
        <f>_xlfn.XLOOKUP(A3587,'Outdoor original data'!A:A,'Outdoor original data'!G:G)</f>
        <v>#N/A</v>
      </c>
      <c r="D3587" t="e">
        <f t="shared" ref="D3587:D3650" si="56">C3587/B3587</f>
        <v>#N/A</v>
      </c>
    </row>
    <row r="3588" spans="1:4" x14ac:dyDescent="0.3">
      <c r="A3588" t="s">
        <v>125</v>
      </c>
      <c r="B3588">
        <f>_xlfn.XLOOKUP(A3588,'Total covered original data'!A:A,'Total covered original data'!G:G)</f>
        <v>264565</v>
      </c>
      <c r="C3588">
        <f>_xlfn.XLOOKUP(A3588,'Outdoor original data'!A:A,'Outdoor original data'!G:G)</f>
        <v>11150</v>
      </c>
      <c r="D3588">
        <f t="shared" si="56"/>
        <v>4.2144652542853364E-2</v>
      </c>
    </row>
    <row r="3589" spans="1:4" x14ac:dyDescent="0.3">
      <c r="A3589" t="s">
        <v>556</v>
      </c>
      <c r="B3589">
        <f>_xlfn.XLOOKUP(A3589,'Total covered original data'!A:A,'Total covered original data'!G:G)</f>
        <v>45978</v>
      </c>
      <c r="C3589" t="e">
        <f>_xlfn.XLOOKUP(A3589,'Outdoor original data'!A:A,'Outdoor original data'!G:G)</f>
        <v>#N/A</v>
      </c>
      <c r="D3589" t="e">
        <f t="shared" si="56"/>
        <v>#N/A</v>
      </c>
    </row>
    <row r="3590" spans="1:4" x14ac:dyDescent="0.3">
      <c r="A3590" t="s">
        <v>126</v>
      </c>
      <c r="B3590">
        <f>_xlfn.XLOOKUP(A3590,'Total covered original data'!A:A,'Total covered original data'!G:G)</f>
        <v>673914</v>
      </c>
      <c r="C3590">
        <f>_xlfn.XLOOKUP(A3590,'Outdoor original data'!A:A,'Outdoor original data'!G:G)</f>
        <v>21073</v>
      </c>
      <c r="D3590">
        <f t="shared" si="56"/>
        <v>3.1269568520612426E-2</v>
      </c>
    </row>
    <row r="3591" spans="1:4" x14ac:dyDescent="0.3">
      <c r="A3591" t="s">
        <v>557</v>
      </c>
      <c r="B3591">
        <f>_xlfn.XLOOKUP(A3591,'Total covered original data'!A:A,'Total covered original data'!G:G)</f>
        <v>53795</v>
      </c>
      <c r="C3591" t="e">
        <f>_xlfn.XLOOKUP(A3591,'Outdoor original data'!A:A,'Outdoor original data'!G:G)</f>
        <v>#N/A</v>
      </c>
      <c r="D3591" t="e">
        <f t="shared" si="56"/>
        <v>#N/A</v>
      </c>
    </row>
    <row r="3592" spans="1:4" x14ac:dyDescent="0.3">
      <c r="A3592" t="s">
        <v>558</v>
      </c>
      <c r="B3592">
        <f>_xlfn.XLOOKUP(A3592,'Total covered original data'!A:A,'Total covered original data'!G:G)</f>
        <v>132125</v>
      </c>
      <c r="C3592" t="e">
        <f>_xlfn.XLOOKUP(A3592,'Outdoor original data'!A:A,'Outdoor original data'!G:G)</f>
        <v>#N/A</v>
      </c>
      <c r="D3592" t="e">
        <f t="shared" si="56"/>
        <v>#N/A</v>
      </c>
    </row>
    <row r="3593" spans="1:4" x14ac:dyDescent="0.3">
      <c r="A3593" t="s">
        <v>559</v>
      </c>
      <c r="B3593">
        <f>_xlfn.XLOOKUP(A3593,'Total covered original data'!A:A,'Total covered original data'!G:G)</f>
        <v>76377</v>
      </c>
      <c r="C3593" t="e">
        <f>_xlfn.XLOOKUP(A3593,'Outdoor original data'!A:A,'Outdoor original data'!G:G)</f>
        <v>#N/A</v>
      </c>
      <c r="D3593" t="e">
        <f t="shared" si="56"/>
        <v>#N/A</v>
      </c>
    </row>
    <row r="3594" spans="1:4" x14ac:dyDescent="0.3">
      <c r="A3594" t="s">
        <v>127</v>
      </c>
      <c r="B3594">
        <f>_xlfn.XLOOKUP(A3594,'Total covered original data'!A:A,'Total covered original data'!G:G)</f>
        <v>168734</v>
      </c>
      <c r="C3594">
        <f>_xlfn.XLOOKUP(A3594,'Outdoor original data'!A:A,'Outdoor original data'!G:G)</f>
        <v>9108</v>
      </c>
      <c r="D3594">
        <f t="shared" si="56"/>
        <v>5.3978451290196405E-2</v>
      </c>
    </row>
    <row r="3595" spans="1:4" x14ac:dyDescent="0.3">
      <c r="A3595" t="s">
        <v>128</v>
      </c>
      <c r="B3595">
        <f>_xlfn.XLOOKUP(A3595,'Total covered original data'!A:A,'Total covered original data'!G:G)</f>
        <v>1548487</v>
      </c>
      <c r="C3595">
        <f>_xlfn.XLOOKUP(A3595,'Outdoor original data'!A:A,'Outdoor original data'!G:G)</f>
        <v>21756</v>
      </c>
      <c r="D3595">
        <f t="shared" si="56"/>
        <v>1.4049843492389668E-2</v>
      </c>
    </row>
    <row r="3596" spans="1:4" x14ac:dyDescent="0.3">
      <c r="A3596" t="s">
        <v>560</v>
      </c>
      <c r="B3596">
        <f>_xlfn.XLOOKUP(A3596,'Total covered original data'!A:A,'Total covered original data'!G:G)</f>
        <v>75221</v>
      </c>
      <c r="C3596" t="e">
        <f>_xlfn.XLOOKUP(A3596,'Outdoor original data'!A:A,'Outdoor original data'!G:G)</f>
        <v>#N/A</v>
      </c>
      <c r="D3596" t="e">
        <f t="shared" si="56"/>
        <v>#N/A</v>
      </c>
    </row>
    <row r="3597" spans="1:4" x14ac:dyDescent="0.3">
      <c r="A3597" t="s">
        <v>561</v>
      </c>
      <c r="B3597">
        <f>_xlfn.XLOOKUP(A3597,'Total covered original data'!A:A,'Total covered original data'!G:G)</f>
        <v>118602</v>
      </c>
      <c r="C3597" t="e">
        <f>_xlfn.XLOOKUP(A3597,'Outdoor original data'!A:A,'Outdoor original data'!G:G)</f>
        <v>#N/A</v>
      </c>
      <c r="D3597" t="e">
        <f t="shared" si="56"/>
        <v>#N/A</v>
      </c>
    </row>
    <row r="3598" spans="1:4" x14ac:dyDescent="0.3">
      <c r="A3598" t="s">
        <v>562</v>
      </c>
      <c r="B3598">
        <f>_xlfn.XLOOKUP(A3598,'Total covered original data'!A:A,'Total covered original data'!G:G)</f>
        <v>81180</v>
      </c>
      <c r="C3598" t="e">
        <f>_xlfn.XLOOKUP(A3598,'Outdoor original data'!A:A,'Outdoor original data'!G:G)</f>
        <v>#N/A</v>
      </c>
      <c r="D3598" t="e">
        <f t="shared" si="56"/>
        <v>#N/A</v>
      </c>
    </row>
    <row r="3599" spans="1:4" x14ac:dyDescent="0.3">
      <c r="A3599" t="s">
        <v>129</v>
      </c>
      <c r="B3599">
        <f>_xlfn.XLOOKUP(A3599,'Total covered original data'!A:A,'Total covered original data'!G:G)</f>
        <v>588135</v>
      </c>
      <c r="C3599">
        <f>_xlfn.XLOOKUP(A3599,'Outdoor original data'!A:A,'Outdoor original data'!G:G)</f>
        <v>26300</v>
      </c>
      <c r="D3599">
        <f t="shared" si="56"/>
        <v>4.4717624354952516E-2</v>
      </c>
    </row>
    <row r="3600" spans="1:4" x14ac:dyDescent="0.3">
      <c r="A3600" t="s">
        <v>563</v>
      </c>
      <c r="B3600">
        <f>_xlfn.XLOOKUP(A3600,'Total covered original data'!A:A,'Total covered original data'!G:G)</f>
        <v>67270</v>
      </c>
      <c r="C3600" t="e">
        <f>_xlfn.XLOOKUP(A3600,'Outdoor original data'!A:A,'Outdoor original data'!G:G)</f>
        <v>#N/A</v>
      </c>
      <c r="D3600" t="e">
        <f t="shared" si="56"/>
        <v>#N/A</v>
      </c>
    </row>
    <row r="3601" spans="1:4" x14ac:dyDescent="0.3">
      <c r="A3601" t="s">
        <v>564</v>
      </c>
      <c r="B3601">
        <f>_xlfn.XLOOKUP(A3601,'Total covered original data'!A:A,'Total covered original data'!G:G)</f>
        <v>47179</v>
      </c>
      <c r="C3601" t="e">
        <f>_xlfn.XLOOKUP(A3601,'Outdoor original data'!A:A,'Outdoor original data'!G:G)</f>
        <v>#N/A</v>
      </c>
      <c r="D3601" t="e">
        <f t="shared" si="56"/>
        <v>#N/A</v>
      </c>
    </row>
    <row r="3602" spans="1:4" x14ac:dyDescent="0.3">
      <c r="A3602" t="s">
        <v>130</v>
      </c>
      <c r="B3602">
        <f>_xlfn.XLOOKUP(A3602,'Total covered original data'!A:A,'Total covered original data'!G:G)</f>
        <v>767937</v>
      </c>
      <c r="C3602">
        <f>_xlfn.XLOOKUP(A3602,'Outdoor original data'!A:A,'Outdoor original data'!G:G)</f>
        <v>56016</v>
      </c>
      <c r="D3602">
        <f t="shared" si="56"/>
        <v>7.2943483645142762E-2</v>
      </c>
    </row>
    <row r="3603" spans="1:4" x14ac:dyDescent="0.3">
      <c r="A3603" t="s">
        <v>565</v>
      </c>
      <c r="B3603">
        <f>_xlfn.XLOOKUP(A3603,'Total covered original data'!A:A,'Total covered original data'!G:G)</f>
        <v>245441</v>
      </c>
      <c r="C3603" t="e">
        <f>_xlfn.XLOOKUP(A3603,'Outdoor original data'!A:A,'Outdoor original data'!G:G)</f>
        <v>#N/A</v>
      </c>
      <c r="D3603" t="e">
        <f t="shared" si="56"/>
        <v>#N/A</v>
      </c>
    </row>
    <row r="3604" spans="1:4" x14ac:dyDescent="0.3">
      <c r="A3604" t="s">
        <v>566</v>
      </c>
      <c r="B3604">
        <f>_xlfn.XLOOKUP(A3604,'Total covered original data'!A:A,'Total covered original data'!G:G)</f>
        <v>40321</v>
      </c>
      <c r="C3604" t="e">
        <f>_xlfn.XLOOKUP(A3604,'Outdoor original data'!A:A,'Outdoor original data'!G:G)</f>
        <v>#N/A</v>
      </c>
      <c r="D3604" t="e">
        <f t="shared" si="56"/>
        <v>#N/A</v>
      </c>
    </row>
    <row r="3605" spans="1:4" x14ac:dyDescent="0.3">
      <c r="A3605" t="s">
        <v>131</v>
      </c>
      <c r="B3605">
        <f>_xlfn.XLOOKUP(A3605,'Total covered original data'!A:A,'Total covered original data'!G:G)</f>
        <v>750346</v>
      </c>
      <c r="C3605">
        <f>_xlfn.XLOOKUP(A3605,'Outdoor original data'!A:A,'Outdoor original data'!G:G)</f>
        <v>54997</v>
      </c>
      <c r="D3605">
        <f t="shared" si="56"/>
        <v>7.3295519666926989E-2</v>
      </c>
    </row>
    <row r="3606" spans="1:4" x14ac:dyDescent="0.3">
      <c r="A3606" t="s">
        <v>132</v>
      </c>
      <c r="B3606">
        <f>_xlfn.XLOOKUP(A3606,'Total covered original data'!A:A,'Total covered original data'!G:G)</f>
        <v>178346</v>
      </c>
      <c r="C3606">
        <f>_xlfn.XLOOKUP(A3606,'Outdoor original data'!A:A,'Outdoor original data'!G:G)</f>
        <v>20645</v>
      </c>
      <c r="D3606">
        <f t="shared" si="56"/>
        <v>0.11575813306718401</v>
      </c>
    </row>
    <row r="3607" spans="1:4" x14ac:dyDescent="0.3">
      <c r="A3607" t="s">
        <v>567</v>
      </c>
      <c r="B3607">
        <f>_xlfn.XLOOKUP(A3607,'Total covered original data'!A:A,'Total covered original data'!G:G)</f>
        <v>37524</v>
      </c>
      <c r="C3607" t="e">
        <f>_xlfn.XLOOKUP(A3607,'Outdoor original data'!A:A,'Outdoor original data'!G:G)</f>
        <v>#N/A</v>
      </c>
      <c r="D3607" t="e">
        <f t="shared" si="56"/>
        <v>#N/A</v>
      </c>
    </row>
    <row r="3608" spans="1:4" x14ac:dyDescent="0.3">
      <c r="A3608" t="s">
        <v>568</v>
      </c>
      <c r="B3608">
        <f>_xlfn.XLOOKUP(A3608,'Total covered original data'!A:A,'Total covered original data'!G:G)</f>
        <v>84725</v>
      </c>
      <c r="C3608" t="e">
        <f>_xlfn.XLOOKUP(A3608,'Outdoor original data'!A:A,'Outdoor original data'!G:G)</f>
        <v>#N/A</v>
      </c>
      <c r="D3608" t="e">
        <f t="shared" si="56"/>
        <v>#N/A</v>
      </c>
    </row>
    <row r="3609" spans="1:4" x14ac:dyDescent="0.3">
      <c r="A3609" t="s">
        <v>569</v>
      </c>
      <c r="B3609">
        <f>_xlfn.XLOOKUP(A3609,'Total covered original data'!A:A,'Total covered original data'!G:G)</f>
        <v>42426</v>
      </c>
      <c r="C3609" t="e">
        <f>_xlfn.XLOOKUP(A3609,'Outdoor original data'!A:A,'Outdoor original data'!G:G)</f>
        <v>#N/A</v>
      </c>
      <c r="D3609" t="e">
        <f t="shared" si="56"/>
        <v>#N/A</v>
      </c>
    </row>
    <row r="3610" spans="1:4" x14ac:dyDescent="0.3">
      <c r="A3610" t="s">
        <v>133</v>
      </c>
      <c r="B3610">
        <f>_xlfn.XLOOKUP(A3610,'Total covered original data'!A:A,'Total covered original data'!G:G)</f>
        <v>691637</v>
      </c>
      <c r="C3610">
        <f>_xlfn.XLOOKUP(A3610,'Outdoor original data'!A:A,'Outdoor original data'!G:G)</f>
        <v>43823</v>
      </c>
      <c r="D3610">
        <f t="shared" si="56"/>
        <v>6.3361271881059E-2</v>
      </c>
    </row>
    <row r="3611" spans="1:4" x14ac:dyDescent="0.3">
      <c r="A3611" t="s">
        <v>570</v>
      </c>
      <c r="B3611">
        <f>_xlfn.XLOOKUP(A3611,'Total covered original data'!A:A,'Total covered original data'!G:G)</f>
        <v>124745</v>
      </c>
      <c r="C3611" t="e">
        <f>_xlfn.XLOOKUP(A3611,'Outdoor original data'!A:A,'Outdoor original data'!G:G)</f>
        <v>#N/A</v>
      </c>
      <c r="D3611" t="e">
        <f t="shared" si="56"/>
        <v>#N/A</v>
      </c>
    </row>
    <row r="3612" spans="1:4" x14ac:dyDescent="0.3">
      <c r="A3612" t="s">
        <v>571</v>
      </c>
      <c r="B3612">
        <f>_xlfn.XLOOKUP(A3612,'Total covered original data'!A:A,'Total covered original data'!G:G)</f>
        <v>113058</v>
      </c>
      <c r="C3612" t="e">
        <f>_xlfn.XLOOKUP(A3612,'Outdoor original data'!A:A,'Outdoor original data'!G:G)</f>
        <v>#N/A</v>
      </c>
      <c r="D3612" t="e">
        <f t="shared" si="56"/>
        <v>#N/A</v>
      </c>
    </row>
    <row r="3613" spans="1:4" x14ac:dyDescent="0.3">
      <c r="A3613" t="s">
        <v>134</v>
      </c>
      <c r="B3613">
        <f>_xlfn.XLOOKUP(A3613,'Total covered original data'!A:A,'Total covered original data'!G:G)</f>
        <v>222393</v>
      </c>
      <c r="C3613">
        <f>_xlfn.XLOOKUP(A3613,'Outdoor original data'!A:A,'Outdoor original data'!G:G)</f>
        <v>43261</v>
      </c>
      <c r="D3613">
        <f t="shared" si="56"/>
        <v>0.19452500753171187</v>
      </c>
    </row>
    <row r="3614" spans="1:4" x14ac:dyDescent="0.3">
      <c r="A3614" t="s">
        <v>135</v>
      </c>
      <c r="B3614">
        <f>_xlfn.XLOOKUP(A3614,'Total covered original data'!A:A,'Total covered original data'!G:G)</f>
        <v>636461</v>
      </c>
      <c r="C3614">
        <f>_xlfn.XLOOKUP(A3614,'Outdoor original data'!A:A,'Outdoor original data'!G:G)</f>
        <v>28469</v>
      </c>
      <c r="D3614">
        <f t="shared" si="56"/>
        <v>4.473015628608823E-2</v>
      </c>
    </row>
    <row r="3615" spans="1:4" x14ac:dyDescent="0.3">
      <c r="A3615" t="s">
        <v>136</v>
      </c>
      <c r="B3615">
        <f>_xlfn.XLOOKUP(A3615,'Total covered original data'!A:A,'Total covered original data'!G:G)</f>
        <v>1228770</v>
      </c>
      <c r="C3615">
        <f>_xlfn.XLOOKUP(A3615,'Outdoor original data'!A:A,'Outdoor original data'!G:G)</f>
        <v>69818</v>
      </c>
      <c r="D3615">
        <f t="shared" si="56"/>
        <v>5.681942104706332E-2</v>
      </c>
    </row>
    <row r="3616" spans="1:4" x14ac:dyDescent="0.3">
      <c r="A3616" t="s">
        <v>572</v>
      </c>
      <c r="B3616">
        <f>_xlfn.XLOOKUP(A3616,'Total covered original data'!A:A,'Total covered original data'!G:G)</f>
        <v>111991</v>
      </c>
      <c r="C3616" t="e">
        <f>_xlfn.XLOOKUP(A3616,'Outdoor original data'!A:A,'Outdoor original data'!G:G)</f>
        <v>#N/A</v>
      </c>
      <c r="D3616" t="e">
        <f t="shared" si="56"/>
        <v>#N/A</v>
      </c>
    </row>
    <row r="3617" spans="1:4" x14ac:dyDescent="0.3">
      <c r="A3617" t="s">
        <v>573</v>
      </c>
      <c r="B3617">
        <f>_xlfn.XLOOKUP(A3617,'Total covered original data'!A:A,'Total covered original data'!G:G)</f>
        <v>64598</v>
      </c>
      <c r="C3617" t="e">
        <f>_xlfn.XLOOKUP(A3617,'Outdoor original data'!A:A,'Outdoor original data'!G:G)</f>
        <v>#N/A</v>
      </c>
      <c r="D3617" t="e">
        <f t="shared" si="56"/>
        <v>#N/A</v>
      </c>
    </row>
    <row r="3618" spans="1:4" x14ac:dyDescent="0.3">
      <c r="A3618" t="s">
        <v>574</v>
      </c>
      <c r="B3618">
        <f>_xlfn.XLOOKUP(A3618,'Total covered original data'!A:A,'Total covered original data'!G:G)</f>
        <v>223724</v>
      </c>
      <c r="C3618" t="e">
        <f>_xlfn.XLOOKUP(A3618,'Outdoor original data'!A:A,'Outdoor original data'!G:G)</f>
        <v>#N/A</v>
      </c>
      <c r="D3618" t="e">
        <f t="shared" si="56"/>
        <v>#N/A</v>
      </c>
    </row>
    <row r="3619" spans="1:4" x14ac:dyDescent="0.3">
      <c r="A3619" t="s">
        <v>575</v>
      </c>
      <c r="B3619">
        <f>_xlfn.XLOOKUP(A3619,'Total covered original data'!A:A,'Total covered original data'!G:G)</f>
        <v>27586</v>
      </c>
      <c r="C3619" t="e">
        <f>_xlfn.XLOOKUP(A3619,'Outdoor original data'!A:A,'Outdoor original data'!G:G)</f>
        <v>#N/A</v>
      </c>
      <c r="D3619" t="e">
        <f t="shared" si="56"/>
        <v>#N/A</v>
      </c>
    </row>
    <row r="3620" spans="1:4" x14ac:dyDescent="0.3">
      <c r="A3620" t="s">
        <v>137</v>
      </c>
      <c r="B3620">
        <f>_xlfn.XLOOKUP(A3620,'Total covered original data'!A:A,'Total covered original data'!G:G)</f>
        <v>303374</v>
      </c>
      <c r="C3620">
        <f>_xlfn.XLOOKUP(A3620,'Outdoor original data'!A:A,'Outdoor original data'!G:G)</f>
        <v>15033</v>
      </c>
      <c r="D3620">
        <f t="shared" si="56"/>
        <v>4.9552697330687533E-2</v>
      </c>
    </row>
    <row r="3621" spans="1:4" x14ac:dyDescent="0.3">
      <c r="A3621" t="s">
        <v>138</v>
      </c>
      <c r="B3621">
        <f>_xlfn.XLOOKUP(A3621,'Total covered original data'!A:A,'Total covered original data'!G:G)</f>
        <v>647966</v>
      </c>
      <c r="C3621">
        <f>_xlfn.XLOOKUP(A3621,'Outdoor original data'!A:A,'Outdoor original data'!G:G)</f>
        <v>34517</v>
      </c>
      <c r="D3621">
        <f t="shared" si="56"/>
        <v>5.3269770327455453E-2</v>
      </c>
    </row>
    <row r="3622" spans="1:4" x14ac:dyDescent="0.3">
      <c r="A3622" t="s">
        <v>139</v>
      </c>
      <c r="B3622">
        <f>_xlfn.XLOOKUP(A3622,'Total covered original data'!A:A,'Total covered original data'!G:G)</f>
        <v>426913</v>
      </c>
      <c r="C3622">
        <f>_xlfn.XLOOKUP(A3622,'Outdoor original data'!A:A,'Outdoor original data'!G:G)</f>
        <v>23756</v>
      </c>
      <c r="D3622">
        <f t="shared" si="56"/>
        <v>5.5645998130766691E-2</v>
      </c>
    </row>
    <row r="3623" spans="1:4" x14ac:dyDescent="0.3">
      <c r="A3623" t="s">
        <v>140</v>
      </c>
      <c r="B3623">
        <f>_xlfn.XLOOKUP(A3623,'Total covered original data'!A:A,'Total covered original data'!G:G)</f>
        <v>265054</v>
      </c>
      <c r="C3623">
        <f>_xlfn.XLOOKUP(A3623,'Outdoor original data'!A:A,'Outdoor original data'!G:G)</f>
        <v>17520</v>
      </c>
      <c r="D3623">
        <f t="shared" si="56"/>
        <v>6.6099738166562283E-2</v>
      </c>
    </row>
    <row r="3624" spans="1:4" x14ac:dyDescent="0.3">
      <c r="A3624" t="s">
        <v>141</v>
      </c>
      <c r="B3624">
        <f>_xlfn.XLOOKUP(A3624,'Total covered original data'!A:A,'Total covered original data'!G:G)</f>
        <v>230590</v>
      </c>
      <c r="C3624">
        <f>_xlfn.XLOOKUP(A3624,'Outdoor original data'!A:A,'Outdoor original data'!G:G)</f>
        <v>20726</v>
      </c>
      <c r="D3624">
        <f t="shared" si="56"/>
        <v>8.9882475389218966E-2</v>
      </c>
    </row>
    <row r="3625" spans="1:4" x14ac:dyDescent="0.3">
      <c r="A3625" t="s">
        <v>576</v>
      </c>
      <c r="B3625">
        <f>_xlfn.XLOOKUP(A3625,'Total covered original data'!A:A,'Total covered original data'!G:G)</f>
        <v>90824</v>
      </c>
      <c r="C3625" t="e">
        <f>_xlfn.XLOOKUP(A3625,'Outdoor original data'!A:A,'Outdoor original data'!G:G)</f>
        <v>#N/A</v>
      </c>
      <c r="D3625" t="e">
        <f t="shared" si="56"/>
        <v>#N/A</v>
      </c>
    </row>
    <row r="3626" spans="1:4" x14ac:dyDescent="0.3">
      <c r="A3626" t="s">
        <v>577</v>
      </c>
      <c r="B3626">
        <f>_xlfn.XLOOKUP(A3626,'Total covered original data'!A:A,'Total covered original data'!G:G)</f>
        <v>35003</v>
      </c>
      <c r="C3626" t="e">
        <f>_xlfn.XLOOKUP(A3626,'Outdoor original data'!A:A,'Outdoor original data'!G:G)</f>
        <v>#N/A</v>
      </c>
      <c r="D3626" t="e">
        <f t="shared" si="56"/>
        <v>#N/A</v>
      </c>
    </row>
    <row r="3627" spans="1:4" x14ac:dyDescent="0.3">
      <c r="A3627" t="s">
        <v>142</v>
      </c>
      <c r="B3627">
        <f>_xlfn.XLOOKUP(A3627,'Total covered original data'!A:A,'Total covered original data'!G:G)</f>
        <v>822283</v>
      </c>
      <c r="C3627">
        <f>_xlfn.XLOOKUP(A3627,'Outdoor original data'!A:A,'Outdoor original data'!G:G)</f>
        <v>69219</v>
      </c>
      <c r="D3627">
        <f t="shared" si="56"/>
        <v>8.4179047846057869E-2</v>
      </c>
    </row>
    <row r="3628" spans="1:4" x14ac:dyDescent="0.3">
      <c r="A3628" t="s">
        <v>578</v>
      </c>
      <c r="B3628">
        <f>_xlfn.XLOOKUP(A3628,'Total covered original data'!A:A,'Total covered original data'!G:G)</f>
        <v>88043</v>
      </c>
      <c r="C3628" t="e">
        <f>_xlfn.XLOOKUP(A3628,'Outdoor original data'!A:A,'Outdoor original data'!G:G)</f>
        <v>#N/A</v>
      </c>
      <c r="D3628" t="e">
        <f t="shared" si="56"/>
        <v>#N/A</v>
      </c>
    </row>
    <row r="3629" spans="1:4" x14ac:dyDescent="0.3">
      <c r="A3629" t="s">
        <v>579</v>
      </c>
      <c r="B3629">
        <f>_xlfn.XLOOKUP(A3629,'Total covered original data'!A:A,'Total covered original data'!G:G)</f>
        <v>64931</v>
      </c>
      <c r="C3629" t="e">
        <f>_xlfn.XLOOKUP(A3629,'Outdoor original data'!A:A,'Outdoor original data'!G:G)</f>
        <v>#N/A</v>
      </c>
      <c r="D3629" t="e">
        <f t="shared" si="56"/>
        <v>#N/A</v>
      </c>
    </row>
    <row r="3630" spans="1:4" x14ac:dyDescent="0.3">
      <c r="A3630" t="s">
        <v>580</v>
      </c>
      <c r="B3630">
        <f>_xlfn.XLOOKUP(A3630,'Total covered original data'!A:A,'Total covered original data'!G:G)</f>
        <v>100281</v>
      </c>
      <c r="C3630" t="e">
        <f>_xlfn.XLOOKUP(A3630,'Outdoor original data'!A:A,'Outdoor original data'!G:G)</f>
        <v>#N/A</v>
      </c>
      <c r="D3630" t="e">
        <f t="shared" si="56"/>
        <v>#N/A</v>
      </c>
    </row>
    <row r="3631" spans="1:4" x14ac:dyDescent="0.3">
      <c r="A3631" t="s">
        <v>581</v>
      </c>
      <c r="B3631">
        <f>_xlfn.XLOOKUP(A3631,'Total covered original data'!A:A,'Total covered original data'!G:G)</f>
        <v>62039</v>
      </c>
      <c r="C3631" t="e">
        <f>_xlfn.XLOOKUP(A3631,'Outdoor original data'!A:A,'Outdoor original data'!G:G)</f>
        <v>#N/A</v>
      </c>
      <c r="D3631" t="e">
        <f t="shared" si="56"/>
        <v>#N/A</v>
      </c>
    </row>
    <row r="3632" spans="1:4" x14ac:dyDescent="0.3">
      <c r="A3632" t="s">
        <v>582</v>
      </c>
      <c r="B3632">
        <f>_xlfn.XLOOKUP(A3632,'Total covered original data'!A:A,'Total covered original data'!G:G)</f>
        <v>62978</v>
      </c>
      <c r="C3632" t="e">
        <f>_xlfn.XLOOKUP(A3632,'Outdoor original data'!A:A,'Outdoor original data'!G:G)</f>
        <v>#N/A</v>
      </c>
      <c r="D3632" t="e">
        <f t="shared" si="56"/>
        <v>#N/A</v>
      </c>
    </row>
    <row r="3633" spans="1:4" x14ac:dyDescent="0.3">
      <c r="A3633" t="s">
        <v>143</v>
      </c>
      <c r="B3633">
        <f>_xlfn.XLOOKUP(A3633,'Total covered original data'!A:A,'Total covered original data'!G:G)</f>
        <v>523503</v>
      </c>
      <c r="C3633">
        <f>_xlfn.XLOOKUP(A3633,'Outdoor original data'!A:A,'Outdoor original data'!G:G)</f>
        <v>32237</v>
      </c>
      <c r="D3633">
        <f t="shared" si="56"/>
        <v>6.1579398780904793E-2</v>
      </c>
    </row>
    <row r="3634" spans="1:4" x14ac:dyDescent="0.3">
      <c r="A3634" t="s">
        <v>144</v>
      </c>
      <c r="B3634">
        <f>_xlfn.XLOOKUP(A3634,'Total covered original data'!A:A,'Total covered original data'!G:G)</f>
        <v>1060112</v>
      </c>
      <c r="C3634">
        <f>_xlfn.XLOOKUP(A3634,'Outdoor original data'!A:A,'Outdoor original data'!G:G)</f>
        <v>59898</v>
      </c>
      <c r="D3634">
        <f t="shared" si="56"/>
        <v>5.6501577191843878E-2</v>
      </c>
    </row>
    <row r="3635" spans="1:4" x14ac:dyDescent="0.3">
      <c r="A3635" t="s">
        <v>583</v>
      </c>
      <c r="B3635">
        <f>_xlfn.XLOOKUP(A3635,'Total covered original data'!A:A,'Total covered original data'!G:G)</f>
        <v>54433</v>
      </c>
      <c r="C3635" t="e">
        <f>_xlfn.XLOOKUP(A3635,'Outdoor original data'!A:A,'Outdoor original data'!G:G)</f>
        <v>#N/A</v>
      </c>
      <c r="D3635" t="e">
        <f t="shared" si="56"/>
        <v>#N/A</v>
      </c>
    </row>
    <row r="3636" spans="1:4" x14ac:dyDescent="0.3">
      <c r="A3636" t="s">
        <v>584</v>
      </c>
      <c r="B3636">
        <f>_xlfn.XLOOKUP(A3636,'Total covered original data'!A:A,'Total covered original data'!G:G)</f>
        <v>182206</v>
      </c>
      <c r="C3636" t="e">
        <f>_xlfn.XLOOKUP(A3636,'Outdoor original data'!A:A,'Outdoor original data'!G:G)</f>
        <v>#N/A</v>
      </c>
      <c r="D3636" t="e">
        <f t="shared" si="56"/>
        <v>#N/A</v>
      </c>
    </row>
    <row r="3637" spans="1:4" x14ac:dyDescent="0.3">
      <c r="A3637" t="s">
        <v>585</v>
      </c>
      <c r="B3637">
        <f>_xlfn.XLOOKUP(A3637,'Total covered original data'!A:A,'Total covered original data'!G:G)</f>
        <v>55765</v>
      </c>
      <c r="C3637" t="e">
        <f>_xlfn.XLOOKUP(A3637,'Outdoor original data'!A:A,'Outdoor original data'!G:G)</f>
        <v>#N/A</v>
      </c>
      <c r="D3637" t="e">
        <f t="shared" si="56"/>
        <v>#N/A</v>
      </c>
    </row>
    <row r="3638" spans="1:4" x14ac:dyDescent="0.3">
      <c r="A3638" t="s">
        <v>586</v>
      </c>
      <c r="B3638">
        <f>_xlfn.XLOOKUP(A3638,'Total covered original data'!A:A,'Total covered original data'!G:G)</f>
        <v>85149</v>
      </c>
      <c r="C3638" t="e">
        <f>_xlfn.XLOOKUP(A3638,'Outdoor original data'!A:A,'Outdoor original data'!G:G)</f>
        <v>#N/A</v>
      </c>
      <c r="D3638" t="e">
        <f t="shared" si="56"/>
        <v>#N/A</v>
      </c>
    </row>
    <row r="3639" spans="1:4" x14ac:dyDescent="0.3">
      <c r="A3639" t="s">
        <v>587</v>
      </c>
      <c r="B3639">
        <f>_xlfn.XLOOKUP(A3639,'Total covered original data'!A:A,'Total covered original data'!G:G)</f>
        <v>88383</v>
      </c>
      <c r="C3639" t="e">
        <f>_xlfn.XLOOKUP(A3639,'Outdoor original data'!A:A,'Outdoor original data'!G:G)</f>
        <v>#N/A</v>
      </c>
      <c r="D3639" t="e">
        <f t="shared" si="56"/>
        <v>#N/A</v>
      </c>
    </row>
    <row r="3640" spans="1:4" x14ac:dyDescent="0.3">
      <c r="A3640" t="s">
        <v>588</v>
      </c>
      <c r="B3640">
        <f>_xlfn.XLOOKUP(A3640,'Total covered original data'!A:A,'Total covered original data'!G:G)</f>
        <v>125144</v>
      </c>
      <c r="C3640" t="e">
        <f>_xlfn.XLOOKUP(A3640,'Outdoor original data'!A:A,'Outdoor original data'!G:G)</f>
        <v>#N/A</v>
      </c>
      <c r="D3640" t="e">
        <f t="shared" si="56"/>
        <v>#N/A</v>
      </c>
    </row>
    <row r="3641" spans="1:4" x14ac:dyDescent="0.3">
      <c r="A3641" t="s">
        <v>145</v>
      </c>
      <c r="B3641">
        <f>_xlfn.XLOOKUP(A3641,'Total covered original data'!A:A,'Total covered original data'!G:G)</f>
        <v>1974612</v>
      </c>
      <c r="C3641">
        <f>_xlfn.XLOOKUP(A3641,'Outdoor original data'!A:A,'Outdoor original data'!G:G)</f>
        <v>340236</v>
      </c>
      <c r="D3641">
        <f t="shared" si="56"/>
        <v>0.17230524275148737</v>
      </c>
    </row>
    <row r="3642" spans="1:4" x14ac:dyDescent="0.3">
      <c r="A3642" t="s">
        <v>146</v>
      </c>
      <c r="B3642">
        <f>_xlfn.XLOOKUP(A3642,'Total covered original data'!A:A,'Total covered original data'!G:G)</f>
        <v>167711</v>
      </c>
      <c r="C3642">
        <f>_xlfn.XLOOKUP(A3642,'Outdoor original data'!A:A,'Outdoor original data'!G:G)</f>
        <v>5641</v>
      </c>
      <c r="D3642">
        <f t="shared" si="56"/>
        <v>3.3635241576283011E-2</v>
      </c>
    </row>
    <row r="3643" spans="1:4" x14ac:dyDescent="0.3">
      <c r="A3643" t="s">
        <v>589</v>
      </c>
      <c r="B3643">
        <f>_xlfn.XLOOKUP(A3643,'Total covered original data'!A:A,'Total covered original data'!G:G)</f>
        <v>102286</v>
      </c>
      <c r="C3643" t="e">
        <f>_xlfn.XLOOKUP(A3643,'Outdoor original data'!A:A,'Outdoor original data'!G:G)</f>
        <v>#N/A</v>
      </c>
      <c r="D3643" t="e">
        <f t="shared" si="56"/>
        <v>#N/A</v>
      </c>
    </row>
    <row r="3644" spans="1:4" x14ac:dyDescent="0.3">
      <c r="A3644" t="s">
        <v>147</v>
      </c>
      <c r="B3644">
        <f>_xlfn.XLOOKUP(A3644,'Total covered original data'!A:A,'Total covered original data'!G:G)</f>
        <v>681024</v>
      </c>
      <c r="C3644">
        <f>_xlfn.XLOOKUP(A3644,'Outdoor original data'!A:A,'Outdoor original data'!G:G)</f>
        <v>35506</v>
      </c>
      <c r="D3644">
        <f t="shared" si="56"/>
        <v>5.2136194906493752E-2</v>
      </c>
    </row>
    <row r="3645" spans="1:4" x14ac:dyDescent="0.3">
      <c r="A3645" t="s">
        <v>148</v>
      </c>
      <c r="B3645">
        <f>_xlfn.XLOOKUP(A3645,'Total covered original data'!A:A,'Total covered original data'!G:G)</f>
        <v>452243</v>
      </c>
      <c r="C3645">
        <f>_xlfn.XLOOKUP(A3645,'Outdoor original data'!A:A,'Outdoor original data'!G:G)</f>
        <v>23872</v>
      </c>
      <c r="D3645">
        <f t="shared" si="56"/>
        <v>5.2785781095561458E-2</v>
      </c>
    </row>
    <row r="3646" spans="1:4" x14ac:dyDescent="0.3">
      <c r="A3646" t="s">
        <v>590</v>
      </c>
      <c r="B3646">
        <f>_xlfn.XLOOKUP(A3646,'Total covered original data'!A:A,'Total covered original data'!G:G)</f>
        <v>72619</v>
      </c>
      <c r="C3646" t="e">
        <f>_xlfn.XLOOKUP(A3646,'Outdoor original data'!A:A,'Outdoor original data'!G:G)</f>
        <v>#N/A</v>
      </c>
      <c r="D3646" t="e">
        <f t="shared" si="56"/>
        <v>#N/A</v>
      </c>
    </row>
    <row r="3647" spans="1:4" x14ac:dyDescent="0.3">
      <c r="A3647" t="s">
        <v>591</v>
      </c>
      <c r="B3647">
        <f>_xlfn.XLOOKUP(A3647,'Total covered original data'!A:A,'Total covered original data'!G:G)</f>
        <v>84321</v>
      </c>
      <c r="C3647" t="e">
        <f>_xlfn.XLOOKUP(A3647,'Outdoor original data'!A:A,'Outdoor original data'!G:G)</f>
        <v>#N/A</v>
      </c>
      <c r="D3647" t="e">
        <f t="shared" si="56"/>
        <v>#N/A</v>
      </c>
    </row>
    <row r="3648" spans="1:4" x14ac:dyDescent="0.3">
      <c r="A3648" t="s">
        <v>592</v>
      </c>
      <c r="B3648">
        <f>_xlfn.XLOOKUP(A3648,'Total covered original data'!A:A,'Total covered original data'!G:G)</f>
        <v>99378</v>
      </c>
      <c r="C3648" t="e">
        <f>_xlfn.XLOOKUP(A3648,'Outdoor original data'!A:A,'Outdoor original data'!G:G)</f>
        <v>#N/A</v>
      </c>
      <c r="D3648" t="e">
        <f t="shared" si="56"/>
        <v>#N/A</v>
      </c>
    </row>
    <row r="3649" spans="1:4" x14ac:dyDescent="0.3">
      <c r="A3649" t="s">
        <v>593</v>
      </c>
      <c r="B3649">
        <f>_xlfn.XLOOKUP(A3649,'Total covered original data'!A:A,'Total covered original data'!G:G)</f>
        <v>103504</v>
      </c>
      <c r="C3649" t="e">
        <f>_xlfn.XLOOKUP(A3649,'Outdoor original data'!A:A,'Outdoor original data'!G:G)</f>
        <v>#N/A</v>
      </c>
      <c r="D3649" t="e">
        <f t="shared" si="56"/>
        <v>#N/A</v>
      </c>
    </row>
    <row r="3650" spans="1:4" x14ac:dyDescent="0.3">
      <c r="A3650" t="s">
        <v>594</v>
      </c>
      <c r="B3650">
        <f>_xlfn.XLOOKUP(A3650,'Total covered original data'!A:A,'Total covered original data'!G:G)</f>
        <v>95602</v>
      </c>
      <c r="C3650" t="e">
        <f>_xlfn.XLOOKUP(A3650,'Outdoor original data'!A:A,'Outdoor original data'!G:G)</f>
        <v>#N/A</v>
      </c>
      <c r="D3650" t="e">
        <f t="shared" si="56"/>
        <v>#N/A</v>
      </c>
    </row>
    <row r="3651" spans="1:4" x14ac:dyDescent="0.3">
      <c r="A3651" t="s">
        <v>595</v>
      </c>
      <c r="B3651">
        <f>_xlfn.XLOOKUP(A3651,'Total covered original data'!A:A,'Total covered original data'!G:G)</f>
        <v>121046</v>
      </c>
      <c r="C3651" t="e">
        <f>_xlfn.XLOOKUP(A3651,'Outdoor original data'!A:A,'Outdoor original data'!G:G)</f>
        <v>#N/A</v>
      </c>
      <c r="D3651" t="e">
        <f t="shared" ref="D3651:D3714" si="57">C3651/B3651</f>
        <v>#N/A</v>
      </c>
    </row>
    <row r="3652" spans="1:4" x14ac:dyDescent="0.3">
      <c r="A3652" t="s">
        <v>149</v>
      </c>
      <c r="B3652">
        <f>_xlfn.XLOOKUP(A3652,'Total covered original data'!A:A,'Total covered original data'!G:G)</f>
        <v>169484</v>
      </c>
      <c r="C3652">
        <f>_xlfn.XLOOKUP(A3652,'Outdoor original data'!A:A,'Outdoor original data'!G:G)</f>
        <v>13501</v>
      </c>
      <c r="D3652">
        <f t="shared" si="57"/>
        <v>7.9659436878997431E-2</v>
      </c>
    </row>
    <row r="3653" spans="1:4" x14ac:dyDescent="0.3">
      <c r="A3653" t="s">
        <v>596</v>
      </c>
      <c r="B3653">
        <f>_xlfn.XLOOKUP(A3653,'Total covered original data'!A:A,'Total covered original data'!G:G)</f>
        <v>120371</v>
      </c>
      <c r="C3653" t="e">
        <f>_xlfn.XLOOKUP(A3653,'Outdoor original data'!A:A,'Outdoor original data'!G:G)</f>
        <v>#N/A</v>
      </c>
      <c r="D3653" t="e">
        <f t="shared" si="57"/>
        <v>#N/A</v>
      </c>
    </row>
    <row r="3654" spans="1:4" x14ac:dyDescent="0.3">
      <c r="A3654" t="s">
        <v>597</v>
      </c>
      <c r="B3654">
        <f>_xlfn.XLOOKUP(A3654,'Total covered original data'!A:A,'Total covered original data'!G:G)</f>
        <v>87341</v>
      </c>
      <c r="C3654" t="e">
        <f>_xlfn.XLOOKUP(A3654,'Outdoor original data'!A:A,'Outdoor original data'!G:G)</f>
        <v>#N/A</v>
      </c>
      <c r="D3654" t="e">
        <f t="shared" si="57"/>
        <v>#N/A</v>
      </c>
    </row>
    <row r="3655" spans="1:4" x14ac:dyDescent="0.3">
      <c r="A3655" t="s">
        <v>150</v>
      </c>
      <c r="B3655">
        <f>_xlfn.XLOOKUP(A3655,'Total covered original data'!A:A,'Total covered original data'!G:G)</f>
        <v>255272</v>
      </c>
      <c r="C3655">
        <f>_xlfn.XLOOKUP(A3655,'Outdoor original data'!A:A,'Outdoor original data'!G:G)</f>
        <v>15400</v>
      </c>
      <c r="D3655">
        <f t="shared" si="57"/>
        <v>6.0327807201729922E-2</v>
      </c>
    </row>
    <row r="3656" spans="1:4" x14ac:dyDescent="0.3">
      <c r="A3656" t="s">
        <v>598</v>
      </c>
      <c r="B3656">
        <f>_xlfn.XLOOKUP(A3656,'Total covered original data'!A:A,'Total covered original data'!G:G)</f>
        <v>210010</v>
      </c>
      <c r="C3656" t="e">
        <f>_xlfn.XLOOKUP(A3656,'Outdoor original data'!A:A,'Outdoor original data'!G:G)</f>
        <v>#N/A</v>
      </c>
      <c r="D3656" t="e">
        <f t="shared" si="57"/>
        <v>#N/A</v>
      </c>
    </row>
    <row r="3657" spans="1:4" x14ac:dyDescent="0.3">
      <c r="A3657" t="s">
        <v>599</v>
      </c>
      <c r="B3657">
        <f>_xlfn.XLOOKUP(A3657,'Total covered original data'!A:A,'Total covered original data'!G:G)</f>
        <v>80367</v>
      </c>
      <c r="C3657" t="e">
        <f>_xlfn.XLOOKUP(A3657,'Outdoor original data'!A:A,'Outdoor original data'!G:G)</f>
        <v>#N/A</v>
      </c>
      <c r="D3657" t="e">
        <f t="shared" si="57"/>
        <v>#N/A</v>
      </c>
    </row>
    <row r="3658" spans="1:4" x14ac:dyDescent="0.3">
      <c r="A3658" t="s">
        <v>151</v>
      </c>
      <c r="B3658">
        <f>_xlfn.XLOOKUP(A3658,'Total covered original data'!A:A,'Total covered original data'!G:G)</f>
        <v>204428</v>
      </c>
      <c r="C3658">
        <f>_xlfn.XLOOKUP(A3658,'Outdoor original data'!A:A,'Outdoor original data'!G:G)</f>
        <v>10737</v>
      </c>
      <c r="D3658">
        <f t="shared" si="57"/>
        <v>5.2522159391081458E-2</v>
      </c>
    </row>
    <row r="3659" spans="1:4" x14ac:dyDescent="0.3">
      <c r="A3659" t="s">
        <v>152</v>
      </c>
      <c r="B3659">
        <f>_xlfn.XLOOKUP(A3659,'Total covered original data'!A:A,'Total covered original data'!G:G)</f>
        <v>253849</v>
      </c>
      <c r="C3659">
        <f>_xlfn.XLOOKUP(A3659,'Outdoor original data'!A:A,'Outdoor original data'!G:G)</f>
        <v>18819</v>
      </c>
      <c r="D3659">
        <f t="shared" si="57"/>
        <v>7.4134623339071656E-2</v>
      </c>
    </row>
    <row r="3660" spans="1:4" x14ac:dyDescent="0.3">
      <c r="A3660" t="s">
        <v>153</v>
      </c>
      <c r="B3660">
        <f>_xlfn.XLOOKUP(A3660,'Total covered original data'!A:A,'Total covered original data'!G:G)</f>
        <v>208531</v>
      </c>
      <c r="C3660">
        <f>_xlfn.XLOOKUP(A3660,'Outdoor original data'!A:A,'Outdoor original data'!G:G)</f>
        <v>15977</v>
      </c>
      <c r="D3660">
        <f t="shared" si="57"/>
        <v>7.6616905879701339E-2</v>
      </c>
    </row>
    <row r="3661" spans="1:4" x14ac:dyDescent="0.3">
      <c r="A3661" t="s">
        <v>154</v>
      </c>
      <c r="B3661">
        <f>_xlfn.XLOOKUP(A3661,'Total covered original data'!A:A,'Total covered original data'!G:G)</f>
        <v>314588</v>
      </c>
      <c r="C3661">
        <f>_xlfn.XLOOKUP(A3661,'Outdoor original data'!A:A,'Outdoor original data'!G:G)</f>
        <v>36993</v>
      </c>
      <c r="D3661">
        <f t="shared" si="57"/>
        <v>0.11759189797449363</v>
      </c>
    </row>
    <row r="3662" spans="1:4" x14ac:dyDescent="0.3">
      <c r="A3662" t="s">
        <v>155</v>
      </c>
      <c r="B3662">
        <f>_xlfn.XLOOKUP(A3662,'Total covered original data'!A:A,'Total covered original data'!G:G)</f>
        <v>2737339</v>
      </c>
      <c r="C3662">
        <f>_xlfn.XLOOKUP(A3662,'Outdoor original data'!A:A,'Outdoor original data'!G:G)</f>
        <v>141191</v>
      </c>
      <c r="D3662">
        <f t="shared" si="57"/>
        <v>5.1579654547719518E-2</v>
      </c>
    </row>
    <row r="3663" spans="1:4" x14ac:dyDescent="0.3">
      <c r="A3663" t="s">
        <v>600</v>
      </c>
      <c r="B3663">
        <f>_xlfn.XLOOKUP(A3663,'Total covered original data'!A:A,'Total covered original data'!G:G)</f>
        <v>36297</v>
      </c>
      <c r="C3663" t="e">
        <f>_xlfn.XLOOKUP(A3663,'Outdoor original data'!A:A,'Outdoor original data'!G:G)</f>
        <v>#N/A</v>
      </c>
      <c r="D3663" t="e">
        <f t="shared" si="57"/>
        <v>#N/A</v>
      </c>
    </row>
    <row r="3664" spans="1:4" x14ac:dyDescent="0.3">
      <c r="A3664" t="s">
        <v>156</v>
      </c>
      <c r="B3664">
        <f>_xlfn.XLOOKUP(A3664,'Total covered original data'!A:A,'Total covered original data'!G:G)</f>
        <v>143153</v>
      </c>
      <c r="C3664">
        <f>_xlfn.XLOOKUP(A3664,'Outdoor original data'!A:A,'Outdoor original data'!G:G)</f>
        <v>6405</v>
      </c>
      <c r="D3664">
        <f t="shared" si="57"/>
        <v>4.4742338616724761E-2</v>
      </c>
    </row>
    <row r="3665" spans="1:4" x14ac:dyDescent="0.3">
      <c r="A3665" t="s">
        <v>601</v>
      </c>
      <c r="B3665">
        <f>_xlfn.XLOOKUP(A3665,'Total covered original data'!A:A,'Total covered original data'!G:G)</f>
        <v>58732</v>
      </c>
      <c r="C3665" t="e">
        <f>_xlfn.XLOOKUP(A3665,'Outdoor original data'!A:A,'Outdoor original data'!G:G)</f>
        <v>#N/A</v>
      </c>
      <c r="D3665" t="e">
        <f t="shared" si="57"/>
        <v>#N/A</v>
      </c>
    </row>
    <row r="3666" spans="1:4" x14ac:dyDescent="0.3">
      <c r="A3666" t="s">
        <v>157</v>
      </c>
      <c r="B3666">
        <f>_xlfn.XLOOKUP(A3666,'Total covered original data'!A:A,'Total covered original data'!G:G)</f>
        <v>175839</v>
      </c>
      <c r="C3666">
        <f>_xlfn.XLOOKUP(A3666,'Outdoor original data'!A:A,'Outdoor original data'!G:G)</f>
        <v>14336</v>
      </c>
      <c r="D3666">
        <f t="shared" si="57"/>
        <v>8.1529126075557748E-2</v>
      </c>
    </row>
    <row r="3667" spans="1:4" x14ac:dyDescent="0.3">
      <c r="A3667" t="s">
        <v>158</v>
      </c>
      <c r="B3667">
        <f>_xlfn.XLOOKUP(A3667,'Total covered original data'!A:A,'Total covered original data'!G:G)</f>
        <v>550142</v>
      </c>
      <c r="C3667">
        <f>_xlfn.XLOOKUP(A3667,'Outdoor original data'!A:A,'Outdoor original data'!G:G)</f>
        <v>117992</v>
      </c>
      <c r="D3667">
        <f t="shared" si="57"/>
        <v>0.21447553540722214</v>
      </c>
    </row>
    <row r="3668" spans="1:4" x14ac:dyDescent="0.3">
      <c r="A3668" t="s">
        <v>159</v>
      </c>
      <c r="B3668">
        <f>_xlfn.XLOOKUP(A3668,'Total covered original data'!A:A,'Total covered original data'!G:G)</f>
        <v>852866</v>
      </c>
      <c r="C3668">
        <f>_xlfn.XLOOKUP(A3668,'Outdoor original data'!A:A,'Outdoor original data'!G:G)</f>
        <v>56877</v>
      </c>
      <c r="D3668">
        <f t="shared" si="57"/>
        <v>6.6689257163493443E-2</v>
      </c>
    </row>
    <row r="3669" spans="1:4" x14ac:dyDescent="0.3">
      <c r="A3669" t="s">
        <v>602</v>
      </c>
      <c r="B3669">
        <f>_xlfn.XLOOKUP(A3669,'Total covered original data'!A:A,'Total covered original data'!G:G)</f>
        <v>123551</v>
      </c>
      <c r="C3669" t="e">
        <f>_xlfn.XLOOKUP(A3669,'Outdoor original data'!A:A,'Outdoor original data'!G:G)</f>
        <v>#N/A</v>
      </c>
      <c r="D3669" t="e">
        <f t="shared" si="57"/>
        <v>#N/A</v>
      </c>
    </row>
    <row r="3670" spans="1:4" x14ac:dyDescent="0.3">
      <c r="A3670" t="s">
        <v>603</v>
      </c>
      <c r="B3670">
        <f>_xlfn.XLOOKUP(A3670,'Total covered original data'!A:A,'Total covered original data'!G:G)</f>
        <v>129497</v>
      </c>
      <c r="C3670" t="e">
        <f>_xlfn.XLOOKUP(A3670,'Outdoor original data'!A:A,'Outdoor original data'!G:G)</f>
        <v>#N/A</v>
      </c>
      <c r="D3670" t="e">
        <f t="shared" si="57"/>
        <v>#N/A</v>
      </c>
    </row>
    <row r="3671" spans="1:4" x14ac:dyDescent="0.3">
      <c r="A3671" t="s">
        <v>160</v>
      </c>
      <c r="B3671">
        <f>_xlfn.XLOOKUP(A3671,'Total covered original data'!A:A,'Total covered original data'!G:G)</f>
        <v>1741430</v>
      </c>
      <c r="C3671">
        <f>_xlfn.XLOOKUP(A3671,'Outdoor original data'!A:A,'Outdoor original data'!G:G)</f>
        <v>108040</v>
      </c>
      <c r="D3671">
        <f t="shared" si="57"/>
        <v>6.2040966332267161E-2</v>
      </c>
    </row>
    <row r="3672" spans="1:4" x14ac:dyDescent="0.3">
      <c r="A3672" t="s">
        <v>604</v>
      </c>
      <c r="B3672">
        <f>_xlfn.XLOOKUP(A3672,'Total covered original data'!A:A,'Total covered original data'!G:G)</f>
        <v>70405</v>
      </c>
      <c r="C3672" t="e">
        <f>_xlfn.XLOOKUP(A3672,'Outdoor original data'!A:A,'Outdoor original data'!G:G)</f>
        <v>#N/A</v>
      </c>
      <c r="D3672" t="e">
        <f t="shared" si="57"/>
        <v>#N/A</v>
      </c>
    </row>
    <row r="3673" spans="1:4" x14ac:dyDescent="0.3">
      <c r="A3673" t="s">
        <v>605</v>
      </c>
      <c r="B3673">
        <f>_xlfn.XLOOKUP(A3673,'Total covered original data'!A:A,'Total covered original data'!G:G)</f>
        <v>78762</v>
      </c>
      <c r="C3673" t="e">
        <f>_xlfn.XLOOKUP(A3673,'Outdoor original data'!A:A,'Outdoor original data'!G:G)</f>
        <v>#N/A</v>
      </c>
      <c r="D3673" t="e">
        <f t="shared" si="57"/>
        <v>#N/A</v>
      </c>
    </row>
    <row r="3674" spans="1:4" x14ac:dyDescent="0.3">
      <c r="A3674" t="s">
        <v>161</v>
      </c>
      <c r="B3674">
        <f>_xlfn.XLOOKUP(A3674,'Total covered original data'!A:A,'Total covered original data'!G:G)</f>
        <v>383950</v>
      </c>
      <c r="C3674">
        <f>_xlfn.XLOOKUP(A3674,'Outdoor original data'!A:A,'Outdoor original data'!G:G)</f>
        <v>18948</v>
      </c>
      <c r="D3674">
        <f t="shared" si="57"/>
        <v>4.9350175804141166E-2</v>
      </c>
    </row>
    <row r="3675" spans="1:4" x14ac:dyDescent="0.3">
      <c r="A3675" t="s">
        <v>606</v>
      </c>
      <c r="B3675">
        <f>_xlfn.XLOOKUP(A3675,'Total covered original data'!A:A,'Total covered original data'!G:G)</f>
        <v>90460</v>
      </c>
      <c r="C3675" t="e">
        <f>_xlfn.XLOOKUP(A3675,'Outdoor original data'!A:A,'Outdoor original data'!G:G)</f>
        <v>#N/A</v>
      </c>
      <c r="D3675" t="e">
        <f t="shared" si="57"/>
        <v>#N/A</v>
      </c>
    </row>
    <row r="3676" spans="1:4" x14ac:dyDescent="0.3">
      <c r="A3676" t="s">
        <v>162</v>
      </c>
      <c r="B3676">
        <f>_xlfn.XLOOKUP(A3676,'Total covered original data'!A:A,'Total covered original data'!G:G)</f>
        <v>1999292</v>
      </c>
      <c r="C3676">
        <f>_xlfn.XLOOKUP(A3676,'Outdoor original data'!A:A,'Outdoor original data'!G:G)</f>
        <v>104263</v>
      </c>
      <c r="D3676">
        <f t="shared" si="57"/>
        <v>5.2149961086224522E-2</v>
      </c>
    </row>
    <row r="3677" spans="1:4" x14ac:dyDescent="0.3">
      <c r="A3677" t="s">
        <v>607</v>
      </c>
      <c r="B3677">
        <f>_xlfn.XLOOKUP(A3677,'Total covered original data'!A:A,'Total covered original data'!G:G)</f>
        <v>77238</v>
      </c>
      <c r="C3677" t="e">
        <f>_xlfn.XLOOKUP(A3677,'Outdoor original data'!A:A,'Outdoor original data'!G:G)</f>
        <v>#N/A</v>
      </c>
      <c r="D3677" t="e">
        <f t="shared" si="57"/>
        <v>#N/A</v>
      </c>
    </row>
    <row r="3678" spans="1:4" x14ac:dyDescent="0.3">
      <c r="A3678" t="s">
        <v>608</v>
      </c>
      <c r="B3678">
        <f>_xlfn.XLOOKUP(A3678,'Total covered original data'!A:A,'Total covered original data'!G:G)</f>
        <v>167028</v>
      </c>
      <c r="C3678" t="e">
        <f>_xlfn.XLOOKUP(A3678,'Outdoor original data'!A:A,'Outdoor original data'!G:G)</f>
        <v>#N/A</v>
      </c>
      <c r="D3678" t="e">
        <f t="shared" si="57"/>
        <v>#N/A</v>
      </c>
    </row>
    <row r="3679" spans="1:4" x14ac:dyDescent="0.3">
      <c r="A3679" t="s">
        <v>609</v>
      </c>
      <c r="B3679">
        <f>_xlfn.XLOOKUP(A3679,'Total covered original data'!A:A,'Total covered original data'!G:G)</f>
        <v>50823</v>
      </c>
      <c r="C3679" t="e">
        <f>_xlfn.XLOOKUP(A3679,'Outdoor original data'!A:A,'Outdoor original data'!G:G)</f>
        <v>#N/A</v>
      </c>
      <c r="D3679" t="e">
        <f t="shared" si="57"/>
        <v>#N/A</v>
      </c>
    </row>
    <row r="3680" spans="1:4" x14ac:dyDescent="0.3">
      <c r="A3680" t="s">
        <v>163</v>
      </c>
      <c r="B3680">
        <f>_xlfn.XLOOKUP(A3680,'Total covered original data'!A:A,'Total covered original data'!G:G)</f>
        <v>68626</v>
      </c>
      <c r="C3680">
        <f>_xlfn.XLOOKUP(A3680,'Outdoor original data'!A:A,'Outdoor original data'!G:G)</f>
        <v>452</v>
      </c>
      <c r="D3680">
        <f t="shared" si="57"/>
        <v>6.5864249701279402E-3</v>
      </c>
    </row>
    <row r="3681" spans="1:4" x14ac:dyDescent="0.3">
      <c r="A3681" t="s">
        <v>164</v>
      </c>
      <c r="B3681">
        <f>_xlfn.XLOOKUP(A3681,'Total covered original data'!A:A,'Total covered original data'!G:G)</f>
        <v>737354</v>
      </c>
      <c r="C3681">
        <f>_xlfn.XLOOKUP(A3681,'Outdoor original data'!A:A,'Outdoor original data'!G:G)</f>
        <v>43586</v>
      </c>
      <c r="D3681">
        <f t="shared" si="57"/>
        <v>5.9111363063060619E-2</v>
      </c>
    </row>
    <row r="3682" spans="1:4" x14ac:dyDescent="0.3">
      <c r="A3682" t="s">
        <v>610</v>
      </c>
      <c r="B3682">
        <f>_xlfn.XLOOKUP(A3682,'Total covered original data'!A:A,'Total covered original data'!G:G)</f>
        <v>47544</v>
      </c>
      <c r="C3682" t="e">
        <f>_xlfn.XLOOKUP(A3682,'Outdoor original data'!A:A,'Outdoor original data'!G:G)</f>
        <v>#N/A</v>
      </c>
      <c r="D3682" t="e">
        <f t="shared" si="57"/>
        <v>#N/A</v>
      </c>
    </row>
    <row r="3683" spans="1:4" x14ac:dyDescent="0.3">
      <c r="A3683" t="s">
        <v>165</v>
      </c>
      <c r="B3683">
        <f>_xlfn.XLOOKUP(A3683,'Total covered original data'!A:A,'Total covered original data'!G:G)</f>
        <v>491677</v>
      </c>
      <c r="C3683">
        <f>_xlfn.XLOOKUP(A3683,'Outdoor original data'!A:A,'Outdoor original data'!G:G)</f>
        <v>31456</v>
      </c>
      <c r="D3683">
        <f t="shared" si="57"/>
        <v>6.397696048422033E-2</v>
      </c>
    </row>
    <row r="3684" spans="1:4" x14ac:dyDescent="0.3">
      <c r="A3684" t="s">
        <v>611</v>
      </c>
      <c r="B3684">
        <f>_xlfn.XLOOKUP(A3684,'Total covered original data'!A:A,'Total covered original data'!G:G)</f>
        <v>74895</v>
      </c>
      <c r="C3684" t="e">
        <f>_xlfn.XLOOKUP(A3684,'Outdoor original data'!A:A,'Outdoor original data'!G:G)</f>
        <v>#N/A</v>
      </c>
      <c r="D3684" t="e">
        <f t="shared" si="57"/>
        <v>#N/A</v>
      </c>
    </row>
    <row r="3685" spans="1:4" x14ac:dyDescent="0.3">
      <c r="A3685" t="s">
        <v>166</v>
      </c>
      <c r="B3685">
        <f>_xlfn.XLOOKUP(A3685,'Total covered original data'!A:A,'Total covered original data'!G:G)</f>
        <v>220755</v>
      </c>
      <c r="C3685">
        <f>_xlfn.XLOOKUP(A3685,'Outdoor original data'!A:A,'Outdoor original data'!G:G)</f>
        <v>10361</v>
      </c>
      <c r="D3685">
        <f t="shared" si="57"/>
        <v>4.6934384272156918E-2</v>
      </c>
    </row>
    <row r="3686" spans="1:4" x14ac:dyDescent="0.3">
      <c r="A3686" t="s">
        <v>167</v>
      </c>
      <c r="B3686">
        <f>_xlfn.XLOOKUP(A3686,'Total covered original data'!A:A,'Total covered original data'!G:G)</f>
        <v>239456</v>
      </c>
      <c r="C3686">
        <f>_xlfn.XLOOKUP(A3686,'Outdoor original data'!A:A,'Outdoor original data'!G:G)</f>
        <v>5910</v>
      </c>
      <c r="D3686">
        <f t="shared" si="57"/>
        <v>2.4680943471869572E-2</v>
      </c>
    </row>
    <row r="3687" spans="1:4" x14ac:dyDescent="0.3">
      <c r="A3687" t="s">
        <v>612</v>
      </c>
      <c r="B3687">
        <f>_xlfn.XLOOKUP(A3687,'Total covered original data'!A:A,'Total covered original data'!G:G)</f>
        <v>82472</v>
      </c>
      <c r="C3687" t="e">
        <f>_xlfn.XLOOKUP(A3687,'Outdoor original data'!A:A,'Outdoor original data'!G:G)</f>
        <v>#N/A</v>
      </c>
      <c r="D3687" t="e">
        <f t="shared" si="57"/>
        <v>#N/A</v>
      </c>
    </row>
    <row r="3688" spans="1:4" x14ac:dyDescent="0.3">
      <c r="A3688" t="s">
        <v>168</v>
      </c>
      <c r="B3688">
        <f>_xlfn.XLOOKUP(A3688,'Total covered original data'!A:A,'Total covered original data'!G:G)</f>
        <v>1613214</v>
      </c>
      <c r="C3688">
        <f>_xlfn.XLOOKUP(A3688,'Outdoor original data'!A:A,'Outdoor original data'!G:G)</f>
        <v>59619</v>
      </c>
      <c r="D3688">
        <f t="shared" si="57"/>
        <v>3.6956659190907099E-2</v>
      </c>
    </row>
    <row r="3689" spans="1:4" x14ac:dyDescent="0.3">
      <c r="A3689" t="s">
        <v>613</v>
      </c>
      <c r="B3689">
        <f>_xlfn.XLOOKUP(A3689,'Total covered original data'!A:A,'Total covered original data'!G:G)</f>
        <v>75657</v>
      </c>
      <c r="C3689" t="e">
        <f>_xlfn.XLOOKUP(A3689,'Outdoor original data'!A:A,'Outdoor original data'!G:G)</f>
        <v>#N/A</v>
      </c>
      <c r="D3689" t="e">
        <f t="shared" si="57"/>
        <v>#N/A</v>
      </c>
    </row>
    <row r="3690" spans="1:4" x14ac:dyDescent="0.3">
      <c r="A3690" t="s">
        <v>169</v>
      </c>
      <c r="B3690">
        <f>_xlfn.XLOOKUP(A3690,'Total covered original data'!A:A,'Total covered original data'!G:G)</f>
        <v>319698</v>
      </c>
      <c r="C3690">
        <f>_xlfn.XLOOKUP(A3690,'Outdoor original data'!A:A,'Outdoor original data'!G:G)</f>
        <v>19471</v>
      </c>
      <c r="D3690">
        <f t="shared" si="57"/>
        <v>6.0904353483600147E-2</v>
      </c>
    </row>
    <row r="3691" spans="1:4" x14ac:dyDescent="0.3">
      <c r="A3691" t="s">
        <v>170</v>
      </c>
      <c r="B3691">
        <f>_xlfn.XLOOKUP(A3691,'Total covered original data'!A:A,'Total covered original data'!G:G)</f>
        <v>3016223</v>
      </c>
      <c r="C3691">
        <f>_xlfn.XLOOKUP(A3691,'Outdoor original data'!A:A,'Outdoor original data'!G:G)</f>
        <v>94038</v>
      </c>
      <c r="D3691">
        <f t="shared" si="57"/>
        <v>3.1177402997059567E-2</v>
      </c>
    </row>
    <row r="3692" spans="1:4" x14ac:dyDescent="0.3">
      <c r="A3692" t="s">
        <v>614</v>
      </c>
      <c r="B3692">
        <f>_xlfn.XLOOKUP(A3692,'Total covered original data'!A:A,'Total covered original data'!G:G)</f>
        <v>76169</v>
      </c>
      <c r="C3692" t="e">
        <f>_xlfn.XLOOKUP(A3692,'Outdoor original data'!A:A,'Outdoor original data'!G:G)</f>
        <v>#N/A</v>
      </c>
      <c r="D3692" t="e">
        <f t="shared" si="57"/>
        <v>#N/A</v>
      </c>
    </row>
    <row r="3693" spans="1:4" x14ac:dyDescent="0.3">
      <c r="A3693" t="s">
        <v>171</v>
      </c>
      <c r="B3693">
        <f>_xlfn.XLOOKUP(A3693,'Total covered original data'!A:A,'Total covered original data'!G:G)</f>
        <v>306504</v>
      </c>
      <c r="C3693">
        <f>_xlfn.XLOOKUP(A3693,'Outdoor original data'!A:A,'Outdoor original data'!G:G)</f>
        <v>13994</v>
      </c>
      <c r="D3693">
        <f t="shared" si="57"/>
        <v>4.5656826664578605E-2</v>
      </c>
    </row>
    <row r="3694" spans="1:4" x14ac:dyDescent="0.3">
      <c r="A3694" t="s">
        <v>615</v>
      </c>
      <c r="B3694">
        <f>_xlfn.XLOOKUP(A3694,'Total covered original data'!A:A,'Total covered original data'!G:G)</f>
        <v>75521</v>
      </c>
      <c r="C3694" t="e">
        <f>_xlfn.XLOOKUP(A3694,'Outdoor original data'!A:A,'Outdoor original data'!G:G)</f>
        <v>#N/A</v>
      </c>
      <c r="D3694" t="e">
        <f t="shared" si="57"/>
        <v>#N/A</v>
      </c>
    </row>
    <row r="3695" spans="1:4" x14ac:dyDescent="0.3">
      <c r="A3695" t="s">
        <v>616</v>
      </c>
      <c r="B3695">
        <f>_xlfn.XLOOKUP(A3695,'Total covered original data'!A:A,'Total covered original data'!G:G)</f>
        <v>52398</v>
      </c>
      <c r="C3695" t="e">
        <f>_xlfn.XLOOKUP(A3695,'Outdoor original data'!A:A,'Outdoor original data'!G:G)</f>
        <v>#N/A</v>
      </c>
      <c r="D3695" t="e">
        <f t="shared" si="57"/>
        <v>#N/A</v>
      </c>
    </row>
    <row r="3696" spans="1:4" x14ac:dyDescent="0.3">
      <c r="A3696" t="s">
        <v>617</v>
      </c>
      <c r="B3696">
        <f>_xlfn.XLOOKUP(A3696,'Total covered original data'!A:A,'Total covered original data'!G:G)</f>
        <v>194246</v>
      </c>
      <c r="C3696" t="e">
        <f>_xlfn.XLOOKUP(A3696,'Outdoor original data'!A:A,'Outdoor original data'!G:G)</f>
        <v>#N/A</v>
      </c>
      <c r="D3696" t="e">
        <f t="shared" si="57"/>
        <v>#N/A</v>
      </c>
    </row>
    <row r="3697" spans="1:4" x14ac:dyDescent="0.3">
      <c r="A3697" t="s">
        <v>618</v>
      </c>
      <c r="B3697">
        <f>_xlfn.XLOOKUP(A3697,'Total covered original data'!A:A,'Total covered original data'!G:G)</f>
        <v>25510</v>
      </c>
      <c r="C3697" t="e">
        <f>_xlfn.XLOOKUP(A3697,'Outdoor original data'!A:A,'Outdoor original data'!G:G)</f>
        <v>#N/A</v>
      </c>
      <c r="D3697" t="e">
        <f t="shared" si="57"/>
        <v>#N/A</v>
      </c>
    </row>
    <row r="3698" spans="1:4" x14ac:dyDescent="0.3">
      <c r="A3698" t="s">
        <v>619</v>
      </c>
      <c r="B3698">
        <f>_xlfn.XLOOKUP(A3698,'Total covered original data'!A:A,'Total covered original data'!G:G)</f>
        <v>70416</v>
      </c>
      <c r="C3698" t="e">
        <f>_xlfn.XLOOKUP(A3698,'Outdoor original data'!A:A,'Outdoor original data'!G:G)</f>
        <v>#N/A</v>
      </c>
      <c r="D3698" t="e">
        <f t="shared" si="57"/>
        <v>#N/A</v>
      </c>
    </row>
    <row r="3699" spans="1:4" x14ac:dyDescent="0.3">
      <c r="A3699" t="s">
        <v>620</v>
      </c>
      <c r="B3699">
        <f>_xlfn.XLOOKUP(A3699,'Total covered original data'!A:A,'Total covered original data'!G:G)</f>
        <v>39716</v>
      </c>
      <c r="C3699" t="e">
        <f>_xlfn.XLOOKUP(A3699,'Outdoor original data'!A:A,'Outdoor original data'!G:G)</f>
        <v>#N/A</v>
      </c>
      <c r="D3699" t="e">
        <f t="shared" si="57"/>
        <v>#N/A</v>
      </c>
    </row>
    <row r="3700" spans="1:4" x14ac:dyDescent="0.3">
      <c r="A3700" t="s">
        <v>621</v>
      </c>
      <c r="B3700">
        <f>_xlfn.XLOOKUP(A3700,'Total covered original data'!A:A,'Total covered original data'!G:G)</f>
        <v>186381</v>
      </c>
      <c r="C3700" t="e">
        <f>_xlfn.XLOOKUP(A3700,'Outdoor original data'!A:A,'Outdoor original data'!G:G)</f>
        <v>#N/A</v>
      </c>
      <c r="D3700" t="e">
        <f t="shared" si="57"/>
        <v>#N/A</v>
      </c>
    </row>
    <row r="3701" spans="1:4" x14ac:dyDescent="0.3">
      <c r="A3701" t="s">
        <v>172</v>
      </c>
      <c r="B3701">
        <f>_xlfn.XLOOKUP(A3701,'Total covered original data'!A:A,'Total covered original data'!G:G)</f>
        <v>752882</v>
      </c>
      <c r="C3701">
        <f>_xlfn.XLOOKUP(A3701,'Outdoor original data'!A:A,'Outdoor original data'!G:G)</f>
        <v>29522</v>
      </c>
      <c r="D3701">
        <f t="shared" si="57"/>
        <v>3.9211988067187155E-2</v>
      </c>
    </row>
    <row r="3702" spans="1:4" x14ac:dyDescent="0.3">
      <c r="A3702" t="s">
        <v>622</v>
      </c>
      <c r="B3702">
        <f>_xlfn.XLOOKUP(A3702,'Total covered original data'!A:A,'Total covered original data'!G:G)</f>
        <v>60978</v>
      </c>
      <c r="C3702" t="e">
        <f>_xlfn.XLOOKUP(A3702,'Outdoor original data'!A:A,'Outdoor original data'!G:G)</f>
        <v>#N/A</v>
      </c>
      <c r="D3702" t="e">
        <f t="shared" si="57"/>
        <v>#N/A</v>
      </c>
    </row>
    <row r="3703" spans="1:4" x14ac:dyDescent="0.3">
      <c r="A3703" t="s">
        <v>623</v>
      </c>
      <c r="B3703">
        <f>_xlfn.XLOOKUP(A3703,'Total covered original data'!A:A,'Total covered original data'!G:G)</f>
        <v>343549</v>
      </c>
      <c r="C3703" t="e">
        <f>_xlfn.XLOOKUP(A3703,'Outdoor original data'!A:A,'Outdoor original data'!G:G)</f>
        <v>#N/A</v>
      </c>
      <c r="D3703" t="e">
        <f t="shared" si="57"/>
        <v>#N/A</v>
      </c>
    </row>
    <row r="3704" spans="1:4" x14ac:dyDescent="0.3">
      <c r="A3704" t="s">
        <v>173</v>
      </c>
      <c r="B3704">
        <f>_xlfn.XLOOKUP(A3704,'Total covered original data'!A:A,'Total covered original data'!G:G)</f>
        <v>386459</v>
      </c>
      <c r="C3704">
        <f>_xlfn.XLOOKUP(A3704,'Outdoor original data'!A:A,'Outdoor original data'!G:G)</f>
        <v>28441</v>
      </c>
      <c r="D3704">
        <f t="shared" si="57"/>
        <v>7.3593835309825884E-2</v>
      </c>
    </row>
    <row r="3705" spans="1:4" x14ac:dyDescent="0.3">
      <c r="A3705" t="s">
        <v>174</v>
      </c>
      <c r="B3705">
        <f>_xlfn.XLOOKUP(A3705,'Total covered original data'!A:A,'Total covered original data'!G:G)</f>
        <v>101025</v>
      </c>
      <c r="C3705">
        <f>_xlfn.XLOOKUP(A3705,'Outdoor original data'!A:A,'Outdoor original data'!G:G)</f>
        <v>3007</v>
      </c>
      <c r="D3705">
        <f t="shared" si="57"/>
        <v>2.9764909675822817E-2</v>
      </c>
    </row>
    <row r="3706" spans="1:4" x14ac:dyDescent="0.3">
      <c r="A3706" t="s">
        <v>624</v>
      </c>
      <c r="B3706">
        <f>_xlfn.XLOOKUP(A3706,'Total covered original data'!A:A,'Total covered original data'!G:G)</f>
        <v>150517</v>
      </c>
      <c r="C3706" t="e">
        <f>_xlfn.XLOOKUP(A3706,'Outdoor original data'!A:A,'Outdoor original data'!G:G)</f>
        <v>#N/A</v>
      </c>
      <c r="D3706" t="e">
        <f t="shared" si="57"/>
        <v>#N/A</v>
      </c>
    </row>
    <row r="3707" spans="1:4" x14ac:dyDescent="0.3">
      <c r="A3707" t="s">
        <v>625</v>
      </c>
      <c r="B3707">
        <f>_xlfn.XLOOKUP(A3707,'Total covered original data'!A:A,'Total covered original data'!G:G)</f>
        <v>195258</v>
      </c>
      <c r="C3707" t="e">
        <f>_xlfn.XLOOKUP(A3707,'Outdoor original data'!A:A,'Outdoor original data'!G:G)</f>
        <v>#N/A</v>
      </c>
      <c r="D3707" t="e">
        <f t="shared" si="57"/>
        <v>#N/A</v>
      </c>
    </row>
    <row r="3708" spans="1:4" x14ac:dyDescent="0.3">
      <c r="A3708" t="s">
        <v>175</v>
      </c>
      <c r="B3708">
        <f>_xlfn.XLOOKUP(A3708,'Total covered original data'!A:A,'Total covered original data'!G:G)</f>
        <v>162207</v>
      </c>
      <c r="C3708">
        <f>_xlfn.XLOOKUP(A3708,'Outdoor original data'!A:A,'Outdoor original data'!G:G)</f>
        <v>20379</v>
      </c>
      <c r="D3708">
        <f t="shared" si="57"/>
        <v>0.12563576171188667</v>
      </c>
    </row>
    <row r="3709" spans="1:4" x14ac:dyDescent="0.3">
      <c r="A3709" t="s">
        <v>626</v>
      </c>
      <c r="B3709">
        <f>_xlfn.XLOOKUP(A3709,'Total covered original data'!A:A,'Total covered original data'!G:G)</f>
        <v>69309</v>
      </c>
      <c r="C3709" t="e">
        <f>_xlfn.XLOOKUP(A3709,'Outdoor original data'!A:A,'Outdoor original data'!G:G)</f>
        <v>#N/A</v>
      </c>
      <c r="D3709" t="e">
        <f t="shared" si="57"/>
        <v>#N/A</v>
      </c>
    </row>
    <row r="3710" spans="1:4" x14ac:dyDescent="0.3">
      <c r="A3710" t="s">
        <v>176</v>
      </c>
      <c r="B3710">
        <f>_xlfn.XLOOKUP(A3710,'Total covered original data'!A:A,'Total covered original data'!G:G)</f>
        <v>184963</v>
      </c>
      <c r="C3710">
        <f>_xlfn.XLOOKUP(A3710,'Outdoor original data'!A:A,'Outdoor original data'!G:G)</f>
        <v>12359</v>
      </c>
      <c r="D3710">
        <f t="shared" si="57"/>
        <v>6.6818769159237248E-2</v>
      </c>
    </row>
    <row r="3711" spans="1:4" x14ac:dyDescent="0.3">
      <c r="A3711" t="s">
        <v>627</v>
      </c>
      <c r="B3711">
        <f>_xlfn.XLOOKUP(A3711,'Total covered original data'!A:A,'Total covered original data'!G:G)</f>
        <v>58243</v>
      </c>
      <c r="C3711" t="e">
        <f>_xlfn.XLOOKUP(A3711,'Outdoor original data'!A:A,'Outdoor original data'!G:G)</f>
        <v>#N/A</v>
      </c>
      <c r="D3711" t="e">
        <f t="shared" si="57"/>
        <v>#N/A</v>
      </c>
    </row>
    <row r="3712" spans="1:4" x14ac:dyDescent="0.3">
      <c r="A3712" t="s">
        <v>177</v>
      </c>
      <c r="B3712">
        <f>_xlfn.XLOOKUP(A3712,'Total covered original data'!A:A,'Total covered original data'!G:G)</f>
        <v>404606</v>
      </c>
      <c r="C3712">
        <f>_xlfn.XLOOKUP(A3712,'Outdoor original data'!A:A,'Outdoor original data'!G:G)</f>
        <v>54100</v>
      </c>
      <c r="D3712">
        <f t="shared" si="57"/>
        <v>0.13371032560070784</v>
      </c>
    </row>
    <row r="3713" spans="1:4" x14ac:dyDescent="0.3">
      <c r="A3713" t="s">
        <v>178</v>
      </c>
      <c r="B3713">
        <f>_xlfn.XLOOKUP(A3713,'Total covered original data'!A:A,'Total covered original data'!G:G)</f>
        <v>14935476</v>
      </c>
      <c r="C3713">
        <f>_xlfn.XLOOKUP(A3713,'Outdoor original data'!A:A,'Outdoor original data'!G:G)</f>
        <v>1565369</v>
      </c>
      <c r="D3713">
        <f t="shared" si="57"/>
        <v>0.10480877877611668</v>
      </c>
    </row>
    <row r="3714" spans="1:4" x14ac:dyDescent="0.3">
      <c r="A3714" t="s">
        <v>628</v>
      </c>
      <c r="B3714">
        <f>_xlfn.XLOOKUP(A3714,'Total covered original data'!A:A,'Total covered original data'!G:G)</f>
        <v>104531</v>
      </c>
      <c r="C3714" t="e">
        <f>_xlfn.XLOOKUP(A3714,'Outdoor original data'!A:A,'Outdoor original data'!G:G)</f>
        <v>#N/A</v>
      </c>
      <c r="D3714" t="e">
        <f t="shared" si="57"/>
        <v>#N/A</v>
      </c>
    </row>
    <row r="3715" spans="1:4" x14ac:dyDescent="0.3">
      <c r="A3715" t="s">
        <v>629</v>
      </c>
      <c r="B3715">
        <f>_xlfn.XLOOKUP(A3715,'Total covered original data'!A:A,'Total covered original data'!G:G)</f>
        <v>61393</v>
      </c>
      <c r="C3715" t="e">
        <f>_xlfn.XLOOKUP(A3715,'Outdoor original data'!A:A,'Outdoor original data'!G:G)</f>
        <v>#N/A</v>
      </c>
      <c r="D3715" t="e">
        <f t="shared" ref="D3715:D3778" si="58">C3715/B3715</f>
        <v>#N/A</v>
      </c>
    </row>
    <row r="3716" spans="1:4" x14ac:dyDescent="0.3">
      <c r="A3716" t="s">
        <v>630</v>
      </c>
      <c r="B3716">
        <f>_xlfn.XLOOKUP(A3716,'Total covered original data'!A:A,'Total covered original data'!G:G)</f>
        <v>67571</v>
      </c>
      <c r="C3716" t="e">
        <f>_xlfn.XLOOKUP(A3716,'Outdoor original data'!A:A,'Outdoor original data'!G:G)</f>
        <v>#N/A</v>
      </c>
      <c r="D3716" t="e">
        <f t="shared" si="58"/>
        <v>#N/A</v>
      </c>
    </row>
    <row r="3717" spans="1:4" x14ac:dyDescent="0.3">
      <c r="A3717" t="s">
        <v>179</v>
      </c>
      <c r="B3717">
        <f>_xlfn.XLOOKUP(A3717,'Total covered original data'!A:A,'Total covered original data'!G:G)</f>
        <v>625090</v>
      </c>
      <c r="C3717">
        <f>_xlfn.XLOOKUP(A3717,'Outdoor original data'!A:A,'Outdoor original data'!G:G)</f>
        <v>26358</v>
      </c>
      <c r="D3717">
        <f t="shared" si="58"/>
        <v>4.2166727991169273E-2</v>
      </c>
    </row>
    <row r="3718" spans="1:4" x14ac:dyDescent="0.3">
      <c r="A3718" t="s">
        <v>180</v>
      </c>
      <c r="B3718">
        <f>_xlfn.XLOOKUP(A3718,'Total covered original data'!A:A,'Total covered original data'!G:G)</f>
        <v>1163212</v>
      </c>
      <c r="C3718">
        <f>_xlfn.XLOOKUP(A3718,'Outdoor original data'!A:A,'Outdoor original data'!G:G)</f>
        <v>48053</v>
      </c>
      <c r="D3718">
        <f t="shared" si="58"/>
        <v>4.1310612338937354E-2</v>
      </c>
    </row>
    <row r="3719" spans="1:4" x14ac:dyDescent="0.3">
      <c r="A3719" t="s">
        <v>631</v>
      </c>
      <c r="B3719">
        <f>_xlfn.XLOOKUP(A3719,'Total covered original data'!A:A,'Total covered original data'!G:G)</f>
        <v>135183</v>
      </c>
      <c r="C3719" t="e">
        <f>_xlfn.XLOOKUP(A3719,'Outdoor original data'!A:A,'Outdoor original data'!G:G)</f>
        <v>#N/A</v>
      </c>
      <c r="D3719" t="e">
        <f t="shared" si="58"/>
        <v>#N/A</v>
      </c>
    </row>
    <row r="3720" spans="1:4" x14ac:dyDescent="0.3">
      <c r="A3720" t="s">
        <v>632</v>
      </c>
      <c r="B3720">
        <f>_xlfn.XLOOKUP(A3720,'Total covered original data'!A:A,'Total covered original data'!G:G)</f>
        <v>42214</v>
      </c>
      <c r="C3720" t="e">
        <f>_xlfn.XLOOKUP(A3720,'Outdoor original data'!A:A,'Outdoor original data'!G:G)</f>
        <v>#N/A</v>
      </c>
      <c r="D3720" t="e">
        <f t="shared" si="58"/>
        <v>#N/A</v>
      </c>
    </row>
    <row r="3721" spans="1:4" x14ac:dyDescent="0.3">
      <c r="A3721" t="s">
        <v>633</v>
      </c>
      <c r="B3721">
        <f>_xlfn.XLOOKUP(A3721,'Total covered original data'!A:A,'Total covered original data'!G:G)</f>
        <v>130470</v>
      </c>
      <c r="C3721" t="e">
        <f>_xlfn.XLOOKUP(A3721,'Outdoor original data'!A:A,'Outdoor original data'!G:G)</f>
        <v>#N/A</v>
      </c>
      <c r="D3721" t="e">
        <f t="shared" si="58"/>
        <v>#N/A</v>
      </c>
    </row>
    <row r="3722" spans="1:4" x14ac:dyDescent="0.3">
      <c r="A3722" t="s">
        <v>634</v>
      </c>
      <c r="B3722">
        <f>_xlfn.XLOOKUP(A3722,'Total covered original data'!A:A,'Total covered original data'!G:G)</f>
        <v>78460</v>
      </c>
      <c r="C3722" t="e">
        <f>_xlfn.XLOOKUP(A3722,'Outdoor original data'!A:A,'Outdoor original data'!G:G)</f>
        <v>#N/A</v>
      </c>
      <c r="D3722" t="e">
        <f t="shared" si="58"/>
        <v>#N/A</v>
      </c>
    </row>
    <row r="3723" spans="1:4" x14ac:dyDescent="0.3">
      <c r="A3723" t="s">
        <v>181</v>
      </c>
      <c r="B3723">
        <f>_xlfn.XLOOKUP(A3723,'Total covered original data'!A:A,'Total covered original data'!G:G)</f>
        <v>355916</v>
      </c>
      <c r="C3723">
        <f>_xlfn.XLOOKUP(A3723,'Outdoor original data'!A:A,'Outdoor original data'!G:G)</f>
        <v>14541</v>
      </c>
      <c r="D3723">
        <f t="shared" si="58"/>
        <v>4.0855145596151901E-2</v>
      </c>
    </row>
    <row r="3724" spans="1:4" x14ac:dyDescent="0.3">
      <c r="A3724" t="s">
        <v>635</v>
      </c>
      <c r="B3724">
        <f>_xlfn.XLOOKUP(A3724,'Total covered original data'!A:A,'Total covered original data'!G:G)</f>
        <v>140877</v>
      </c>
      <c r="C3724" t="e">
        <f>_xlfn.XLOOKUP(A3724,'Outdoor original data'!A:A,'Outdoor original data'!G:G)</f>
        <v>#N/A</v>
      </c>
      <c r="D3724" t="e">
        <f t="shared" si="58"/>
        <v>#N/A</v>
      </c>
    </row>
    <row r="3725" spans="1:4" x14ac:dyDescent="0.3">
      <c r="A3725" t="s">
        <v>182</v>
      </c>
      <c r="B3725">
        <f>_xlfn.XLOOKUP(A3725,'Total covered original data'!A:A,'Total covered original data'!G:G)</f>
        <v>5108067</v>
      </c>
      <c r="C3725">
        <f>_xlfn.XLOOKUP(A3725,'Outdoor original data'!A:A,'Outdoor original data'!G:G)</f>
        <v>383469</v>
      </c>
      <c r="D3725">
        <f t="shared" si="58"/>
        <v>7.5071254938511967E-2</v>
      </c>
    </row>
    <row r="3726" spans="1:4" x14ac:dyDescent="0.3">
      <c r="A3726" t="s">
        <v>636</v>
      </c>
      <c r="B3726">
        <f>_xlfn.XLOOKUP(A3726,'Total covered original data'!A:A,'Total covered original data'!G:G)</f>
        <v>40073</v>
      </c>
      <c r="C3726" t="e">
        <f>_xlfn.XLOOKUP(A3726,'Outdoor original data'!A:A,'Outdoor original data'!G:G)</f>
        <v>#N/A</v>
      </c>
      <c r="D3726" t="e">
        <f t="shared" si="58"/>
        <v>#N/A</v>
      </c>
    </row>
    <row r="3727" spans="1:4" x14ac:dyDescent="0.3">
      <c r="A3727" t="s">
        <v>637</v>
      </c>
      <c r="B3727">
        <f>_xlfn.XLOOKUP(A3727,'Total covered original data'!A:A,'Total covered original data'!G:G)</f>
        <v>94873</v>
      </c>
      <c r="C3727" t="e">
        <f>_xlfn.XLOOKUP(A3727,'Outdoor original data'!A:A,'Outdoor original data'!G:G)</f>
        <v>#N/A</v>
      </c>
      <c r="D3727" t="e">
        <f t="shared" si="58"/>
        <v>#N/A</v>
      </c>
    </row>
    <row r="3728" spans="1:4" x14ac:dyDescent="0.3">
      <c r="A3728" t="s">
        <v>183</v>
      </c>
      <c r="B3728">
        <f>_xlfn.XLOOKUP(A3728,'Total covered original data'!A:A,'Total covered original data'!G:G)</f>
        <v>449290</v>
      </c>
      <c r="C3728">
        <f>_xlfn.XLOOKUP(A3728,'Outdoor original data'!A:A,'Outdoor original data'!G:G)</f>
        <v>19963</v>
      </c>
      <c r="D3728">
        <f t="shared" si="58"/>
        <v>4.4432326559683058E-2</v>
      </c>
    </row>
    <row r="3729" spans="1:4" x14ac:dyDescent="0.3">
      <c r="A3729" t="s">
        <v>638</v>
      </c>
      <c r="B3729">
        <f>_xlfn.XLOOKUP(A3729,'Total covered original data'!A:A,'Total covered original data'!G:G)</f>
        <v>72922</v>
      </c>
      <c r="C3729" t="e">
        <f>_xlfn.XLOOKUP(A3729,'Outdoor original data'!A:A,'Outdoor original data'!G:G)</f>
        <v>#N/A</v>
      </c>
      <c r="D3729" t="e">
        <f t="shared" si="58"/>
        <v>#N/A</v>
      </c>
    </row>
    <row r="3730" spans="1:4" x14ac:dyDescent="0.3">
      <c r="A3730" t="s">
        <v>184</v>
      </c>
      <c r="B3730">
        <f>_xlfn.XLOOKUP(A3730,'Total covered original data'!A:A,'Total covered original data'!G:G)</f>
        <v>239820</v>
      </c>
      <c r="C3730">
        <f>_xlfn.XLOOKUP(A3730,'Outdoor original data'!A:A,'Outdoor original data'!G:G)</f>
        <v>6466</v>
      </c>
      <c r="D3730">
        <f t="shared" si="58"/>
        <v>2.6961888082728713E-2</v>
      </c>
    </row>
    <row r="3731" spans="1:4" x14ac:dyDescent="0.3">
      <c r="A3731" t="s">
        <v>185</v>
      </c>
      <c r="B3731">
        <f>_xlfn.XLOOKUP(A3731,'Total covered original data'!A:A,'Total covered original data'!G:G)</f>
        <v>278314</v>
      </c>
      <c r="C3731">
        <f>_xlfn.XLOOKUP(A3731,'Outdoor original data'!A:A,'Outdoor original data'!G:G)</f>
        <v>12050</v>
      </c>
      <c r="D3731">
        <f t="shared" si="58"/>
        <v>4.3296420589693657E-2</v>
      </c>
    </row>
    <row r="3732" spans="1:4" x14ac:dyDescent="0.3">
      <c r="A3732" t="s">
        <v>186</v>
      </c>
      <c r="B3732">
        <f>_xlfn.XLOOKUP(A3732,'Total covered original data'!A:A,'Total covered original data'!G:G)</f>
        <v>1261724</v>
      </c>
      <c r="C3732">
        <f>_xlfn.XLOOKUP(A3732,'Outdoor original data'!A:A,'Outdoor original data'!G:G)</f>
        <v>67132</v>
      </c>
      <c r="D3732">
        <f t="shared" si="58"/>
        <v>5.3206564985686253E-2</v>
      </c>
    </row>
    <row r="3733" spans="1:4" x14ac:dyDescent="0.3">
      <c r="A3733" t="s">
        <v>639</v>
      </c>
      <c r="B3733">
        <f>_xlfn.XLOOKUP(A3733,'Total covered original data'!A:A,'Total covered original data'!G:G)</f>
        <v>50219</v>
      </c>
      <c r="C3733" t="e">
        <f>_xlfn.XLOOKUP(A3733,'Outdoor original data'!A:A,'Outdoor original data'!G:G)</f>
        <v>#N/A</v>
      </c>
      <c r="D3733" t="e">
        <f t="shared" si="58"/>
        <v>#N/A</v>
      </c>
    </row>
    <row r="3734" spans="1:4" x14ac:dyDescent="0.3">
      <c r="A3734" t="s">
        <v>187</v>
      </c>
      <c r="B3734">
        <f>_xlfn.XLOOKUP(A3734,'Total covered original data'!A:A,'Total covered original data'!G:G)</f>
        <v>332724</v>
      </c>
      <c r="C3734">
        <f>_xlfn.XLOOKUP(A3734,'Outdoor original data'!A:A,'Outdoor original data'!G:G)</f>
        <v>1250</v>
      </c>
      <c r="D3734">
        <f t="shared" si="58"/>
        <v>3.7568675538885081E-3</v>
      </c>
    </row>
    <row r="3735" spans="1:4" x14ac:dyDescent="0.3">
      <c r="A3735" t="s">
        <v>640</v>
      </c>
      <c r="B3735">
        <f>_xlfn.XLOOKUP(A3735,'Total covered original data'!A:A,'Total covered original data'!G:G)</f>
        <v>123897</v>
      </c>
      <c r="C3735" t="e">
        <f>_xlfn.XLOOKUP(A3735,'Outdoor original data'!A:A,'Outdoor original data'!G:G)</f>
        <v>#N/A</v>
      </c>
      <c r="D3735" t="e">
        <f t="shared" si="58"/>
        <v>#N/A</v>
      </c>
    </row>
    <row r="3736" spans="1:4" x14ac:dyDescent="0.3">
      <c r="A3736" t="s">
        <v>188</v>
      </c>
      <c r="B3736">
        <f>_xlfn.XLOOKUP(A3736,'Total covered original data'!A:A,'Total covered original data'!G:G)</f>
        <v>3452593</v>
      </c>
      <c r="C3736">
        <f>_xlfn.XLOOKUP(A3736,'Outdoor original data'!A:A,'Outdoor original data'!G:G)</f>
        <v>271268</v>
      </c>
      <c r="D3736">
        <f t="shared" si="58"/>
        <v>7.8569353526465477E-2</v>
      </c>
    </row>
    <row r="3737" spans="1:4" x14ac:dyDescent="0.3">
      <c r="A3737" t="s">
        <v>641</v>
      </c>
      <c r="B3737">
        <f>_xlfn.XLOOKUP(A3737,'Total covered original data'!A:A,'Total covered original data'!G:G)</f>
        <v>73337</v>
      </c>
      <c r="C3737" t="e">
        <f>_xlfn.XLOOKUP(A3737,'Outdoor original data'!A:A,'Outdoor original data'!G:G)</f>
        <v>#N/A</v>
      </c>
      <c r="D3737" t="e">
        <f t="shared" si="58"/>
        <v>#N/A</v>
      </c>
    </row>
    <row r="3738" spans="1:4" x14ac:dyDescent="0.3">
      <c r="A3738" t="s">
        <v>189</v>
      </c>
      <c r="B3738">
        <f>_xlfn.XLOOKUP(A3738,'Total covered original data'!A:A,'Total covered original data'!G:G)</f>
        <v>247582</v>
      </c>
      <c r="C3738">
        <f>_xlfn.XLOOKUP(A3738,'Outdoor original data'!A:A,'Outdoor original data'!G:G)</f>
        <v>13915</v>
      </c>
      <c r="D3738">
        <f t="shared" si="58"/>
        <v>5.6203601231107271E-2</v>
      </c>
    </row>
    <row r="3739" spans="1:4" x14ac:dyDescent="0.3">
      <c r="A3739" t="s">
        <v>642</v>
      </c>
      <c r="B3739">
        <f>_xlfn.XLOOKUP(A3739,'Total covered original data'!A:A,'Total covered original data'!G:G)</f>
        <v>72503</v>
      </c>
      <c r="C3739" t="e">
        <f>_xlfn.XLOOKUP(A3739,'Outdoor original data'!A:A,'Outdoor original data'!G:G)</f>
        <v>#N/A</v>
      </c>
      <c r="D3739" t="e">
        <f t="shared" si="58"/>
        <v>#N/A</v>
      </c>
    </row>
    <row r="3740" spans="1:4" x14ac:dyDescent="0.3">
      <c r="A3740" t="s">
        <v>643</v>
      </c>
      <c r="B3740">
        <f>_xlfn.XLOOKUP(A3740,'Total covered original data'!A:A,'Total covered original data'!G:G)</f>
        <v>53703</v>
      </c>
      <c r="C3740" t="e">
        <f>_xlfn.XLOOKUP(A3740,'Outdoor original data'!A:A,'Outdoor original data'!G:G)</f>
        <v>#N/A</v>
      </c>
      <c r="D3740" t="e">
        <f t="shared" si="58"/>
        <v>#N/A</v>
      </c>
    </row>
    <row r="3741" spans="1:4" x14ac:dyDescent="0.3">
      <c r="A3741" t="s">
        <v>644</v>
      </c>
      <c r="B3741">
        <f>_xlfn.XLOOKUP(A3741,'Total covered original data'!A:A,'Total covered original data'!G:G)</f>
        <v>231126</v>
      </c>
      <c r="C3741" t="e">
        <f>_xlfn.XLOOKUP(A3741,'Outdoor original data'!A:A,'Outdoor original data'!G:G)</f>
        <v>#N/A</v>
      </c>
      <c r="D3741" t="e">
        <f t="shared" si="58"/>
        <v>#N/A</v>
      </c>
    </row>
    <row r="3742" spans="1:4" x14ac:dyDescent="0.3">
      <c r="A3742" t="s">
        <v>190</v>
      </c>
      <c r="B3742">
        <f>_xlfn.XLOOKUP(A3742,'Total covered original data'!A:A,'Total covered original data'!G:G)</f>
        <v>330061</v>
      </c>
      <c r="C3742">
        <f>_xlfn.XLOOKUP(A3742,'Outdoor original data'!A:A,'Outdoor original data'!G:G)</f>
        <v>17526</v>
      </c>
      <c r="D3742">
        <f t="shared" si="58"/>
        <v>5.309927558845183E-2</v>
      </c>
    </row>
    <row r="3743" spans="1:4" x14ac:dyDescent="0.3">
      <c r="A3743" t="s">
        <v>645</v>
      </c>
      <c r="B3743">
        <f>_xlfn.XLOOKUP(A3743,'Total covered original data'!A:A,'Total covered original data'!G:G)</f>
        <v>154250</v>
      </c>
      <c r="C3743" t="e">
        <f>_xlfn.XLOOKUP(A3743,'Outdoor original data'!A:A,'Outdoor original data'!G:G)</f>
        <v>#N/A</v>
      </c>
      <c r="D3743" t="e">
        <f t="shared" si="58"/>
        <v>#N/A</v>
      </c>
    </row>
    <row r="3744" spans="1:4" x14ac:dyDescent="0.3">
      <c r="A3744" t="s">
        <v>646</v>
      </c>
      <c r="B3744">
        <f>_xlfn.XLOOKUP(A3744,'Total covered original data'!A:A,'Total covered original data'!G:G)</f>
        <v>13931</v>
      </c>
      <c r="C3744" t="e">
        <f>_xlfn.XLOOKUP(A3744,'Outdoor original data'!A:A,'Outdoor original data'!G:G)</f>
        <v>#N/A</v>
      </c>
      <c r="D3744" t="e">
        <f t="shared" si="58"/>
        <v>#N/A</v>
      </c>
    </row>
    <row r="3745" spans="1:4" x14ac:dyDescent="0.3">
      <c r="A3745" t="s">
        <v>647</v>
      </c>
      <c r="B3745">
        <f>_xlfn.XLOOKUP(A3745,'Total covered original data'!A:A,'Total covered original data'!G:G)</f>
        <v>169775</v>
      </c>
      <c r="C3745" t="e">
        <f>_xlfn.XLOOKUP(A3745,'Outdoor original data'!A:A,'Outdoor original data'!G:G)</f>
        <v>#N/A</v>
      </c>
      <c r="D3745" t="e">
        <f t="shared" si="58"/>
        <v>#N/A</v>
      </c>
    </row>
    <row r="3746" spans="1:4" x14ac:dyDescent="0.3">
      <c r="A3746" t="s">
        <v>191</v>
      </c>
      <c r="B3746">
        <f>_xlfn.XLOOKUP(A3746,'Total covered original data'!A:A,'Total covered original data'!G:G)</f>
        <v>375008</v>
      </c>
      <c r="C3746">
        <f>_xlfn.XLOOKUP(A3746,'Outdoor original data'!A:A,'Outdoor original data'!G:G)</f>
        <v>23626</v>
      </c>
      <c r="D3746">
        <f t="shared" si="58"/>
        <v>6.3001322638450374E-2</v>
      </c>
    </row>
    <row r="3747" spans="1:4" x14ac:dyDescent="0.3">
      <c r="A3747" t="s">
        <v>648</v>
      </c>
      <c r="B3747">
        <f>_xlfn.XLOOKUP(A3747,'Total covered original data'!A:A,'Total covered original data'!G:G)</f>
        <v>41265</v>
      </c>
      <c r="C3747" t="e">
        <f>_xlfn.XLOOKUP(A3747,'Outdoor original data'!A:A,'Outdoor original data'!G:G)</f>
        <v>#N/A</v>
      </c>
      <c r="D3747" t="e">
        <f t="shared" si="58"/>
        <v>#N/A</v>
      </c>
    </row>
    <row r="3748" spans="1:4" x14ac:dyDescent="0.3">
      <c r="A3748" t="s">
        <v>192</v>
      </c>
      <c r="B3748">
        <f>_xlfn.XLOOKUP(A3748,'Total covered original data'!A:A,'Total covered original data'!G:G)</f>
        <v>388710</v>
      </c>
      <c r="C3748">
        <f>_xlfn.XLOOKUP(A3748,'Outdoor original data'!A:A,'Outdoor original data'!G:G)</f>
        <v>8020</v>
      </c>
      <c r="D3748">
        <f t="shared" si="58"/>
        <v>2.0632348022947698E-2</v>
      </c>
    </row>
    <row r="3749" spans="1:4" x14ac:dyDescent="0.3">
      <c r="A3749" t="s">
        <v>193</v>
      </c>
      <c r="B3749">
        <f>_xlfn.XLOOKUP(A3749,'Total covered original data'!A:A,'Total covered original data'!G:G)</f>
        <v>242132</v>
      </c>
      <c r="C3749">
        <f>_xlfn.XLOOKUP(A3749,'Outdoor original data'!A:A,'Outdoor original data'!G:G)</f>
        <v>12601</v>
      </c>
      <c r="D3749">
        <f t="shared" si="58"/>
        <v>5.2041861463994844E-2</v>
      </c>
    </row>
    <row r="3750" spans="1:4" x14ac:dyDescent="0.3">
      <c r="A3750" t="s">
        <v>194</v>
      </c>
      <c r="B3750">
        <f>_xlfn.XLOOKUP(A3750,'Total covered original data'!A:A,'Total covered original data'!G:G)</f>
        <v>284959</v>
      </c>
      <c r="C3750">
        <f>_xlfn.XLOOKUP(A3750,'Outdoor original data'!A:A,'Outdoor original data'!G:G)</f>
        <v>15914</v>
      </c>
      <c r="D3750">
        <f t="shared" si="58"/>
        <v>5.5846630567906258E-2</v>
      </c>
    </row>
    <row r="3751" spans="1:4" x14ac:dyDescent="0.3">
      <c r="A3751" t="s">
        <v>195</v>
      </c>
      <c r="B3751">
        <f>_xlfn.XLOOKUP(A3751,'Total covered original data'!A:A,'Total covered original data'!G:G)</f>
        <v>387243</v>
      </c>
      <c r="C3751">
        <f>_xlfn.XLOOKUP(A3751,'Outdoor original data'!A:A,'Outdoor original data'!G:G)</f>
        <v>18576</v>
      </c>
      <c r="D3751">
        <f t="shared" si="58"/>
        <v>4.7969879378064934E-2</v>
      </c>
    </row>
    <row r="3752" spans="1:4" x14ac:dyDescent="0.3">
      <c r="A3752" t="s">
        <v>649</v>
      </c>
      <c r="B3752">
        <f>_xlfn.XLOOKUP(A3752,'Total covered original data'!A:A,'Total covered original data'!G:G)</f>
        <v>63806</v>
      </c>
      <c r="C3752" t="e">
        <f>_xlfn.XLOOKUP(A3752,'Outdoor original data'!A:A,'Outdoor original data'!G:G)</f>
        <v>#N/A</v>
      </c>
      <c r="D3752" t="e">
        <f t="shared" si="58"/>
        <v>#N/A</v>
      </c>
    </row>
    <row r="3753" spans="1:4" x14ac:dyDescent="0.3">
      <c r="A3753" t="s">
        <v>650</v>
      </c>
      <c r="B3753">
        <f>_xlfn.XLOOKUP(A3753,'Total covered original data'!A:A,'Total covered original data'!G:G)</f>
        <v>83407</v>
      </c>
      <c r="C3753" t="e">
        <f>_xlfn.XLOOKUP(A3753,'Outdoor original data'!A:A,'Outdoor original data'!G:G)</f>
        <v>#N/A</v>
      </c>
      <c r="D3753" t="e">
        <f t="shared" si="58"/>
        <v>#N/A</v>
      </c>
    </row>
    <row r="3754" spans="1:4" x14ac:dyDescent="0.3">
      <c r="A3754" t="s">
        <v>196</v>
      </c>
      <c r="B3754">
        <f>_xlfn.XLOOKUP(A3754,'Total covered original data'!A:A,'Total covered original data'!G:G)</f>
        <v>366060</v>
      </c>
      <c r="C3754">
        <f>_xlfn.XLOOKUP(A3754,'Outdoor original data'!A:A,'Outdoor original data'!G:G)</f>
        <v>25271</v>
      </c>
      <c r="D3754">
        <f t="shared" si="58"/>
        <v>6.9035130852865653E-2</v>
      </c>
    </row>
    <row r="3755" spans="1:4" x14ac:dyDescent="0.3">
      <c r="A3755" t="s">
        <v>197</v>
      </c>
      <c r="B3755">
        <f>_xlfn.XLOOKUP(A3755,'Total covered original data'!A:A,'Total covered original data'!G:G)</f>
        <v>693889</v>
      </c>
      <c r="C3755">
        <f>_xlfn.XLOOKUP(A3755,'Outdoor original data'!A:A,'Outdoor original data'!G:G)</f>
        <v>33315</v>
      </c>
      <c r="D3755">
        <f t="shared" si="58"/>
        <v>4.8012001919615382E-2</v>
      </c>
    </row>
    <row r="3756" spans="1:4" x14ac:dyDescent="0.3">
      <c r="A3756" t="s">
        <v>651</v>
      </c>
      <c r="B3756">
        <f>_xlfn.XLOOKUP(A3756,'Total covered original data'!A:A,'Total covered original data'!G:G)</f>
        <v>224693</v>
      </c>
      <c r="C3756" t="e">
        <f>_xlfn.XLOOKUP(A3756,'Outdoor original data'!A:A,'Outdoor original data'!G:G)</f>
        <v>#N/A</v>
      </c>
      <c r="D3756" t="e">
        <f t="shared" si="58"/>
        <v>#N/A</v>
      </c>
    </row>
    <row r="3757" spans="1:4" x14ac:dyDescent="0.3">
      <c r="A3757" t="s">
        <v>198</v>
      </c>
      <c r="B3757">
        <f>_xlfn.XLOOKUP(A3757,'Total covered original data'!A:A,'Total covered original data'!G:G)</f>
        <v>216141</v>
      </c>
      <c r="C3757">
        <f>_xlfn.XLOOKUP(A3757,'Outdoor original data'!A:A,'Outdoor original data'!G:G)</f>
        <v>7261</v>
      </c>
      <c r="D3757">
        <f t="shared" si="58"/>
        <v>3.3593811447157181E-2</v>
      </c>
    </row>
    <row r="3758" spans="1:4" x14ac:dyDescent="0.3">
      <c r="A3758" t="s">
        <v>199</v>
      </c>
      <c r="B3758">
        <f>_xlfn.XLOOKUP(A3758,'Total covered original data'!A:A,'Total covered original data'!G:G)</f>
        <v>5173489</v>
      </c>
      <c r="C3758">
        <f>_xlfn.XLOOKUP(A3758,'Outdoor original data'!A:A,'Outdoor original data'!G:G)</f>
        <v>341877</v>
      </c>
      <c r="D3758">
        <f t="shared" si="58"/>
        <v>6.6082483213939378E-2</v>
      </c>
    </row>
    <row r="3759" spans="1:4" x14ac:dyDescent="0.3">
      <c r="A3759" t="s">
        <v>652</v>
      </c>
      <c r="B3759">
        <f>_xlfn.XLOOKUP(A3759,'Total covered original data'!A:A,'Total covered original data'!G:G)</f>
        <v>153730</v>
      </c>
      <c r="C3759" t="e">
        <f>_xlfn.XLOOKUP(A3759,'Outdoor original data'!A:A,'Outdoor original data'!G:G)</f>
        <v>#N/A</v>
      </c>
      <c r="D3759" t="e">
        <f t="shared" si="58"/>
        <v>#N/A</v>
      </c>
    </row>
    <row r="3760" spans="1:4" x14ac:dyDescent="0.3">
      <c r="A3760" t="s">
        <v>653</v>
      </c>
      <c r="B3760">
        <f>_xlfn.XLOOKUP(A3760,'Total covered original data'!A:A,'Total covered original data'!G:G)</f>
        <v>145059</v>
      </c>
      <c r="C3760" t="e">
        <f>_xlfn.XLOOKUP(A3760,'Outdoor original data'!A:A,'Outdoor original data'!G:G)</f>
        <v>#N/A</v>
      </c>
      <c r="D3760" t="e">
        <f t="shared" si="58"/>
        <v>#N/A</v>
      </c>
    </row>
    <row r="3761" spans="1:4" x14ac:dyDescent="0.3">
      <c r="A3761" t="s">
        <v>654</v>
      </c>
      <c r="B3761">
        <f>_xlfn.XLOOKUP(A3761,'Total covered original data'!A:A,'Total covered original data'!G:G)</f>
        <v>155370</v>
      </c>
      <c r="C3761" t="e">
        <f>_xlfn.XLOOKUP(A3761,'Outdoor original data'!A:A,'Outdoor original data'!G:G)</f>
        <v>#N/A</v>
      </c>
      <c r="D3761" t="e">
        <f t="shared" si="58"/>
        <v>#N/A</v>
      </c>
    </row>
    <row r="3762" spans="1:4" x14ac:dyDescent="0.3">
      <c r="A3762" t="s">
        <v>655</v>
      </c>
      <c r="B3762">
        <f>_xlfn.XLOOKUP(A3762,'Total covered original data'!A:A,'Total covered original data'!G:G)</f>
        <v>87502</v>
      </c>
      <c r="C3762" t="e">
        <f>_xlfn.XLOOKUP(A3762,'Outdoor original data'!A:A,'Outdoor original data'!G:G)</f>
        <v>#N/A</v>
      </c>
      <c r="D3762" t="e">
        <f t="shared" si="58"/>
        <v>#N/A</v>
      </c>
    </row>
    <row r="3763" spans="1:4" x14ac:dyDescent="0.3">
      <c r="A3763" t="s">
        <v>656</v>
      </c>
      <c r="B3763">
        <f>_xlfn.XLOOKUP(A3763,'Total covered original data'!A:A,'Total covered original data'!G:G)</f>
        <v>43838</v>
      </c>
      <c r="C3763" t="e">
        <f>_xlfn.XLOOKUP(A3763,'Outdoor original data'!A:A,'Outdoor original data'!G:G)</f>
        <v>#N/A</v>
      </c>
      <c r="D3763" t="e">
        <f t="shared" si="58"/>
        <v>#N/A</v>
      </c>
    </row>
    <row r="3764" spans="1:4" x14ac:dyDescent="0.3">
      <c r="A3764" t="s">
        <v>200</v>
      </c>
      <c r="B3764">
        <f>_xlfn.XLOOKUP(A3764,'Total covered original data'!A:A,'Total covered original data'!G:G)</f>
        <v>628141</v>
      </c>
      <c r="C3764">
        <f>_xlfn.XLOOKUP(A3764,'Outdoor original data'!A:A,'Outdoor original data'!G:G)</f>
        <v>86859</v>
      </c>
      <c r="D3764">
        <f t="shared" si="58"/>
        <v>0.1382794627320936</v>
      </c>
    </row>
    <row r="3765" spans="1:4" x14ac:dyDescent="0.3">
      <c r="A3765" t="s">
        <v>657</v>
      </c>
      <c r="B3765">
        <f>_xlfn.XLOOKUP(A3765,'Total covered original data'!A:A,'Total covered original data'!G:G)</f>
        <v>91697</v>
      </c>
      <c r="C3765" t="e">
        <f>_xlfn.XLOOKUP(A3765,'Outdoor original data'!A:A,'Outdoor original data'!G:G)</f>
        <v>#N/A</v>
      </c>
      <c r="D3765" t="e">
        <f t="shared" si="58"/>
        <v>#N/A</v>
      </c>
    </row>
    <row r="3766" spans="1:4" x14ac:dyDescent="0.3">
      <c r="A3766" t="s">
        <v>658</v>
      </c>
      <c r="B3766">
        <f>_xlfn.XLOOKUP(A3766,'Total covered original data'!A:A,'Total covered original data'!G:G)</f>
        <v>34066</v>
      </c>
      <c r="C3766" t="e">
        <f>_xlfn.XLOOKUP(A3766,'Outdoor original data'!A:A,'Outdoor original data'!G:G)</f>
        <v>#N/A</v>
      </c>
      <c r="D3766" t="e">
        <f t="shared" si="58"/>
        <v>#N/A</v>
      </c>
    </row>
    <row r="3767" spans="1:4" x14ac:dyDescent="0.3">
      <c r="A3767" t="s">
        <v>659</v>
      </c>
      <c r="B3767">
        <f>_xlfn.XLOOKUP(A3767,'Total covered original data'!A:A,'Total covered original data'!G:G)</f>
        <v>204542</v>
      </c>
      <c r="C3767" t="e">
        <f>_xlfn.XLOOKUP(A3767,'Outdoor original data'!A:A,'Outdoor original data'!G:G)</f>
        <v>#N/A</v>
      </c>
      <c r="D3767" t="e">
        <f t="shared" si="58"/>
        <v>#N/A</v>
      </c>
    </row>
    <row r="3768" spans="1:4" x14ac:dyDescent="0.3">
      <c r="A3768" t="s">
        <v>660</v>
      </c>
      <c r="B3768">
        <f>_xlfn.XLOOKUP(A3768,'Total covered original data'!A:A,'Total covered original data'!G:G)</f>
        <v>100821</v>
      </c>
      <c r="C3768" t="e">
        <f>_xlfn.XLOOKUP(A3768,'Outdoor original data'!A:A,'Outdoor original data'!G:G)</f>
        <v>#N/A</v>
      </c>
      <c r="D3768" t="e">
        <f t="shared" si="58"/>
        <v>#N/A</v>
      </c>
    </row>
    <row r="3769" spans="1:4" x14ac:dyDescent="0.3">
      <c r="A3769" t="s">
        <v>201</v>
      </c>
      <c r="B3769">
        <f>_xlfn.XLOOKUP(A3769,'Total covered original data'!A:A,'Total covered original data'!G:G)</f>
        <v>708040</v>
      </c>
      <c r="C3769">
        <f>_xlfn.XLOOKUP(A3769,'Outdoor original data'!A:A,'Outdoor original data'!G:G)</f>
        <v>37585</v>
      </c>
      <c r="D3769">
        <f t="shared" si="58"/>
        <v>5.308315914355121E-2</v>
      </c>
    </row>
    <row r="3770" spans="1:4" x14ac:dyDescent="0.3">
      <c r="A3770" t="s">
        <v>202</v>
      </c>
      <c r="B3770">
        <f>_xlfn.XLOOKUP(A3770,'Total covered original data'!A:A,'Total covered original data'!G:G)</f>
        <v>565567</v>
      </c>
      <c r="C3770">
        <f>_xlfn.XLOOKUP(A3770,'Outdoor original data'!A:A,'Outdoor original data'!G:G)</f>
        <v>3096</v>
      </c>
      <c r="D3770">
        <f t="shared" si="58"/>
        <v>5.4741524876805048E-3</v>
      </c>
    </row>
    <row r="3771" spans="1:4" x14ac:dyDescent="0.3">
      <c r="A3771" t="s">
        <v>203</v>
      </c>
      <c r="B3771">
        <f>_xlfn.XLOOKUP(A3771,'Total covered original data'!A:A,'Total covered original data'!G:G)</f>
        <v>288134</v>
      </c>
      <c r="C3771">
        <f>_xlfn.XLOOKUP(A3771,'Outdoor original data'!A:A,'Outdoor original data'!G:G)</f>
        <v>19931</v>
      </c>
      <c r="D3771">
        <f t="shared" si="58"/>
        <v>6.9172676601858857E-2</v>
      </c>
    </row>
    <row r="3772" spans="1:4" x14ac:dyDescent="0.3">
      <c r="A3772" t="s">
        <v>661</v>
      </c>
      <c r="B3772">
        <f>_xlfn.XLOOKUP(A3772,'Total covered original data'!A:A,'Total covered original data'!G:G)</f>
        <v>60301</v>
      </c>
      <c r="C3772" t="e">
        <f>_xlfn.XLOOKUP(A3772,'Outdoor original data'!A:A,'Outdoor original data'!G:G)</f>
        <v>#N/A</v>
      </c>
      <c r="D3772" t="e">
        <f t="shared" si="58"/>
        <v>#N/A</v>
      </c>
    </row>
    <row r="3773" spans="1:4" x14ac:dyDescent="0.3">
      <c r="A3773" t="s">
        <v>662</v>
      </c>
      <c r="B3773">
        <f>_xlfn.XLOOKUP(A3773,'Total covered original data'!A:A,'Total covered original data'!G:G)</f>
        <v>141224</v>
      </c>
      <c r="C3773" t="e">
        <f>_xlfn.XLOOKUP(A3773,'Outdoor original data'!A:A,'Outdoor original data'!G:G)</f>
        <v>#N/A</v>
      </c>
      <c r="D3773" t="e">
        <f t="shared" si="58"/>
        <v>#N/A</v>
      </c>
    </row>
    <row r="3774" spans="1:4" x14ac:dyDescent="0.3">
      <c r="A3774" t="s">
        <v>663</v>
      </c>
      <c r="B3774">
        <f>_xlfn.XLOOKUP(A3774,'Total covered original data'!A:A,'Total covered original data'!G:G)</f>
        <v>51402</v>
      </c>
      <c r="C3774" t="e">
        <f>_xlfn.XLOOKUP(A3774,'Outdoor original data'!A:A,'Outdoor original data'!G:G)</f>
        <v>#N/A</v>
      </c>
      <c r="D3774" t="e">
        <f t="shared" si="58"/>
        <v>#N/A</v>
      </c>
    </row>
    <row r="3775" spans="1:4" x14ac:dyDescent="0.3">
      <c r="A3775" t="s">
        <v>664</v>
      </c>
      <c r="B3775">
        <f>_xlfn.XLOOKUP(A3775,'Total covered original data'!A:A,'Total covered original data'!G:G)</f>
        <v>114675</v>
      </c>
      <c r="C3775" t="e">
        <f>_xlfn.XLOOKUP(A3775,'Outdoor original data'!A:A,'Outdoor original data'!G:G)</f>
        <v>#N/A</v>
      </c>
      <c r="D3775" t="e">
        <f t="shared" si="58"/>
        <v>#N/A</v>
      </c>
    </row>
    <row r="3776" spans="1:4" x14ac:dyDescent="0.3">
      <c r="A3776" t="s">
        <v>204</v>
      </c>
      <c r="B3776">
        <f>_xlfn.XLOOKUP(A3776,'Total covered original data'!A:A,'Total covered original data'!G:G)</f>
        <v>1932960</v>
      </c>
      <c r="C3776">
        <f>_xlfn.XLOOKUP(A3776,'Outdoor original data'!A:A,'Outdoor original data'!G:G)</f>
        <v>65571</v>
      </c>
      <c r="D3776">
        <f t="shared" si="58"/>
        <v>3.3922585050906381E-2</v>
      </c>
    </row>
    <row r="3777" spans="1:4" x14ac:dyDescent="0.3">
      <c r="A3777" t="s">
        <v>205</v>
      </c>
      <c r="B3777">
        <f>_xlfn.XLOOKUP(A3777,'Total covered original data'!A:A,'Total covered original data'!G:G)</f>
        <v>183397</v>
      </c>
      <c r="C3777">
        <f>_xlfn.XLOOKUP(A3777,'Outdoor original data'!A:A,'Outdoor original data'!G:G)</f>
        <v>8099</v>
      </c>
      <c r="D3777">
        <f t="shared" si="58"/>
        <v>4.4161027715829596E-2</v>
      </c>
    </row>
    <row r="3778" spans="1:4" x14ac:dyDescent="0.3">
      <c r="A3778" t="s">
        <v>665</v>
      </c>
      <c r="B3778">
        <f>_xlfn.XLOOKUP(A3778,'Total covered original data'!A:A,'Total covered original data'!G:G)</f>
        <v>126082</v>
      </c>
      <c r="C3778" t="e">
        <f>_xlfn.XLOOKUP(A3778,'Outdoor original data'!A:A,'Outdoor original data'!G:G)</f>
        <v>#N/A</v>
      </c>
      <c r="D3778" t="e">
        <f t="shared" si="58"/>
        <v>#N/A</v>
      </c>
    </row>
    <row r="3779" spans="1:4" x14ac:dyDescent="0.3">
      <c r="A3779" t="s">
        <v>206</v>
      </c>
      <c r="B3779">
        <f>_xlfn.XLOOKUP(A3779,'Total covered original data'!A:A,'Total covered original data'!G:G)</f>
        <v>366188</v>
      </c>
      <c r="C3779">
        <f>_xlfn.XLOOKUP(A3779,'Outdoor original data'!A:A,'Outdoor original data'!G:G)</f>
        <v>18770</v>
      </c>
      <c r="D3779">
        <f t="shared" ref="D3779:D3842" si="59">C3779/B3779</f>
        <v>5.1257823850044237E-2</v>
      </c>
    </row>
    <row r="3780" spans="1:4" x14ac:dyDescent="0.3">
      <c r="A3780" t="s">
        <v>207</v>
      </c>
      <c r="B3780">
        <f>_xlfn.XLOOKUP(A3780,'Total covered original data'!A:A,'Total covered original data'!G:G)</f>
        <v>961246</v>
      </c>
      <c r="C3780">
        <f>_xlfn.XLOOKUP(A3780,'Outdoor original data'!A:A,'Outdoor original data'!G:G)</f>
        <v>116148</v>
      </c>
      <c r="D3780">
        <f t="shared" si="59"/>
        <v>0.12083067185715207</v>
      </c>
    </row>
    <row r="3781" spans="1:4" x14ac:dyDescent="0.3">
      <c r="A3781" t="s">
        <v>208</v>
      </c>
      <c r="B3781">
        <f>_xlfn.XLOOKUP(A3781,'Total covered original data'!A:A,'Total covered original data'!G:G)</f>
        <v>465557</v>
      </c>
      <c r="C3781">
        <f>_xlfn.XLOOKUP(A3781,'Outdoor original data'!A:A,'Outdoor original data'!G:G)</f>
        <v>21394</v>
      </c>
      <c r="D3781">
        <f t="shared" si="59"/>
        <v>4.5953556707341955E-2</v>
      </c>
    </row>
    <row r="3782" spans="1:4" x14ac:dyDescent="0.3">
      <c r="A3782" t="s">
        <v>666</v>
      </c>
      <c r="B3782">
        <f>_xlfn.XLOOKUP(A3782,'Total covered original data'!A:A,'Total covered original data'!G:G)</f>
        <v>50685</v>
      </c>
      <c r="C3782" t="e">
        <f>_xlfn.XLOOKUP(A3782,'Outdoor original data'!A:A,'Outdoor original data'!G:G)</f>
        <v>#N/A</v>
      </c>
      <c r="D3782" t="e">
        <f t="shared" si="59"/>
        <v>#N/A</v>
      </c>
    </row>
    <row r="3783" spans="1:4" x14ac:dyDescent="0.3">
      <c r="A3783" t="s">
        <v>667</v>
      </c>
      <c r="B3783">
        <f>_xlfn.XLOOKUP(A3783,'Total covered original data'!A:A,'Total covered original data'!G:G)</f>
        <v>194380</v>
      </c>
      <c r="C3783" t="e">
        <f>_xlfn.XLOOKUP(A3783,'Outdoor original data'!A:A,'Outdoor original data'!G:G)</f>
        <v>#N/A</v>
      </c>
      <c r="D3783" t="e">
        <f t="shared" si="59"/>
        <v>#N/A</v>
      </c>
    </row>
    <row r="3784" spans="1:4" x14ac:dyDescent="0.3">
      <c r="A3784" t="s">
        <v>209</v>
      </c>
      <c r="B3784">
        <f>_xlfn.XLOOKUP(A3784,'Total covered original data'!A:A,'Total covered original data'!G:G)</f>
        <v>504067</v>
      </c>
      <c r="C3784">
        <f>_xlfn.XLOOKUP(A3784,'Outdoor original data'!A:A,'Outdoor original data'!G:G)</f>
        <v>100527</v>
      </c>
      <c r="D3784">
        <f t="shared" si="59"/>
        <v>0.19943182156340328</v>
      </c>
    </row>
    <row r="3785" spans="1:4" x14ac:dyDescent="0.3">
      <c r="A3785" t="s">
        <v>668</v>
      </c>
      <c r="B3785">
        <f>_xlfn.XLOOKUP(A3785,'Total covered original data'!A:A,'Total covered original data'!G:G)</f>
        <v>121195</v>
      </c>
      <c r="C3785" t="e">
        <f>_xlfn.XLOOKUP(A3785,'Outdoor original data'!A:A,'Outdoor original data'!G:G)</f>
        <v>#N/A</v>
      </c>
      <c r="D3785" t="e">
        <f t="shared" si="59"/>
        <v>#N/A</v>
      </c>
    </row>
    <row r="3786" spans="1:4" x14ac:dyDescent="0.3">
      <c r="A3786" t="s">
        <v>210</v>
      </c>
      <c r="B3786">
        <f>_xlfn.XLOOKUP(A3786,'Total covered original data'!A:A,'Total covered original data'!G:G)</f>
        <v>260844</v>
      </c>
      <c r="C3786">
        <f>_xlfn.XLOOKUP(A3786,'Outdoor original data'!A:A,'Outdoor original data'!G:G)</f>
        <v>24079</v>
      </c>
      <c r="D3786">
        <f t="shared" si="59"/>
        <v>9.2311879897563301E-2</v>
      </c>
    </row>
    <row r="3787" spans="1:4" x14ac:dyDescent="0.3">
      <c r="A3787" t="s">
        <v>211</v>
      </c>
      <c r="B3787">
        <f>_xlfn.XLOOKUP(A3787,'Total covered original data'!A:A,'Total covered original data'!G:G)</f>
        <v>1175625</v>
      </c>
      <c r="C3787">
        <f>_xlfn.XLOOKUP(A3787,'Outdoor original data'!A:A,'Outdoor original data'!G:G)</f>
        <v>99622</v>
      </c>
      <c r="D3787">
        <f t="shared" si="59"/>
        <v>8.473960659223817E-2</v>
      </c>
    </row>
    <row r="3788" spans="1:4" x14ac:dyDescent="0.3">
      <c r="A3788" t="s">
        <v>669</v>
      </c>
      <c r="B3788">
        <f>_xlfn.XLOOKUP(A3788,'Total covered original data'!A:A,'Total covered original data'!G:G)</f>
        <v>21121</v>
      </c>
      <c r="C3788" t="e">
        <f>_xlfn.XLOOKUP(A3788,'Outdoor original data'!A:A,'Outdoor original data'!G:G)</f>
        <v>#N/A</v>
      </c>
      <c r="D3788" t="e">
        <f t="shared" si="59"/>
        <v>#N/A</v>
      </c>
    </row>
    <row r="3789" spans="1:4" x14ac:dyDescent="0.3">
      <c r="A3789" t="s">
        <v>212</v>
      </c>
      <c r="B3789">
        <f>_xlfn.XLOOKUP(A3789,'Total covered original data'!A:A,'Total covered original data'!G:G)</f>
        <v>1204171</v>
      </c>
      <c r="C3789">
        <f>_xlfn.XLOOKUP(A3789,'Outdoor original data'!A:A,'Outdoor original data'!G:G)</f>
        <v>115511</v>
      </c>
      <c r="D3789">
        <f t="shared" si="59"/>
        <v>9.592574476548596E-2</v>
      </c>
    </row>
    <row r="3790" spans="1:4" x14ac:dyDescent="0.3">
      <c r="A3790" t="s">
        <v>213</v>
      </c>
      <c r="B3790">
        <f>_xlfn.XLOOKUP(A3790,'Total covered original data'!A:A,'Total covered original data'!G:G)</f>
        <v>1028810</v>
      </c>
      <c r="C3790">
        <f>_xlfn.XLOOKUP(A3790,'Outdoor original data'!A:A,'Outdoor original data'!G:G)</f>
        <v>54141</v>
      </c>
      <c r="D3790">
        <f t="shared" si="59"/>
        <v>5.2624877285407413E-2</v>
      </c>
    </row>
    <row r="3791" spans="1:4" x14ac:dyDescent="0.3">
      <c r="A3791" t="s">
        <v>670</v>
      </c>
      <c r="B3791">
        <f>_xlfn.XLOOKUP(A3791,'Total covered original data'!A:A,'Total covered original data'!G:G)</f>
        <v>79172</v>
      </c>
      <c r="C3791" t="e">
        <f>_xlfn.XLOOKUP(A3791,'Outdoor original data'!A:A,'Outdoor original data'!G:G)</f>
        <v>#N/A</v>
      </c>
      <c r="D3791" t="e">
        <f t="shared" si="59"/>
        <v>#N/A</v>
      </c>
    </row>
    <row r="3792" spans="1:4" x14ac:dyDescent="0.3">
      <c r="A3792" t="s">
        <v>214</v>
      </c>
      <c r="B3792">
        <f>_xlfn.XLOOKUP(A3792,'Total covered original data'!A:A,'Total covered original data'!G:G)</f>
        <v>505148</v>
      </c>
      <c r="C3792">
        <f>_xlfn.XLOOKUP(A3792,'Outdoor original data'!A:A,'Outdoor original data'!G:G)</f>
        <v>24051</v>
      </c>
      <c r="D3792">
        <f t="shared" si="59"/>
        <v>4.7611789020247534E-2</v>
      </c>
    </row>
    <row r="3793" spans="1:4" x14ac:dyDescent="0.3">
      <c r="A3793" t="s">
        <v>215</v>
      </c>
      <c r="B3793">
        <f>_xlfn.XLOOKUP(A3793,'Total covered original data'!A:A,'Total covered original data'!G:G)</f>
        <v>362403</v>
      </c>
      <c r="C3793">
        <f>_xlfn.XLOOKUP(A3793,'Outdoor original data'!A:A,'Outdoor original data'!G:G)</f>
        <v>34577</v>
      </c>
      <c r="D3793">
        <f t="shared" si="59"/>
        <v>9.5410358082024707E-2</v>
      </c>
    </row>
    <row r="3794" spans="1:4" x14ac:dyDescent="0.3">
      <c r="A3794" t="s">
        <v>671</v>
      </c>
      <c r="B3794">
        <f>_xlfn.XLOOKUP(A3794,'Total covered original data'!A:A,'Total covered original data'!G:G)</f>
        <v>38482</v>
      </c>
      <c r="C3794" t="e">
        <f>_xlfn.XLOOKUP(A3794,'Outdoor original data'!A:A,'Outdoor original data'!G:G)</f>
        <v>#N/A</v>
      </c>
      <c r="D3794" t="e">
        <f t="shared" si="59"/>
        <v>#N/A</v>
      </c>
    </row>
    <row r="3795" spans="1:4" x14ac:dyDescent="0.3">
      <c r="A3795" t="s">
        <v>216</v>
      </c>
      <c r="B3795">
        <f>_xlfn.XLOOKUP(A3795,'Total covered original data'!A:A,'Total covered original data'!G:G)</f>
        <v>4939133</v>
      </c>
      <c r="C3795">
        <f>_xlfn.XLOOKUP(A3795,'Outdoor original data'!A:A,'Outdoor original data'!G:G)</f>
        <v>413073</v>
      </c>
      <c r="D3795">
        <f t="shared" si="59"/>
        <v>8.3632694240061964E-2</v>
      </c>
    </row>
    <row r="3796" spans="1:4" x14ac:dyDescent="0.3">
      <c r="A3796" t="s">
        <v>672</v>
      </c>
      <c r="B3796">
        <f>_xlfn.XLOOKUP(A3796,'Total covered original data'!A:A,'Total covered original data'!G:G)</f>
        <v>153709</v>
      </c>
      <c r="C3796" t="e">
        <f>_xlfn.XLOOKUP(A3796,'Outdoor original data'!A:A,'Outdoor original data'!G:G)</f>
        <v>#N/A</v>
      </c>
      <c r="D3796" t="e">
        <f t="shared" si="59"/>
        <v>#N/A</v>
      </c>
    </row>
    <row r="3797" spans="1:4" x14ac:dyDescent="0.3">
      <c r="A3797" t="s">
        <v>673</v>
      </c>
      <c r="B3797">
        <f>_xlfn.XLOOKUP(A3797,'Total covered original data'!A:A,'Total covered original data'!G:G)</f>
        <v>57944</v>
      </c>
      <c r="C3797" t="e">
        <f>_xlfn.XLOOKUP(A3797,'Outdoor original data'!A:A,'Outdoor original data'!G:G)</f>
        <v>#N/A</v>
      </c>
      <c r="D3797" t="e">
        <f t="shared" si="59"/>
        <v>#N/A</v>
      </c>
    </row>
    <row r="3798" spans="1:4" x14ac:dyDescent="0.3">
      <c r="A3798" t="s">
        <v>217</v>
      </c>
      <c r="B3798">
        <f>_xlfn.XLOOKUP(A3798,'Total covered original data'!A:A,'Total covered original data'!G:G)</f>
        <v>239202</v>
      </c>
      <c r="C3798">
        <f>_xlfn.XLOOKUP(A3798,'Outdoor original data'!A:A,'Outdoor original data'!G:G)</f>
        <v>10166</v>
      </c>
      <c r="D3798">
        <f t="shared" si="59"/>
        <v>4.2499644651800568E-2</v>
      </c>
    </row>
    <row r="3799" spans="1:4" x14ac:dyDescent="0.3">
      <c r="A3799" t="s">
        <v>674</v>
      </c>
      <c r="B3799">
        <f>_xlfn.XLOOKUP(A3799,'Total covered original data'!A:A,'Total covered original data'!G:G)</f>
        <v>54444</v>
      </c>
      <c r="C3799" t="e">
        <f>_xlfn.XLOOKUP(A3799,'Outdoor original data'!A:A,'Outdoor original data'!G:G)</f>
        <v>#N/A</v>
      </c>
      <c r="D3799" t="e">
        <f t="shared" si="59"/>
        <v>#N/A</v>
      </c>
    </row>
    <row r="3800" spans="1:4" x14ac:dyDescent="0.3">
      <c r="A3800" t="s">
        <v>218</v>
      </c>
      <c r="B3800">
        <f>_xlfn.XLOOKUP(A3800,'Total covered original data'!A:A,'Total covered original data'!G:G)</f>
        <v>212002</v>
      </c>
      <c r="C3800">
        <f>_xlfn.XLOOKUP(A3800,'Outdoor original data'!A:A,'Outdoor original data'!G:G)</f>
        <v>7233</v>
      </c>
      <c r="D3800">
        <f t="shared" si="59"/>
        <v>3.4117602664125807E-2</v>
      </c>
    </row>
    <row r="3801" spans="1:4" x14ac:dyDescent="0.3">
      <c r="A3801" t="s">
        <v>675</v>
      </c>
      <c r="B3801">
        <f>_xlfn.XLOOKUP(A3801,'Total covered original data'!A:A,'Total covered original data'!G:G)</f>
        <v>68372</v>
      </c>
      <c r="C3801" t="e">
        <f>_xlfn.XLOOKUP(A3801,'Outdoor original data'!A:A,'Outdoor original data'!G:G)</f>
        <v>#N/A</v>
      </c>
      <c r="D3801" t="e">
        <f t="shared" si="59"/>
        <v>#N/A</v>
      </c>
    </row>
    <row r="3802" spans="1:4" x14ac:dyDescent="0.3">
      <c r="A3802" t="s">
        <v>219</v>
      </c>
      <c r="B3802">
        <f>_xlfn.XLOOKUP(A3802,'Total covered original data'!A:A,'Total covered original data'!G:G)</f>
        <v>250811</v>
      </c>
      <c r="C3802">
        <f>_xlfn.XLOOKUP(A3802,'Outdoor original data'!A:A,'Outdoor original data'!G:G)</f>
        <v>11620</v>
      </c>
      <c r="D3802">
        <f t="shared" si="59"/>
        <v>4.6329706432333508E-2</v>
      </c>
    </row>
    <row r="3803" spans="1:4" x14ac:dyDescent="0.3">
      <c r="A3803" t="s">
        <v>676</v>
      </c>
      <c r="B3803">
        <f>_xlfn.XLOOKUP(A3803,'Total covered original data'!A:A,'Total covered original data'!G:G)</f>
        <v>46369</v>
      </c>
      <c r="C3803" t="e">
        <f>_xlfn.XLOOKUP(A3803,'Outdoor original data'!A:A,'Outdoor original data'!G:G)</f>
        <v>#N/A</v>
      </c>
      <c r="D3803" t="e">
        <f t="shared" si="59"/>
        <v>#N/A</v>
      </c>
    </row>
    <row r="3804" spans="1:4" x14ac:dyDescent="0.3">
      <c r="A3804" t="s">
        <v>677</v>
      </c>
      <c r="B3804">
        <f>_xlfn.XLOOKUP(A3804,'Total covered original data'!A:A,'Total covered original data'!G:G)</f>
        <v>85618</v>
      </c>
      <c r="C3804" t="e">
        <f>_xlfn.XLOOKUP(A3804,'Outdoor original data'!A:A,'Outdoor original data'!G:G)</f>
        <v>#N/A</v>
      </c>
      <c r="D3804" t="e">
        <f t="shared" si="59"/>
        <v>#N/A</v>
      </c>
    </row>
    <row r="3805" spans="1:4" x14ac:dyDescent="0.3">
      <c r="A3805" t="s">
        <v>678</v>
      </c>
      <c r="B3805">
        <f>_xlfn.XLOOKUP(A3805,'Total covered original data'!A:A,'Total covered original data'!G:G)</f>
        <v>47403</v>
      </c>
      <c r="C3805" t="e">
        <f>_xlfn.XLOOKUP(A3805,'Outdoor original data'!A:A,'Outdoor original data'!G:G)</f>
        <v>#N/A</v>
      </c>
      <c r="D3805" t="e">
        <f t="shared" si="59"/>
        <v>#N/A</v>
      </c>
    </row>
    <row r="3806" spans="1:4" x14ac:dyDescent="0.3">
      <c r="A3806" t="s">
        <v>220</v>
      </c>
      <c r="B3806">
        <f>_xlfn.XLOOKUP(A3806,'Total covered original data'!A:A,'Total covered original data'!G:G)</f>
        <v>137000</v>
      </c>
      <c r="C3806">
        <f>_xlfn.XLOOKUP(A3806,'Outdoor original data'!A:A,'Outdoor original data'!G:G)</f>
        <v>7300</v>
      </c>
      <c r="D3806">
        <f t="shared" si="59"/>
        <v>5.3284671532846717E-2</v>
      </c>
    </row>
    <row r="3807" spans="1:4" x14ac:dyDescent="0.3">
      <c r="A3807" t="s">
        <v>221</v>
      </c>
      <c r="B3807">
        <f>_xlfn.XLOOKUP(A3807,'Total covered original data'!A:A,'Total covered original data'!G:G)</f>
        <v>242072</v>
      </c>
      <c r="C3807">
        <f>_xlfn.XLOOKUP(A3807,'Outdoor original data'!A:A,'Outdoor original data'!G:G)</f>
        <v>20387</v>
      </c>
      <c r="D3807">
        <f t="shared" si="59"/>
        <v>8.421874483624707E-2</v>
      </c>
    </row>
    <row r="3808" spans="1:4" x14ac:dyDescent="0.3">
      <c r="A3808" t="s">
        <v>679</v>
      </c>
      <c r="B3808">
        <f>_xlfn.XLOOKUP(A3808,'Total covered original data'!A:A,'Total covered original data'!G:G)</f>
        <v>78599</v>
      </c>
      <c r="C3808" t="e">
        <f>_xlfn.XLOOKUP(A3808,'Outdoor original data'!A:A,'Outdoor original data'!G:G)</f>
        <v>#N/A</v>
      </c>
      <c r="D3808" t="e">
        <f t="shared" si="59"/>
        <v>#N/A</v>
      </c>
    </row>
    <row r="3809" spans="1:4" x14ac:dyDescent="0.3">
      <c r="A3809" t="s">
        <v>680</v>
      </c>
      <c r="B3809">
        <f>_xlfn.XLOOKUP(A3809,'Total covered original data'!A:A,'Total covered original data'!G:G)</f>
        <v>59683</v>
      </c>
      <c r="C3809" t="e">
        <f>_xlfn.XLOOKUP(A3809,'Outdoor original data'!A:A,'Outdoor original data'!G:G)</f>
        <v>#N/A</v>
      </c>
      <c r="D3809" t="e">
        <f t="shared" si="59"/>
        <v>#N/A</v>
      </c>
    </row>
    <row r="3810" spans="1:4" x14ac:dyDescent="0.3">
      <c r="A3810" t="s">
        <v>222</v>
      </c>
      <c r="B3810">
        <f>_xlfn.XLOOKUP(A3810,'Total covered original data'!A:A,'Total covered original data'!G:G)</f>
        <v>1325722</v>
      </c>
      <c r="C3810">
        <f>_xlfn.XLOOKUP(A3810,'Outdoor original data'!A:A,'Outdoor original data'!G:G)</f>
        <v>105812</v>
      </c>
      <c r="D3810">
        <f t="shared" si="59"/>
        <v>7.9814621768364707E-2</v>
      </c>
    </row>
    <row r="3811" spans="1:4" x14ac:dyDescent="0.3">
      <c r="A3811" t="s">
        <v>681</v>
      </c>
      <c r="B3811">
        <f>_xlfn.XLOOKUP(A3811,'Total covered original data'!A:A,'Total covered original data'!G:G)</f>
        <v>53503</v>
      </c>
      <c r="C3811" t="e">
        <f>_xlfn.XLOOKUP(A3811,'Outdoor original data'!A:A,'Outdoor original data'!G:G)</f>
        <v>#N/A</v>
      </c>
      <c r="D3811" t="e">
        <f t="shared" si="59"/>
        <v>#N/A</v>
      </c>
    </row>
    <row r="3812" spans="1:4" x14ac:dyDescent="0.3">
      <c r="A3812" t="s">
        <v>223</v>
      </c>
      <c r="B3812">
        <f>_xlfn.XLOOKUP(A3812,'Total covered original data'!A:A,'Total covered original data'!G:G)</f>
        <v>246269</v>
      </c>
      <c r="C3812">
        <f>_xlfn.XLOOKUP(A3812,'Outdoor original data'!A:A,'Outdoor original data'!G:G)</f>
        <v>11587</v>
      </c>
      <c r="D3812">
        <f t="shared" si="59"/>
        <v>4.7050176839147438E-2</v>
      </c>
    </row>
    <row r="3813" spans="1:4" x14ac:dyDescent="0.3">
      <c r="A3813" t="s">
        <v>682</v>
      </c>
      <c r="B3813">
        <f>_xlfn.XLOOKUP(A3813,'Total covered original data'!A:A,'Total covered original data'!G:G)</f>
        <v>43237</v>
      </c>
      <c r="C3813" t="e">
        <f>_xlfn.XLOOKUP(A3813,'Outdoor original data'!A:A,'Outdoor original data'!G:G)</f>
        <v>#N/A</v>
      </c>
      <c r="D3813" t="e">
        <f t="shared" si="59"/>
        <v>#N/A</v>
      </c>
    </row>
    <row r="3814" spans="1:4" x14ac:dyDescent="0.3">
      <c r="A3814" t="s">
        <v>224</v>
      </c>
      <c r="B3814">
        <f>_xlfn.XLOOKUP(A3814,'Total covered original data'!A:A,'Total covered original data'!G:G)</f>
        <v>875766</v>
      </c>
      <c r="C3814">
        <f>_xlfn.XLOOKUP(A3814,'Outdoor original data'!A:A,'Outdoor original data'!G:G)</f>
        <v>54852</v>
      </c>
      <c r="D3814">
        <f t="shared" si="59"/>
        <v>6.263316913422079E-2</v>
      </c>
    </row>
    <row r="3815" spans="1:4" x14ac:dyDescent="0.3">
      <c r="A3815" t="s">
        <v>225</v>
      </c>
      <c r="B3815">
        <f>_xlfn.XLOOKUP(A3815,'Total covered original data'!A:A,'Total covered original data'!G:G)</f>
        <v>1663838</v>
      </c>
      <c r="C3815">
        <f>_xlfn.XLOOKUP(A3815,'Outdoor original data'!A:A,'Outdoor original data'!G:G)</f>
        <v>100290</v>
      </c>
      <c r="D3815">
        <f t="shared" si="59"/>
        <v>6.0276300937951895E-2</v>
      </c>
    </row>
    <row r="3816" spans="1:4" x14ac:dyDescent="0.3">
      <c r="A3816" t="s">
        <v>683</v>
      </c>
      <c r="B3816">
        <f>_xlfn.XLOOKUP(A3816,'Total covered original data'!A:A,'Total covered original data'!G:G)</f>
        <v>63289</v>
      </c>
      <c r="C3816" t="e">
        <f>_xlfn.XLOOKUP(A3816,'Outdoor original data'!A:A,'Outdoor original data'!G:G)</f>
        <v>#N/A</v>
      </c>
      <c r="D3816" t="e">
        <f t="shared" si="59"/>
        <v>#N/A</v>
      </c>
    </row>
    <row r="3817" spans="1:4" x14ac:dyDescent="0.3">
      <c r="A3817" t="s">
        <v>226</v>
      </c>
      <c r="B3817">
        <f>_xlfn.XLOOKUP(A3817,'Total covered original data'!A:A,'Total covered original data'!G:G)</f>
        <v>315397</v>
      </c>
      <c r="C3817">
        <f>_xlfn.XLOOKUP(A3817,'Outdoor original data'!A:A,'Outdoor original data'!G:G)</f>
        <v>20064</v>
      </c>
      <c r="D3817">
        <f t="shared" si="59"/>
        <v>6.3615062920699947E-2</v>
      </c>
    </row>
    <row r="3818" spans="1:4" x14ac:dyDescent="0.3">
      <c r="A3818" t="s">
        <v>684</v>
      </c>
      <c r="B3818">
        <f>_xlfn.XLOOKUP(A3818,'Total covered original data'!A:A,'Total covered original data'!G:G)</f>
        <v>48758</v>
      </c>
      <c r="C3818" t="e">
        <f>_xlfn.XLOOKUP(A3818,'Outdoor original data'!A:A,'Outdoor original data'!G:G)</f>
        <v>#N/A</v>
      </c>
      <c r="D3818" t="e">
        <f t="shared" si="59"/>
        <v>#N/A</v>
      </c>
    </row>
    <row r="3819" spans="1:4" x14ac:dyDescent="0.3">
      <c r="A3819" t="s">
        <v>685</v>
      </c>
      <c r="B3819">
        <f>_xlfn.XLOOKUP(A3819,'Total covered original data'!A:A,'Total covered original data'!G:G)</f>
        <v>71861</v>
      </c>
      <c r="C3819" t="e">
        <f>_xlfn.XLOOKUP(A3819,'Outdoor original data'!A:A,'Outdoor original data'!G:G)</f>
        <v>#N/A</v>
      </c>
      <c r="D3819" t="e">
        <f t="shared" si="59"/>
        <v>#N/A</v>
      </c>
    </row>
    <row r="3820" spans="1:4" x14ac:dyDescent="0.3">
      <c r="A3820" t="s">
        <v>686</v>
      </c>
      <c r="B3820">
        <f>_xlfn.XLOOKUP(A3820,'Total covered original data'!A:A,'Total covered original data'!G:G)</f>
        <v>232349</v>
      </c>
      <c r="C3820" t="e">
        <f>_xlfn.XLOOKUP(A3820,'Outdoor original data'!A:A,'Outdoor original data'!G:G)</f>
        <v>#N/A</v>
      </c>
      <c r="D3820" t="e">
        <f t="shared" si="59"/>
        <v>#N/A</v>
      </c>
    </row>
    <row r="3821" spans="1:4" x14ac:dyDescent="0.3">
      <c r="A3821" t="s">
        <v>227</v>
      </c>
      <c r="B3821">
        <f>_xlfn.XLOOKUP(A3821,'Total covered original data'!A:A,'Total covered original data'!G:G)</f>
        <v>468418</v>
      </c>
      <c r="C3821">
        <f>_xlfn.XLOOKUP(A3821,'Outdoor original data'!A:A,'Outdoor original data'!G:G)</f>
        <v>72312</v>
      </c>
      <c r="D3821">
        <f t="shared" si="59"/>
        <v>0.15437493862319551</v>
      </c>
    </row>
    <row r="3822" spans="1:4" x14ac:dyDescent="0.3">
      <c r="A3822" t="s">
        <v>228</v>
      </c>
      <c r="B3822">
        <f>_xlfn.XLOOKUP(A3822,'Total covered original data'!A:A,'Total covered original data'!G:G)</f>
        <v>197271</v>
      </c>
      <c r="C3822">
        <f>_xlfn.XLOOKUP(A3822,'Outdoor original data'!A:A,'Outdoor original data'!G:G)</f>
        <v>15316</v>
      </c>
      <c r="D3822">
        <f t="shared" si="59"/>
        <v>7.763938946930872E-2</v>
      </c>
    </row>
    <row r="3823" spans="1:4" x14ac:dyDescent="0.3">
      <c r="A3823" t="s">
        <v>687</v>
      </c>
      <c r="B3823">
        <f>_xlfn.XLOOKUP(A3823,'Total covered original data'!A:A,'Total covered original data'!G:G)</f>
        <v>88299</v>
      </c>
      <c r="C3823" t="e">
        <f>_xlfn.XLOOKUP(A3823,'Outdoor original data'!A:A,'Outdoor original data'!G:G)</f>
        <v>#N/A</v>
      </c>
      <c r="D3823" t="e">
        <f t="shared" si="59"/>
        <v>#N/A</v>
      </c>
    </row>
    <row r="3824" spans="1:4" x14ac:dyDescent="0.3">
      <c r="A3824" t="s">
        <v>229</v>
      </c>
      <c r="B3824">
        <f>_xlfn.XLOOKUP(A3824,'Total covered original data'!A:A,'Total covered original data'!G:G)</f>
        <v>29770194</v>
      </c>
      <c r="C3824">
        <f>_xlfn.XLOOKUP(A3824,'Outdoor original data'!A:A,'Outdoor original data'!G:G)</f>
        <v>1737324</v>
      </c>
      <c r="D3824">
        <f t="shared" si="59"/>
        <v>5.8357832669817332E-2</v>
      </c>
    </row>
    <row r="3825" spans="1:4" x14ac:dyDescent="0.3">
      <c r="A3825" t="s">
        <v>230</v>
      </c>
      <c r="B3825">
        <f>_xlfn.XLOOKUP(A3825,'Total covered original data'!A:A,'Total covered original data'!G:G)</f>
        <v>3177847</v>
      </c>
      <c r="C3825">
        <f>_xlfn.XLOOKUP(A3825,'Outdoor original data'!A:A,'Outdoor original data'!G:G)</f>
        <v>246030</v>
      </c>
      <c r="D3825">
        <f t="shared" si="59"/>
        <v>7.7420341507945467E-2</v>
      </c>
    </row>
    <row r="3826" spans="1:4" x14ac:dyDescent="0.3">
      <c r="A3826" t="s">
        <v>231</v>
      </c>
      <c r="B3826">
        <f>_xlfn.XLOOKUP(A3826,'Total covered original data'!A:A,'Total covered original data'!G:G)</f>
        <v>722214</v>
      </c>
      <c r="C3826">
        <f>_xlfn.XLOOKUP(A3826,'Outdoor original data'!A:A,'Outdoor original data'!G:G)</f>
        <v>27256</v>
      </c>
      <c r="D3826">
        <f t="shared" si="59"/>
        <v>3.7739506572844063E-2</v>
      </c>
    </row>
    <row r="3827" spans="1:4" x14ac:dyDescent="0.3">
      <c r="A3827" t="s">
        <v>688</v>
      </c>
      <c r="B3827">
        <f>_xlfn.XLOOKUP(A3827,'Total covered original data'!A:A,'Total covered original data'!G:G)</f>
        <v>50352</v>
      </c>
      <c r="C3827" t="e">
        <f>_xlfn.XLOOKUP(A3827,'Outdoor original data'!A:A,'Outdoor original data'!G:G)</f>
        <v>#N/A</v>
      </c>
      <c r="D3827" t="e">
        <f t="shared" si="59"/>
        <v>#N/A</v>
      </c>
    </row>
    <row r="3828" spans="1:4" x14ac:dyDescent="0.3">
      <c r="A3828" t="s">
        <v>689</v>
      </c>
      <c r="B3828">
        <f>_xlfn.XLOOKUP(A3828,'Total covered original data'!A:A,'Total covered original data'!G:G)</f>
        <v>173772</v>
      </c>
      <c r="C3828" t="e">
        <f>_xlfn.XLOOKUP(A3828,'Outdoor original data'!A:A,'Outdoor original data'!G:G)</f>
        <v>#N/A</v>
      </c>
      <c r="D3828" t="e">
        <f t="shared" si="59"/>
        <v>#N/A</v>
      </c>
    </row>
    <row r="3829" spans="1:4" x14ac:dyDescent="0.3">
      <c r="A3829" t="s">
        <v>690</v>
      </c>
      <c r="B3829">
        <f>_xlfn.XLOOKUP(A3829,'Total covered original data'!A:A,'Total covered original data'!G:G)</f>
        <v>190957</v>
      </c>
      <c r="C3829" t="e">
        <f>_xlfn.XLOOKUP(A3829,'Outdoor original data'!A:A,'Outdoor original data'!G:G)</f>
        <v>#N/A</v>
      </c>
      <c r="D3829" t="e">
        <f t="shared" si="59"/>
        <v>#N/A</v>
      </c>
    </row>
    <row r="3830" spans="1:4" x14ac:dyDescent="0.3">
      <c r="A3830" t="s">
        <v>232</v>
      </c>
      <c r="B3830">
        <f>_xlfn.XLOOKUP(A3830,'Total covered original data'!A:A,'Total covered original data'!G:G)</f>
        <v>485650</v>
      </c>
      <c r="C3830">
        <f>_xlfn.XLOOKUP(A3830,'Outdoor original data'!A:A,'Outdoor original data'!G:G)</f>
        <v>6497</v>
      </c>
      <c r="D3830">
        <f t="shared" si="59"/>
        <v>1.3377947081231339E-2</v>
      </c>
    </row>
    <row r="3831" spans="1:4" x14ac:dyDescent="0.3">
      <c r="A3831" t="s">
        <v>691</v>
      </c>
      <c r="B3831">
        <f>_xlfn.XLOOKUP(A3831,'Total covered original data'!A:A,'Total covered original data'!G:G)</f>
        <v>51107</v>
      </c>
      <c r="C3831" t="e">
        <f>_xlfn.XLOOKUP(A3831,'Outdoor original data'!A:A,'Outdoor original data'!G:G)</f>
        <v>#N/A</v>
      </c>
      <c r="D3831" t="e">
        <f t="shared" si="59"/>
        <v>#N/A</v>
      </c>
    </row>
    <row r="3832" spans="1:4" x14ac:dyDescent="0.3">
      <c r="A3832" t="s">
        <v>233</v>
      </c>
      <c r="B3832">
        <f>_xlfn.XLOOKUP(A3832,'Total covered original data'!A:A,'Total covered original data'!G:G)</f>
        <v>481235</v>
      </c>
      <c r="C3832">
        <f>_xlfn.XLOOKUP(A3832,'Outdoor original data'!A:A,'Outdoor original data'!G:G)</f>
        <v>13416</v>
      </c>
      <c r="D3832">
        <f t="shared" si="59"/>
        <v>2.7878271530541211E-2</v>
      </c>
    </row>
    <row r="3833" spans="1:4" x14ac:dyDescent="0.3">
      <c r="A3833" t="s">
        <v>234</v>
      </c>
      <c r="B3833">
        <f>_xlfn.XLOOKUP(A3833,'Total covered original data'!A:A,'Total covered original data'!G:G)</f>
        <v>256847</v>
      </c>
      <c r="C3833">
        <f>_xlfn.XLOOKUP(A3833,'Outdoor original data'!A:A,'Outdoor original data'!G:G)</f>
        <v>35565</v>
      </c>
      <c r="D3833">
        <f t="shared" si="59"/>
        <v>0.13846764805506781</v>
      </c>
    </row>
    <row r="3834" spans="1:4" x14ac:dyDescent="0.3">
      <c r="A3834" t="s">
        <v>692</v>
      </c>
      <c r="B3834">
        <f>_xlfn.XLOOKUP(A3834,'Total covered original data'!A:A,'Total covered original data'!G:G)</f>
        <v>61239</v>
      </c>
      <c r="C3834" t="e">
        <f>_xlfn.XLOOKUP(A3834,'Outdoor original data'!A:A,'Outdoor original data'!G:G)</f>
        <v>#N/A</v>
      </c>
      <c r="D3834" t="e">
        <f t="shared" si="59"/>
        <v>#N/A</v>
      </c>
    </row>
    <row r="3835" spans="1:4" x14ac:dyDescent="0.3">
      <c r="A3835" t="s">
        <v>235</v>
      </c>
      <c r="B3835">
        <f>_xlfn.XLOOKUP(A3835,'Total covered original data'!A:A,'Total covered original data'!G:G)</f>
        <v>1927711</v>
      </c>
      <c r="C3835">
        <f>_xlfn.XLOOKUP(A3835,'Outdoor original data'!A:A,'Outdoor original data'!G:G)</f>
        <v>117863</v>
      </c>
      <c r="D3835">
        <f t="shared" si="59"/>
        <v>6.1141426282259118E-2</v>
      </c>
    </row>
    <row r="3836" spans="1:4" x14ac:dyDescent="0.3">
      <c r="A3836" t="s">
        <v>693</v>
      </c>
      <c r="B3836">
        <f>_xlfn.XLOOKUP(A3836,'Total covered original data'!A:A,'Total covered original data'!G:G)</f>
        <v>81969</v>
      </c>
      <c r="C3836" t="e">
        <f>_xlfn.XLOOKUP(A3836,'Outdoor original data'!A:A,'Outdoor original data'!G:G)</f>
        <v>#N/A</v>
      </c>
      <c r="D3836" t="e">
        <f t="shared" si="59"/>
        <v>#N/A</v>
      </c>
    </row>
    <row r="3837" spans="1:4" x14ac:dyDescent="0.3">
      <c r="A3837" t="s">
        <v>694</v>
      </c>
      <c r="B3837">
        <f>_xlfn.XLOOKUP(A3837,'Total covered original data'!A:A,'Total covered original data'!G:G)</f>
        <v>39507</v>
      </c>
      <c r="C3837" t="e">
        <f>_xlfn.XLOOKUP(A3837,'Outdoor original data'!A:A,'Outdoor original data'!G:G)</f>
        <v>#N/A</v>
      </c>
      <c r="D3837" t="e">
        <f t="shared" si="59"/>
        <v>#N/A</v>
      </c>
    </row>
    <row r="3838" spans="1:4" x14ac:dyDescent="0.3">
      <c r="A3838" t="s">
        <v>695</v>
      </c>
      <c r="B3838">
        <f>_xlfn.XLOOKUP(A3838,'Total covered original data'!A:A,'Total covered original data'!G:G)</f>
        <v>86574</v>
      </c>
      <c r="C3838" t="e">
        <f>_xlfn.XLOOKUP(A3838,'Outdoor original data'!A:A,'Outdoor original data'!G:G)</f>
        <v>#N/A</v>
      </c>
      <c r="D3838" t="e">
        <f t="shared" si="59"/>
        <v>#N/A</v>
      </c>
    </row>
    <row r="3839" spans="1:4" x14ac:dyDescent="0.3">
      <c r="A3839" t="s">
        <v>696</v>
      </c>
      <c r="B3839">
        <f>_xlfn.XLOOKUP(A3839,'Total covered original data'!A:A,'Total covered original data'!G:G)</f>
        <v>41072</v>
      </c>
      <c r="C3839" t="e">
        <f>_xlfn.XLOOKUP(A3839,'Outdoor original data'!A:A,'Outdoor original data'!G:G)</f>
        <v>#N/A</v>
      </c>
      <c r="D3839" t="e">
        <f t="shared" si="59"/>
        <v>#N/A</v>
      </c>
    </row>
    <row r="3840" spans="1:4" x14ac:dyDescent="0.3">
      <c r="A3840" t="s">
        <v>236</v>
      </c>
      <c r="B3840">
        <f>_xlfn.XLOOKUP(A3840,'Total covered original data'!A:A,'Total covered original data'!G:G)</f>
        <v>1000610</v>
      </c>
      <c r="C3840">
        <f>_xlfn.XLOOKUP(A3840,'Outdoor original data'!A:A,'Outdoor original data'!G:G)</f>
        <v>54451</v>
      </c>
      <c r="D3840">
        <f t="shared" si="59"/>
        <v>5.4417805138865294E-2</v>
      </c>
    </row>
    <row r="3841" spans="1:4" x14ac:dyDescent="0.3">
      <c r="A3841" t="s">
        <v>237</v>
      </c>
      <c r="B3841">
        <f>_xlfn.XLOOKUP(A3841,'Total covered original data'!A:A,'Total covered original data'!G:G)</f>
        <v>190537</v>
      </c>
      <c r="C3841">
        <f>_xlfn.XLOOKUP(A3841,'Outdoor original data'!A:A,'Outdoor original data'!G:G)</f>
        <v>12173</v>
      </c>
      <c r="D3841">
        <f t="shared" si="59"/>
        <v>6.3887853802673492E-2</v>
      </c>
    </row>
    <row r="3842" spans="1:4" x14ac:dyDescent="0.3">
      <c r="A3842" t="s">
        <v>697</v>
      </c>
      <c r="B3842">
        <f>_xlfn.XLOOKUP(A3842,'Total covered original data'!A:A,'Total covered original data'!G:G)</f>
        <v>164431</v>
      </c>
      <c r="C3842" t="e">
        <f>_xlfn.XLOOKUP(A3842,'Outdoor original data'!A:A,'Outdoor original data'!G:G)</f>
        <v>#N/A</v>
      </c>
      <c r="D3842" t="e">
        <f t="shared" si="59"/>
        <v>#N/A</v>
      </c>
    </row>
    <row r="3843" spans="1:4" x14ac:dyDescent="0.3">
      <c r="A3843" t="s">
        <v>238</v>
      </c>
      <c r="B3843">
        <f>_xlfn.XLOOKUP(A3843,'Total covered original data'!A:A,'Total covered original data'!G:G)</f>
        <v>269370</v>
      </c>
      <c r="C3843">
        <f>_xlfn.XLOOKUP(A3843,'Outdoor original data'!A:A,'Outdoor original data'!G:G)</f>
        <v>11996</v>
      </c>
      <c r="D3843">
        <f t="shared" ref="D3843:D3906" si="60">C3843/B3843</f>
        <v>4.4533541225823217E-2</v>
      </c>
    </row>
    <row r="3844" spans="1:4" x14ac:dyDescent="0.3">
      <c r="A3844" t="s">
        <v>239</v>
      </c>
      <c r="B3844">
        <f>_xlfn.XLOOKUP(A3844,'Total covered original data'!A:A,'Total covered original data'!G:G)</f>
        <v>243153</v>
      </c>
      <c r="C3844">
        <f>_xlfn.XLOOKUP(A3844,'Outdoor original data'!A:A,'Outdoor original data'!G:G)</f>
        <v>13782</v>
      </c>
      <c r="D3844">
        <f t="shared" si="60"/>
        <v>5.6680361747541673E-2</v>
      </c>
    </row>
    <row r="3845" spans="1:4" x14ac:dyDescent="0.3">
      <c r="A3845" t="s">
        <v>698</v>
      </c>
      <c r="B3845">
        <f>_xlfn.XLOOKUP(A3845,'Total covered original data'!A:A,'Total covered original data'!G:G)</f>
        <v>123335</v>
      </c>
      <c r="C3845" t="e">
        <f>_xlfn.XLOOKUP(A3845,'Outdoor original data'!A:A,'Outdoor original data'!G:G)</f>
        <v>#N/A</v>
      </c>
      <c r="D3845" t="e">
        <f t="shared" si="60"/>
        <v>#N/A</v>
      </c>
    </row>
    <row r="3846" spans="1:4" x14ac:dyDescent="0.3">
      <c r="A3846" t="s">
        <v>699</v>
      </c>
      <c r="B3846">
        <f>_xlfn.XLOOKUP(A3846,'Total covered original data'!A:A,'Total covered original data'!G:G)</f>
        <v>125269</v>
      </c>
      <c r="C3846" t="e">
        <f>_xlfn.XLOOKUP(A3846,'Outdoor original data'!A:A,'Outdoor original data'!G:G)</f>
        <v>#N/A</v>
      </c>
      <c r="D3846" t="e">
        <f t="shared" si="60"/>
        <v>#N/A</v>
      </c>
    </row>
    <row r="3847" spans="1:4" x14ac:dyDescent="0.3">
      <c r="A3847" t="s">
        <v>700</v>
      </c>
      <c r="B3847">
        <f>_xlfn.XLOOKUP(A3847,'Total covered original data'!A:A,'Total covered original data'!G:G)</f>
        <v>134516</v>
      </c>
      <c r="C3847" t="e">
        <f>_xlfn.XLOOKUP(A3847,'Outdoor original data'!A:A,'Outdoor original data'!G:G)</f>
        <v>#N/A</v>
      </c>
      <c r="D3847" t="e">
        <f t="shared" si="60"/>
        <v>#N/A</v>
      </c>
    </row>
    <row r="3848" spans="1:4" x14ac:dyDescent="0.3">
      <c r="A3848" t="s">
        <v>701</v>
      </c>
      <c r="B3848">
        <f>_xlfn.XLOOKUP(A3848,'Total covered original data'!A:A,'Total covered original data'!G:G)</f>
        <v>78426</v>
      </c>
      <c r="C3848" t="e">
        <f>_xlfn.XLOOKUP(A3848,'Outdoor original data'!A:A,'Outdoor original data'!G:G)</f>
        <v>#N/A</v>
      </c>
      <c r="D3848" t="e">
        <f t="shared" si="60"/>
        <v>#N/A</v>
      </c>
    </row>
    <row r="3849" spans="1:4" x14ac:dyDescent="0.3">
      <c r="A3849" t="s">
        <v>702</v>
      </c>
      <c r="B3849">
        <f>_xlfn.XLOOKUP(A3849,'Total covered original data'!A:A,'Total covered original data'!G:G)</f>
        <v>120004</v>
      </c>
      <c r="C3849" t="e">
        <f>_xlfn.XLOOKUP(A3849,'Outdoor original data'!A:A,'Outdoor original data'!G:G)</f>
        <v>#N/A</v>
      </c>
      <c r="D3849" t="e">
        <f t="shared" si="60"/>
        <v>#N/A</v>
      </c>
    </row>
    <row r="3850" spans="1:4" x14ac:dyDescent="0.3">
      <c r="A3850" t="s">
        <v>703</v>
      </c>
      <c r="B3850">
        <f>_xlfn.XLOOKUP(A3850,'Total covered original data'!A:A,'Total covered original data'!G:G)</f>
        <v>128789</v>
      </c>
      <c r="C3850" t="e">
        <f>_xlfn.XLOOKUP(A3850,'Outdoor original data'!A:A,'Outdoor original data'!G:G)</f>
        <v>#N/A</v>
      </c>
      <c r="D3850" t="e">
        <f t="shared" si="60"/>
        <v>#N/A</v>
      </c>
    </row>
    <row r="3851" spans="1:4" x14ac:dyDescent="0.3">
      <c r="A3851" t="s">
        <v>704</v>
      </c>
      <c r="B3851">
        <f>_xlfn.XLOOKUP(A3851,'Total covered original data'!A:A,'Total covered original data'!G:G)</f>
        <v>68805</v>
      </c>
      <c r="C3851" t="e">
        <f>_xlfn.XLOOKUP(A3851,'Outdoor original data'!A:A,'Outdoor original data'!G:G)</f>
        <v>#N/A</v>
      </c>
      <c r="D3851" t="e">
        <f t="shared" si="60"/>
        <v>#N/A</v>
      </c>
    </row>
    <row r="3852" spans="1:4" x14ac:dyDescent="0.3">
      <c r="A3852" t="s">
        <v>705</v>
      </c>
      <c r="B3852">
        <f>_xlfn.XLOOKUP(A3852,'Total covered original data'!A:A,'Total covered original data'!G:G)</f>
        <v>42943</v>
      </c>
      <c r="C3852" t="e">
        <f>_xlfn.XLOOKUP(A3852,'Outdoor original data'!A:A,'Outdoor original data'!G:G)</f>
        <v>#N/A</v>
      </c>
      <c r="D3852" t="e">
        <f t="shared" si="60"/>
        <v>#N/A</v>
      </c>
    </row>
    <row r="3853" spans="1:4" x14ac:dyDescent="0.3">
      <c r="A3853" t="s">
        <v>706</v>
      </c>
      <c r="B3853">
        <f>_xlfn.XLOOKUP(A3853,'Total covered original data'!A:A,'Total covered original data'!G:G)</f>
        <v>113270</v>
      </c>
      <c r="C3853" t="e">
        <f>_xlfn.XLOOKUP(A3853,'Outdoor original data'!A:A,'Outdoor original data'!G:G)</f>
        <v>#N/A</v>
      </c>
      <c r="D3853" t="e">
        <f t="shared" si="60"/>
        <v>#N/A</v>
      </c>
    </row>
    <row r="3854" spans="1:4" x14ac:dyDescent="0.3">
      <c r="A3854" t="s">
        <v>707</v>
      </c>
      <c r="B3854">
        <f>_xlfn.XLOOKUP(A3854,'Total covered original data'!A:A,'Total covered original data'!G:G)</f>
        <v>80736</v>
      </c>
      <c r="C3854" t="e">
        <f>_xlfn.XLOOKUP(A3854,'Outdoor original data'!A:A,'Outdoor original data'!G:G)</f>
        <v>#N/A</v>
      </c>
      <c r="D3854" t="e">
        <f t="shared" si="60"/>
        <v>#N/A</v>
      </c>
    </row>
    <row r="3855" spans="1:4" x14ac:dyDescent="0.3">
      <c r="A3855" t="s">
        <v>708</v>
      </c>
      <c r="B3855">
        <f>_xlfn.XLOOKUP(A3855,'Total covered original data'!A:A,'Total covered original data'!G:G)</f>
        <v>54637</v>
      </c>
      <c r="C3855" t="e">
        <f>_xlfn.XLOOKUP(A3855,'Outdoor original data'!A:A,'Outdoor original data'!G:G)</f>
        <v>#N/A</v>
      </c>
      <c r="D3855" t="e">
        <f t="shared" si="60"/>
        <v>#N/A</v>
      </c>
    </row>
    <row r="3856" spans="1:4" x14ac:dyDescent="0.3">
      <c r="A3856" t="s">
        <v>709</v>
      </c>
      <c r="B3856">
        <f>_xlfn.XLOOKUP(A3856,'Total covered original data'!A:A,'Total covered original data'!G:G)</f>
        <v>123854</v>
      </c>
      <c r="C3856" t="e">
        <f>_xlfn.XLOOKUP(A3856,'Outdoor original data'!A:A,'Outdoor original data'!G:G)</f>
        <v>#N/A</v>
      </c>
      <c r="D3856" t="e">
        <f t="shared" si="60"/>
        <v>#N/A</v>
      </c>
    </row>
    <row r="3857" spans="1:4" x14ac:dyDescent="0.3">
      <c r="A3857" t="s">
        <v>710</v>
      </c>
      <c r="B3857">
        <f>_xlfn.XLOOKUP(A3857,'Total covered original data'!A:A,'Total covered original data'!G:G)</f>
        <v>39005</v>
      </c>
      <c r="C3857" t="e">
        <f>_xlfn.XLOOKUP(A3857,'Outdoor original data'!A:A,'Outdoor original data'!G:G)</f>
        <v>#N/A</v>
      </c>
      <c r="D3857" t="e">
        <f t="shared" si="60"/>
        <v>#N/A</v>
      </c>
    </row>
    <row r="3858" spans="1:4" x14ac:dyDescent="0.3">
      <c r="A3858" t="s">
        <v>711</v>
      </c>
      <c r="B3858">
        <f>_xlfn.XLOOKUP(A3858,'Total covered original data'!A:A,'Total covered original data'!G:G)</f>
        <v>131047</v>
      </c>
      <c r="C3858" t="e">
        <f>_xlfn.XLOOKUP(A3858,'Outdoor original data'!A:A,'Outdoor original data'!G:G)</f>
        <v>#N/A</v>
      </c>
      <c r="D3858" t="e">
        <f t="shared" si="60"/>
        <v>#N/A</v>
      </c>
    </row>
    <row r="3859" spans="1:4" x14ac:dyDescent="0.3">
      <c r="A3859" t="s">
        <v>240</v>
      </c>
      <c r="B3859">
        <f>_xlfn.XLOOKUP(A3859,'Total covered original data'!A:A,'Total covered original data'!G:G)</f>
        <v>158102</v>
      </c>
      <c r="C3859">
        <f>_xlfn.XLOOKUP(A3859,'Outdoor original data'!A:A,'Outdoor original data'!G:G)</f>
        <v>4832</v>
      </c>
      <c r="D3859">
        <f t="shared" si="60"/>
        <v>3.0562548228358907E-2</v>
      </c>
    </row>
    <row r="3860" spans="1:4" x14ac:dyDescent="0.3">
      <c r="A3860" t="s">
        <v>712</v>
      </c>
      <c r="B3860">
        <f>_xlfn.XLOOKUP(A3860,'Total covered original data'!A:A,'Total covered original data'!G:G)</f>
        <v>55940</v>
      </c>
      <c r="C3860" t="e">
        <f>_xlfn.XLOOKUP(A3860,'Outdoor original data'!A:A,'Outdoor original data'!G:G)</f>
        <v>#N/A</v>
      </c>
      <c r="D3860" t="e">
        <f t="shared" si="60"/>
        <v>#N/A</v>
      </c>
    </row>
    <row r="3861" spans="1:4" x14ac:dyDescent="0.3">
      <c r="A3861" t="s">
        <v>713</v>
      </c>
      <c r="B3861">
        <f>_xlfn.XLOOKUP(A3861,'Total covered original data'!A:A,'Total covered original data'!G:G)</f>
        <v>40247</v>
      </c>
      <c r="C3861" t="e">
        <f>_xlfn.XLOOKUP(A3861,'Outdoor original data'!A:A,'Outdoor original data'!G:G)</f>
        <v>#N/A</v>
      </c>
      <c r="D3861" t="e">
        <f t="shared" si="60"/>
        <v>#N/A</v>
      </c>
    </row>
    <row r="3862" spans="1:4" x14ac:dyDescent="0.3">
      <c r="A3862" t="s">
        <v>714</v>
      </c>
      <c r="B3862">
        <f>_xlfn.XLOOKUP(A3862,'Total covered original data'!A:A,'Total covered original data'!G:G)</f>
        <v>77961</v>
      </c>
      <c r="C3862" t="e">
        <f>_xlfn.XLOOKUP(A3862,'Outdoor original data'!A:A,'Outdoor original data'!G:G)</f>
        <v>#N/A</v>
      </c>
      <c r="D3862" t="e">
        <f t="shared" si="60"/>
        <v>#N/A</v>
      </c>
    </row>
    <row r="3863" spans="1:4" x14ac:dyDescent="0.3">
      <c r="A3863" t="s">
        <v>241</v>
      </c>
      <c r="B3863">
        <f>_xlfn.XLOOKUP(A3863,'Total covered original data'!A:A,'Total covered original data'!G:G)</f>
        <v>1332378</v>
      </c>
      <c r="C3863">
        <f>_xlfn.XLOOKUP(A3863,'Outdoor original data'!A:A,'Outdoor original data'!G:G)</f>
        <v>63783</v>
      </c>
      <c r="D3863">
        <f t="shared" si="60"/>
        <v>4.787154996555032E-2</v>
      </c>
    </row>
    <row r="3864" spans="1:4" x14ac:dyDescent="0.3">
      <c r="A3864" t="s">
        <v>715</v>
      </c>
      <c r="B3864">
        <f>_xlfn.XLOOKUP(A3864,'Total covered original data'!A:A,'Total covered original data'!G:G)</f>
        <v>82331</v>
      </c>
      <c r="C3864" t="e">
        <f>_xlfn.XLOOKUP(A3864,'Outdoor original data'!A:A,'Outdoor original data'!G:G)</f>
        <v>#N/A</v>
      </c>
      <c r="D3864" t="e">
        <f t="shared" si="60"/>
        <v>#N/A</v>
      </c>
    </row>
    <row r="3865" spans="1:4" x14ac:dyDescent="0.3">
      <c r="A3865" t="s">
        <v>716</v>
      </c>
      <c r="B3865">
        <f>_xlfn.XLOOKUP(A3865,'Total covered original data'!A:A,'Total covered original data'!G:G)</f>
        <v>62895</v>
      </c>
      <c r="C3865" t="e">
        <f>_xlfn.XLOOKUP(A3865,'Outdoor original data'!A:A,'Outdoor original data'!G:G)</f>
        <v>#N/A</v>
      </c>
      <c r="D3865" t="e">
        <f t="shared" si="60"/>
        <v>#N/A</v>
      </c>
    </row>
    <row r="3866" spans="1:4" x14ac:dyDescent="0.3">
      <c r="A3866" t="s">
        <v>717</v>
      </c>
      <c r="B3866">
        <f>_xlfn.XLOOKUP(A3866,'Total covered original data'!A:A,'Total covered original data'!G:G)</f>
        <v>76089</v>
      </c>
      <c r="C3866" t="e">
        <f>_xlfn.XLOOKUP(A3866,'Outdoor original data'!A:A,'Outdoor original data'!G:G)</f>
        <v>#N/A</v>
      </c>
      <c r="D3866" t="e">
        <f t="shared" si="60"/>
        <v>#N/A</v>
      </c>
    </row>
    <row r="3867" spans="1:4" x14ac:dyDescent="0.3">
      <c r="A3867" t="s">
        <v>718</v>
      </c>
      <c r="B3867">
        <f>_xlfn.XLOOKUP(A3867,'Total covered original data'!A:A,'Total covered original data'!G:G)</f>
        <v>145203</v>
      </c>
      <c r="C3867" t="e">
        <f>_xlfn.XLOOKUP(A3867,'Outdoor original data'!A:A,'Outdoor original data'!G:G)</f>
        <v>#N/A</v>
      </c>
      <c r="D3867" t="e">
        <f t="shared" si="60"/>
        <v>#N/A</v>
      </c>
    </row>
    <row r="3868" spans="1:4" x14ac:dyDescent="0.3">
      <c r="A3868" t="s">
        <v>242</v>
      </c>
      <c r="B3868">
        <f>_xlfn.XLOOKUP(A3868,'Total covered original data'!A:A,'Total covered original data'!G:G)</f>
        <v>444847</v>
      </c>
      <c r="C3868">
        <f>_xlfn.XLOOKUP(A3868,'Outdoor original data'!A:A,'Outdoor original data'!G:G)</f>
        <v>45035</v>
      </c>
      <c r="D3868">
        <f t="shared" si="60"/>
        <v>0.10123705453785234</v>
      </c>
    </row>
    <row r="3869" spans="1:4" x14ac:dyDescent="0.3">
      <c r="A3869" t="s">
        <v>243</v>
      </c>
      <c r="B3869">
        <f>_xlfn.XLOOKUP(A3869,'Total covered original data'!A:A,'Total covered original data'!G:G)</f>
        <v>3070189</v>
      </c>
      <c r="C3869">
        <f>_xlfn.XLOOKUP(A3869,'Outdoor original data'!A:A,'Outdoor original data'!G:G)</f>
        <v>175875</v>
      </c>
      <c r="D3869">
        <f t="shared" si="60"/>
        <v>5.7284746965089117E-2</v>
      </c>
    </row>
    <row r="3870" spans="1:4" x14ac:dyDescent="0.3">
      <c r="A3870" t="s">
        <v>719</v>
      </c>
      <c r="B3870">
        <f>_xlfn.XLOOKUP(A3870,'Total covered original data'!A:A,'Total covered original data'!G:G)</f>
        <v>87184</v>
      </c>
      <c r="C3870" t="e">
        <f>_xlfn.XLOOKUP(A3870,'Outdoor original data'!A:A,'Outdoor original data'!G:G)</f>
        <v>#N/A</v>
      </c>
      <c r="D3870" t="e">
        <f t="shared" si="60"/>
        <v>#N/A</v>
      </c>
    </row>
    <row r="3871" spans="1:4" x14ac:dyDescent="0.3">
      <c r="A3871" t="s">
        <v>244</v>
      </c>
      <c r="B3871">
        <f>_xlfn.XLOOKUP(A3871,'Total covered original data'!A:A,'Total covered original data'!G:G)</f>
        <v>402564</v>
      </c>
      <c r="C3871">
        <f>_xlfn.XLOOKUP(A3871,'Outdoor original data'!A:A,'Outdoor original data'!G:G)</f>
        <v>14883</v>
      </c>
      <c r="D3871">
        <f t="shared" si="60"/>
        <v>3.6970518973380627E-2</v>
      </c>
    </row>
    <row r="3872" spans="1:4" x14ac:dyDescent="0.3">
      <c r="A3872" t="s">
        <v>720</v>
      </c>
      <c r="B3872">
        <f>_xlfn.XLOOKUP(A3872,'Total covered original data'!A:A,'Total covered original data'!G:G)</f>
        <v>183066</v>
      </c>
      <c r="C3872" t="e">
        <f>_xlfn.XLOOKUP(A3872,'Outdoor original data'!A:A,'Outdoor original data'!G:G)</f>
        <v>#N/A</v>
      </c>
      <c r="D3872" t="e">
        <f t="shared" si="60"/>
        <v>#N/A</v>
      </c>
    </row>
    <row r="3873" spans="1:4" x14ac:dyDescent="0.3">
      <c r="A3873" t="s">
        <v>721</v>
      </c>
      <c r="B3873">
        <f>_xlfn.XLOOKUP(A3873,'Total covered original data'!A:A,'Total covered original data'!G:G)</f>
        <v>52549</v>
      </c>
      <c r="C3873" t="e">
        <f>_xlfn.XLOOKUP(A3873,'Outdoor original data'!A:A,'Outdoor original data'!G:G)</f>
        <v>#N/A</v>
      </c>
      <c r="D3873" t="e">
        <f t="shared" si="60"/>
        <v>#N/A</v>
      </c>
    </row>
    <row r="3874" spans="1:4" x14ac:dyDescent="0.3">
      <c r="A3874" t="s">
        <v>722</v>
      </c>
      <c r="B3874">
        <f>_xlfn.XLOOKUP(A3874,'Total covered original data'!A:A,'Total covered original data'!G:G)</f>
        <v>42579</v>
      </c>
      <c r="C3874" t="e">
        <f>_xlfn.XLOOKUP(A3874,'Outdoor original data'!A:A,'Outdoor original data'!G:G)</f>
        <v>#N/A</v>
      </c>
      <c r="D3874" t="e">
        <f t="shared" si="60"/>
        <v>#N/A</v>
      </c>
    </row>
    <row r="3875" spans="1:4" x14ac:dyDescent="0.3">
      <c r="A3875" t="s">
        <v>723</v>
      </c>
      <c r="B3875">
        <f>_xlfn.XLOOKUP(A3875,'Total covered original data'!A:A,'Total covered original data'!G:G)</f>
        <v>61521</v>
      </c>
      <c r="C3875" t="e">
        <f>_xlfn.XLOOKUP(A3875,'Outdoor original data'!A:A,'Outdoor original data'!G:G)</f>
        <v>#N/A</v>
      </c>
      <c r="D3875" t="e">
        <f t="shared" si="60"/>
        <v>#N/A</v>
      </c>
    </row>
    <row r="3876" spans="1:4" x14ac:dyDescent="0.3">
      <c r="A3876" t="s">
        <v>245</v>
      </c>
      <c r="B3876">
        <f>_xlfn.XLOOKUP(A3876,'Total covered original data'!A:A,'Total covered original data'!G:G)</f>
        <v>12780218</v>
      </c>
      <c r="C3876">
        <f>_xlfn.XLOOKUP(A3876,'Outdoor original data'!A:A,'Outdoor original data'!G:G)</f>
        <v>943236</v>
      </c>
      <c r="D3876">
        <f t="shared" si="60"/>
        <v>7.3804374854951615E-2</v>
      </c>
    </row>
    <row r="3877" spans="1:4" x14ac:dyDescent="0.3">
      <c r="A3877" t="s">
        <v>246</v>
      </c>
      <c r="B3877">
        <f>_xlfn.XLOOKUP(A3877,'Total covered original data'!A:A,'Total covered original data'!G:G)</f>
        <v>197171</v>
      </c>
      <c r="C3877">
        <f>_xlfn.XLOOKUP(A3877,'Outdoor original data'!A:A,'Outdoor original data'!G:G)</f>
        <v>11051</v>
      </c>
      <c r="D3877">
        <f t="shared" si="60"/>
        <v>5.6047796075487773E-2</v>
      </c>
    </row>
    <row r="3878" spans="1:4" x14ac:dyDescent="0.3">
      <c r="A3878" t="s">
        <v>724</v>
      </c>
      <c r="B3878">
        <f>_xlfn.XLOOKUP(A3878,'Total covered original data'!A:A,'Total covered original data'!G:G)</f>
        <v>40142</v>
      </c>
      <c r="C3878" t="e">
        <f>_xlfn.XLOOKUP(A3878,'Outdoor original data'!A:A,'Outdoor original data'!G:G)</f>
        <v>#N/A</v>
      </c>
      <c r="D3878" t="e">
        <f t="shared" si="60"/>
        <v>#N/A</v>
      </c>
    </row>
    <row r="3879" spans="1:4" x14ac:dyDescent="0.3">
      <c r="A3879" t="s">
        <v>247</v>
      </c>
      <c r="B3879">
        <f>_xlfn.XLOOKUP(A3879,'Total covered original data'!A:A,'Total covered original data'!G:G)</f>
        <v>179756</v>
      </c>
      <c r="C3879">
        <f>_xlfn.XLOOKUP(A3879,'Outdoor original data'!A:A,'Outdoor original data'!G:G)</f>
        <v>11039</v>
      </c>
      <c r="D3879">
        <f t="shared" si="60"/>
        <v>6.1411023832306018E-2</v>
      </c>
    </row>
    <row r="3880" spans="1:4" x14ac:dyDescent="0.3">
      <c r="A3880" t="s">
        <v>248</v>
      </c>
      <c r="B3880">
        <f>_xlfn.XLOOKUP(A3880,'Total covered original data'!A:A,'Total covered original data'!G:G)</f>
        <v>522097</v>
      </c>
      <c r="C3880">
        <f>_xlfn.XLOOKUP(A3880,'Outdoor original data'!A:A,'Outdoor original data'!G:G)</f>
        <v>148109</v>
      </c>
      <c r="D3880">
        <f t="shared" si="60"/>
        <v>0.28368100180617778</v>
      </c>
    </row>
    <row r="3881" spans="1:4" x14ac:dyDescent="0.3">
      <c r="A3881" t="s">
        <v>725</v>
      </c>
      <c r="B3881">
        <f>_xlfn.XLOOKUP(A3881,'Total covered original data'!A:A,'Total covered original data'!G:G)</f>
        <v>84728</v>
      </c>
      <c r="C3881" t="e">
        <f>_xlfn.XLOOKUP(A3881,'Outdoor original data'!A:A,'Outdoor original data'!G:G)</f>
        <v>#N/A</v>
      </c>
      <c r="D3881" t="e">
        <f t="shared" si="60"/>
        <v>#N/A</v>
      </c>
    </row>
    <row r="3882" spans="1:4" x14ac:dyDescent="0.3">
      <c r="A3882" t="s">
        <v>249</v>
      </c>
      <c r="B3882">
        <f>_xlfn.XLOOKUP(A3882,'Total covered original data'!A:A,'Total covered original data'!G:G)</f>
        <v>4037720</v>
      </c>
      <c r="C3882">
        <f>_xlfn.XLOOKUP(A3882,'Outdoor original data'!A:A,'Outdoor original data'!G:G)</f>
        <v>199214</v>
      </c>
      <c r="D3882">
        <f t="shared" si="60"/>
        <v>4.9338240393093133E-2</v>
      </c>
    </row>
    <row r="3883" spans="1:4" x14ac:dyDescent="0.3">
      <c r="A3883" t="s">
        <v>726</v>
      </c>
      <c r="B3883">
        <f>_xlfn.XLOOKUP(A3883,'Total covered original data'!A:A,'Total covered original data'!G:G)</f>
        <v>41260</v>
      </c>
      <c r="C3883" t="e">
        <f>_xlfn.XLOOKUP(A3883,'Outdoor original data'!A:A,'Outdoor original data'!G:G)</f>
        <v>#N/A</v>
      </c>
      <c r="D3883" t="e">
        <f t="shared" si="60"/>
        <v>#N/A</v>
      </c>
    </row>
    <row r="3884" spans="1:4" x14ac:dyDescent="0.3">
      <c r="A3884" t="s">
        <v>250</v>
      </c>
      <c r="B3884">
        <f>_xlfn.XLOOKUP(A3884,'Total covered original data'!A:A,'Total covered original data'!G:G)</f>
        <v>9404755</v>
      </c>
      <c r="C3884">
        <f>_xlfn.XLOOKUP(A3884,'Outdoor original data'!A:A,'Outdoor original data'!G:G)</f>
        <v>577669</v>
      </c>
      <c r="D3884">
        <f t="shared" si="60"/>
        <v>6.1423078006816761E-2</v>
      </c>
    </row>
    <row r="3885" spans="1:4" x14ac:dyDescent="0.3">
      <c r="A3885" t="s">
        <v>727</v>
      </c>
      <c r="B3885">
        <f>_xlfn.XLOOKUP(A3885,'Total covered original data'!A:A,'Total covered original data'!G:G)</f>
        <v>163729</v>
      </c>
      <c r="C3885" t="e">
        <f>_xlfn.XLOOKUP(A3885,'Outdoor original data'!A:A,'Outdoor original data'!G:G)</f>
        <v>#N/A</v>
      </c>
      <c r="D3885" t="e">
        <f t="shared" si="60"/>
        <v>#N/A</v>
      </c>
    </row>
    <row r="3886" spans="1:4" x14ac:dyDescent="0.3">
      <c r="A3886" t="s">
        <v>251</v>
      </c>
      <c r="B3886">
        <f>_xlfn.XLOOKUP(A3886,'Total covered original data'!A:A,'Total covered original data'!G:G)</f>
        <v>304949</v>
      </c>
      <c r="C3886">
        <f>_xlfn.XLOOKUP(A3886,'Outdoor original data'!A:A,'Outdoor original data'!G:G)</f>
        <v>23769</v>
      </c>
      <c r="D3886">
        <f t="shared" si="60"/>
        <v>7.7944180830237186E-2</v>
      </c>
    </row>
    <row r="3887" spans="1:4" x14ac:dyDescent="0.3">
      <c r="A3887" t="s">
        <v>728</v>
      </c>
      <c r="B3887">
        <f>_xlfn.XLOOKUP(A3887,'Total covered original data'!A:A,'Total covered original data'!G:G)</f>
        <v>63235</v>
      </c>
      <c r="C3887" t="e">
        <f>_xlfn.XLOOKUP(A3887,'Outdoor original data'!A:A,'Outdoor original data'!G:G)</f>
        <v>#N/A</v>
      </c>
      <c r="D3887" t="e">
        <f t="shared" si="60"/>
        <v>#N/A</v>
      </c>
    </row>
    <row r="3888" spans="1:4" x14ac:dyDescent="0.3">
      <c r="A3888" t="s">
        <v>729</v>
      </c>
      <c r="B3888">
        <f>_xlfn.XLOOKUP(A3888,'Total covered original data'!A:A,'Total covered original data'!G:G)</f>
        <v>46936</v>
      </c>
      <c r="C3888" t="e">
        <f>_xlfn.XLOOKUP(A3888,'Outdoor original data'!A:A,'Outdoor original data'!G:G)</f>
        <v>#N/A</v>
      </c>
      <c r="D3888" t="e">
        <f t="shared" si="60"/>
        <v>#N/A</v>
      </c>
    </row>
    <row r="3889" spans="1:4" x14ac:dyDescent="0.3">
      <c r="A3889" t="s">
        <v>252</v>
      </c>
      <c r="B3889">
        <f>_xlfn.XLOOKUP(A3889,'Total covered original data'!A:A,'Total covered original data'!G:G)</f>
        <v>849377</v>
      </c>
      <c r="C3889">
        <f>_xlfn.XLOOKUP(A3889,'Outdoor original data'!A:A,'Outdoor original data'!G:G)</f>
        <v>70371</v>
      </c>
      <c r="D3889">
        <f t="shared" si="60"/>
        <v>8.2850136040886438E-2</v>
      </c>
    </row>
    <row r="3890" spans="1:4" x14ac:dyDescent="0.3">
      <c r="A3890" t="s">
        <v>253</v>
      </c>
      <c r="B3890">
        <f>_xlfn.XLOOKUP(A3890,'Total covered original data'!A:A,'Total covered original data'!G:G)</f>
        <v>954333</v>
      </c>
      <c r="C3890">
        <f>_xlfn.XLOOKUP(A3890,'Outdoor original data'!A:A,'Outdoor original data'!G:G)</f>
        <v>118226</v>
      </c>
      <c r="D3890">
        <f t="shared" si="60"/>
        <v>0.12388338242521216</v>
      </c>
    </row>
    <row r="3891" spans="1:4" x14ac:dyDescent="0.3">
      <c r="A3891" t="s">
        <v>254</v>
      </c>
      <c r="B3891">
        <f>_xlfn.XLOOKUP(A3891,'Total covered original data'!A:A,'Total covered original data'!G:G)</f>
        <v>366912</v>
      </c>
      <c r="C3891">
        <f>_xlfn.XLOOKUP(A3891,'Outdoor original data'!A:A,'Outdoor original data'!G:G)</f>
        <v>22846</v>
      </c>
      <c r="D3891">
        <f t="shared" si="60"/>
        <v>6.2265611372754229E-2</v>
      </c>
    </row>
    <row r="3892" spans="1:4" x14ac:dyDescent="0.3">
      <c r="A3892" t="s">
        <v>255</v>
      </c>
      <c r="B3892">
        <f>_xlfn.XLOOKUP(A3892,'Total covered original data'!A:A,'Total covered original data'!G:G)</f>
        <v>191915</v>
      </c>
      <c r="C3892">
        <f>_xlfn.XLOOKUP(A3892,'Outdoor original data'!A:A,'Outdoor original data'!G:G)</f>
        <v>9153</v>
      </c>
      <c r="D3892">
        <f t="shared" si="60"/>
        <v>4.7692989083708934E-2</v>
      </c>
    </row>
    <row r="3893" spans="1:4" x14ac:dyDescent="0.3">
      <c r="A3893" t="s">
        <v>256</v>
      </c>
      <c r="B3893">
        <f>_xlfn.XLOOKUP(A3893,'Total covered original data'!A:A,'Total covered original data'!G:G)</f>
        <v>807415</v>
      </c>
      <c r="C3893">
        <f>_xlfn.XLOOKUP(A3893,'Outdoor original data'!A:A,'Outdoor original data'!G:G)</f>
        <v>33399</v>
      </c>
      <c r="D3893">
        <f t="shared" si="60"/>
        <v>4.1365344958912087E-2</v>
      </c>
    </row>
    <row r="3894" spans="1:4" x14ac:dyDescent="0.3">
      <c r="A3894" t="s">
        <v>730</v>
      </c>
      <c r="B3894">
        <f>_xlfn.XLOOKUP(A3894,'Total covered original data'!A:A,'Total covered original data'!G:G)</f>
        <v>77204</v>
      </c>
      <c r="C3894" t="e">
        <f>_xlfn.XLOOKUP(A3894,'Outdoor original data'!A:A,'Outdoor original data'!G:G)</f>
        <v>#N/A</v>
      </c>
      <c r="D3894" t="e">
        <f t="shared" si="60"/>
        <v>#N/A</v>
      </c>
    </row>
    <row r="3895" spans="1:4" x14ac:dyDescent="0.3">
      <c r="A3895" t="s">
        <v>731</v>
      </c>
      <c r="B3895">
        <f>_xlfn.XLOOKUP(A3895,'Total covered original data'!A:A,'Total covered original data'!G:G)</f>
        <v>117366</v>
      </c>
      <c r="C3895" t="e">
        <f>_xlfn.XLOOKUP(A3895,'Outdoor original data'!A:A,'Outdoor original data'!G:G)</f>
        <v>#N/A</v>
      </c>
      <c r="D3895" t="e">
        <f t="shared" si="60"/>
        <v>#N/A</v>
      </c>
    </row>
    <row r="3896" spans="1:4" x14ac:dyDescent="0.3">
      <c r="A3896" t="s">
        <v>732</v>
      </c>
      <c r="B3896">
        <f>_xlfn.XLOOKUP(A3896,'Total covered original data'!A:A,'Total covered original data'!G:G)</f>
        <v>102364</v>
      </c>
      <c r="C3896" t="e">
        <f>_xlfn.XLOOKUP(A3896,'Outdoor original data'!A:A,'Outdoor original data'!G:G)</f>
        <v>#N/A</v>
      </c>
      <c r="D3896" t="e">
        <f t="shared" si="60"/>
        <v>#N/A</v>
      </c>
    </row>
    <row r="3897" spans="1:4" x14ac:dyDescent="0.3">
      <c r="A3897" t="s">
        <v>257</v>
      </c>
      <c r="B3897">
        <f>_xlfn.XLOOKUP(A3897,'Total covered original data'!A:A,'Total covered original data'!G:G)</f>
        <v>315423</v>
      </c>
      <c r="C3897">
        <f>_xlfn.XLOOKUP(A3897,'Outdoor original data'!A:A,'Outdoor original data'!G:G)</f>
        <v>21493</v>
      </c>
      <c r="D3897">
        <f t="shared" si="60"/>
        <v>6.8140243419154589E-2</v>
      </c>
    </row>
    <row r="3898" spans="1:4" x14ac:dyDescent="0.3">
      <c r="A3898" t="s">
        <v>258</v>
      </c>
      <c r="B3898">
        <f>_xlfn.XLOOKUP(A3898,'Total covered original data'!A:A,'Total covered original data'!G:G)</f>
        <v>226180</v>
      </c>
      <c r="C3898">
        <f>_xlfn.XLOOKUP(A3898,'Outdoor original data'!A:A,'Outdoor original data'!G:G)</f>
        <v>297</v>
      </c>
      <c r="D3898">
        <f t="shared" si="60"/>
        <v>1.3131134494650278E-3</v>
      </c>
    </row>
    <row r="3899" spans="1:4" x14ac:dyDescent="0.3">
      <c r="A3899" t="s">
        <v>733</v>
      </c>
      <c r="B3899">
        <f>_xlfn.XLOOKUP(A3899,'Total covered original data'!A:A,'Total covered original data'!G:G)</f>
        <v>68350</v>
      </c>
      <c r="C3899" t="e">
        <f>_xlfn.XLOOKUP(A3899,'Outdoor original data'!A:A,'Outdoor original data'!G:G)</f>
        <v>#N/A</v>
      </c>
      <c r="D3899" t="e">
        <f t="shared" si="60"/>
        <v>#N/A</v>
      </c>
    </row>
    <row r="3900" spans="1:4" x14ac:dyDescent="0.3">
      <c r="A3900" t="s">
        <v>734</v>
      </c>
      <c r="B3900">
        <f>_xlfn.XLOOKUP(A3900,'Total covered original data'!A:A,'Total covered original data'!G:G)</f>
        <v>201326</v>
      </c>
      <c r="C3900" t="e">
        <f>_xlfn.XLOOKUP(A3900,'Outdoor original data'!A:A,'Outdoor original data'!G:G)</f>
        <v>#N/A</v>
      </c>
      <c r="D3900" t="e">
        <f t="shared" si="60"/>
        <v>#N/A</v>
      </c>
    </row>
    <row r="3901" spans="1:4" x14ac:dyDescent="0.3">
      <c r="A3901" t="s">
        <v>735</v>
      </c>
      <c r="B3901">
        <f>_xlfn.XLOOKUP(A3901,'Total covered original data'!A:A,'Total covered original data'!G:G)</f>
        <v>74346</v>
      </c>
      <c r="C3901" t="e">
        <f>_xlfn.XLOOKUP(A3901,'Outdoor original data'!A:A,'Outdoor original data'!G:G)</f>
        <v>#N/A</v>
      </c>
      <c r="D3901" t="e">
        <f t="shared" si="60"/>
        <v>#N/A</v>
      </c>
    </row>
    <row r="3902" spans="1:4" x14ac:dyDescent="0.3">
      <c r="A3902" t="s">
        <v>736</v>
      </c>
      <c r="B3902">
        <f>_xlfn.XLOOKUP(A3902,'Total covered original data'!A:A,'Total covered original data'!G:G)</f>
        <v>75265</v>
      </c>
      <c r="C3902" t="e">
        <f>_xlfn.XLOOKUP(A3902,'Outdoor original data'!A:A,'Outdoor original data'!G:G)</f>
        <v>#N/A</v>
      </c>
      <c r="D3902" t="e">
        <f t="shared" si="60"/>
        <v>#N/A</v>
      </c>
    </row>
    <row r="3903" spans="1:4" x14ac:dyDescent="0.3">
      <c r="A3903" t="s">
        <v>737</v>
      </c>
      <c r="B3903">
        <f>_xlfn.XLOOKUP(A3903,'Total covered original data'!A:A,'Total covered original data'!G:G)</f>
        <v>36011</v>
      </c>
      <c r="C3903" t="e">
        <f>_xlfn.XLOOKUP(A3903,'Outdoor original data'!A:A,'Outdoor original data'!G:G)</f>
        <v>#N/A</v>
      </c>
      <c r="D3903" t="e">
        <f t="shared" si="60"/>
        <v>#N/A</v>
      </c>
    </row>
    <row r="3904" spans="1:4" x14ac:dyDescent="0.3">
      <c r="A3904" t="s">
        <v>738</v>
      </c>
      <c r="B3904">
        <f>_xlfn.XLOOKUP(A3904,'Total covered original data'!A:A,'Total covered original data'!G:G)</f>
        <v>140127</v>
      </c>
      <c r="C3904" t="e">
        <f>_xlfn.XLOOKUP(A3904,'Outdoor original data'!A:A,'Outdoor original data'!G:G)</f>
        <v>#N/A</v>
      </c>
      <c r="D3904" t="e">
        <f t="shared" si="60"/>
        <v>#N/A</v>
      </c>
    </row>
    <row r="3905" spans="1:4" x14ac:dyDescent="0.3">
      <c r="A3905" t="s">
        <v>739</v>
      </c>
      <c r="B3905">
        <f>_xlfn.XLOOKUP(A3905,'Total covered original data'!A:A,'Total covered original data'!G:G)</f>
        <v>136091</v>
      </c>
      <c r="C3905" t="e">
        <f>_xlfn.XLOOKUP(A3905,'Outdoor original data'!A:A,'Outdoor original data'!G:G)</f>
        <v>#N/A</v>
      </c>
      <c r="D3905" t="e">
        <f t="shared" si="60"/>
        <v>#N/A</v>
      </c>
    </row>
    <row r="3906" spans="1:4" x14ac:dyDescent="0.3">
      <c r="A3906" t="s">
        <v>740</v>
      </c>
      <c r="B3906">
        <f>_xlfn.XLOOKUP(A3906,'Total covered original data'!A:A,'Total covered original data'!G:G)</f>
        <v>82162</v>
      </c>
      <c r="C3906" t="e">
        <f>_xlfn.XLOOKUP(A3906,'Outdoor original data'!A:A,'Outdoor original data'!G:G)</f>
        <v>#N/A</v>
      </c>
      <c r="D3906" t="e">
        <f t="shared" si="60"/>
        <v>#N/A</v>
      </c>
    </row>
    <row r="3907" spans="1:4" x14ac:dyDescent="0.3">
      <c r="A3907" t="s">
        <v>741</v>
      </c>
      <c r="B3907">
        <f>_xlfn.XLOOKUP(A3907,'Total covered original data'!A:A,'Total covered original data'!G:G)</f>
        <v>66083</v>
      </c>
      <c r="C3907" t="e">
        <f>_xlfn.XLOOKUP(A3907,'Outdoor original data'!A:A,'Outdoor original data'!G:G)</f>
        <v>#N/A</v>
      </c>
      <c r="D3907" t="e">
        <f t="shared" ref="D3907:D3970" si="61">C3907/B3907</f>
        <v>#N/A</v>
      </c>
    </row>
    <row r="3908" spans="1:4" x14ac:dyDescent="0.3">
      <c r="A3908" t="s">
        <v>742</v>
      </c>
      <c r="B3908">
        <f>_xlfn.XLOOKUP(A3908,'Total covered original data'!A:A,'Total covered original data'!G:G)</f>
        <v>96014</v>
      </c>
      <c r="C3908" t="e">
        <f>_xlfn.XLOOKUP(A3908,'Outdoor original data'!A:A,'Outdoor original data'!G:G)</f>
        <v>#N/A</v>
      </c>
      <c r="D3908" t="e">
        <f t="shared" si="61"/>
        <v>#N/A</v>
      </c>
    </row>
    <row r="3909" spans="1:4" x14ac:dyDescent="0.3">
      <c r="A3909" t="s">
        <v>743</v>
      </c>
      <c r="B3909">
        <f>_xlfn.XLOOKUP(A3909,'Total covered original data'!A:A,'Total covered original data'!G:G)</f>
        <v>99149</v>
      </c>
      <c r="C3909" t="e">
        <f>_xlfn.XLOOKUP(A3909,'Outdoor original data'!A:A,'Outdoor original data'!G:G)</f>
        <v>#N/A</v>
      </c>
      <c r="D3909" t="e">
        <f t="shared" si="61"/>
        <v>#N/A</v>
      </c>
    </row>
    <row r="3910" spans="1:4" x14ac:dyDescent="0.3">
      <c r="A3910" t="s">
        <v>259</v>
      </c>
      <c r="B3910">
        <f>_xlfn.XLOOKUP(A3910,'Total covered original data'!A:A,'Total covered original data'!G:G)</f>
        <v>255181</v>
      </c>
      <c r="C3910">
        <f>_xlfn.XLOOKUP(A3910,'Outdoor original data'!A:A,'Outdoor original data'!G:G)</f>
        <v>37389</v>
      </c>
      <c r="D3910">
        <f t="shared" si="61"/>
        <v>0.14651952927529871</v>
      </c>
    </row>
    <row r="3911" spans="1:4" x14ac:dyDescent="0.3">
      <c r="A3911" t="s">
        <v>260</v>
      </c>
      <c r="B3911">
        <f>_xlfn.XLOOKUP(A3911,'Total covered original data'!A:A,'Total covered original data'!G:G)</f>
        <v>220900</v>
      </c>
      <c r="C3911">
        <f>_xlfn.XLOOKUP(A3911,'Outdoor original data'!A:A,'Outdoor original data'!G:G)</f>
        <v>8832</v>
      </c>
      <c r="D3911">
        <f t="shared" si="61"/>
        <v>3.99818922589407E-2</v>
      </c>
    </row>
    <row r="3912" spans="1:4" x14ac:dyDescent="0.3">
      <c r="A3912" t="s">
        <v>744</v>
      </c>
      <c r="B3912">
        <f>_xlfn.XLOOKUP(A3912,'Total covered original data'!A:A,'Total covered original data'!G:G)</f>
        <v>78200</v>
      </c>
      <c r="C3912" t="e">
        <f>_xlfn.XLOOKUP(A3912,'Outdoor original data'!A:A,'Outdoor original data'!G:G)</f>
        <v>#N/A</v>
      </c>
      <c r="D3912" t="e">
        <f t="shared" si="61"/>
        <v>#N/A</v>
      </c>
    </row>
    <row r="3913" spans="1:4" x14ac:dyDescent="0.3">
      <c r="A3913" t="s">
        <v>745</v>
      </c>
      <c r="B3913">
        <f>_xlfn.XLOOKUP(A3913,'Total covered original data'!A:A,'Total covered original data'!G:G)</f>
        <v>111910</v>
      </c>
      <c r="C3913" t="e">
        <f>_xlfn.XLOOKUP(A3913,'Outdoor original data'!A:A,'Outdoor original data'!G:G)</f>
        <v>#N/A</v>
      </c>
      <c r="D3913" t="e">
        <f t="shared" si="61"/>
        <v>#N/A</v>
      </c>
    </row>
    <row r="3914" spans="1:4" x14ac:dyDescent="0.3">
      <c r="A3914" t="s">
        <v>261</v>
      </c>
      <c r="B3914">
        <f>_xlfn.XLOOKUP(A3914,'Total covered original data'!A:A,'Total covered original data'!G:G)</f>
        <v>302480</v>
      </c>
      <c r="C3914">
        <f>_xlfn.XLOOKUP(A3914,'Outdoor original data'!A:A,'Outdoor original data'!G:G)</f>
        <v>15069</v>
      </c>
      <c r="D3914">
        <f t="shared" si="61"/>
        <v>4.9818169796350169E-2</v>
      </c>
    </row>
    <row r="3915" spans="1:4" x14ac:dyDescent="0.3">
      <c r="A3915" t="s">
        <v>746</v>
      </c>
      <c r="B3915">
        <f>_xlfn.XLOOKUP(A3915,'Total covered original data'!A:A,'Total covered original data'!G:G)</f>
        <v>146510</v>
      </c>
      <c r="C3915" t="e">
        <f>_xlfn.XLOOKUP(A3915,'Outdoor original data'!A:A,'Outdoor original data'!G:G)</f>
        <v>#N/A</v>
      </c>
      <c r="D3915" t="e">
        <f t="shared" si="61"/>
        <v>#N/A</v>
      </c>
    </row>
    <row r="3916" spans="1:4" x14ac:dyDescent="0.3">
      <c r="A3916" t="s">
        <v>262</v>
      </c>
      <c r="B3916">
        <f>_xlfn.XLOOKUP(A3916,'Total covered original data'!A:A,'Total covered original data'!G:G)</f>
        <v>824377</v>
      </c>
      <c r="C3916">
        <f>_xlfn.XLOOKUP(A3916,'Outdoor original data'!A:A,'Outdoor original data'!G:G)</f>
        <v>61149</v>
      </c>
      <c r="D3916">
        <f t="shared" si="61"/>
        <v>7.4176014129457762E-2</v>
      </c>
    </row>
    <row r="3917" spans="1:4" x14ac:dyDescent="0.3">
      <c r="A3917" t="s">
        <v>747</v>
      </c>
      <c r="B3917">
        <f>_xlfn.XLOOKUP(A3917,'Total covered original data'!A:A,'Total covered original data'!G:G)</f>
        <v>110794</v>
      </c>
      <c r="C3917" t="e">
        <f>_xlfn.XLOOKUP(A3917,'Outdoor original data'!A:A,'Outdoor original data'!G:G)</f>
        <v>#N/A</v>
      </c>
      <c r="D3917" t="e">
        <f t="shared" si="61"/>
        <v>#N/A</v>
      </c>
    </row>
    <row r="3918" spans="1:4" x14ac:dyDescent="0.3">
      <c r="A3918" t="s">
        <v>263</v>
      </c>
      <c r="B3918">
        <f>_xlfn.XLOOKUP(A3918,'Total covered original data'!A:A,'Total covered original data'!G:G)</f>
        <v>379482</v>
      </c>
      <c r="C3918">
        <f>_xlfn.XLOOKUP(A3918,'Outdoor original data'!A:A,'Outdoor original data'!G:G)</f>
        <v>24344</v>
      </c>
      <c r="D3918">
        <f t="shared" si="61"/>
        <v>6.4150605298802052E-2</v>
      </c>
    </row>
    <row r="3919" spans="1:4" x14ac:dyDescent="0.3">
      <c r="A3919" t="s">
        <v>264</v>
      </c>
      <c r="B3919">
        <f>_xlfn.XLOOKUP(A3919,'Total covered original data'!A:A,'Total covered original data'!G:G)</f>
        <v>754487</v>
      </c>
      <c r="C3919">
        <f>_xlfn.XLOOKUP(A3919,'Outdoor original data'!A:A,'Outdoor original data'!G:G)</f>
        <v>105230</v>
      </c>
      <c r="D3919">
        <f t="shared" si="61"/>
        <v>0.13947225068158894</v>
      </c>
    </row>
    <row r="3920" spans="1:4" x14ac:dyDescent="0.3">
      <c r="A3920" t="s">
        <v>265</v>
      </c>
      <c r="B3920">
        <f>_xlfn.XLOOKUP(A3920,'Total covered original data'!A:A,'Total covered original data'!G:G)</f>
        <v>4949961</v>
      </c>
      <c r="C3920">
        <f>_xlfn.XLOOKUP(A3920,'Outdoor original data'!A:A,'Outdoor original data'!G:G)</f>
        <v>171160</v>
      </c>
      <c r="D3920">
        <f t="shared" si="61"/>
        <v>3.457805021090065E-2</v>
      </c>
    </row>
    <row r="3921" spans="1:4" x14ac:dyDescent="0.3">
      <c r="A3921" t="s">
        <v>748</v>
      </c>
      <c r="B3921">
        <f>_xlfn.XLOOKUP(A3921,'Total covered original data'!A:A,'Total covered original data'!G:G)</f>
        <v>76559</v>
      </c>
      <c r="C3921" t="e">
        <f>_xlfn.XLOOKUP(A3921,'Outdoor original data'!A:A,'Outdoor original data'!G:G)</f>
        <v>#N/A</v>
      </c>
      <c r="D3921" t="e">
        <f t="shared" si="61"/>
        <v>#N/A</v>
      </c>
    </row>
    <row r="3922" spans="1:4" x14ac:dyDescent="0.3">
      <c r="A3922" t="s">
        <v>749</v>
      </c>
      <c r="B3922">
        <f>_xlfn.XLOOKUP(A3922,'Total covered original data'!A:A,'Total covered original data'!G:G)</f>
        <v>66208</v>
      </c>
      <c r="C3922" t="e">
        <f>_xlfn.XLOOKUP(A3922,'Outdoor original data'!A:A,'Outdoor original data'!G:G)</f>
        <v>#N/A</v>
      </c>
      <c r="D3922" t="e">
        <f t="shared" si="61"/>
        <v>#N/A</v>
      </c>
    </row>
    <row r="3923" spans="1:4" x14ac:dyDescent="0.3">
      <c r="A3923" t="s">
        <v>266</v>
      </c>
      <c r="B3923">
        <f>_xlfn.XLOOKUP(A3923,'Total covered original data'!A:A,'Total covered original data'!G:G)</f>
        <v>221185</v>
      </c>
      <c r="C3923">
        <f>_xlfn.XLOOKUP(A3923,'Outdoor original data'!A:A,'Outdoor original data'!G:G)</f>
        <v>10976</v>
      </c>
      <c r="D3923">
        <f t="shared" si="61"/>
        <v>4.9623618238126457E-2</v>
      </c>
    </row>
    <row r="3924" spans="1:4" x14ac:dyDescent="0.3">
      <c r="A3924" t="s">
        <v>750</v>
      </c>
      <c r="B3924">
        <f>_xlfn.XLOOKUP(A3924,'Total covered original data'!A:A,'Total covered original data'!G:G)</f>
        <v>73718</v>
      </c>
      <c r="C3924" t="e">
        <f>_xlfn.XLOOKUP(A3924,'Outdoor original data'!A:A,'Outdoor original data'!G:G)</f>
        <v>#N/A</v>
      </c>
      <c r="D3924" t="e">
        <f t="shared" si="61"/>
        <v>#N/A</v>
      </c>
    </row>
    <row r="3925" spans="1:4" x14ac:dyDescent="0.3">
      <c r="A3925" t="s">
        <v>751</v>
      </c>
      <c r="B3925">
        <f>_xlfn.XLOOKUP(A3925,'Total covered original data'!A:A,'Total covered original data'!G:G)</f>
        <v>65234</v>
      </c>
      <c r="C3925" t="e">
        <f>_xlfn.XLOOKUP(A3925,'Outdoor original data'!A:A,'Outdoor original data'!G:G)</f>
        <v>#N/A</v>
      </c>
      <c r="D3925" t="e">
        <f t="shared" si="61"/>
        <v>#N/A</v>
      </c>
    </row>
    <row r="3926" spans="1:4" x14ac:dyDescent="0.3">
      <c r="A3926" t="s">
        <v>752</v>
      </c>
      <c r="B3926">
        <f>_xlfn.XLOOKUP(A3926,'Total covered original data'!A:A,'Total covered original data'!G:G)</f>
        <v>137425</v>
      </c>
      <c r="C3926" t="e">
        <f>_xlfn.XLOOKUP(A3926,'Outdoor original data'!A:A,'Outdoor original data'!G:G)</f>
        <v>#N/A</v>
      </c>
      <c r="D3926" t="e">
        <f t="shared" si="61"/>
        <v>#N/A</v>
      </c>
    </row>
    <row r="3927" spans="1:4" x14ac:dyDescent="0.3">
      <c r="A3927" t="s">
        <v>267</v>
      </c>
      <c r="B3927">
        <f>_xlfn.XLOOKUP(A3927,'Total covered original data'!A:A,'Total covered original data'!G:G)</f>
        <v>1809393</v>
      </c>
      <c r="C3927">
        <f>_xlfn.XLOOKUP(A3927,'Outdoor original data'!A:A,'Outdoor original data'!G:G)</f>
        <v>98753</v>
      </c>
      <c r="D3927">
        <f t="shared" si="61"/>
        <v>5.4577971728640491E-2</v>
      </c>
    </row>
    <row r="3928" spans="1:4" x14ac:dyDescent="0.3">
      <c r="A3928" t="s">
        <v>268</v>
      </c>
      <c r="B3928">
        <f>_xlfn.XLOOKUP(A3928,'Total covered original data'!A:A,'Total covered original data'!G:G)</f>
        <v>2627463</v>
      </c>
      <c r="C3928">
        <f>_xlfn.XLOOKUP(A3928,'Outdoor original data'!A:A,'Outdoor original data'!G:G)</f>
        <v>199975</v>
      </c>
      <c r="D3928">
        <f t="shared" si="61"/>
        <v>7.6109539886955596E-2</v>
      </c>
    </row>
    <row r="3929" spans="1:4" x14ac:dyDescent="0.3">
      <c r="A3929" t="s">
        <v>753</v>
      </c>
      <c r="B3929">
        <f>_xlfn.XLOOKUP(A3929,'Total covered original data'!A:A,'Total covered original data'!G:G)</f>
        <v>180563</v>
      </c>
      <c r="C3929" t="e">
        <f>_xlfn.XLOOKUP(A3929,'Outdoor original data'!A:A,'Outdoor original data'!G:G)</f>
        <v>#N/A</v>
      </c>
      <c r="D3929" t="e">
        <f t="shared" si="61"/>
        <v>#N/A</v>
      </c>
    </row>
    <row r="3930" spans="1:4" x14ac:dyDescent="0.3">
      <c r="A3930" t="s">
        <v>754</v>
      </c>
      <c r="B3930">
        <f>_xlfn.XLOOKUP(A3930,'Total covered original data'!A:A,'Total covered original data'!G:G)</f>
        <v>89464</v>
      </c>
      <c r="C3930" t="e">
        <f>_xlfn.XLOOKUP(A3930,'Outdoor original data'!A:A,'Outdoor original data'!G:G)</f>
        <v>#N/A</v>
      </c>
      <c r="D3930" t="e">
        <f t="shared" si="61"/>
        <v>#N/A</v>
      </c>
    </row>
    <row r="3931" spans="1:4" x14ac:dyDescent="0.3">
      <c r="A3931" t="s">
        <v>755</v>
      </c>
      <c r="B3931">
        <f>_xlfn.XLOOKUP(A3931,'Total covered original data'!A:A,'Total covered original data'!G:G)</f>
        <v>37591</v>
      </c>
      <c r="C3931" t="e">
        <f>_xlfn.XLOOKUP(A3931,'Outdoor original data'!A:A,'Outdoor original data'!G:G)</f>
        <v>#N/A</v>
      </c>
      <c r="D3931" t="e">
        <f t="shared" si="61"/>
        <v>#N/A</v>
      </c>
    </row>
    <row r="3932" spans="1:4" x14ac:dyDescent="0.3">
      <c r="A3932" t="s">
        <v>756</v>
      </c>
      <c r="B3932">
        <f>_xlfn.XLOOKUP(A3932,'Total covered original data'!A:A,'Total covered original data'!G:G)</f>
        <v>54684</v>
      </c>
      <c r="C3932" t="e">
        <f>_xlfn.XLOOKUP(A3932,'Outdoor original data'!A:A,'Outdoor original data'!G:G)</f>
        <v>#N/A</v>
      </c>
      <c r="D3932" t="e">
        <f t="shared" si="61"/>
        <v>#N/A</v>
      </c>
    </row>
    <row r="3933" spans="1:4" x14ac:dyDescent="0.3">
      <c r="A3933" t="s">
        <v>757</v>
      </c>
      <c r="B3933">
        <f>_xlfn.XLOOKUP(A3933,'Total covered original data'!A:A,'Total covered original data'!G:G)</f>
        <v>67195</v>
      </c>
      <c r="C3933" t="e">
        <f>_xlfn.XLOOKUP(A3933,'Outdoor original data'!A:A,'Outdoor original data'!G:G)</f>
        <v>#N/A</v>
      </c>
      <c r="D3933" t="e">
        <f t="shared" si="61"/>
        <v>#N/A</v>
      </c>
    </row>
    <row r="3934" spans="1:4" x14ac:dyDescent="0.3">
      <c r="A3934" t="s">
        <v>269</v>
      </c>
      <c r="B3934">
        <f>_xlfn.XLOOKUP(A3934,'Total covered original data'!A:A,'Total covered original data'!G:G)</f>
        <v>45636832</v>
      </c>
      <c r="C3934">
        <f>_xlfn.XLOOKUP(A3934,'Outdoor original data'!A:A,'Outdoor original data'!G:G)</f>
        <v>2543955</v>
      </c>
      <c r="D3934">
        <f t="shared" si="61"/>
        <v>5.5743461772280775E-2</v>
      </c>
    </row>
    <row r="3935" spans="1:4" x14ac:dyDescent="0.3">
      <c r="A3935" t="s">
        <v>270</v>
      </c>
      <c r="B3935">
        <f>_xlfn.XLOOKUP(A3935,'Total covered original data'!A:A,'Total covered original data'!G:G)</f>
        <v>294982</v>
      </c>
      <c r="C3935">
        <f>_xlfn.XLOOKUP(A3935,'Outdoor original data'!A:A,'Outdoor original data'!G:G)</f>
        <v>16768</v>
      </c>
      <c r="D3935">
        <f t="shared" si="61"/>
        <v>5.6844146422493573E-2</v>
      </c>
    </row>
    <row r="3936" spans="1:4" x14ac:dyDescent="0.3">
      <c r="A3936" t="s">
        <v>758</v>
      </c>
      <c r="B3936">
        <f>_xlfn.XLOOKUP(A3936,'Total covered original data'!A:A,'Total covered original data'!G:G)</f>
        <v>66493</v>
      </c>
      <c r="C3936" t="e">
        <f>_xlfn.XLOOKUP(A3936,'Outdoor original data'!A:A,'Outdoor original data'!G:G)</f>
        <v>#N/A</v>
      </c>
      <c r="D3936" t="e">
        <f t="shared" si="61"/>
        <v>#N/A</v>
      </c>
    </row>
    <row r="3937" spans="1:4" x14ac:dyDescent="0.3">
      <c r="A3937" t="s">
        <v>759</v>
      </c>
      <c r="B3937">
        <f>_xlfn.XLOOKUP(A3937,'Total covered original data'!A:A,'Total covered original data'!G:G)</f>
        <v>124645</v>
      </c>
      <c r="C3937" t="e">
        <f>_xlfn.XLOOKUP(A3937,'Outdoor original data'!A:A,'Outdoor original data'!G:G)</f>
        <v>#N/A</v>
      </c>
      <c r="D3937" t="e">
        <f t="shared" si="61"/>
        <v>#N/A</v>
      </c>
    </row>
    <row r="3938" spans="1:4" x14ac:dyDescent="0.3">
      <c r="A3938" t="s">
        <v>760</v>
      </c>
      <c r="B3938">
        <f>_xlfn.XLOOKUP(A3938,'Total covered original data'!A:A,'Total covered original data'!G:G)</f>
        <v>72740</v>
      </c>
      <c r="C3938" t="e">
        <f>_xlfn.XLOOKUP(A3938,'Outdoor original data'!A:A,'Outdoor original data'!G:G)</f>
        <v>#N/A</v>
      </c>
      <c r="D3938" t="e">
        <f t="shared" si="61"/>
        <v>#N/A</v>
      </c>
    </row>
    <row r="3939" spans="1:4" x14ac:dyDescent="0.3">
      <c r="A3939" t="s">
        <v>271</v>
      </c>
      <c r="B3939">
        <f>_xlfn.XLOOKUP(A3939,'Total covered original data'!A:A,'Total covered original data'!G:G)</f>
        <v>1503884</v>
      </c>
      <c r="C3939">
        <f>_xlfn.XLOOKUP(A3939,'Outdoor original data'!A:A,'Outdoor original data'!G:G)</f>
        <v>142937</v>
      </c>
      <c r="D3939">
        <f t="shared" si="61"/>
        <v>9.5045229552279301E-2</v>
      </c>
    </row>
    <row r="3940" spans="1:4" x14ac:dyDescent="0.3">
      <c r="A3940" t="s">
        <v>761</v>
      </c>
      <c r="B3940">
        <f>_xlfn.XLOOKUP(A3940,'Total covered original data'!A:A,'Total covered original data'!G:G)</f>
        <v>37592</v>
      </c>
      <c r="C3940" t="e">
        <f>_xlfn.XLOOKUP(A3940,'Outdoor original data'!A:A,'Outdoor original data'!G:G)</f>
        <v>#N/A</v>
      </c>
      <c r="D3940" t="e">
        <f t="shared" si="61"/>
        <v>#N/A</v>
      </c>
    </row>
    <row r="3941" spans="1:4" x14ac:dyDescent="0.3">
      <c r="A3941" t="s">
        <v>762</v>
      </c>
      <c r="B3941">
        <f>_xlfn.XLOOKUP(A3941,'Total covered original data'!A:A,'Total covered original data'!G:G)</f>
        <v>102731</v>
      </c>
      <c r="C3941" t="e">
        <f>_xlfn.XLOOKUP(A3941,'Outdoor original data'!A:A,'Outdoor original data'!G:G)</f>
        <v>#N/A</v>
      </c>
      <c r="D3941" t="e">
        <f t="shared" si="61"/>
        <v>#N/A</v>
      </c>
    </row>
    <row r="3942" spans="1:4" x14ac:dyDescent="0.3">
      <c r="A3942" t="s">
        <v>763</v>
      </c>
      <c r="B3942">
        <f>_xlfn.XLOOKUP(A3942,'Total covered original data'!A:A,'Total covered original data'!G:G)</f>
        <v>104199</v>
      </c>
      <c r="C3942" t="e">
        <f>_xlfn.XLOOKUP(A3942,'Outdoor original data'!A:A,'Outdoor original data'!G:G)</f>
        <v>#N/A</v>
      </c>
      <c r="D3942" t="e">
        <f t="shared" si="61"/>
        <v>#N/A</v>
      </c>
    </row>
    <row r="3943" spans="1:4" x14ac:dyDescent="0.3">
      <c r="A3943" t="s">
        <v>272</v>
      </c>
      <c r="B3943">
        <f>_xlfn.XLOOKUP(A3943,'Total covered original data'!A:A,'Total covered original data'!G:G)</f>
        <v>580524</v>
      </c>
      <c r="C3943">
        <f>_xlfn.XLOOKUP(A3943,'Outdoor original data'!A:A,'Outdoor original data'!G:G)</f>
        <v>31454</v>
      </c>
      <c r="D3943">
        <f t="shared" si="61"/>
        <v>5.4182083772591656E-2</v>
      </c>
    </row>
    <row r="3944" spans="1:4" x14ac:dyDescent="0.3">
      <c r="A3944" t="s">
        <v>764</v>
      </c>
      <c r="B3944">
        <f>_xlfn.XLOOKUP(A3944,'Total covered original data'!A:A,'Total covered original data'!G:G)</f>
        <v>84194</v>
      </c>
      <c r="C3944" t="e">
        <f>_xlfn.XLOOKUP(A3944,'Outdoor original data'!A:A,'Outdoor original data'!G:G)</f>
        <v>#N/A</v>
      </c>
      <c r="D3944" t="e">
        <f t="shared" si="61"/>
        <v>#N/A</v>
      </c>
    </row>
    <row r="3945" spans="1:4" x14ac:dyDescent="0.3">
      <c r="A3945" t="s">
        <v>273</v>
      </c>
      <c r="B3945">
        <f>_xlfn.XLOOKUP(A3945,'Total covered original data'!A:A,'Total covered original data'!G:G)</f>
        <v>536819</v>
      </c>
      <c r="C3945">
        <f>_xlfn.XLOOKUP(A3945,'Outdoor original data'!A:A,'Outdoor original data'!G:G)</f>
        <v>61993</v>
      </c>
      <c r="D3945">
        <f t="shared" si="61"/>
        <v>0.11548212712292225</v>
      </c>
    </row>
    <row r="3946" spans="1:4" x14ac:dyDescent="0.3">
      <c r="A3946" t="s">
        <v>274</v>
      </c>
      <c r="B3946">
        <f>_xlfn.XLOOKUP(A3946,'Total covered original data'!A:A,'Total covered original data'!G:G)</f>
        <v>203632</v>
      </c>
      <c r="C3946">
        <f>_xlfn.XLOOKUP(A3946,'Outdoor original data'!A:A,'Outdoor original data'!G:G)</f>
        <v>14911</v>
      </c>
      <c r="D3946">
        <f t="shared" si="61"/>
        <v>7.3225229826353419E-2</v>
      </c>
    </row>
    <row r="3947" spans="1:4" x14ac:dyDescent="0.3">
      <c r="A3947" t="s">
        <v>275</v>
      </c>
      <c r="B3947">
        <f>_xlfn.XLOOKUP(A3947,'Total covered original data'!A:A,'Total covered original data'!G:G)</f>
        <v>372457</v>
      </c>
      <c r="C3947">
        <f>_xlfn.XLOOKUP(A3947,'Outdoor original data'!A:A,'Outdoor original data'!G:G)</f>
        <v>92250</v>
      </c>
      <c r="D3947">
        <f t="shared" si="61"/>
        <v>0.24767959791331617</v>
      </c>
    </row>
    <row r="3948" spans="1:4" x14ac:dyDescent="0.3">
      <c r="A3948" t="s">
        <v>276</v>
      </c>
      <c r="B3948">
        <f>_xlfn.XLOOKUP(A3948,'Total covered original data'!A:A,'Total covered original data'!G:G)</f>
        <v>1345645</v>
      </c>
      <c r="C3948">
        <f>_xlfn.XLOOKUP(A3948,'Outdoor original data'!A:A,'Outdoor original data'!G:G)</f>
        <v>115109</v>
      </c>
      <c r="D3948">
        <f t="shared" si="61"/>
        <v>8.5541877686908505E-2</v>
      </c>
    </row>
    <row r="3949" spans="1:4" x14ac:dyDescent="0.3">
      <c r="A3949" t="s">
        <v>765</v>
      </c>
      <c r="B3949">
        <f>_xlfn.XLOOKUP(A3949,'Total covered original data'!A:A,'Total covered original data'!G:G)</f>
        <v>172836</v>
      </c>
      <c r="C3949" t="e">
        <f>_xlfn.XLOOKUP(A3949,'Outdoor original data'!A:A,'Outdoor original data'!G:G)</f>
        <v>#N/A</v>
      </c>
      <c r="D3949" t="e">
        <f t="shared" si="61"/>
        <v>#N/A</v>
      </c>
    </row>
    <row r="3950" spans="1:4" x14ac:dyDescent="0.3">
      <c r="A3950" t="s">
        <v>766</v>
      </c>
      <c r="B3950">
        <f>_xlfn.XLOOKUP(A3950,'Total covered original data'!A:A,'Total covered original data'!G:G)</f>
        <v>85573</v>
      </c>
      <c r="C3950" t="e">
        <f>_xlfn.XLOOKUP(A3950,'Outdoor original data'!A:A,'Outdoor original data'!G:G)</f>
        <v>#N/A</v>
      </c>
      <c r="D3950" t="e">
        <f t="shared" si="61"/>
        <v>#N/A</v>
      </c>
    </row>
    <row r="3951" spans="1:4" x14ac:dyDescent="0.3">
      <c r="A3951" t="s">
        <v>767</v>
      </c>
      <c r="B3951">
        <f>_xlfn.XLOOKUP(A3951,'Total covered original data'!A:A,'Total covered original data'!G:G)</f>
        <v>56824</v>
      </c>
      <c r="C3951" t="e">
        <f>_xlfn.XLOOKUP(A3951,'Outdoor original data'!A:A,'Outdoor original data'!G:G)</f>
        <v>#N/A</v>
      </c>
      <c r="D3951" t="e">
        <f t="shared" si="61"/>
        <v>#N/A</v>
      </c>
    </row>
    <row r="3952" spans="1:4" x14ac:dyDescent="0.3">
      <c r="A3952" t="s">
        <v>277</v>
      </c>
      <c r="B3952">
        <f>_xlfn.XLOOKUP(A3952,'Total covered original data'!A:A,'Total covered original data'!G:G)</f>
        <v>3076594</v>
      </c>
      <c r="C3952">
        <f>_xlfn.XLOOKUP(A3952,'Outdoor original data'!A:A,'Outdoor original data'!G:G)</f>
        <v>265344</v>
      </c>
      <c r="D3952">
        <f t="shared" si="61"/>
        <v>8.6246024012268108E-2</v>
      </c>
    </row>
    <row r="3953" spans="1:4" x14ac:dyDescent="0.3">
      <c r="A3953" t="s">
        <v>768</v>
      </c>
      <c r="B3953">
        <f>_xlfn.XLOOKUP(A3953,'Total covered original data'!A:A,'Total covered original data'!G:G)</f>
        <v>138110</v>
      </c>
      <c r="C3953" t="e">
        <f>_xlfn.XLOOKUP(A3953,'Outdoor original data'!A:A,'Outdoor original data'!G:G)</f>
        <v>#N/A</v>
      </c>
      <c r="D3953" t="e">
        <f t="shared" si="61"/>
        <v>#N/A</v>
      </c>
    </row>
    <row r="3954" spans="1:4" x14ac:dyDescent="0.3">
      <c r="A3954" t="s">
        <v>278</v>
      </c>
      <c r="B3954">
        <f>_xlfn.XLOOKUP(A3954,'Total covered original data'!A:A,'Total covered original data'!G:G)</f>
        <v>589645</v>
      </c>
      <c r="C3954">
        <f>_xlfn.XLOOKUP(A3954,'Outdoor original data'!A:A,'Outdoor original data'!G:G)</f>
        <v>43434</v>
      </c>
      <c r="D3954">
        <f t="shared" si="61"/>
        <v>7.366127076461261E-2</v>
      </c>
    </row>
    <row r="3955" spans="1:4" x14ac:dyDescent="0.3">
      <c r="A3955" t="s">
        <v>279</v>
      </c>
      <c r="B3955">
        <f>_xlfn.XLOOKUP(A3955,'Total covered original data'!A:A,'Total covered original data'!G:G)</f>
        <v>2365752</v>
      </c>
      <c r="C3955">
        <f>_xlfn.XLOOKUP(A3955,'Outdoor original data'!A:A,'Outdoor original data'!G:G)</f>
        <v>175271</v>
      </c>
      <c r="D3955">
        <f t="shared" si="61"/>
        <v>7.4086801997842552E-2</v>
      </c>
    </row>
    <row r="3956" spans="1:4" x14ac:dyDescent="0.3">
      <c r="A3956" t="s">
        <v>769</v>
      </c>
      <c r="B3956">
        <f>_xlfn.XLOOKUP(A3956,'Total covered original data'!A:A,'Total covered original data'!G:G)</f>
        <v>111344</v>
      </c>
      <c r="C3956" t="e">
        <f>_xlfn.XLOOKUP(A3956,'Outdoor original data'!A:A,'Outdoor original data'!G:G)</f>
        <v>#N/A</v>
      </c>
      <c r="D3956" t="e">
        <f t="shared" si="61"/>
        <v>#N/A</v>
      </c>
    </row>
    <row r="3957" spans="1:4" x14ac:dyDescent="0.3">
      <c r="A3957" t="s">
        <v>770</v>
      </c>
      <c r="B3957">
        <f>_xlfn.XLOOKUP(A3957,'Total covered original data'!A:A,'Total covered original data'!G:G)</f>
        <v>96876</v>
      </c>
      <c r="C3957" t="e">
        <f>_xlfn.XLOOKUP(A3957,'Outdoor original data'!A:A,'Outdoor original data'!G:G)</f>
        <v>#N/A</v>
      </c>
      <c r="D3957" t="e">
        <f t="shared" si="61"/>
        <v>#N/A</v>
      </c>
    </row>
    <row r="3958" spans="1:4" x14ac:dyDescent="0.3">
      <c r="A3958" t="s">
        <v>771</v>
      </c>
      <c r="B3958">
        <f>_xlfn.XLOOKUP(A3958,'Total covered original data'!A:A,'Total covered original data'!G:G)</f>
        <v>116903</v>
      </c>
      <c r="C3958" t="e">
        <f>_xlfn.XLOOKUP(A3958,'Outdoor original data'!A:A,'Outdoor original data'!G:G)</f>
        <v>#N/A</v>
      </c>
      <c r="D3958" t="e">
        <f t="shared" si="61"/>
        <v>#N/A</v>
      </c>
    </row>
    <row r="3959" spans="1:4" x14ac:dyDescent="0.3">
      <c r="A3959" t="s">
        <v>772</v>
      </c>
      <c r="B3959">
        <f>_xlfn.XLOOKUP(A3959,'Total covered original data'!A:A,'Total covered original data'!G:G)</f>
        <v>139813</v>
      </c>
      <c r="C3959" t="e">
        <f>_xlfn.XLOOKUP(A3959,'Outdoor original data'!A:A,'Outdoor original data'!G:G)</f>
        <v>#N/A</v>
      </c>
      <c r="D3959" t="e">
        <f t="shared" si="61"/>
        <v>#N/A</v>
      </c>
    </row>
    <row r="3960" spans="1:4" x14ac:dyDescent="0.3">
      <c r="A3960" t="s">
        <v>280</v>
      </c>
      <c r="B3960">
        <f>_xlfn.XLOOKUP(A3960,'Total covered original data'!A:A,'Total covered original data'!G:G)</f>
        <v>6196913</v>
      </c>
      <c r="C3960">
        <f>_xlfn.XLOOKUP(A3960,'Outdoor original data'!A:A,'Outdoor original data'!G:G)</f>
        <v>464291</v>
      </c>
      <c r="D3960">
        <f t="shared" si="61"/>
        <v>7.4922949539553002E-2</v>
      </c>
    </row>
    <row r="3961" spans="1:4" x14ac:dyDescent="0.3">
      <c r="A3961" t="s">
        <v>281</v>
      </c>
      <c r="B3961">
        <f>_xlfn.XLOOKUP(A3961,'Total covered original data'!A:A,'Total covered original data'!G:G)</f>
        <v>458923</v>
      </c>
      <c r="C3961">
        <f>_xlfn.XLOOKUP(A3961,'Outdoor original data'!A:A,'Outdoor original data'!G:G)</f>
        <v>29034</v>
      </c>
      <c r="D3961">
        <f t="shared" si="61"/>
        <v>6.3265515129989125E-2</v>
      </c>
    </row>
    <row r="3962" spans="1:4" x14ac:dyDescent="0.3">
      <c r="A3962" t="s">
        <v>773</v>
      </c>
      <c r="B3962">
        <f>_xlfn.XLOOKUP(A3962,'Total covered original data'!A:A,'Total covered original data'!G:G)</f>
        <v>39447</v>
      </c>
      <c r="C3962" t="e">
        <f>_xlfn.XLOOKUP(A3962,'Outdoor original data'!A:A,'Outdoor original data'!G:G)</f>
        <v>#N/A</v>
      </c>
      <c r="D3962" t="e">
        <f t="shared" si="61"/>
        <v>#N/A</v>
      </c>
    </row>
    <row r="3963" spans="1:4" x14ac:dyDescent="0.3">
      <c r="A3963" t="s">
        <v>774</v>
      </c>
      <c r="B3963">
        <f>_xlfn.XLOOKUP(A3963,'Total covered original data'!A:A,'Total covered original data'!G:G)</f>
        <v>44125</v>
      </c>
      <c r="C3963" t="e">
        <f>_xlfn.XLOOKUP(A3963,'Outdoor original data'!A:A,'Outdoor original data'!G:G)</f>
        <v>#N/A</v>
      </c>
      <c r="D3963" t="e">
        <f t="shared" si="61"/>
        <v>#N/A</v>
      </c>
    </row>
    <row r="3964" spans="1:4" x14ac:dyDescent="0.3">
      <c r="A3964" t="s">
        <v>775</v>
      </c>
      <c r="B3964">
        <f>_xlfn.XLOOKUP(A3964,'Total covered original data'!A:A,'Total covered original data'!G:G)</f>
        <v>47030</v>
      </c>
      <c r="C3964" t="e">
        <f>_xlfn.XLOOKUP(A3964,'Outdoor original data'!A:A,'Outdoor original data'!G:G)</f>
        <v>#N/A</v>
      </c>
      <c r="D3964" t="e">
        <f t="shared" si="61"/>
        <v>#N/A</v>
      </c>
    </row>
    <row r="3965" spans="1:4" x14ac:dyDescent="0.3">
      <c r="A3965" t="s">
        <v>776</v>
      </c>
      <c r="B3965">
        <f>_xlfn.XLOOKUP(A3965,'Total covered original data'!A:A,'Total covered original data'!G:G)</f>
        <v>268449</v>
      </c>
      <c r="C3965" t="e">
        <f>_xlfn.XLOOKUP(A3965,'Outdoor original data'!A:A,'Outdoor original data'!G:G)</f>
        <v>#N/A</v>
      </c>
      <c r="D3965" t="e">
        <f t="shared" si="61"/>
        <v>#N/A</v>
      </c>
    </row>
    <row r="3966" spans="1:4" x14ac:dyDescent="0.3">
      <c r="A3966" t="s">
        <v>777</v>
      </c>
      <c r="B3966">
        <f>_xlfn.XLOOKUP(A3966,'Total covered original data'!A:A,'Total covered original data'!G:G)</f>
        <v>88152</v>
      </c>
      <c r="C3966" t="e">
        <f>_xlfn.XLOOKUP(A3966,'Outdoor original data'!A:A,'Outdoor original data'!G:G)</f>
        <v>#N/A</v>
      </c>
      <c r="D3966" t="e">
        <f t="shared" si="61"/>
        <v>#N/A</v>
      </c>
    </row>
    <row r="3967" spans="1:4" x14ac:dyDescent="0.3">
      <c r="A3967" t="s">
        <v>778</v>
      </c>
      <c r="B3967">
        <f>_xlfn.XLOOKUP(A3967,'Total covered original data'!A:A,'Total covered original data'!G:G)</f>
        <v>101582</v>
      </c>
      <c r="C3967" t="e">
        <f>_xlfn.XLOOKUP(A3967,'Outdoor original data'!A:A,'Outdoor original data'!G:G)</f>
        <v>#N/A</v>
      </c>
      <c r="D3967" t="e">
        <f t="shared" si="61"/>
        <v>#N/A</v>
      </c>
    </row>
    <row r="3968" spans="1:4" x14ac:dyDescent="0.3">
      <c r="A3968" t="s">
        <v>282</v>
      </c>
      <c r="B3968">
        <f>_xlfn.XLOOKUP(A3968,'Total covered original data'!A:A,'Total covered original data'!G:G)</f>
        <v>255406</v>
      </c>
      <c r="C3968">
        <f>_xlfn.XLOOKUP(A3968,'Outdoor original data'!A:A,'Outdoor original data'!G:G)</f>
        <v>7977</v>
      </c>
      <c r="D3968">
        <f t="shared" si="61"/>
        <v>3.1232625701823762E-2</v>
      </c>
    </row>
    <row r="3969" spans="1:4" x14ac:dyDescent="0.3">
      <c r="A3969" t="s">
        <v>779</v>
      </c>
      <c r="B3969">
        <f>_xlfn.XLOOKUP(A3969,'Total covered original data'!A:A,'Total covered original data'!G:G)</f>
        <v>75214</v>
      </c>
      <c r="C3969" t="e">
        <f>_xlfn.XLOOKUP(A3969,'Outdoor original data'!A:A,'Outdoor original data'!G:G)</f>
        <v>#N/A</v>
      </c>
      <c r="D3969" t="e">
        <f t="shared" si="61"/>
        <v>#N/A</v>
      </c>
    </row>
    <row r="3970" spans="1:4" x14ac:dyDescent="0.3">
      <c r="A3970" t="s">
        <v>780</v>
      </c>
      <c r="B3970">
        <f>_xlfn.XLOOKUP(A3970,'Total covered original data'!A:A,'Total covered original data'!G:G)</f>
        <v>119686</v>
      </c>
      <c r="C3970" t="e">
        <f>_xlfn.XLOOKUP(A3970,'Outdoor original data'!A:A,'Outdoor original data'!G:G)</f>
        <v>#N/A</v>
      </c>
      <c r="D3970" t="e">
        <f t="shared" si="61"/>
        <v>#N/A</v>
      </c>
    </row>
    <row r="3971" spans="1:4" x14ac:dyDescent="0.3">
      <c r="A3971" t="s">
        <v>781</v>
      </c>
      <c r="B3971">
        <f>_xlfn.XLOOKUP(A3971,'Total covered original data'!A:A,'Total covered original data'!G:G)</f>
        <v>103014</v>
      </c>
      <c r="C3971" t="e">
        <f>_xlfn.XLOOKUP(A3971,'Outdoor original data'!A:A,'Outdoor original data'!G:G)</f>
        <v>#N/A</v>
      </c>
      <c r="D3971" t="e">
        <f t="shared" ref="D3971:D4034" si="62">C3971/B3971</f>
        <v>#N/A</v>
      </c>
    </row>
    <row r="3972" spans="1:4" x14ac:dyDescent="0.3">
      <c r="A3972" t="s">
        <v>283</v>
      </c>
      <c r="B3972">
        <f>_xlfn.XLOOKUP(A3972,'Total covered original data'!A:A,'Total covered original data'!G:G)</f>
        <v>1610702</v>
      </c>
      <c r="C3972">
        <f>_xlfn.XLOOKUP(A3972,'Outdoor original data'!A:A,'Outdoor original data'!G:G)</f>
        <v>228599</v>
      </c>
      <c r="D3972">
        <f t="shared" si="62"/>
        <v>0.14192507366353305</v>
      </c>
    </row>
    <row r="3973" spans="1:4" x14ac:dyDescent="0.3">
      <c r="A3973" t="s">
        <v>782</v>
      </c>
      <c r="B3973">
        <f>_xlfn.XLOOKUP(A3973,'Total covered original data'!A:A,'Total covered original data'!G:G)</f>
        <v>86076</v>
      </c>
      <c r="C3973" t="e">
        <f>_xlfn.XLOOKUP(A3973,'Outdoor original data'!A:A,'Outdoor original data'!G:G)</f>
        <v>#N/A</v>
      </c>
      <c r="D3973" t="e">
        <f t="shared" si="62"/>
        <v>#N/A</v>
      </c>
    </row>
    <row r="3974" spans="1:4" x14ac:dyDescent="0.3">
      <c r="A3974" t="s">
        <v>783</v>
      </c>
      <c r="B3974">
        <f>_xlfn.XLOOKUP(A3974,'Total covered original data'!A:A,'Total covered original data'!G:G)</f>
        <v>229770</v>
      </c>
      <c r="C3974" t="e">
        <f>_xlfn.XLOOKUP(A3974,'Outdoor original data'!A:A,'Outdoor original data'!G:G)</f>
        <v>#N/A</v>
      </c>
      <c r="D3974" t="e">
        <f t="shared" si="62"/>
        <v>#N/A</v>
      </c>
    </row>
    <row r="3975" spans="1:4" x14ac:dyDescent="0.3">
      <c r="A3975" t="s">
        <v>784</v>
      </c>
      <c r="B3975">
        <f>_xlfn.XLOOKUP(A3975,'Total covered original data'!A:A,'Total covered original data'!G:G)</f>
        <v>62876</v>
      </c>
      <c r="C3975" t="e">
        <f>_xlfn.XLOOKUP(A3975,'Outdoor original data'!A:A,'Outdoor original data'!G:G)</f>
        <v>#N/A</v>
      </c>
      <c r="D3975" t="e">
        <f t="shared" si="62"/>
        <v>#N/A</v>
      </c>
    </row>
    <row r="3976" spans="1:4" x14ac:dyDescent="0.3">
      <c r="A3976" t="s">
        <v>785</v>
      </c>
      <c r="B3976">
        <f>_xlfn.XLOOKUP(A3976,'Total covered original data'!A:A,'Total covered original data'!G:G)</f>
        <v>81508</v>
      </c>
      <c r="C3976" t="e">
        <f>_xlfn.XLOOKUP(A3976,'Outdoor original data'!A:A,'Outdoor original data'!G:G)</f>
        <v>#N/A</v>
      </c>
      <c r="D3976" t="e">
        <f t="shared" si="62"/>
        <v>#N/A</v>
      </c>
    </row>
    <row r="3977" spans="1:4" x14ac:dyDescent="0.3">
      <c r="A3977" t="s">
        <v>786</v>
      </c>
      <c r="B3977">
        <f>_xlfn.XLOOKUP(A3977,'Total covered original data'!A:A,'Total covered original data'!G:G)</f>
        <v>100569</v>
      </c>
      <c r="C3977" t="e">
        <f>_xlfn.XLOOKUP(A3977,'Outdoor original data'!A:A,'Outdoor original data'!G:G)</f>
        <v>#N/A</v>
      </c>
      <c r="D3977" t="e">
        <f t="shared" si="62"/>
        <v>#N/A</v>
      </c>
    </row>
    <row r="3978" spans="1:4" x14ac:dyDescent="0.3">
      <c r="A3978" t="s">
        <v>284</v>
      </c>
      <c r="B3978">
        <f>_xlfn.XLOOKUP(A3978,'Total covered original data'!A:A,'Total covered original data'!G:G)</f>
        <v>1109675</v>
      </c>
      <c r="C3978">
        <f>_xlfn.XLOOKUP(A3978,'Outdoor original data'!A:A,'Outdoor original data'!G:G)</f>
        <v>89709</v>
      </c>
      <c r="D3978">
        <f t="shared" si="62"/>
        <v>8.0842589046342395E-2</v>
      </c>
    </row>
    <row r="3979" spans="1:4" x14ac:dyDescent="0.3">
      <c r="A3979" t="s">
        <v>787</v>
      </c>
      <c r="B3979">
        <f>_xlfn.XLOOKUP(A3979,'Total covered original data'!A:A,'Total covered original data'!G:G)</f>
        <v>37193</v>
      </c>
      <c r="C3979" t="e">
        <f>_xlfn.XLOOKUP(A3979,'Outdoor original data'!A:A,'Outdoor original data'!G:G)</f>
        <v>#N/A</v>
      </c>
      <c r="D3979" t="e">
        <f t="shared" si="62"/>
        <v>#N/A</v>
      </c>
    </row>
    <row r="3980" spans="1:4" x14ac:dyDescent="0.3">
      <c r="A3980" t="s">
        <v>285</v>
      </c>
      <c r="B3980">
        <f>_xlfn.XLOOKUP(A3980,'Total covered original data'!A:A,'Total covered original data'!G:G)</f>
        <v>397972</v>
      </c>
      <c r="C3980">
        <f>_xlfn.XLOOKUP(A3980,'Outdoor original data'!A:A,'Outdoor original data'!G:G)</f>
        <v>34224</v>
      </c>
      <c r="D3980">
        <f t="shared" si="62"/>
        <v>8.5995999718573163E-2</v>
      </c>
    </row>
    <row r="3981" spans="1:4" x14ac:dyDescent="0.3">
      <c r="A3981" t="s">
        <v>788</v>
      </c>
      <c r="B3981">
        <f>_xlfn.XLOOKUP(A3981,'Total covered original data'!A:A,'Total covered original data'!G:G)</f>
        <v>76551</v>
      </c>
      <c r="C3981" t="e">
        <f>_xlfn.XLOOKUP(A3981,'Outdoor original data'!A:A,'Outdoor original data'!G:G)</f>
        <v>#N/A</v>
      </c>
      <c r="D3981" t="e">
        <f t="shared" si="62"/>
        <v>#N/A</v>
      </c>
    </row>
    <row r="3982" spans="1:4" x14ac:dyDescent="0.3">
      <c r="A3982" t="s">
        <v>789</v>
      </c>
      <c r="B3982">
        <f>_xlfn.XLOOKUP(A3982,'Total covered original data'!A:A,'Total covered original data'!G:G)</f>
        <v>57038</v>
      </c>
      <c r="C3982" t="e">
        <f>_xlfn.XLOOKUP(A3982,'Outdoor original data'!A:A,'Outdoor original data'!G:G)</f>
        <v>#N/A</v>
      </c>
      <c r="D3982" t="e">
        <f t="shared" si="62"/>
        <v>#N/A</v>
      </c>
    </row>
    <row r="3983" spans="1:4" x14ac:dyDescent="0.3">
      <c r="A3983" t="s">
        <v>790</v>
      </c>
      <c r="B3983">
        <f>_xlfn.XLOOKUP(A3983,'Total covered original data'!A:A,'Total covered original data'!G:G)</f>
        <v>108913</v>
      </c>
      <c r="C3983" t="e">
        <f>_xlfn.XLOOKUP(A3983,'Outdoor original data'!A:A,'Outdoor original data'!G:G)</f>
        <v>#N/A</v>
      </c>
      <c r="D3983" t="e">
        <f t="shared" si="62"/>
        <v>#N/A</v>
      </c>
    </row>
    <row r="3984" spans="1:4" x14ac:dyDescent="0.3">
      <c r="A3984" t="s">
        <v>286</v>
      </c>
      <c r="B3984">
        <f>_xlfn.XLOOKUP(A3984,'Total covered original data'!A:A,'Total covered original data'!G:G)</f>
        <v>174684</v>
      </c>
      <c r="C3984">
        <f>_xlfn.XLOOKUP(A3984,'Outdoor original data'!A:A,'Outdoor original data'!G:G)</f>
        <v>7961</v>
      </c>
      <c r="D3984">
        <f t="shared" si="62"/>
        <v>4.5573721691740517E-2</v>
      </c>
    </row>
    <row r="3985" spans="1:4" x14ac:dyDescent="0.3">
      <c r="A3985" t="s">
        <v>791</v>
      </c>
      <c r="B3985">
        <f>_xlfn.XLOOKUP(A3985,'Total covered original data'!A:A,'Total covered original data'!G:G)</f>
        <v>42433</v>
      </c>
      <c r="C3985" t="e">
        <f>_xlfn.XLOOKUP(A3985,'Outdoor original data'!A:A,'Outdoor original data'!G:G)</f>
        <v>#N/A</v>
      </c>
      <c r="D3985" t="e">
        <f t="shared" si="62"/>
        <v>#N/A</v>
      </c>
    </row>
    <row r="3986" spans="1:4" x14ac:dyDescent="0.3">
      <c r="A3986" t="s">
        <v>792</v>
      </c>
      <c r="B3986">
        <f>_xlfn.XLOOKUP(A3986,'Total covered original data'!A:A,'Total covered original data'!G:G)</f>
        <v>72998</v>
      </c>
      <c r="C3986" t="e">
        <f>_xlfn.XLOOKUP(A3986,'Outdoor original data'!A:A,'Outdoor original data'!G:G)</f>
        <v>#N/A</v>
      </c>
      <c r="D3986" t="e">
        <f t="shared" si="62"/>
        <v>#N/A</v>
      </c>
    </row>
    <row r="3987" spans="1:4" x14ac:dyDescent="0.3">
      <c r="A3987" t="s">
        <v>793</v>
      </c>
      <c r="B3987">
        <f>_xlfn.XLOOKUP(A3987,'Total covered original data'!A:A,'Total covered original data'!G:G)</f>
        <v>37019</v>
      </c>
      <c r="C3987" t="e">
        <f>_xlfn.XLOOKUP(A3987,'Outdoor original data'!A:A,'Outdoor original data'!G:G)</f>
        <v>#N/A</v>
      </c>
      <c r="D3987" t="e">
        <f t="shared" si="62"/>
        <v>#N/A</v>
      </c>
    </row>
    <row r="3988" spans="1:4" x14ac:dyDescent="0.3">
      <c r="A3988" t="s">
        <v>287</v>
      </c>
      <c r="B3988">
        <f>_xlfn.XLOOKUP(A3988,'Total covered original data'!A:A,'Total covered original data'!G:G)</f>
        <v>888406</v>
      </c>
      <c r="C3988">
        <f>_xlfn.XLOOKUP(A3988,'Outdoor original data'!A:A,'Outdoor original data'!G:G)</f>
        <v>64154</v>
      </c>
      <c r="D3988">
        <f t="shared" si="62"/>
        <v>7.2212479429450055E-2</v>
      </c>
    </row>
    <row r="3989" spans="1:4" x14ac:dyDescent="0.3">
      <c r="A3989" t="s">
        <v>288</v>
      </c>
      <c r="B3989">
        <f>_xlfn.XLOOKUP(A3989,'Total covered original data'!A:A,'Total covered original data'!G:G)</f>
        <v>811068</v>
      </c>
      <c r="C3989">
        <f>_xlfn.XLOOKUP(A3989,'Outdoor original data'!A:A,'Outdoor original data'!G:G)</f>
        <v>46463</v>
      </c>
      <c r="D3989">
        <f t="shared" si="62"/>
        <v>5.7286195485458678E-2</v>
      </c>
    </row>
    <row r="3990" spans="1:4" x14ac:dyDescent="0.3">
      <c r="A3990" t="s">
        <v>794</v>
      </c>
      <c r="B3990">
        <f>_xlfn.XLOOKUP(A3990,'Total covered original data'!A:A,'Total covered original data'!G:G)</f>
        <v>44388</v>
      </c>
      <c r="C3990" t="e">
        <f>_xlfn.XLOOKUP(A3990,'Outdoor original data'!A:A,'Outdoor original data'!G:G)</f>
        <v>#N/A</v>
      </c>
      <c r="D3990" t="e">
        <f t="shared" si="62"/>
        <v>#N/A</v>
      </c>
    </row>
    <row r="3991" spans="1:4" x14ac:dyDescent="0.3">
      <c r="A3991" t="s">
        <v>289</v>
      </c>
      <c r="B3991">
        <f>_xlfn.XLOOKUP(A3991,'Total covered original data'!A:A,'Total covered original data'!G:G)</f>
        <v>13700094</v>
      </c>
      <c r="C3991">
        <f>_xlfn.XLOOKUP(A3991,'Outdoor original data'!A:A,'Outdoor original data'!G:G)</f>
        <v>191488</v>
      </c>
      <c r="D3991">
        <f t="shared" si="62"/>
        <v>1.3977130375893772E-2</v>
      </c>
    </row>
    <row r="3992" spans="1:4" x14ac:dyDescent="0.3">
      <c r="A3992" t="s">
        <v>290</v>
      </c>
      <c r="B3992">
        <f>_xlfn.XLOOKUP(A3992,'Total covered original data'!A:A,'Total covered original data'!G:G)</f>
        <v>10637993</v>
      </c>
      <c r="C3992">
        <f>_xlfn.XLOOKUP(A3992,'Outdoor original data'!A:A,'Outdoor original data'!G:G)</f>
        <v>826639</v>
      </c>
      <c r="D3992">
        <f t="shared" si="62"/>
        <v>7.7706292906942129E-2</v>
      </c>
    </row>
    <row r="3993" spans="1:4" x14ac:dyDescent="0.3">
      <c r="A3993" t="s">
        <v>795</v>
      </c>
      <c r="B3993">
        <f>_xlfn.XLOOKUP(A3993,'Total covered original data'!A:A,'Total covered original data'!G:G)</f>
        <v>52798</v>
      </c>
      <c r="C3993" t="e">
        <f>_xlfn.XLOOKUP(A3993,'Outdoor original data'!A:A,'Outdoor original data'!G:G)</f>
        <v>#N/A</v>
      </c>
      <c r="D3993" t="e">
        <f t="shared" si="62"/>
        <v>#N/A</v>
      </c>
    </row>
    <row r="3994" spans="1:4" x14ac:dyDescent="0.3">
      <c r="A3994" t="s">
        <v>796</v>
      </c>
      <c r="B3994">
        <f>_xlfn.XLOOKUP(A3994,'Total covered original data'!A:A,'Total covered original data'!G:G)</f>
        <v>62496</v>
      </c>
      <c r="C3994" t="e">
        <f>_xlfn.XLOOKUP(A3994,'Outdoor original data'!A:A,'Outdoor original data'!G:G)</f>
        <v>#N/A</v>
      </c>
      <c r="D3994" t="e">
        <f t="shared" si="62"/>
        <v>#N/A</v>
      </c>
    </row>
    <row r="3995" spans="1:4" x14ac:dyDescent="0.3">
      <c r="A3995" t="s">
        <v>291</v>
      </c>
      <c r="B3995">
        <f>_xlfn.XLOOKUP(A3995,'Total covered original data'!A:A,'Total covered original data'!G:G)</f>
        <v>151465</v>
      </c>
      <c r="C3995">
        <f>_xlfn.XLOOKUP(A3995,'Outdoor original data'!A:A,'Outdoor original data'!G:G)</f>
        <v>2171</v>
      </c>
      <c r="D3995">
        <f t="shared" si="62"/>
        <v>1.4333344336975539E-2</v>
      </c>
    </row>
    <row r="3996" spans="1:4" x14ac:dyDescent="0.3">
      <c r="A3996" t="s">
        <v>797</v>
      </c>
      <c r="B3996">
        <f>_xlfn.XLOOKUP(A3996,'Total covered original data'!A:A,'Total covered original data'!G:G)</f>
        <v>180539</v>
      </c>
      <c r="C3996" t="e">
        <f>_xlfn.XLOOKUP(A3996,'Outdoor original data'!A:A,'Outdoor original data'!G:G)</f>
        <v>#N/A</v>
      </c>
      <c r="D3996" t="e">
        <f t="shared" si="62"/>
        <v>#N/A</v>
      </c>
    </row>
    <row r="3997" spans="1:4" x14ac:dyDescent="0.3">
      <c r="A3997" t="s">
        <v>798</v>
      </c>
      <c r="B3997">
        <f>_xlfn.XLOOKUP(A3997,'Total covered original data'!A:A,'Total covered original data'!G:G)</f>
        <v>84899</v>
      </c>
      <c r="C3997" t="e">
        <f>_xlfn.XLOOKUP(A3997,'Outdoor original data'!A:A,'Outdoor original data'!G:G)</f>
        <v>#N/A</v>
      </c>
      <c r="D3997" t="e">
        <f t="shared" si="62"/>
        <v>#N/A</v>
      </c>
    </row>
    <row r="3998" spans="1:4" x14ac:dyDescent="0.3">
      <c r="A3998" t="s">
        <v>292</v>
      </c>
      <c r="B3998">
        <f>_xlfn.XLOOKUP(A3998,'Total covered original data'!A:A,'Total covered original data'!G:G)</f>
        <v>5383086</v>
      </c>
      <c r="C3998">
        <f>_xlfn.XLOOKUP(A3998,'Outdoor original data'!A:A,'Outdoor original data'!G:G)</f>
        <v>416529</v>
      </c>
      <c r="D3998">
        <f t="shared" si="62"/>
        <v>7.7377363096186841E-2</v>
      </c>
    </row>
    <row r="3999" spans="1:4" x14ac:dyDescent="0.3">
      <c r="A3999" t="s">
        <v>293</v>
      </c>
      <c r="B3999">
        <f>_xlfn.XLOOKUP(A3999,'Total covered original data'!A:A,'Total covered original data'!G:G)</f>
        <v>290487</v>
      </c>
      <c r="C3999">
        <f>_xlfn.XLOOKUP(A3999,'Outdoor original data'!A:A,'Outdoor original data'!G:G)</f>
        <v>18045</v>
      </c>
      <c r="D3999">
        <f t="shared" si="62"/>
        <v>6.2119819475570333E-2</v>
      </c>
    </row>
    <row r="4000" spans="1:4" x14ac:dyDescent="0.3">
      <c r="A4000" t="s">
        <v>799</v>
      </c>
      <c r="B4000">
        <f>_xlfn.XLOOKUP(A4000,'Total covered original data'!A:A,'Total covered original data'!G:G)</f>
        <v>57177</v>
      </c>
      <c r="C4000" t="e">
        <f>_xlfn.XLOOKUP(A4000,'Outdoor original data'!A:A,'Outdoor original data'!G:G)</f>
        <v>#N/A</v>
      </c>
      <c r="D4000" t="e">
        <f t="shared" si="62"/>
        <v>#N/A</v>
      </c>
    </row>
    <row r="4001" spans="1:4" x14ac:dyDescent="0.3">
      <c r="A4001" t="s">
        <v>800</v>
      </c>
      <c r="B4001">
        <f>_xlfn.XLOOKUP(A4001,'Total covered original data'!A:A,'Total covered original data'!G:G)</f>
        <v>88341</v>
      </c>
      <c r="C4001" t="e">
        <f>_xlfn.XLOOKUP(A4001,'Outdoor original data'!A:A,'Outdoor original data'!G:G)</f>
        <v>#N/A</v>
      </c>
      <c r="D4001" t="e">
        <f t="shared" si="62"/>
        <v>#N/A</v>
      </c>
    </row>
    <row r="4002" spans="1:4" x14ac:dyDescent="0.3">
      <c r="A4002" t="s">
        <v>801</v>
      </c>
      <c r="B4002">
        <f>_xlfn.XLOOKUP(A4002,'Total covered original data'!A:A,'Total covered original data'!G:G)</f>
        <v>164256</v>
      </c>
      <c r="C4002" t="e">
        <f>_xlfn.XLOOKUP(A4002,'Outdoor original data'!A:A,'Outdoor original data'!G:G)</f>
        <v>#N/A</v>
      </c>
      <c r="D4002" t="e">
        <f t="shared" si="62"/>
        <v>#N/A</v>
      </c>
    </row>
    <row r="4003" spans="1:4" x14ac:dyDescent="0.3">
      <c r="A4003" t="s">
        <v>802</v>
      </c>
      <c r="B4003">
        <f>_xlfn.XLOOKUP(A4003,'Total covered original data'!A:A,'Total covered original data'!G:G)</f>
        <v>91347</v>
      </c>
      <c r="C4003" t="e">
        <f>_xlfn.XLOOKUP(A4003,'Outdoor original data'!A:A,'Outdoor original data'!G:G)</f>
        <v>#N/A</v>
      </c>
      <c r="D4003" t="e">
        <f t="shared" si="62"/>
        <v>#N/A</v>
      </c>
    </row>
    <row r="4004" spans="1:4" x14ac:dyDescent="0.3">
      <c r="A4004" t="s">
        <v>294</v>
      </c>
      <c r="B4004">
        <f>_xlfn.XLOOKUP(A4004,'Total covered original data'!A:A,'Total covered original data'!G:G)</f>
        <v>173004</v>
      </c>
      <c r="C4004">
        <f>_xlfn.XLOOKUP(A4004,'Outdoor original data'!A:A,'Outdoor original data'!G:G)</f>
        <v>11177</v>
      </c>
      <c r="D4004">
        <f t="shared" si="62"/>
        <v>6.4605442648724878E-2</v>
      </c>
    </row>
    <row r="4005" spans="1:4" x14ac:dyDescent="0.3">
      <c r="A4005" t="s">
        <v>803</v>
      </c>
      <c r="B4005">
        <f>_xlfn.XLOOKUP(A4005,'Total covered original data'!A:A,'Total covered original data'!G:G)</f>
        <v>81175</v>
      </c>
      <c r="C4005" t="e">
        <f>_xlfn.XLOOKUP(A4005,'Outdoor original data'!A:A,'Outdoor original data'!G:G)</f>
        <v>#N/A</v>
      </c>
      <c r="D4005" t="e">
        <f t="shared" si="62"/>
        <v>#N/A</v>
      </c>
    </row>
    <row r="4006" spans="1:4" x14ac:dyDescent="0.3">
      <c r="A4006" t="s">
        <v>804</v>
      </c>
      <c r="B4006">
        <f>_xlfn.XLOOKUP(A4006,'Total covered original data'!A:A,'Total covered original data'!G:G)</f>
        <v>87501</v>
      </c>
      <c r="C4006" t="e">
        <f>_xlfn.XLOOKUP(A4006,'Outdoor original data'!A:A,'Outdoor original data'!G:G)</f>
        <v>#N/A</v>
      </c>
      <c r="D4006" t="e">
        <f t="shared" si="62"/>
        <v>#N/A</v>
      </c>
    </row>
    <row r="4007" spans="1:4" x14ac:dyDescent="0.3">
      <c r="A4007" t="s">
        <v>295</v>
      </c>
      <c r="B4007">
        <f>_xlfn.XLOOKUP(A4007,'Total covered original data'!A:A,'Total covered original data'!G:G)</f>
        <v>341146</v>
      </c>
      <c r="C4007">
        <f>_xlfn.XLOOKUP(A4007,'Outdoor original data'!A:A,'Outdoor original data'!G:G)</f>
        <v>8950</v>
      </c>
      <c r="D4007">
        <f t="shared" si="62"/>
        <v>2.6235101686667879E-2</v>
      </c>
    </row>
    <row r="4008" spans="1:4" x14ac:dyDescent="0.3">
      <c r="A4008" t="s">
        <v>805</v>
      </c>
      <c r="B4008">
        <f>_xlfn.XLOOKUP(A4008,'Total covered original data'!A:A,'Total covered original data'!G:G)</f>
        <v>66674</v>
      </c>
      <c r="C4008" t="e">
        <f>_xlfn.XLOOKUP(A4008,'Outdoor original data'!A:A,'Outdoor original data'!G:G)</f>
        <v>#N/A</v>
      </c>
      <c r="D4008" t="e">
        <f t="shared" si="62"/>
        <v>#N/A</v>
      </c>
    </row>
    <row r="4009" spans="1:4" x14ac:dyDescent="0.3">
      <c r="A4009" t="s">
        <v>806</v>
      </c>
      <c r="B4009">
        <f>_xlfn.XLOOKUP(A4009,'Total covered original data'!A:A,'Total covered original data'!G:G)</f>
        <v>90339</v>
      </c>
      <c r="C4009" t="e">
        <f>_xlfn.XLOOKUP(A4009,'Outdoor original data'!A:A,'Outdoor original data'!G:G)</f>
        <v>#N/A</v>
      </c>
      <c r="D4009" t="e">
        <f t="shared" si="62"/>
        <v>#N/A</v>
      </c>
    </row>
    <row r="4010" spans="1:4" x14ac:dyDescent="0.3">
      <c r="A4010" t="s">
        <v>807</v>
      </c>
      <c r="B4010">
        <f>_xlfn.XLOOKUP(A4010,'Total covered original data'!A:A,'Total covered original data'!G:G)</f>
        <v>29394</v>
      </c>
      <c r="C4010" t="e">
        <f>_xlfn.XLOOKUP(A4010,'Outdoor original data'!A:A,'Outdoor original data'!G:G)</f>
        <v>#N/A</v>
      </c>
      <c r="D4010" t="e">
        <f t="shared" si="62"/>
        <v>#N/A</v>
      </c>
    </row>
    <row r="4011" spans="1:4" x14ac:dyDescent="0.3">
      <c r="A4011" t="s">
        <v>808</v>
      </c>
      <c r="B4011">
        <f>_xlfn.XLOOKUP(A4011,'Total covered original data'!A:A,'Total covered original data'!G:G)</f>
        <v>116136</v>
      </c>
      <c r="C4011" t="e">
        <f>_xlfn.XLOOKUP(A4011,'Outdoor original data'!A:A,'Outdoor original data'!G:G)</f>
        <v>#N/A</v>
      </c>
      <c r="D4011" t="e">
        <f t="shared" si="62"/>
        <v>#N/A</v>
      </c>
    </row>
    <row r="4012" spans="1:4" x14ac:dyDescent="0.3">
      <c r="A4012" t="s">
        <v>809</v>
      </c>
      <c r="B4012">
        <f>_xlfn.XLOOKUP(A4012,'Total covered original data'!A:A,'Total covered original data'!G:G)</f>
        <v>67649</v>
      </c>
      <c r="C4012" t="e">
        <f>_xlfn.XLOOKUP(A4012,'Outdoor original data'!A:A,'Outdoor original data'!G:G)</f>
        <v>#N/A</v>
      </c>
      <c r="D4012" t="e">
        <f t="shared" si="62"/>
        <v>#N/A</v>
      </c>
    </row>
    <row r="4013" spans="1:4" x14ac:dyDescent="0.3">
      <c r="A4013" t="s">
        <v>296</v>
      </c>
      <c r="B4013">
        <f>_xlfn.XLOOKUP(A4013,'Total covered original data'!A:A,'Total covered original data'!G:G)</f>
        <v>1361355</v>
      </c>
      <c r="C4013">
        <f>_xlfn.XLOOKUP(A4013,'Outdoor original data'!A:A,'Outdoor original data'!G:G)</f>
        <v>72728</v>
      </c>
      <c r="D4013">
        <f t="shared" si="62"/>
        <v>5.3423243753466215E-2</v>
      </c>
    </row>
    <row r="4014" spans="1:4" x14ac:dyDescent="0.3">
      <c r="A4014" t="s">
        <v>297</v>
      </c>
      <c r="B4014">
        <f>_xlfn.XLOOKUP(A4014,'Total covered original data'!A:A,'Total covered original data'!G:G)</f>
        <v>5878635</v>
      </c>
      <c r="C4014">
        <f>_xlfn.XLOOKUP(A4014,'Outdoor original data'!A:A,'Outdoor original data'!G:G)</f>
        <v>493612</v>
      </c>
      <c r="D4014">
        <f t="shared" si="62"/>
        <v>8.3967111412768441E-2</v>
      </c>
    </row>
    <row r="4015" spans="1:4" x14ac:dyDescent="0.3">
      <c r="A4015" t="s">
        <v>810</v>
      </c>
      <c r="B4015">
        <f>_xlfn.XLOOKUP(A4015,'Total covered original data'!A:A,'Total covered original data'!G:G)</f>
        <v>63446</v>
      </c>
      <c r="C4015" t="e">
        <f>_xlfn.XLOOKUP(A4015,'Outdoor original data'!A:A,'Outdoor original data'!G:G)</f>
        <v>#N/A</v>
      </c>
      <c r="D4015" t="e">
        <f t="shared" si="62"/>
        <v>#N/A</v>
      </c>
    </row>
    <row r="4016" spans="1:4" x14ac:dyDescent="0.3">
      <c r="A4016" t="s">
        <v>298</v>
      </c>
      <c r="B4016">
        <f>_xlfn.XLOOKUP(A4016,'Total covered original data'!A:A,'Total covered original data'!G:G)</f>
        <v>750546</v>
      </c>
      <c r="C4016">
        <f>_xlfn.XLOOKUP(A4016,'Outdoor original data'!A:A,'Outdoor original data'!G:G)</f>
        <v>66668</v>
      </c>
      <c r="D4016">
        <f t="shared" si="62"/>
        <v>8.882600133769282E-2</v>
      </c>
    </row>
    <row r="4017" spans="1:4" x14ac:dyDescent="0.3">
      <c r="A4017" t="s">
        <v>811</v>
      </c>
      <c r="B4017">
        <f>_xlfn.XLOOKUP(A4017,'Total covered original data'!A:A,'Total covered original data'!G:G)</f>
        <v>116926</v>
      </c>
      <c r="C4017" t="e">
        <f>_xlfn.XLOOKUP(A4017,'Outdoor original data'!A:A,'Outdoor original data'!G:G)</f>
        <v>#N/A</v>
      </c>
      <c r="D4017" t="e">
        <f t="shared" si="62"/>
        <v>#N/A</v>
      </c>
    </row>
    <row r="4018" spans="1:4" x14ac:dyDescent="0.3">
      <c r="A4018" t="s">
        <v>812</v>
      </c>
      <c r="B4018">
        <f>_xlfn.XLOOKUP(A4018,'Total covered original data'!A:A,'Total covered original data'!G:G)</f>
        <v>242889</v>
      </c>
      <c r="C4018" t="e">
        <f>_xlfn.XLOOKUP(A4018,'Outdoor original data'!A:A,'Outdoor original data'!G:G)</f>
        <v>#N/A</v>
      </c>
      <c r="D4018" t="e">
        <f t="shared" si="62"/>
        <v>#N/A</v>
      </c>
    </row>
    <row r="4019" spans="1:4" x14ac:dyDescent="0.3">
      <c r="A4019" t="s">
        <v>299</v>
      </c>
      <c r="B4019">
        <f>_xlfn.XLOOKUP(A4019,'Total covered original data'!A:A,'Total covered original data'!G:G)</f>
        <v>326106</v>
      </c>
      <c r="C4019">
        <f>_xlfn.XLOOKUP(A4019,'Outdoor original data'!A:A,'Outdoor original data'!G:G)</f>
        <v>38802</v>
      </c>
      <c r="D4019">
        <f t="shared" si="62"/>
        <v>0.11898585122628838</v>
      </c>
    </row>
    <row r="4020" spans="1:4" x14ac:dyDescent="0.3">
      <c r="A4020" t="s">
        <v>813</v>
      </c>
      <c r="B4020">
        <f>_xlfn.XLOOKUP(A4020,'Total covered original data'!A:A,'Total covered original data'!G:G)</f>
        <v>42501</v>
      </c>
      <c r="C4020" t="e">
        <f>_xlfn.XLOOKUP(A4020,'Outdoor original data'!A:A,'Outdoor original data'!G:G)</f>
        <v>#N/A</v>
      </c>
      <c r="D4020" t="e">
        <f t="shared" si="62"/>
        <v>#N/A</v>
      </c>
    </row>
    <row r="4021" spans="1:4" x14ac:dyDescent="0.3">
      <c r="A4021" t="s">
        <v>814</v>
      </c>
      <c r="B4021">
        <f>_xlfn.XLOOKUP(A4021,'Total covered original data'!A:A,'Total covered original data'!G:G)</f>
        <v>32807</v>
      </c>
      <c r="C4021" t="e">
        <f>_xlfn.XLOOKUP(A4021,'Outdoor original data'!A:A,'Outdoor original data'!G:G)</f>
        <v>#N/A</v>
      </c>
      <c r="D4021" t="e">
        <f t="shared" si="62"/>
        <v>#N/A</v>
      </c>
    </row>
    <row r="4022" spans="1:4" x14ac:dyDescent="0.3">
      <c r="A4022" t="s">
        <v>300</v>
      </c>
      <c r="B4022">
        <f>_xlfn.XLOOKUP(A4022,'Total covered original data'!A:A,'Total covered original data'!G:G)</f>
        <v>3408687</v>
      </c>
      <c r="C4022">
        <f>_xlfn.XLOOKUP(A4022,'Outdoor original data'!A:A,'Outdoor original data'!G:G)</f>
        <v>113117</v>
      </c>
      <c r="D4022">
        <f t="shared" si="62"/>
        <v>3.3184918415800568E-2</v>
      </c>
    </row>
    <row r="4023" spans="1:4" x14ac:dyDescent="0.3">
      <c r="A4023" t="s">
        <v>301</v>
      </c>
      <c r="B4023">
        <f>_xlfn.XLOOKUP(A4023,'Total covered original data'!A:A,'Total covered original data'!G:G)</f>
        <v>1328161</v>
      </c>
      <c r="C4023">
        <f>_xlfn.XLOOKUP(A4023,'Outdoor original data'!A:A,'Outdoor original data'!G:G)</f>
        <v>147500</v>
      </c>
      <c r="D4023">
        <f t="shared" si="62"/>
        <v>0.11105581326360284</v>
      </c>
    </row>
    <row r="4024" spans="1:4" x14ac:dyDescent="0.3">
      <c r="A4024" t="s">
        <v>302</v>
      </c>
      <c r="B4024">
        <f>_xlfn.XLOOKUP(A4024,'Total covered original data'!A:A,'Total covered original data'!G:G)</f>
        <v>308899</v>
      </c>
      <c r="C4024">
        <f>_xlfn.XLOOKUP(A4024,'Outdoor original data'!A:A,'Outdoor original data'!G:G)</f>
        <v>21997</v>
      </c>
      <c r="D4024">
        <f t="shared" si="62"/>
        <v>7.121097834567286E-2</v>
      </c>
    </row>
    <row r="4025" spans="1:4" x14ac:dyDescent="0.3">
      <c r="A4025" t="s">
        <v>815</v>
      </c>
      <c r="B4025">
        <f>_xlfn.XLOOKUP(A4025,'Total covered original data'!A:A,'Total covered original data'!G:G)</f>
        <v>93121</v>
      </c>
      <c r="C4025" t="e">
        <f>_xlfn.XLOOKUP(A4025,'Outdoor original data'!A:A,'Outdoor original data'!G:G)</f>
        <v>#N/A</v>
      </c>
      <c r="D4025" t="e">
        <f t="shared" si="62"/>
        <v>#N/A</v>
      </c>
    </row>
    <row r="4026" spans="1:4" x14ac:dyDescent="0.3">
      <c r="A4026" t="s">
        <v>303</v>
      </c>
      <c r="B4026">
        <f>_xlfn.XLOOKUP(A4026,'Total covered original data'!A:A,'Total covered original data'!G:G)</f>
        <v>244498</v>
      </c>
      <c r="C4026">
        <f>_xlfn.XLOOKUP(A4026,'Outdoor original data'!A:A,'Outdoor original data'!G:G)</f>
        <v>25667</v>
      </c>
      <c r="D4026">
        <f t="shared" si="62"/>
        <v>0.10497836383119698</v>
      </c>
    </row>
    <row r="4027" spans="1:4" x14ac:dyDescent="0.3">
      <c r="A4027" t="s">
        <v>816</v>
      </c>
      <c r="B4027">
        <f>_xlfn.XLOOKUP(A4027,'Total covered original data'!A:A,'Total covered original data'!G:G)</f>
        <v>172722</v>
      </c>
      <c r="C4027" t="e">
        <f>_xlfn.XLOOKUP(A4027,'Outdoor original data'!A:A,'Outdoor original data'!G:G)</f>
        <v>#N/A</v>
      </c>
      <c r="D4027" t="e">
        <f t="shared" si="62"/>
        <v>#N/A</v>
      </c>
    </row>
    <row r="4028" spans="1:4" x14ac:dyDescent="0.3">
      <c r="A4028" t="s">
        <v>304</v>
      </c>
      <c r="B4028">
        <f>_xlfn.XLOOKUP(A4028,'Total covered original data'!A:A,'Total covered original data'!G:G)</f>
        <v>368113</v>
      </c>
      <c r="C4028">
        <f>_xlfn.XLOOKUP(A4028,'Outdoor original data'!A:A,'Outdoor original data'!G:G)</f>
        <v>19460</v>
      </c>
      <c r="D4028">
        <f t="shared" si="62"/>
        <v>5.2864202024921696E-2</v>
      </c>
    </row>
    <row r="4029" spans="1:4" x14ac:dyDescent="0.3">
      <c r="A4029" t="s">
        <v>305</v>
      </c>
      <c r="B4029">
        <f>_xlfn.XLOOKUP(A4029,'Total covered original data'!A:A,'Total covered original data'!G:G)</f>
        <v>3208703</v>
      </c>
      <c r="C4029">
        <f>_xlfn.XLOOKUP(A4029,'Outdoor original data'!A:A,'Outdoor original data'!G:G)</f>
        <v>239155</v>
      </c>
      <c r="D4029">
        <f t="shared" si="62"/>
        <v>7.4533230404933079E-2</v>
      </c>
    </row>
    <row r="4030" spans="1:4" x14ac:dyDescent="0.3">
      <c r="A4030" t="s">
        <v>306</v>
      </c>
      <c r="B4030">
        <f>_xlfn.XLOOKUP(A4030,'Total covered original data'!A:A,'Total covered original data'!G:G)</f>
        <v>339034</v>
      </c>
      <c r="C4030">
        <f>_xlfn.XLOOKUP(A4030,'Outdoor original data'!A:A,'Outdoor original data'!G:G)</f>
        <v>27888</v>
      </c>
      <c r="D4030">
        <f t="shared" si="62"/>
        <v>8.2257236737318384E-2</v>
      </c>
    </row>
    <row r="4031" spans="1:4" x14ac:dyDescent="0.3">
      <c r="A4031" t="s">
        <v>817</v>
      </c>
      <c r="B4031">
        <f>_xlfn.XLOOKUP(A4031,'Total covered original data'!A:A,'Total covered original data'!G:G)</f>
        <v>19548</v>
      </c>
      <c r="C4031" t="e">
        <f>_xlfn.XLOOKUP(A4031,'Outdoor original data'!A:A,'Outdoor original data'!G:G)</f>
        <v>#N/A</v>
      </c>
      <c r="D4031" t="e">
        <f t="shared" si="62"/>
        <v>#N/A</v>
      </c>
    </row>
    <row r="4032" spans="1:4" x14ac:dyDescent="0.3">
      <c r="A4032" t="s">
        <v>307</v>
      </c>
      <c r="B4032">
        <f>_xlfn.XLOOKUP(A4032,'Total covered original data'!A:A,'Total covered original data'!G:G)</f>
        <v>844095</v>
      </c>
      <c r="C4032">
        <f>_xlfn.XLOOKUP(A4032,'Outdoor original data'!A:A,'Outdoor original data'!G:G)</f>
        <v>62729</v>
      </c>
      <c r="D4032">
        <f t="shared" si="62"/>
        <v>7.4315094864914499E-2</v>
      </c>
    </row>
    <row r="4033" spans="1:4" x14ac:dyDescent="0.3">
      <c r="A4033" t="s">
        <v>818</v>
      </c>
      <c r="B4033">
        <f>_xlfn.XLOOKUP(A4033,'Total covered original data'!A:A,'Total covered original data'!G:G)</f>
        <v>94655</v>
      </c>
      <c r="C4033" t="e">
        <f>_xlfn.XLOOKUP(A4033,'Outdoor original data'!A:A,'Outdoor original data'!G:G)</f>
        <v>#N/A</v>
      </c>
      <c r="D4033" t="e">
        <f t="shared" si="62"/>
        <v>#N/A</v>
      </c>
    </row>
    <row r="4034" spans="1:4" x14ac:dyDescent="0.3">
      <c r="A4034" t="s">
        <v>308</v>
      </c>
      <c r="B4034">
        <f>_xlfn.XLOOKUP(A4034,'Total covered original data'!A:A,'Total covered original data'!G:G)</f>
        <v>331989</v>
      </c>
      <c r="C4034">
        <f>_xlfn.XLOOKUP(A4034,'Outdoor original data'!A:A,'Outdoor original data'!G:G)</f>
        <v>26072</v>
      </c>
      <c r="D4034">
        <f t="shared" si="62"/>
        <v>7.8532722469720387E-2</v>
      </c>
    </row>
    <row r="4035" spans="1:4" x14ac:dyDescent="0.3">
      <c r="A4035" t="s">
        <v>819</v>
      </c>
      <c r="B4035">
        <f>_xlfn.XLOOKUP(A4035,'Total covered original data'!A:A,'Total covered original data'!G:G)</f>
        <v>103756</v>
      </c>
      <c r="C4035" t="e">
        <f>_xlfn.XLOOKUP(A4035,'Outdoor original data'!A:A,'Outdoor original data'!G:G)</f>
        <v>#N/A</v>
      </c>
      <c r="D4035" t="e">
        <f t="shared" ref="D4035:D4098" si="63">C4035/B4035</f>
        <v>#N/A</v>
      </c>
    </row>
    <row r="4036" spans="1:4" x14ac:dyDescent="0.3">
      <c r="A4036" t="s">
        <v>309</v>
      </c>
      <c r="B4036">
        <f>_xlfn.XLOOKUP(A4036,'Total covered original data'!A:A,'Total covered original data'!G:G)</f>
        <v>1208044</v>
      </c>
      <c r="C4036">
        <f>_xlfn.XLOOKUP(A4036,'Outdoor original data'!A:A,'Outdoor original data'!G:G)</f>
        <v>106239</v>
      </c>
      <c r="D4036">
        <f t="shared" si="63"/>
        <v>8.794298883153262E-2</v>
      </c>
    </row>
    <row r="4037" spans="1:4" x14ac:dyDescent="0.3">
      <c r="A4037" t="s">
        <v>820</v>
      </c>
      <c r="B4037">
        <f>_xlfn.XLOOKUP(A4037,'Total covered original data'!A:A,'Total covered original data'!G:G)</f>
        <v>97288</v>
      </c>
      <c r="C4037" t="e">
        <f>_xlfn.XLOOKUP(A4037,'Outdoor original data'!A:A,'Outdoor original data'!G:G)</f>
        <v>#N/A</v>
      </c>
      <c r="D4037" t="e">
        <f t="shared" si="63"/>
        <v>#N/A</v>
      </c>
    </row>
    <row r="4038" spans="1:4" x14ac:dyDescent="0.3">
      <c r="A4038" t="s">
        <v>821</v>
      </c>
      <c r="B4038">
        <f>_xlfn.XLOOKUP(A4038,'Total covered original data'!A:A,'Total covered original data'!G:G)</f>
        <v>147518</v>
      </c>
      <c r="C4038" t="e">
        <f>_xlfn.XLOOKUP(A4038,'Outdoor original data'!A:A,'Outdoor original data'!G:G)</f>
        <v>#N/A</v>
      </c>
      <c r="D4038" t="e">
        <f t="shared" si="63"/>
        <v>#N/A</v>
      </c>
    </row>
    <row r="4039" spans="1:4" x14ac:dyDescent="0.3">
      <c r="A4039" t="s">
        <v>310</v>
      </c>
      <c r="B4039">
        <f>_xlfn.XLOOKUP(A4039,'Total covered original data'!A:A,'Total covered original data'!G:G)</f>
        <v>3160217</v>
      </c>
      <c r="C4039">
        <f>_xlfn.XLOOKUP(A4039,'Outdoor original data'!A:A,'Outdoor original data'!G:G)</f>
        <v>125470</v>
      </c>
      <c r="D4039">
        <f t="shared" si="63"/>
        <v>3.9702969764418075E-2</v>
      </c>
    </row>
    <row r="4040" spans="1:4" x14ac:dyDescent="0.3">
      <c r="A4040" t="s">
        <v>822</v>
      </c>
      <c r="B4040">
        <f>_xlfn.XLOOKUP(A4040,'Total covered original data'!A:A,'Total covered original data'!G:G)</f>
        <v>187065</v>
      </c>
      <c r="C4040" t="e">
        <f>_xlfn.XLOOKUP(A4040,'Outdoor original data'!A:A,'Outdoor original data'!G:G)</f>
        <v>#N/A</v>
      </c>
      <c r="D4040" t="e">
        <f t="shared" si="63"/>
        <v>#N/A</v>
      </c>
    </row>
    <row r="4041" spans="1:4" x14ac:dyDescent="0.3">
      <c r="A4041" t="s">
        <v>823</v>
      </c>
      <c r="B4041">
        <f>_xlfn.XLOOKUP(A4041,'Total covered original data'!A:A,'Total covered original data'!G:G)</f>
        <v>74501</v>
      </c>
      <c r="C4041" t="e">
        <f>_xlfn.XLOOKUP(A4041,'Outdoor original data'!A:A,'Outdoor original data'!G:G)</f>
        <v>#N/A</v>
      </c>
      <c r="D4041" t="e">
        <f t="shared" si="63"/>
        <v>#N/A</v>
      </c>
    </row>
    <row r="4042" spans="1:4" x14ac:dyDescent="0.3">
      <c r="A4042" t="s">
        <v>311</v>
      </c>
      <c r="B4042">
        <f>_xlfn.XLOOKUP(A4042,'Total covered original data'!A:A,'Total covered original data'!G:G)</f>
        <v>7700743</v>
      </c>
      <c r="C4042">
        <f>_xlfn.XLOOKUP(A4042,'Outdoor original data'!A:A,'Outdoor original data'!G:G)</f>
        <v>764523</v>
      </c>
      <c r="D4042">
        <f t="shared" si="63"/>
        <v>9.9279121508145385E-2</v>
      </c>
    </row>
    <row r="4043" spans="1:4" x14ac:dyDescent="0.3">
      <c r="A4043" t="s">
        <v>824</v>
      </c>
      <c r="B4043">
        <f>_xlfn.XLOOKUP(A4043,'Total covered original data'!A:A,'Total covered original data'!G:G)</f>
        <v>75293</v>
      </c>
      <c r="C4043" t="e">
        <f>_xlfn.XLOOKUP(A4043,'Outdoor original data'!A:A,'Outdoor original data'!G:G)</f>
        <v>#N/A</v>
      </c>
      <c r="D4043" t="e">
        <f t="shared" si="63"/>
        <v>#N/A</v>
      </c>
    </row>
    <row r="4044" spans="1:4" x14ac:dyDescent="0.3">
      <c r="A4044" t="s">
        <v>312</v>
      </c>
      <c r="B4044">
        <f>_xlfn.XLOOKUP(A4044,'Total covered original data'!A:A,'Total covered original data'!G:G)</f>
        <v>740559</v>
      </c>
      <c r="C4044">
        <f>_xlfn.XLOOKUP(A4044,'Outdoor original data'!A:A,'Outdoor original data'!G:G)</f>
        <v>15864</v>
      </c>
      <c r="D4044">
        <f t="shared" si="63"/>
        <v>2.1421655803251328E-2</v>
      </c>
    </row>
    <row r="4045" spans="1:4" x14ac:dyDescent="0.3">
      <c r="A4045" t="s">
        <v>825</v>
      </c>
      <c r="B4045">
        <f>_xlfn.XLOOKUP(A4045,'Total covered original data'!A:A,'Total covered original data'!G:G)</f>
        <v>101659</v>
      </c>
      <c r="C4045" t="e">
        <f>_xlfn.XLOOKUP(A4045,'Outdoor original data'!A:A,'Outdoor original data'!G:G)</f>
        <v>#N/A</v>
      </c>
      <c r="D4045" t="e">
        <f t="shared" si="63"/>
        <v>#N/A</v>
      </c>
    </row>
    <row r="4046" spans="1:4" x14ac:dyDescent="0.3">
      <c r="A4046" t="s">
        <v>826</v>
      </c>
      <c r="B4046">
        <f>_xlfn.XLOOKUP(A4046,'Total covered original data'!A:A,'Total covered original data'!G:G)</f>
        <v>75705</v>
      </c>
      <c r="C4046" t="e">
        <f>_xlfn.XLOOKUP(A4046,'Outdoor original data'!A:A,'Outdoor original data'!G:G)</f>
        <v>#N/A</v>
      </c>
      <c r="D4046" t="e">
        <f t="shared" si="63"/>
        <v>#N/A</v>
      </c>
    </row>
    <row r="4047" spans="1:4" x14ac:dyDescent="0.3">
      <c r="A4047" t="s">
        <v>313</v>
      </c>
      <c r="B4047">
        <f>_xlfn.XLOOKUP(A4047,'Total covered original data'!A:A,'Total covered original data'!G:G)</f>
        <v>589176</v>
      </c>
      <c r="C4047">
        <f>_xlfn.XLOOKUP(A4047,'Outdoor original data'!A:A,'Outdoor original data'!G:G)</f>
        <v>30832</v>
      </c>
      <c r="D4047">
        <f t="shared" si="63"/>
        <v>5.2330712724211442E-2</v>
      </c>
    </row>
    <row r="4048" spans="1:4" x14ac:dyDescent="0.3">
      <c r="A4048" t="s">
        <v>314</v>
      </c>
      <c r="B4048">
        <f>_xlfn.XLOOKUP(A4048,'Total covered original data'!A:A,'Total covered original data'!G:G)</f>
        <v>2452127</v>
      </c>
      <c r="C4048">
        <f>_xlfn.XLOOKUP(A4048,'Outdoor original data'!A:A,'Outdoor original data'!G:G)</f>
        <v>149541</v>
      </c>
      <c r="D4048">
        <f t="shared" si="63"/>
        <v>6.0984198616140191E-2</v>
      </c>
    </row>
    <row r="4049" spans="1:4" x14ac:dyDescent="0.3">
      <c r="A4049" t="s">
        <v>315</v>
      </c>
      <c r="B4049">
        <f>_xlfn.XLOOKUP(A4049,'Total covered original data'!A:A,'Total covered original data'!G:G)</f>
        <v>691411</v>
      </c>
      <c r="C4049">
        <f>_xlfn.XLOOKUP(A4049,'Outdoor original data'!A:A,'Outdoor original data'!G:G)</f>
        <v>33213</v>
      </c>
      <c r="D4049">
        <f t="shared" si="63"/>
        <v>4.8036551342110552E-2</v>
      </c>
    </row>
    <row r="4050" spans="1:4" x14ac:dyDescent="0.3">
      <c r="A4050" t="s">
        <v>827</v>
      </c>
      <c r="B4050">
        <f>_xlfn.XLOOKUP(A4050,'Total covered original data'!A:A,'Total covered original data'!G:G)</f>
        <v>67683</v>
      </c>
      <c r="C4050" t="e">
        <f>_xlfn.XLOOKUP(A4050,'Outdoor original data'!A:A,'Outdoor original data'!G:G)</f>
        <v>#N/A</v>
      </c>
      <c r="D4050" t="e">
        <f t="shared" si="63"/>
        <v>#N/A</v>
      </c>
    </row>
    <row r="4051" spans="1:4" x14ac:dyDescent="0.3">
      <c r="A4051" t="s">
        <v>828</v>
      </c>
      <c r="B4051">
        <f>_xlfn.XLOOKUP(A4051,'Total covered original data'!A:A,'Total covered original data'!G:G)</f>
        <v>104827</v>
      </c>
      <c r="C4051" t="e">
        <f>_xlfn.XLOOKUP(A4051,'Outdoor original data'!A:A,'Outdoor original data'!G:G)</f>
        <v>#N/A</v>
      </c>
      <c r="D4051" t="e">
        <f t="shared" si="63"/>
        <v>#N/A</v>
      </c>
    </row>
    <row r="4052" spans="1:4" x14ac:dyDescent="0.3">
      <c r="A4052" t="s">
        <v>316</v>
      </c>
      <c r="B4052">
        <f>_xlfn.XLOOKUP(A4052,'Total covered original data'!A:A,'Total covered original data'!G:G)</f>
        <v>275169</v>
      </c>
      <c r="C4052">
        <f>_xlfn.XLOOKUP(A4052,'Outdoor original data'!A:A,'Outdoor original data'!G:G)</f>
        <v>18532</v>
      </c>
      <c r="D4052">
        <f t="shared" si="63"/>
        <v>6.7347702684532051E-2</v>
      </c>
    </row>
    <row r="4053" spans="1:4" x14ac:dyDescent="0.3">
      <c r="A4053" t="s">
        <v>829</v>
      </c>
      <c r="B4053">
        <f>_xlfn.XLOOKUP(A4053,'Total covered original data'!A:A,'Total covered original data'!G:G)</f>
        <v>91870</v>
      </c>
      <c r="C4053" t="e">
        <f>_xlfn.XLOOKUP(A4053,'Outdoor original data'!A:A,'Outdoor original data'!G:G)</f>
        <v>#N/A</v>
      </c>
      <c r="D4053" t="e">
        <f t="shared" si="63"/>
        <v>#N/A</v>
      </c>
    </row>
    <row r="4054" spans="1:4" x14ac:dyDescent="0.3">
      <c r="A4054" t="s">
        <v>317</v>
      </c>
      <c r="B4054">
        <f>_xlfn.XLOOKUP(A4054,'Total covered original data'!A:A,'Total covered original data'!G:G)</f>
        <v>195676</v>
      </c>
      <c r="C4054">
        <f>_xlfn.XLOOKUP(A4054,'Outdoor original data'!A:A,'Outdoor original data'!G:G)</f>
        <v>5910</v>
      </c>
      <c r="D4054">
        <f t="shared" si="63"/>
        <v>3.0202988613831028E-2</v>
      </c>
    </row>
    <row r="4055" spans="1:4" x14ac:dyDescent="0.3">
      <c r="A4055" t="s">
        <v>830</v>
      </c>
      <c r="B4055">
        <f>_xlfn.XLOOKUP(A4055,'Total covered original data'!A:A,'Total covered original data'!G:G)</f>
        <v>191370</v>
      </c>
      <c r="C4055" t="e">
        <f>_xlfn.XLOOKUP(A4055,'Outdoor original data'!A:A,'Outdoor original data'!G:G)</f>
        <v>#N/A</v>
      </c>
      <c r="D4055" t="e">
        <f t="shared" si="63"/>
        <v>#N/A</v>
      </c>
    </row>
    <row r="4056" spans="1:4" x14ac:dyDescent="0.3">
      <c r="A4056" t="s">
        <v>831</v>
      </c>
      <c r="B4056">
        <f>_xlfn.XLOOKUP(A4056,'Total covered original data'!A:A,'Total covered original data'!G:G)</f>
        <v>104954</v>
      </c>
      <c r="C4056" t="e">
        <f>_xlfn.XLOOKUP(A4056,'Outdoor original data'!A:A,'Outdoor original data'!G:G)</f>
        <v>#N/A</v>
      </c>
      <c r="D4056" t="e">
        <f t="shared" si="63"/>
        <v>#N/A</v>
      </c>
    </row>
    <row r="4057" spans="1:4" x14ac:dyDescent="0.3">
      <c r="A4057" t="s">
        <v>832</v>
      </c>
      <c r="B4057">
        <f>_xlfn.XLOOKUP(A4057,'Total covered original data'!A:A,'Total covered original data'!G:G)</f>
        <v>157715</v>
      </c>
      <c r="C4057" t="e">
        <f>_xlfn.XLOOKUP(A4057,'Outdoor original data'!A:A,'Outdoor original data'!G:G)</f>
        <v>#N/A</v>
      </c>
      <c r="D4057" t="e">
        <f t="shared" si="63"/>
        <v>#N/A</v>
      </c>
    </row>
    <row r="4058" spans="1:4" x14ac:dyDescent="0.3">
      <c r="A4058" t="s">
        <v>833</v>
      </c>
      <c r="B4058">
        <f>_xlfn.XLOOKUP(A4058,'Total covered original data'!A:A,'Total covered original data'!G:G)</f>
        <v>93171</v>
      </c>
      <c r="C4058" t="e">
        <f>_xlfn.XLOOKUP(A4058,'Outdoor original data'!A:A,'Outdoor original data'!G:G)</f>
        <v>#N/A</v>
      </c>
      <c r="D4058" t="e">
        <f t="shared" si="63"/>
        <v>#N/A</v>
      </c>
    </row>
    <row r="4059" spans="1:4" x14ac:dyDescent="0.3">
      <c r="A4059" t="s">
        <v>834</v>
      </c>
      <c r="B4059">
        <f>_xlfn.XLOOKUP(A4059,'Total covered original data'!A:A,'Total covered original data'!G:G)</f>
        <v>127117</v>
      </c>
      <c r="C4059" t="e">
        <f>_xlfn.XLOOKUP(A4059,'Outdoor original data'!A:A,'Outdoor original data'!G:G)</f>
        <v>#N/A</v>
      </c>
      <c r="D4059" t="e">
        <f t="shared" si="63"/>
        <v>#N/A</v>
      </c>
    </row>
    <row r="4060" spans="1:4" x14ac:dyDescent="0.3">
      <c r="A4060" t="s">
        <v>318</v>
      </c>
      <c r="B4060">
        <f>_xlfn.XLOOKUP(A4060,'Total covered original data'!A:A,'Total covered original data'!G:G)</f>
        <v>5029601</v>
      </c>
      <c r="C4060">
        <f>_xlfn.XLOOKUP(A4060,'Outdoor original data'!A:A,'Outdoor original data'!G:G)</f>
        <v>419362</v>
      </c>
      <c r="D4060">
        <f t="shared" si="63"/>
        <v>8.3378780941072664E-2</v>
      </c>
    </row>
    <row r="4061" spans="1:4" x14ac:dyDescent="0.3">
      <c r="A4061" t="s">
        <v>835</v>
      </c>
      <c r="B4061">
        <f>_xlfn.XLOOKUP(A4061,'Total covered original data'!A:A,'Total covered original data'!G:G)</f>
        <v>47985</v>
      </c>
      <c r="C4061" t="e">
        <f>_xlfn.XLOOKUP(A4061,'Outdoor original data'!A:A,'Outdoor original data'!G:G)</f>
        <v>#N/A</v>
      </c>
      <c r="D4061" t="e">
        <f t="shared" si="63"/>
        <v>#N/A</v>
      </c>
    </row>
    <row r="4062" spans="1:4" x14ac:dyDescent="0.3">
      <c r="A4062" t="s">
        <v>319</v>
      </c>
      <c r="B4062">
        <f>_xlfn.XLOOKUP(A4062,'Total covered original data'!A:A,'Total covered original data'!G:G)</f>
        <v>399419</v>
      </c>
      <c r="C4062">
        <f>_xlfn.XLOOKUP(A4062,'Outdoor original data'!A:A,'Outdoor original data'!G:G)</f>
        <v>20570</v>
      </c>
      <c r="D4062">
        <f t="shared" si="63"/>
        <v>5.1499803464532236E-2</v>
      </c>
    </row>
    <row r="4063" spans="1:4" x14ac:dyDescent="0.3">
      <c r="A4063" t="s">
        <v>320</v>
      </c>
      <c r="B4063">
        <f>_xlfn.XLOOKUP(A4063,'Total covered original data'!A:A,'Total covered original data'!G:G)</f>
        <v>508996</v>
      </c>
      <c r="C4063">
        <f>_xlfn.XLOOKUP(A4063,'Outdoor original data'!A:A,'Outdoor original data'!G:G)</f>
        <v>42463</v>
      </c>
      <c r="D4063">
        <f t="shared" si="63"/>
        <v>8.3425017092472242E-2</v>
      </c>
    </row>
    <row r="4064" spans="1:4" x14ac:dyDescent="0.3">
      <c r="A4064" t="s">
        <v>321</v>
      </c>
      <c r="B4064">
        <f>_xlfn.XLOOKUP(A4064,'Total covered original data'!A:A,'Total covered original data'!G:G)</f>
        <v>363968</v>
      </c>
      <c r="C4064">
        <f>_xlfn.XLOOKUP(A4064,'Outdoor original data'!A:A,'Outdoor original data'!G:G)</f>
        <v>48996</v>
      </c>
      <c r="D4064">
        <f t="shared" si="63"/>
        <v>0.1346162299982416</v>
      </c>
    </row>
    <row r="4065" spans="1:4" x14ac:dyDescent="0.3">
      <c r="A4065" t="s">
        <v>322</v>
      </c>
      <c r="B4065">
        <f>_xlfn.XLOOKUP(A4065,'Total covered original data'!A:A,'Total covered original data'!G:G)</f>
        <v>267620</v>
      </c>
      <c r="C4065">
        <f>_xlfn.XLOOKUP(A4065,'Outdoor original data'!A:A,'Outdoor original data'!G:G)</f>
        <v>13159</v>
      </c>
      <c r="D4065">
        <f t="shared" si="63"/>
        <v>4.9170465585531724E-2</v>
      </c>
    </row>
    <row r="4066" spans="1:4" x14ac:dyDescent="0.3">
      <c r="A4066" t="s">
        <v>323</v>
      </c>
      <c r="B4066">
        <f>_xlfn.XLOOKUP(A4066,'Total covered original data'!A:A,'Total covered original data'!G:G)</f>
        <v>6500478</v>
      </c>
      <c r="C4066">
        <f>_xlfn.XLOOKUP(A4066,'Outdoor original data'!A:A,'Outdoor original data'!G:G)</f>
        <v>100688</v>
      </c>
      <c r="D4066">
        <f t="shared" si="63"/>
        <v>1.5489322477516269E-2</v>
      </c>
    </row>
    <row r="4067" spans="1:4" x14ac:dyDescent="0.3">
      <c r="A4067" t="s">
        <v>836</v>
      </c>
      <c r="B4067">
        <f>_xlfn.XLOOKUP(A4067,'Total covered original data'!A:A,'Total covered original data'!G:G)</f>
        <v>72647</v>
      </c>
      <c r="C4067" t="e">
        <f>_xlfn.XLOOKUP(A4067,'Outdoor original data'!A:A,'Outdoor original data'!G:G)</f>
        <v>#N/A</v>
      </c>
      <c r="D4067" t="e">
        <f t="shared" si="63"/>
        <v>#N/A</v>
      </c>
    </row>
    <row r="4068" spans="1:4" x14ac:dyDescent="0.3">
      <c r="A4068" t="s">
        <v>837</v>
      </c>
      <c r="B4068">
        <f>_xlfn.XLOOKUP(A4068,'Total covered original data'!A:A,'Total covered original data'!G:G)</f>
        <v>143354</v>
      </c>
      <c r="C4068" t="e">
        <f>_xlfn.XLOOKUP(A4068,'Outdoor original data'!A:A,'Outdoor original data'!G:G)</f>
        <v>#N/A</v>
      </c>
      <c r="D4068" t="e">
        <f t="shared" si="63"/>
        <v>#N/A</v>
      </c>
    </row>
    <row r="4069" spans="1:4" x14ac:dyDescent="0.3">
      <c r="A4069" t="s">
        <v>324</v>
      </c>
      <c r="B4069">
        <f>_xlfn.XLOOKUP(A4069,'Total covered original data'!A:A,'Total covered original data'!G:G)</f>
        <v>891013</v>
      </c>
      <c r="C4069">
        <f>_xlfn.XLOOKUP(A4069,'Outdoor original data'!A:A,'Outdoor original data'!G:G)</f>
        <v>64577</v>
      </c>
      <c r="D4069">
        <f t="shared" si="63"/>
        <v>7.2475934694555516E-2</v>
      </c>
    </row>
    <row r="4070" spans="1:4" x14ac:dyDescent="0.3">
      <c r="A4070" t="s">
        <v>838</v>
      </c>
      <c r="B4070">
        <f>_xlfn.XLOOKUP(A4070,'Total covered original data'!A:A,'Total covered original data'!G:G)</f>
        <v>152080</v>
      </c>
      <c r="C4070" t="e">
        <f>_xlfn.XLOOKUP(A4070,'Outdoor original data'!A:A,'Outdoor original data'!G:G)</f>
        <v>#N/A</v>
      </c>
      <c r="D4070" t="e">
        <f t="shared" si="63"/>
        <v>#N/A</v>
      </c>
    </row>
    <row r="4071" spans="1:4" x14ac:dyDescent="0.3">
      <c r="A4071" t="s">
        <v>325</v>
      </c>
      <c r="B4071">
        <f>_xlfn.XLOOKUP(A4071,'Total covered original data'!A:A,'Total covered original data'!G:G)</f>
        <v>965717</v>
      </c>
      <c r="C4071">
        <f>_xlfn.XLOOKUP(A4071,'Outdoor original data'!A:A,'Outdoor original data'!G:G)</f>
        <v>316928</v>
      </c>
      <c r="D4071">
        <f t="shared" si="63"/>
        <v>0.32817895926032159</v>
      </c>
    </row>
    <row r="4072" spans="1:4" x14ac:dyDescent="0.3">
      <c r="A4072" t="s">
        <v>326</v>
      </c>
      <c r="B4072">
        <f>_xlfn.XLOOKUP(A4072,'Total covered original data'!A:A,'Total covered original data'!G:G)</f>
        <v>790751</v>
      </c>
      <c r="C4072">
        <f>_xlfn.XLOOKUP(A4072,'Outdoor original data'!A:A,'Outdoor original data'!G:G)</f>
        <v>55875</v>
      </c>
      <c r="D4072">
        <f t="shared" si="63"/>
        <v>7.0660675737368658E-2</v>
      </c>
    </row>
    <row r="4073" spans="1:4" x14ac:dyDescent="0.3">
      <c r="A4073" t="s">
        <v>327</v>
      </c>
      <c r="B4073">
        <f>_xlfn.XLOOKUP(A4073,'Total covered original data'!A:A,'Total covered original data'!G:G)</f>
        <v>3726796</v>
      </c>
      <c r="C4073">
        <f>_xlfn.XLOOKUP(A4073,'Outdoor original data'!A:A,'Outdoor original data'!G:G)</f>
        <v>259246</v>
      </c>
      <c r="D4073">
        <f t="shared" si="63"/>
        <v>6.9562702117314718E-2</v>
      </c>
    </row>
    <row r="4074" spans="1:4" x14ac:dyDescent="0.3">
      <c r="A4074" t="s">
        <v>328</v>
      </c>
      <c r="B4074">
        <f>_xlfn.XLOOKUP(A4074,'Total covered original data'!A:A,'Total covered original data'!G:G)</f>
        <v>241360</v>
      </c>
      <c r="C4074">
        <f>_xlfn.XLOOKUP(A4074,'Outdoor original data'!A:A,'Outdoor original data'!G:G)</f>
        <v>10599</v>
      </c>
      <c r="D4074">
        <f t="shared" si="63"/>
        <v>4.3913655949618824E-2</v>
      </c>
    </row>
    <row r="4075" spans="1:4" x14ac:dyDescent="0.3">
      <c r="A4075" t="s">
        <v>329</v>
      </c>
      <c r="B4075">
        <f>_xlfn.XLOOKUP(A4075,'Total covered original data'!A:A,'Total covered original data'!G:G)</f>
        <v>5120510</v>
      </c>
      <c r="C4075">
        <f>_xlfn.XLOOKUP(A4075,'Outdoor original data'!A:A,'Outdoor original data'!G:G)</f>
        <v>346403</v>
      </c>
      <c r="D4075">
        <f t="shared" si="63"/>
        <v>6.7650097353583918E-2</v>
      </c>
    </row>
    <row r="4076" spans="1:4" x14ac:dyDescent="0.3">
      <c r="A4076" t="s">
        <v>330</v>
      </c>
      <c r="B4076">
        <f>_xlfn.XLOOKUP(A4076,'Total covered original data'!A:A,'Total covered original data'!G:G)</f>
        <v>7253727</v>
      </c>
      <c r="C4076">
        <f>_xlfn.XLOOKUP(A4076,'Outdoor original data'!A:A,'Outdoor original data'!G:G)</f>
        <v>557115</v>
      </c>
      <c r="D4076">
        <f t="shared" si="63"/>
        <v>7.6803965740646157E-2</v>
      </c>
    </row>
    <row r="4077" spans="1:4" x14ac:dyDescent="0.3">
      <c r="A4077" t="s">
        <v>839</v>
      </c>
      <c r="B4077">
        <f>_xlfn.XLOOKUP(A4077,'Total covered original data'!A:A,'Total covered original data'!G:G)</f>
        <v>74109</v>
      </c>
      <c r="C4077" t="e">
        <f>_xlfn.XLOOKUP(A4077,'Outdoor original data'!A:A,'Outdoor original data'!G:G)</f>
        <v>#N/A</v>
      </c>
      <c r="D4077" t="e">
        <f t="shared" si="63"/>
        <v>#N/A</v>
      </c>
    </row>
    <row r="4078" spans="1:4" x14ac:dyDescent="0.3">
      <c r="A4078" t="s">
        <v>840</v>
      </c>
      <c r="B4078">
        <f>_xlfn.XLOOKUP(A4078,'Total covered original data'!A:A,'Total covered original data'!G:G)</f>
        <v>178463</v>
      </c>
      <c r="C4078" t="e">
        <f>_xlfn.XLOOKUP(A4078,'Outdoor original data'!A:A,'Outdoor original data'!G:G)</f>
        <v>#N/A</v>
      </c>
      <c r="D4078" t="e">
        <f t="shared" si="63"/>
        <v>#N/A</v>
      </c>
    </row>
    <row r="4079" spans="1:4" x14ac:dyDescent="0.3">
      <c r="A4079" t="s">
        <v>841</v>
      </c>
      <c r="B4079">
        <f>_xlfn.XLOOKUP(A4079,'Total covered original data'!A:A,'Total covered original data'!G:G)</f>
        <v>127523</v>
      </c>
      <c r="C4079" t="e">
        <f>_xlfn.XLOOKUP(A4079,'Outdoor original data'!A:A,'Outdoor original data'!G:G)</f>
        <v>#N/A</v>
      </c>
      <c r="D4079" t="e">
        <f t="shared" si="63"/>
        <v>#N/A</v>
      </c>
    </row>
    <row r="4080" spans="1:4" x14ac:dyDescent="0.3">
      <c r="A4080" t="s">
        <v>331</v>
      </c>
      <c r="B4080">
        <f>_xlfn.XLOOKUP(A4080,'Total covered original data'!A:A,'Total covered original data'!G:G)</f>
        <v>11841887</v>
      </c>
      <c r="C4080">
        <f>_xlfn.XLOOKUP(A4080,'Outdoor original data'!A:A,'Outdoor original data'!G:G)</f>
        <v>758080</v>
      </c>
      <c r="D4080">
        <f t="shared" si="63"/>
        <v>6.4016824345646942E-2</v>
      </c>
    </row>
    <row r="4081" spans="1:4" x14ac:dyDescent="0.3">
      <c r="A4081" t="s">
        <v>332</v>
      </c>
      <c r="B4081">
        <f>_xlfn.XLOOKUP(A4081,'Total covered original data'!A:A,'Total covered original data'!G:G)</f>
        <v>100229</v>
      </c>
      <c r="C4081">
        <f>_xlfn.XLOOKUP(A4081,'Outdoor original data'!A:A,'Outdoor original data'!G:G)</f>
        <v>3698</v>
      </c>
      <c r="D4081">
        <f t="shared" si="63"/>
        <v>3.6895509283740233E-2</v>
      </c>
    </row>
    <row r="4082" spans="1:4" x14ac:dyDescent="0.3">
      <c r="A4082" t="s">
        <v>333</v>
      </c>
      <c r="B4082">
        <f>_xlfn.XLOOKUP(A4082,'Total covered original data'!A:A,'Total covered original data'!G:G)</f>
        <v>5542114</v>
      </c>
      <c r="C4082">
        <f>_xlfn.XLOOKUP(A4082,'Outdoor original data'!A:A,'Outdoor original data'!G:G)</f>
        <v>267030</v>
      </c>
      <c r="D4082">
        <f t="shared" si="63"/>
        <v>4.8181975325660931E-2</v>
      </c>
    </row>
    <row r="4083" spans="1:4" x14ac:dyDescent="0.3">
      <c r="A4083" t="s">
        <v>334</v>
      </c>
      <c r="B4083">
        <f>_xlfn.XLOOKUP(A4083,'Total covered original data'!A:A,'Total covered original data'!G:G)</f>
        <v>3138749</v>
      </c>
      <c r="C4083">
        <f>_xlfn.XLOOKUP(A4083,'Outdoor original data'!A:A,'Outdoor original data'!G:G)</f>
        <v>141141</v>
      </c>
      <c r="D4083">
        <f t="shared" si="63"/>
        <v>4.4967278364724292E-2</v>
      </c>
    </row>
    <row r="4084" spans="1:4" x14ac:dyDescent="0.3">
      <c r="A4084" t="s">
        <v>335</v>
      </c>
      <c r="B4084">
        <f>_xlfn.XLOOKUP(A4084,'Total covered original data'!A:A,'Total covered original data'!G:G)</f>
        <v>581254</v>
      </c>
      <c r="C4084">
        <f>_xlfn.XLOOKUP(A4084,'Outdoor original data'!A:A,'Outdoor original data'!G:G)</f>
        <v>76031</v>
      </c>
      <c r="D4084">
        <f t="shared" si="63"/>
        <v>0.13080512134110045</v>
      </c>
    </row>
    <row r="4085" spans="1:4" x14ac:dyDescent="0.3">
      <c r="A4085" t="s">
        <v>336</v>
      </c>
      <c r="B4085">
        <f>_xlfn.XLOOKUP(A4085,'Total covered original data'!A:A,'Total covered original data'!G:G)</f>
        <v>511872</v>
      </c>
      <c r="C4085">
        <f>_xlfn.XLOOKUP(A4085,'Outdoor original data'!A:A,'Outdoor original data'!G:G)</f>
        <v>67557</v>
      </c>
      <c r="D4085">
        <f t="shared" si="63"/>
        <v>0.13198026069017255</v>
      </c>
    </row>
    <row r="4086" spans="1:4" x14ac:dyDescent="0.3">
      <c r="A4086" t="s">
        <v>337</v>
      </c>
      <c r="B4086">
        <f>_xlfn.XLOOKUP(A4086,'Total covered original data'!A:A,'Total covered original data'!G:G)</f>
        <v>298420</v>
      </c>
      <c r="C4086">
        <f>_xlfn.XLOOKUP(A4086,'Outdoor original data'!A:A,'Outdoor original data'!G:G)</f>
        <v>19117</v>
      </c>
      <c r="D4086">
        <f t="shared" si="63"/>
        <v>6.4060719790898737E-2</v>
      </c>
    </row>
    <row r="4087" spans="1:4" x14ac:dyDescent="0.3">
      <c r="A4087" t="s">
        <v>842</v>
      </c>
      <c r="B4087">
        <f>_xlfn.XLOOKUP(A4087,'Total covered original data'!A:A,'Total covered original data'!G:G)</f>
        <v>30563</v>
      </c>
      <c r="C4087" t="e">
        <f>_xlfn.XLOOKUP(A4087,'Outdoor original data'!A:A,'Outdoor original data'!G:G)</f>
        <v>#N/A</v>
      </c>
      <c r="D4087" t="e">
        <f t="shared" si="63"/>
        <v>#N/A</v>
      </c>
    </row>
    <row r="4088" spans="1:4" x14ac:dyDescent="0.3">
      <c r="A4088" t="s">
        <v>338</v>
      </c>
      <c r="B4088">
        <f>_xlfn.XLOOKUP(A4088,'Total covered original data'!A:A,'Total covered original data'!G:G)</f>
        <v>1032532</v>
      </c>
      <c r="C4088">
        <f>_xlfn.XLOOKUP(A4088,'Outdoor original data'!A:A,'Outdoor original data'!G:G)</f>
        <v>186013</v>
      </c>
      <c r="D4088">
        <f t="shared" si="63"/>
        <v>0.18015228583714596</v>
      </c>
    </row>
    <row r="4089" spans="1:4" x14ac:dyDescent="0.3">
      <c r="A4089" t="s">
        <v>339</v>
      </c>
      <c r="B4089">
        <f>_xlfn.XLOOKUP(A4089,'Total covered original data'!A:A,'Total covered original data'!G:G)</f>
        <v>1019168</v>
      </c>
      <c r="C4089">
        <f>_xlfn.XLOOKUP(A4089,'Outdoor original data'!A:A,'Outdoor original data'!G:G)</f>
        <v>124950</v>
      </c>
      <c r="D4089">
        <f t="shared" si="63"/>
        <v>0.12260000313981601</v>
      </c>
    </row>
    <row r="4090" spans="1:4" x14ac:dyDescent="0.3">
      <c r="A4090" t="s">
        <v>843</v>
      </c>
      <c r="B4090">
        <f>_xlfn.XLOOKUP(A4090,'Total covered original data'!A:A,'Total covered original data'!G:G)</f>
        <v>61021</v>
      </c>
      <c r="C4090" t="e">
        <f>_xlfn.XLOOKUP(A4090,'Outdoor original data'!A:A,'Outdoor original data'!G:G)</f>
        <v>#N/A</v>
      </c>
      <c r="D4090" t="e">
        <f t="shared" si="63"/>
        <v>#N/A</v>
      </c>
    </row>
    <row r="4091" spans="1:4" x14ac:dyDescent="0.3">
      <c r="A4091" t="s">
        <v>340</v>
      </c>
      <c r="B4091">
        <f>_xlfn.XLOOKUP(A4091,'Total covered original data'!A:A,'Total covered original data'!G:G)</f>
        <v>892645</v>
      </c>
      <c r="C4091">
        <f>_xlfn.XLOOKUP(A4091,'Outdoor original data'!A:A,'Outdoor original data'!G:G)</f>
        <v>47393</v>
      </c>
      <c r="D4091">
        <f t="shared" si="63"/>
        <v>5.309277484330277E-2</v>
      </c>
    </row>
    <row r="4092" spans="1:4" x14ac:dyDescent="0.3">
      <c r="A4092" t="s">
        <v>844</v>
      </c>
      <c r="B4092">
        <f>_xlfn.XLOOKUP(A4092,'Total covered original data'!A:A,'Total covered original data'!G:G)</f>
        <v>110426</v>
      </c>
      <c r="C4092" t="e">
        <f>_xlfn.XLOOKUP(A4092,'Outdoor original data'!A:A,'Outdoor original data'!G:G)</f>
        <v>#N/A</v>
      </c>
      <c r="D4092" t="e">
        <f t="shared" si="63"/>
        <v>#N/A</v>
      </c>
    </row>
    <row r="4093" spans="1:4" x14ac:dyDescent="0.3">
      <c r="A4093" t="s">
        <v>845</v>
      </c>
      <c r="B4093">
        <f>_xlfn.XLOOKUP(A4093,'Total covered original data'!A:A,'Total covered original data'!G:G)</f>
        <v>81594</v>
      </c>
      <c r="C4093" t="e">
        <f>_xlfn.XLOOKUP(A4093,'Outdoor original data'!A:A,'Outdoor original data'!G:G)</f>
        <v>#N/A</v>
      </c>
      <c r="D4093" t="e">
        <f t="shared" si="63"/>
        <v>#N/A</v>
      </c>
    </row>
    <row r="4094" spans="1:4" x14ac:dyDescent="0.3">
      <c r="A4094" t="s">
        <v>846</v>
      </c>
      <c r="B4094">
        <f>_xlfn.XLOOKUP(A4094,'Total covered original data'!A:A,'Total covered original data'!G:G)</f>
        <v>76346</v>
      </c>
      <c r="C4094" t="e">
        <f>_xlfn.XLOOKUP(A4094,'Outdoor original data'!A:A,'Outdoor original data'!G:G)</f>
        <v>#N/A</v>
      </c>
      <c r="D4094" t="e">
        <f t="shared" si="63"/>
        <v>#N/A</v>
      </c>
    </row>
    <row r="4095" spans="1:4" x14ac:dyDescent="0.3">
      <c r="A4095" t="s">
        <v>341</v>
      </c>
      <c r="B4095">
        <f>_xlfn.XLOOKUP(A4095,'Total covered original data'!A:A,'Total covered original data'!G:G)</f>
        <v>1225614</v>
      </c>
      <c r="C4095">
        <f>_xlfn.XLOOKUP(A4095,'Outdoor original data'!A:A,'Outdoor original data'!G:G)</f>
        <v>68600</v>
      </c>
      <c r="D4095">
        <f t="shared" si="63"/>
        <v>5.5971945490178802E-2</v>
      </c>
    </row>
    <row r="4096" spans="1:4" x14ac:dyDescent="0.3">
      <c r="A4096" t="s">
        <v>847</v>
      </c>
      <c r="B4096">
        <f>_xlfn.XLOOKUP(A4096,'Total covered original data'!A:A,'Total covered original data'!G:G)</f>
        <v>121102</v>
      </c>
      <c r="C4096" t="e">
        <f>_xlfn.XLOOKUP(A4096,'Outdoor original data'!A:A,'Outdoor original data'!G:G)</f>
        <v>#N/A</v>
      </c>
      <c r="D4096" t="e">
        <f t="shared" si="63"/>
        <v>#N/A</v>
      </c>
    </row>
    <row r="4097" spans="1:4" x14ac:dyDescent="0.3">
      <c r="A4097" t="s">
        <v>342</v>
      </c>
      <c r="B4097">
        <f>_xlfn.XLOOKUP(A4097,'Total covered original data'!A:A,'Total covered original data'!G:G)</f>
        <v>9993281</v>
      </c>
      <c r="C4097">
        <f>_xlfn.XLOOKUP(A4097,'Outdoor original data'!A:A,'Outdoor original data'!G:G)</f>
        <v>755914</v>
      </c>
      <c r="D4097">
        <f t="shared" si="63"/>
        <v>7.5642224010312523E-2</v>
      </c>
    </row>
    <row r="4098" spans="1:4" x14ac:dyDescent="0.3">
      <c r="A4098" t="s">
        <v>343</v>
      </c>
      <c r="B4098">
        <f>_xlfn.XLOOKUP(A4098,'Total covered original data'!A:A,'Total covered original data'!G:G)</f>
        <v>264959</v>
      </c>
      <c r="C4098">
        <f>_xlfn.XLOOKUP(A4098,'Outdoor original data'!A:A,'Outdoor original data'!G:G)</f>
        <v>25915</v>
      </c>
      <c r="D4098">
        <f t="shared" si="63"/>
        <v>9.7807585324521912E-2</v>
      </c>
    </row>
    <row r="4099" spans="1:4" x14ac:dyDescent="0.3">
      <c r="A4099" t="s">
        <v>344</v>
      </c>
      <c r="B4099">
        <f>_xlfn.XLOOKUP(A4099,'Total covered original data'!A:A,'Total covered original data'!G:G)</f>
        <v>136128</v>
      </c>
      <c r="C4099">
        <f>_xlfn.XLOOKUP(A4099,'Outdoor original data'!A:A,'Outdoor original data'!G:G)</f>
        <v>12720</v>
      </c>
      <c r="D4099">
        <f t="shared" ref="D4099:D4162" si="64">C4099/B4099</f>
        <v>9.3441466854724958E-2</v>
      </c>
    </row>
    <row r="4100" spans="1:4" x14ac:dyDescent="0.3">
      <c r="A4100" t="s">
        <v>848</v>
      </c>
      <c r="B4100">
        <f>_xlfn.XLOOKUP(A4100,'Total covered original data'!A:A,'Total covered original data'!G:G)</f>
        <v>94878</v>
      </c>
      <c r="C4100" t="e">
        <f>_xlfn.XLOOKUP(A4100,'Outdoor original data'!A:A,'Outdoor original data'!G:G)</f>
        <v>#N/A</v>
      </c>
      <c r="D4100" t="e">
        <f t="shared" si="64"/>
        <v>#N/A</v>
      </c>
    </row>
    <row r="4101" spans="1:4" x14ac:dyDescent="0.3">
      <c r="A4101" t="s">
        <v>849</v>
      </c>
      <c r="B4101">
        <f>_xlfn.XLOOKUP(A4101,'Total covered original data'!A:A,'Total covered original data'!G:G)</f>
        <v>77645</v>
      </c>
      <c r="C4101" t="e">
        <f>_xlfn.XLOOKUP(A4101,'Outdoor original data'!A:A,'Outdoor original data'!G:G)</f>
        <v>#N/A</v>
      </c>
      <c r="D4101" t="e">
        <f t="shared" si="64"/>
        <v>#N/A</v>
      </c>
    </row>
    <row r="4102" spans="1:4" x14ac:dyDescent="0.3">
      <c r="A4102" t="s">
        <v>850</v>
      </c>
      <c r="B4102">
        <f>_xlfn.XLOOKUP(A4102,'Total covered original data'!A:A,'Total covered original data'!G:G)</f>
        <v>58714</v>
      </c>
      <c r="C4102" t="e">
        <f>_xlfn.XLOOKUP(A4102,'Outdoor original data'!A:A,'Outdoor original data'!G:G)</f>
        <v>#N/A</v>
      </c>
      <c r="D4102" t="e">
        <f t="shared" si="64"/>
        <v>#N/A</v>
      </c>
    </row>
    <row r="4103" spans="1:4" x14ac:dyDescent="0.3">
      <c r="A4103" t="s">
        <v>851</v>
      </c>
      <c r="B4103">
        <f>_xlfn.XLOOKUP(A4103,'Total covered original data'!A:A,'Total covered original data'!G:G)</f>
        <v>119717</v>
      </c>
      <c r="C4103" t="e">
        <f>_xlfn.XLOOKUP(A4103,'Outdoor original data'!A:A,'Outdoor original data'!G:G)</f>
        <v>#N/A</v>
      </c>
      <c r="D4103" t="e">
        <f t="shared" si="64"/>
        <v>#N/A</v>
      </c>
    </row>
    <row r="4104" spans="1:4" x14ac:dyDescent="0.3">
      <c r="A4104" t="s">
        <v>852</v>
      </c>
      <c r="B4104">
        <f>_xlfn.XLOOKUP(A4104,'Total covered original data'!A:A,'Total covered original data'!G:G)</f>
        <v>56861</v>
      </c>
      <c r="C4104" t="e">
        <f>_xlfn.XLOOKUP(A4104,'Outdoor original data'!A:A,'Outdoor original data'!G:G)</f>
        <v>#N/A</v>
      </c>
      <c r="D4104" t="e">
        <f t="shared" si="64"/>
        <v>#N/A</v>
      </c>
    </row>
    <row r="4105" spans="1:4" x14ac:dyDescent="0.3">
      <c r="A4105" t="s">
        <v>853</v>
      </c>
      <c r="B4105">
        <f>_xlfn.XLOOKUP(A4105,'Total covered original data'!A:A,'Total covered original data'!G:G)</f>
        <v>240768</v>
      </c>
      <c r="C4105" t="e">
        <f>_xlfn.XLOOKUP(A4105,'Outdoor original data'!A:A,'Outdoor original data'!G:G)</f>
        <v>#N/A</v>
      </c>
      <c r="D4105" t="e">
        <f t="shared" si="64"/>
        <v>#N/A</v>
      </c>
    </row>
    <row r="4106" spans="1:4" x14ac:dyDescent="0.3">
      <c r="A4106" t="s">
        <v>854</v>
      </c>
      <c r="B4106">
        <f>_xlfn.XLOOKUP(A4106,'Total covered original data'!A:A,'Total covered original data'!G:G)</f>
        <v>110415</v>
      </c>
      <c r="C4106" t="e">
        <f>_xlfn.XLOOKUP(A4106,'Outdoor original data'!A:A,'Outdoor original data'!G:G)</f>
        <v>#N/A</v>
      </c>
      <c r="D4106" t="e">
        <f t="shared" si="64"/>
        <v>#N/A</v>
      </c>
    </row>
    <row r="4107" spans="1:4" x14ac:dyDescent="0.3">
      <c r="A4107" t="s">
        <v>855</v>
      </c>
      <c r="B4107">
        <f>_xlfn.XLOOKUP(A4107,'Total covered original data'!A:A,'Total covered original data'!G:G)</f>
        <v>71531</v>
      </c>
      <c r="C4107" t="e">
        <f>_xlfn.XLOOKUP(A4107,'Outdoor original data'!A:A,'Outdoor original data'!G:G)</f>
        <v>#N/A</v>
      </c>
      <c r="D4107" t="e">
        <f t="shared" si="64"/>
        <v>#N/A</v>
      </c>
    </row>
    <row r="4108" spans="1:4" x14ac:dyDescent="0.3">
      <c r="A4108" t="s">
        <v>856</v>
      </c>
      <c r="B4108">
        <f>_xlfn.XLOOKUP(A4108,'Total covered original data'!A:A,'Total covered original data'!G:G)</f>
        <v>110805</v>
      </c>
      <c r="C4108" t="e">
        <f>_xlfn.XLOOKUP(A4108,'Outdoor original data'!A:A,'Outdoor original data'!G:G)</f>
        <v>#N/A</v>
      </c>
      <c r="D4108" t="e">
        <f t="shared" si="64"/>
        <v>#N/A</v>
      </c>
    </row>
    <row r="4109" spans="1:4" x14ac:dyDescent="0.3">
      <c r="A4109" t="s">
        <v>345</v>
      </c>
      <c r="B4109">
        <f>_xlfn.XLOOKUP(A4109,'Total covered original data'!A:A,'Total covered original data'!G:G)</f>
        <v>298991</v>
      </c>
      <c r="C4109">
        <f>_xlfn.XLOOKUP(A4109,'Outdoor original data'!A:A,'Outdoor original data'!G:G)</f>
        <v>12406</v>
      </c>
      <c r="D4109">
        <f t="shared" si="64"/>
        <v>4.1492887745784988E-2</v>
      </c>
    </row>
    <row r="4110" spans="1:4" x14ac:dyDescent="0.3">
      <c r="A4110" t="s">
        <v>857</v>
      </c>
      <c r="B4110">
        <f>_xlfn.XLOOKUP(A4110,'Total covered original data'!A:A,'Total covered original data'!G:G)</f>
        <v>176018</v>
      </c>
      <c r="C4110" t="e">
        <f>_xlfn.XLOOKUP(A4110,'Outdoor original data'!A:A,'Outdoor original data'!G:G)</f>
        <v>#N/A</v>
      </c>
      <c r="D4110" t="e">
        <f t="shared" si="64"/>
        <v>#N/A</v>
      </c>
    </row>
    <row r="4111" spans="1:4" x14ac:dyDescent="0.3">
      <c r="A4111" t="s">
        <v>858</v>
      </c>
      <c r="B4111">
        <f>_xlfn.XLOOKUP(A4111,'Total covered original data'!A:A,'Total covered original data'!G:G)</f>
        <v>81591</v>
      </c>
      <c r="C4111" t="e">
        <f>_xlfn.XLOOKUP(A4111,'Outdoor original data'!A:A,'Outdoor original data'!G:G)</f>
        <v>#N/A</v>
      </c>
      <c r="D4111" t="e">
        <f t="shared" si="64"/>
        <v>#N/A</v>
      </c>
    </row>
    <row r="4112" spans="1:4" x14ac:dyDescent="0.3">
      <c r="A4112" t="s">
        <v>859</v>
      </c>
      <c r="B4112">
        <f>_xlfn.XLOOKUP(A4112,'Total covered original data'!A:A,'Total covered original data'!G:G)</f>
        <v>71210</v>
      </c>
      <c r="C4112" t="e">
        <f>_xlfn.XLOOKUP(A4112,'Outdoor original data'!A:A,'Outdoor original data'!G:G)</f>
        <v>#N/A</v>
      </c>
      <c r="D4112" t="e">
        <f t="shared" si="64"/>
        <v>#N/A</v>
      </c>
    </row>
    <row r="4113" spans="1:4" x14ac:dyDescent="0.3">
      <c r="A4113" t="s">
        <v>860</v>
      </c>
      <c r="B4113">
        <f>_xlfn.XLOOKUP(A4113,'Total covered original data'!A:A,'Total covered original data'!G:G)</f>
        <v>67289</v>
      </c>
      <c r="C4113" t="e">
        <f>_xlfn.XLOOKUP(A4113,'Outdoor original data'!A:A,'Outdoor original data'!G:G)</f>
        <v>#N/A</v>
      </c>
      <c r="D4113" t="e">
        <f t="shared" si="64"/>
        <v>#N/A</v>
      </c>
    </row>
    <row r="4114" spans="1:4" x14ac:dyDescent="0.3">
      <c r="A4114" t="s">
        <v>346</v>
      </c>
      <c r="B4114">
        <f>_xlfn.XLOOKUP(A4114,'Total covered original data'!A:A,'Total covered original data'!G:G)</f>
        <v>236949</v>
      </c>
      <c r="C4114">
        <f>_xlfn.XLOOKUP(A4114,'Outdoor original data'!A:A,'Outdoor original data'!G:G)</f>
        <v>18326</v>
      </c>
      <c r="D4114">
        <f t="shared" si="64"/>
        <v>7.7341537630460561E-2</v>
      </c>
    </row>
    <row r="4115" spans="1:4" x14ac:dyDescent="0.3">
      <c r="A4115" t="s">
        <v>861</v>
      </c>
      <c r="B4115">
        <f>_xlfn.XLOOKUP(A4115,'Total covered original data'!A:A,'Total covered original data'!G:G)</f>
        <v>134086</v>
      </c>
      <c r="C4115" t="e">
        <f>_xlfn.XLOOKUP(A4115,'Outdoor original data'!A:A,'Outdoor original data'!G:G)</f>
        <v>#N/A</v>
      </c>
      <c r="D4115" t="e">
        <f t="shared" si="64"/>
        <v>#N/A</v>
      </c>
    </row>
    <row r="4116" spans="1:4" x14ac:dyDescent="0.3">
      <c r="A4116" t="s">
        <v>347</v>
      </c>
      <c r="B4116">
        <f>_xlfn.XLOOKUP(A4116,'Total covered original data'!A:A,'Total covered original data'!G:G)</f>
        <v>845984</v>
      </c>
      <c r="C4116">
        <f>_xlfn.XLOOKUP(A4116,'Outdoor original data'!A:A,'Outdoor original data'!G:G)</f>
        <v>74711</v>
      </c>
      <c r="D4116">
        <f t="shared" si="64"/>
        <v>8.8312544918107194E-2</v>
      </c>
    </row>
    <row r="4117" spans="1:4" x14ac:dyDescent="0.3">
      <c r="A4117" t="s">
        <v>862</v>
      </c>
      <c r="B4117">
        <f>_xlfn.XLOOKUP(A4117,'Total covered original data'!A:A,'Total covered original data'!G:G)</f>
        <v>134491</v>
      </c>
      <c r="C4117" t="e">
        <f>_xlfn.XLOOKUP(A4117,'Outdoor original data'!A:A,'Outdoor original data'!G:G)</f>
        <v>#N/A</v>
      </c>
      <c r="D4117" t="e">
        <f t="shared" si="64"/>
        <v>#N/A</v>
      </c>
    </row>
    <row r="4118" spans="1:4" x14ac:dyDescent="0.3">
      <c r="A4118" t="s">
        <v>348</v>
      </c>
      <c r="B4118">
        <f>_xlfn.XLOOKUP(A4118,'Total covered original data'!A:A,'Total covered original data'!G:G)</f>
        <v>171084</v>
      </c>
      <c r="C4118">
        <f>_xlfn.XLOOKUP(A4118,'Outdoor original data'!A:A,'Outdoor original data'!G:G)</f>
        <v>16618</v>
      </c>
      <c r="D4118">
        <f t="shared" si="64"/>
        <v>9.7133571812676817E-2</v>
      </c>
    </row>
    <row r="4119" spans="1:4" x14ac:dyDescent="0.3">
      <c r="A4119" t="s">
        <v>863</v>
      </c>
      <c r="B4119">
        <f>_xlfn.XLOOKUP(A4119,'Total covered original data'!A:A,'Total covered original data'!G:G)</f>
        <v>77949</v>
      </c>
      <c r="C4119" t="e">
        <f>_xlfn.XLOOKUP(A4119,'Outdoor original data'!A:A,'Outdoor original data'!G:G)</f>
        <v>#N/A</v>
      </c>
      <c r="D4119" t="e">
        <f t="shared" si="64"/>
        <v>#N/A</v>
      </c>
    </row>
    <row r="4120" spans="1:4" x14ac:dyDescent="0.3">
      <c r="A4120" t="s">
        <v>864</v>
      </c>
      <c r="B4120">
        <f>_xlfn.XLOOKUP(A4120,'Total covered original data'!A:A,'Total covered original data'!G:G)</f>
        <v>44227</v>
      </c>
      <c r="C4120" t="e">
        <f>_xlfn.XLOOKUP(A4120,'Outdoor original data'!A:A,'Outdoor original data'!G:G)</f>
        <v>#N/A</v>
      </c>
      <c r="D4120" t="e">
        <f t="shared" si="64"/>
        <v>#N/A</v>
      </c>
    </row>
    <row r="4121" spans="1:4" x14ac:dyDescent="0.3">
      <c r="A4121" t="s">
        <v>349</v>
      </c>
      <c r="B4121">
        <f>_xlfn.XLOOKUP(A4121,'Total covered original data'!A:A,'Total covered original data'!G:G)</f>
        <v>431987</v>
      </c>
      <c r="C4121">
        <f>_xlfn.XLOOKUP(A4121,'Outdoor original data'!A:A,'Outdoor original data'!G:G)</f>
        <v>22036</v>
      </c>
      <c r="D4121">
        <f t="shared" si="64"/>
        <v>5.1010794306310142E-2</v>
      </c>
    </row>
    <row r="4122" spans="1:4" x14ac:dyDescent="0.3">
      <c r="A4122" t="s">
        <v>350</v>
      </c>
      <c r="B4122">
        <f>_xlfn.XLOOKUP(A4122,'Total covered original data'!A:A,'Total covered original data'!G:G)</f>
        <v>782271</v>
      </c>
      <c r="C4122">
        <f>_xlfn.XLOOKUP(A4122,'Outdoor original data'!A:A,'Outdoor original data'!G:G)</f>
        <v>55413</v>
      </c>
      <c r="D4122">
        <f t="shared" si="64"/>
        <v>7.0836065762376471E-2</v>
      </c>
    </row>
    <row r="4123" spans="1:4" x14ac:dyDescent="0.3">
      <c r="A4123" t="s">
        <v>865</v>
      </c>
      <c r="B4123">
        <f>_xlfn.XLOOKUP(A4123,'Total covered original data'!A:A,'Total covered original data'!G:G)</f>
        <v>30463</v>
      </c>
      <c r="C4123" t="e">
        <f>_xlfn.XLOOKUP(A4123,'Outdoor original data'!A:A,'Outdoor original data'!G:G)</f>
        <v>#N/A</v>
      </c>
      <c r="D4123" t="e">
        <f t="shared" si="64"/>
        <v>#N/A</v>
      </c>
    </row>
    <row r="4124" spans="1:4" x14ac:dyDescent="0.3">
      <c r="A4124" t="s">
        <v>866</v>
      </c>
      <c r="B4124">
        <f>_xlfn.XLOOKUP(A4124,'Total covered original data'!A:A,'Total covered original data'!G:G)</f>
        <v>127004</v>
      </c>
      <c r="C4124" t="e">
        <f>_xlfn.XLOOKUP(A4124,'Outdoor original data'!A:A,'Outdoor original data'!G:G)</f>
        <v>#N/A</v>
      </c>
      <c r="D4124" t="e">
        <f t="shared" si="64"/>
        <v>#N/A</v>
      </c>
    </row>
    <row r="4125" spans="1:4" x14ac:dyDescent="0.3">
      <c r="A4125" t="s">
        <v>867</v>
      </c>
      <c r="B4125">
        <f>_xlfn.XLOOKUP(A4125,'Total covered original data'!A:A,'Total covered original data'!G:G)</f>
        <v>117187</v>
      </c>
      <c r="C4125" t="e">
        <f>_xlfn.XLOOKUP(A4125,'Outdoor original data'!A:A,'Outdoor original data'!G:G)</f>
        <v>#N/A</v>
      </c>
      <c r="D4125" t="e">
        <f t="shared" si="64"/>
        <v>#N/A</v>
      </c>
    </row>
    <row r="4126" spans="1:4" x14ac:dyDescent="0.3">
      <c r="A4126" t="s">
        <v>868</v>
      </c>
      <c r="B4126">
        <f>_xlfn.XLOOKUP(A4126,'Total covered original data'!A:A,'Total covered original data'!G:G)</f>
        <v>84858</v>
      </c>
      <c r="C4126" t="e">
        <f>_xlfn.XLOOKUP(A4126,'Outdoor original data'!A:A,'Outdoor original data'!G:G)</f>
        <v>#N/A</v>
      </c>
      <c r="D4126" t="e">
        <f t="shared" si="64"/>
        <v>#N/A</v>
      </c>
    </row>
    <row r="4127" spans="1:4" x14ac:dyDescent="0.3">
      <c r="A4127" t="s">
        <v>351</v>
      </c>
      <c r="B4127">
        <f>_xlfn.XLOOKUP(A4127,'Total covered original data'!A:A,'Total covered original data'!G:G)</f>
        <v>642057</v>
      </c>
      <c r="C4127">
        <f>_xlfn.XLOOKUP(A4127,'Outdoor original data'!A:A,'Outdoor original data'!G:G)</f>
        <v>33272</v>
      </c>
      <c r="D4127">
        <f t="shared" si="64"/>
        <v>5.1820944246383109E-2</v>
      </c>
    </row>
    <row r="4128" spans="1:4" x14ac:dyDescent="0.3">
      <c r="A4128" t="s">
        <v>352</v>
      </c>
      <c r="B4128">
        <f>_xlfn.XLOOKUP(A4128,'Total covered original data'!A:A,'Total covered original data'!G:G)</f>
        <v>769582</v>
      </c>
      <c r="C4128">
        <f>_xlfn.XLOOKUP(A4128,'Outdoor original data'!A:A,'Outdoor original data'!G:G)</f>
        <v>41622</v>
      </c>
      <c r="D4128">
        <f t="shared" si="64"/>
        <v>5.4083905288845116E-2</v>
      </c>
    </row>
    <row r="4129" spans="1:4" x14ac:dyDescent="0.3">
      <c r="A4129" t="s">
        <v>869</v>
      </c>
      <c r="B4129">
        <f>_xlfn.XLOOKUP(A4129,'Total covered original data'!A:A,'Total covered original data'!G:G)</f>
        <v>60365</v>
      </c>
      <c r="C4129" t="e">
        <f>_xlfn.XLOOKUP(A4129,'Outdoor original data'!A:A,'Outdoor original data'!G:G)</f>
        <v>#N/A</v>
      </c>
      <c r="D4129" t="e">
        <f t="shared" si="64"/>
        <v>#N/A</v>
      </c>
    </row>
    <row r="4130" spans="1:4" x14ac:dyDescent="0.3">
      <c r="A4130" t="s">
        <v>870</v>
      </c>
      <c r="B4130">
        <f>_xlfn.XLOOKUP(A4130,'Total covered original data'!A:A,'Total covered original data'!G:G)</f>
        <v>42367</v>
      </c>
      <c r="C4130" t="e">
        <f>_xlfn.XLOOKUP(A4130,'Outdoor original data'!A:A,'Outdoor original data'!G:G)</f>
        <v>#N/A</v>
      </c>
      <c r="D4130" t="e">
        <f t="shared" si="64"/>
        <v>#N/A</v>
      </c>
    </row>
    <row r="4131" spans="1:4" x14ac:dyDescent="0.3">
      <c r="A4131" t="s">
        <v>871</v>
      </c>
      <c r="B4131">
        <f>_xlfn.XLOOKUP(A4131,'Total covered original data'!A:A,'Total covered original data'!G:G)</f>
        <v>48771</v>
      </c>
      <c r="C4131" t="e">
        <f>_xlfn.XLOOKUP(A4131,'Outdoor original data'!A:A,'Outdoor original data'!G:G)</f>
        <v>#N/A</v>
      </c>
      <c r="D4131" t="e">
        <f t="shared" si="64"/>
        <v>#N/A</v>
      </c>
    </row>
    <row r="4132" spans="1:4" x14ac:dyDescent="0.3">
      <c r="A4132" t="s">
        <v>353</v>
      </c>
      <c r="B4132">
        <f>_xlfn.XLOOKUP(A4132,'Total covered original data'!A:A,'Total covered original data'!G:G)</f>
        <v>1207873</v>
      </c>
      <c r="C4132">
        <f>_xlfn.XLOOKUP(A4132,'Outdoor original data'!A:A,'Outdoor original data'!G:G)</f>
        <v>80644</v>
      </c>
      <c r="D4132">
        <f t="shared" si="64"/>
        <v>6.6765297345002333E-2</v>
      </c>
    </row>
    <row r="4133" spans="1:4" x14ac:dyDescent="0.3">
      <c r="A4133" t="s">
        <v>354</v>
      </c>
      <c r="B4133">
        <f>_xlfn.XLOOKUP(A4133,'Total covered original data'!A:A,'Total covered original data'!G:G)</f>
        <v>644051</v>
      </c>
      <c r="C4133">
        <f>_xlfn.XLOOKUP(A4133,'Outdoor original data'!A:A,'Outdoor original data'!G:G)</f>
        <v>18460</v>
      </c>
      <c r="D4133">
        <f t="shared" si="64"/>
        <v>2.8662326430670862E-2</v>
      </c>
    </row>
    <row r="4134" spans="1:4" x14ac:dyDescent="0.3">
      <c r="A4134" t="s">
        <v>355</v>
      </c>
      <c r="B4134">
        <f>_xlfn.XLOOKUP(A4134,'Total covered original data'!A:A,'Total covered original data'!G:G)</f>
        <v>1341751</v>
      </c>
      <c r="C4134">
        <f>_xlfn.XLOOKUP(A4134,'Outdoor original data'!A:A,'Outdoor original data'!G:G)</f>
        <v>68646</v>
      </c>
      <c r="D4134">
        <f t="shared" si="64"/>
        <v>5.1161504630889039E-2</v>
      </c>
    </row>
    <row r="4135" spans="1:4" x14ac:dyDescent="0.3">
      <c r="A4135" t="s">
        <v>356</v>
      </c>
      <c r="B4135">
        <f>_xlfn.XLOOKUP(A4135,'Total covered original data'!A:A,'Total covered original data'!G:G)</f>
        <v>1028016</v>
      </c>
      <c r="C4135">
        <f>_xlfn.XLOOKUP(A4135,'Outdoor original data'!A:A,'Outdoor original data'!G:G)</f>
        <v>54926</v>
      </c>
      <c r="D4135">
        <f t="shared" si="64"/>
        <v>5.3429129507711941E-2</v>
      </c>
    </row>
    <row r="4136" spans="1:4" x14ac:dyDescent="0.3">
      <c r="A4136" t="s">
        <v>357</v>
      </c>
      <c r="B4136">
        <f>_xlfn.XLOOKUP(A4136,'Total covered original data'!A:A,'Total covered original data'!G:G)</f>
        <v>232186</v>
      </c>
      <c r="C4136">
        <f>_xlfn.XLOOKUP(A4136,'Outdoor original data'!A:A,'Outdoor original data'!G:G)</f>
        <v>8451</v>
      </c>
      <c r="D4136">
        <f t="shared" si="64"/>
        <v>3.6397543348866856E-2</v>
      </c>
    </row>
    <row r="4137" spans="1:4" x14ac:dyDescent="0.3">
      <c r="A4137" t="s">
        <v>872</v>
      </c>
      <c r="B4137">
        <f>_xlfn.XLOOKUP(A4137,'Total covered original data'!A:A,'Total covered original data'!G:G)</f>
        <v>100751</v>
      </c>
      <c r="C4137" t="e">
        <f>_xlfn.XLOOKUP(A4137,'Outdoor original data'!A:A,'Outdoor original data'!G:G)</f>
        <v>#N/A</v>
      </c>
      <c r="D4137" t="e">
        <f t="shared" si="64"/>
        <v>#N/A</v>
      </c>
    </row>
    <row r="4138" spans="1:4" x14ac:dyDescent="0.3">
      <c r="A4138" t="s">
        <v>358</v>
      </c>
      <c r="B4138">
        <f>_xlfn.XLOOKUP(A4138,'Total covered original data'!A:A,'Total covered original data'!G:G)</f>
        <v>331351</v>
      </c>
      <c r="C4138">
        <f>_xlfn.XLOOKUP(A4138,'Outdoor original data'!A:A,'Outdoor original data'!G:G)</f>
        <v>17833</v>
      </c>
      <c r="D4138">
        <f t="shared" si="64"/>
        <v>5.3819061961484949E-2</v>
      </c>
    </row>
    <row r="4139" spans="1:4" x14ac:dyDescent="0.3">
      <c r="A4139" t="s">
        <v>873</v>
      </c>
      <c r="B4139">
        <f>_xlfn.XLOOKUP(A4139,'Total covered original data'!A:A,'Total covered original data'!G:G)</f>
        <v>129395</v>
      </c>
      <c r="C4139" t="e">
        <f>_xlfn.XLOOKUP(A4139,'Outdoor original data'!A:A,'Outdoor original data'!G:G)</f>
        <v>#N/A</v>
      </c>
      <c r="D4139" t="e">
        <f t="shared" si="64"/>
        <v>#N/A</v>
      </c>
    </row>
    <row r="4140" spans="1:4" x14ac:dyDescent="0.3">
      <c r="A4140" t="s">
        <v>359</v>
      </c>
      <c r="B4140">
        <f>_xlfn.XLOOKUP(A4140,'Total covered original data'!A:A,'Total covered original data'!G:G)</f>
        <v>241037</v>
      </c>
      <c r="C4140">
        <f>_xlfn.XLOOKUP(A4140,'Outdoor original data'!A:A,'Outdoor original data'!G:G)</f>
        <v>10855</v>
      </c>
      <c r="D4140">
        <f t="shared" si="64"/>
        <v>4.503457975331588E-2</v>
      </c>
    </row>
    <row r="4141" spans="1:4" x14ac:dyDescent="0.3">
      <c r="A4141" t="s">
        <v>874</v>
      </c>
      <c r="B4141">
        <f>_xlfn.XLOOKUP(A4141,'Total covered original data'!A:A,'Total covered original data'!G:G)</f>
        <v>75861</v>
      </c>
      <c r="C4141" t="e">
        <f>_xlfn.XLOOKUP(A4141,'Outdoor original data'!A:A,'Outdoor original data'!G:G)</f>
        <v>#N/A</v>
      </c>
      <c r="D4141" t="e">
        <f t="shared" si="64"/>
        <v>#N/A</v>
      </c>
    </row>
    <row r="4142" spans="1:4" x14ac:dyDescent="0.3">
      <c r="A4142" t="s">
        <v>875</v>
      </c>
      <c r="B4142">
        <f>_xlfn.XLOOKUP(A4142,'Total covered original data'!A:A,'Total covered original data'!G:G)</f>
        <v>84483</v>
      </c>
      <c r="C4142" t="e">
        <f>_xlfn.XLOOKUP(A4142,'Outdoor original data'!A:A,'Outdoor original data'!G:G)</f>
        <v>#N/A</v>
      </c>
      <c r="D4142" t="e">
        <f t="shared" si="64"/>
        <v>#N/A</v>
      </c>
    </row>
    <row r="4143" spans="1:4" x14ac:dyDescent="0.3">
      <c r="A4143" t="s">
        <v>876</v>
      </c>
      <c r="B4143">
        <f>_xlfn.XLOOKUP(A4143,'Total covered original data'!A:A,'Total covered original data'!G:G)</f>
        <v>38837</v>
      </c>
      <c r="C4143" t="e">
        <f>_xlfn.XLOOKUP(A4143,'Outdoor original data'!A:A,'Outdoor original data'!G:G)</f>
        <v>#N/A</v>
      </c>
      <c r="D4143" t="e">
        <f t="shared" si="64"/>
        <v>#N/A</v>
      </c>
    </row>
    <row r="4144" spans="1:4" x14ac:dyDescent="0.3">
      <c r="A4144" t="s">
        <v>877</v>
      </c>
      <c r="B4144">
        <f>_xlfn.XLOOKUP(A4144,'Total covered original data'!A:A,'Total covered original data'!G:G)</f>
        <v>103255</v>
      </c>
      <c r="C4144" t="e">
        <f>_xlfn.XLOOKUP(A4144,'Outdoor original data'!A:A,'Outdoor original data'!G:G)</f>
        <v>#N/A</v>
      </c>
      <c r="D4144" t="e">
        <f t="shared" si="64"/>
        <v>#N/A</v>
      </c>
    </row>
    <row r="4145" spans="1:4" x14ac:dyDescent="0.3">
      <c r="A4145" t="s">
        <v>878</v>
      </c>
      <c r="B4145">
        <f>_xlfn.XLOOKUP(A4145,'Total covered original data'!A:A,'Total covered original data'!G:G)</f>
        <v>165031</v>
      </c>
      <c r="C4145" t="e">
        <f>_xlfn.XLOOKUP(A4145,'Outdoor original data'!A:A,'Outdoor original data'!G:G)</f>
        <v>#N/A</v>
      </c>
      <c r="D4145" t="e">
        <f t="shared" si="64"/>
        <v>#N/A</v>
      </c>
    </row>
    <row r="4146" spans="1:4" x14ac:dyDescent="0.3">
      <c r="A4146" t="s">
        <v>879</v>
      </c>
      <c r="B4146">
        <f>_xlfn.XLOOKUP(A4146,'Total covered original data'!A:A,'Total covered original data'!G:G)</f>
        <v>165082</v>
      </c>
      <c r="C4146" t="e">
        <f>_xlfn.XLOOKUP(A4146,'Outdoor original data'!A:A,'Outdoor original data'!G:G)</f>
        <v>#N/A</v>
      </c>
      <c r="D4146" t="e">
        <f t="shared" si="64"/>
        <v>#N/A</v>
      </c>
    </row>
    <row r="4147" spans="1:4" x14ac:dyDescent="0.3">
      <c r="A4147" t="s">
        <v>360</v>
      </c>
      <c r="B4147">
        <f>_xlfn.XLOOKUP(A4147,'Total covered original data'!A:A,'Total covered original data'!G:G)</f>
        <v>1307931</v>
      </c>
      <c r="C4147">
        <f>_xlfn.XLOOKUP(A4147,'Outdoor original data'!A:A,'Outdoor original data'!G:G)</f>
        <v>173049</v>
      </c>
      <c r="D4147">
        <f t="shared" si="64"/>
        <v>0.13230743823642072</v>
      </c>
    </row>
    <row r="4148" spans="1:4" x14ac:dyDescent="0.3">
      <c r="A4148" t="s">
        <v>880</v>
      </c>
      <c r="B4148">
        <f>_xlfn.XLOOKUP(A4148,'Total covered original data'!A:A,'Total covered original data'!G:G)</f>
        <v>54530</v>
      </c>
      <c r="C4148" t="e">
        <f>_xlfn.XLOOKUP(A4148,'Outdoor original data'!A:A,'Outdoor original data'!G:G)</f>
        <v>#N/A</v>
      </c>
      <c r="D4148" t="e">
        <f t="shared" si="64"/>
        <v>#N/A</v>
      </c>
    </row>
    <row r="4149" spans="1:4" x14ac:dyDescent="0.3">
      <c r="A4149" t="s">
        <v>881</v>
      </c>
      <c r="B4149">
        <f>_xlfn.XLOOKUP(A4149,'Total covered original data'!A:A,'Total covered original data'!G:G)</f>
        <v>109352</v>
      </c>
      <c r="C4149" t="e">
        <f>_xlfn.XLOOKUP(A4149,'Outdoor original data'!A:A,'Outdoor original data'!G:G)</f>
        <v>#N/A</v>
      </c>
      <c r="D4149" t="e">
        <f t="shared" si="64"/>
        <v>#N/A</v>
      </c>
    </row>
    <row r="4150" spans="1:4" x14ac:dyDescent="0.3">
      <c r="A4150" t="s">
        <v>882</v>
      </c>
      <c r="B4150">
        <f>_xlfn.XLOOKUP(A4150,'Total covered original data'!A:A,'Total covered original data'!G:G)</f>
        <v>64926</v>
      </c>
      <c r="C4150" t="e">
        <f>_xlfn.XLOOKUP(A4150,'Outdoor original data'!A:A,'Outdoor original data'!G:G)</f>
        <v>#N/A</v>
      </c>
      <c r="D4150" t="e">
        <f t="shared" si="64"/>
        <v>#N/A</v>
      </c>
    </row>
    <row r="4151" spans="1:4" x14ac:dyDescent="0.3">
      <c r="A4151" t="s">
        <v>883</v>
      </c>
      <c r="B4151">
        <f>_xlfn.XLOOKUP(A4151,'Total covered original data'!A:A,'Total covered original data'!G:G)</f>
        <v>27182</v>
      </c>
      <c r="C4151" t="e">
        <f>_xlfn.XLOOKUP(A4151,'Outdoor original data'!A:A,'Outdoor original data'!G:G)</f>
        <v>#N/A</v>
      </c>
      <c r="D4151" t="e">
        <f t="shared" si="64"/>
        <v>#N/A</v>
      </c>
    </row>
    <row r="4152" spans="1:4" x14ac:dyDescent="0.3">
      <c r="A4152" t="s">
        <v>884</v>
      </c>
      <c r="B4152">
        <f>_xlfn.XLOOKUP(A4152,'Total covered original data'!A:A,'Total covered original data'!G:G)</f>
        <v>137923</v>
      </c>
      <c r="C4152" t="e">
        <f>_xlfn.XLOOKUP(A4152,'Outdoor original data'!A:A,'Outdoor original data'!G:G)</f>
        <v>#N/A</v>
      </c>
      <c r="D4152" t="e">
        <f t="shared" si="64"/>
        <v>#N/A</v>
      </c>
    </row>
    <row r="4153" spans="1:4" x14ac:dyDescent="0.3">
      <c r="A4153" t="s">
        <v>361</v>
      </c>
      <c r="B4153">
        <f>_xlfn.XLOOKUP(A4153,'Total covered original data'!A:A,'Total covered original data'!G:G)</f>
        <v>183360</v>
      </c>
      <c r="C4153">
        <f>_xlfn.XLOOKUP(A4153,'Outdoor original data'!A:A,'Outdoor original data'!G:G)</f>
        <v>14143</v>
      </c>
      <c r="D4153">
        <f t="shared" si="64"/>
        <v>7.7132417102966838E-2</v>
      </c>
    </row>
    <row r="4154" spans="1:4" x14ac:dyDescent="0.3">
      <c r="A4154" t="s">
        <v>885</v>
      </c>
      <c r="B4154">
        <f>_xlfn.XLOOKUP(A4154,'Total covered original data'!A:A,'Total covered original data'!G:G)</f>
        <v>133928</v>
      </c>
      <c r="C4154" t="e">
        <f>_xlfn.XLOOKUP(A4154,'Outdoor original data'!A:A,'Outdoor original data'!G:G)</f>
        <v>#N/A</v>
      </c>
      <c r="D4154" t="e">
        <f t="shared" si="64"/>
        <v>#N/A</v>
      </c>
    </row>
    <row r="4155" spans="1:4" x14ac:dyDescent="0.3">
      <c r="A4155" t="s">
        <v>886</v>
      </c>
      <c r="B4155">
        <f>_xlfn.XLOOKUP(A4155,'Total covered original data'!A:A,'Total covered original data'!G:G)</f>
        <v>47839</v>
      </c>
      <c r="C4155" t="e">
        <f>_xlfn.XLOOKUP(A4155,'Outdoor original data'!A:A,'Outdoor original data'!G:G)</f>
        <v>#N/A</v>
      </c>
      <c r="D4155" t="e">
        <f t="shared" si="64"/>
        <v>#N/A</v>
      </c>
    </row>
    <row r="4156" spans="1:4" x14ac:dyDescent="0.3">
      <c r="A4156" t="s">
        <v>887</v>
      </c>
      <c r="B4156">
        <f>_xlfn.XLOOKUP(A4156,'Total covered original data'!A:A,'Total covered original data'!G:G)</f>
        <v>30898</v>
      </c>
      <c r="C4156" t="e">
        <f>_xlfn.XLOOKUP(A4156,'Outdoor original data'!A:A,'Outdoor original data'!G:G)</f>
        <v>#N/A</v>
      </c>
      <c r="D4156" t="e">
        <f t="shared" si="64"/>
        <v>#N/A</v>
      </c>
    </row>
    <row r="4157" spans="1:4" x14ac:dyDescent="0.3">
      <c r="A4157" t="s">
        <v>362</v>
      </c>
      <c r="B4157">
        <f>_xlfn.XLOOKUP(A4157,'Total covered original data'!A:A,'Total covered original data'!G:G)</f>
        <v>1454167</v>
      </c>
      <c r="C4157">
        <f>_xlfn.XLOOKUP(A4157,'Outdoor original data'!A:A,'Outdoor original data'!G:G)</f>
        <v>79309</v>
      </c>
      <c r="D4157">
        <f t="shared" si="64"/>
        <v>5.453912789934031E-2</v>
      </c>
    </row>
    <row r="4158" spans="1:4" x14ac:dyDescent="0.3">
      <c r="A4158" t="s">
        <v>888</v>
      </c>
      <c r="B4158">
        <f>_xlfn.XLOOKUP(A4158,'Total covered original data'!A:A,'Total covered original data'!G:G)</f>
        <v>80231</v>
      </c>
      <c r="C4158" t="e">
        <f>_xlfn.XLOOKUP(A4158,'Outdoor original data'!A:A,'Outdoor original data'!G:G)</f>
        <v>#N/A</v>
      </c>
      <c r="D4158" t="e">
        <f t="shared" si="64"/>
        <v>#N/A</v>
      </c>
    </row>
    <row r="4159" spans="1:4" x14ac:dyDescent="0.3">
      <c r="A4159" t="s">
        <v>889</v>
      </c>
      <c r="B4159">
        <f>_xlfn.XLOOKUP(A4159,'Total covered original data'!A:A,'Total covered original data'!G:G)</f>
        <v>155908</v>
      </c>
      <c r="C4159" t="e">
        <f>_xlfn.XLOOKUP(A4159,'Outdoor original data'!A:A,'Outdoor original data'!G:G)</f>
        <v>#N/A</v>
      </c>
      <c r="D4159" t="e">
        <f t="shared" si="64"/>
        <v>#N/A</v>
      </c>
    </row>
    <row r="4160" spans="1:4" x14ac:dyDescent="0.3">
      <c r="A4160" t="s">
        <v>363</v>
      </c>
      <c r="B4160">
        <f>_xlfn.XLOOKUP(A4160,'Total covered original data'!A:A,'Total covered original data'!G:G)</f>
        <v>880270</v>
      </c>
      <c r="C4160">
        <f>_xlfn.XLOOKUP(A4160,'Outdoor original data'!A:A,'Outdoor original data'!G:G)</f>
        <v>38934</v>
      </c>
      <c r="D4160">
        <f t="shared" si="64"/>
        <v>4.4229611369238982E-2</v>
      </c>
    </row>
    <row r="4161" spans="1:4" x14ac:dyDescent="0.3">
      <c r="A4161" t="s">
        <v>364</v>
      </c>
      <c r="B4161">
        <f>_xlfn.XLOOKUP(A4161,'Total covered original data'!A:A,'Total covered original data'!G:G)</f>
        <v>6567792</v>
      </c>
      <c r="C4161">
        <f>_xlfn.XLOOKUP(A4161,'Outdoor original data'!A:A,'Outdoor original data'!G:G)</f>
        <v>504234</v>
      </c>
      <c r="D4161">
        <f t="shared" si="64"/>
        <v>7.6773746793442912E-2</v>
      </c>
    </row>
    <row r="4162" spans="1:4" x14ac:dyDescent="0.3">
      <c r="A4162" t="s">
        <v>890</v>
      </c>
      <c r="B4162">
        <f>_xlfn.XLOOKUP(A4162,'Total covered original data'!A:A,'Total covered original data'!G:G)</f>
        <v>52385</v>
      </c>
      <c r="C4162" t="e">
        <f>_xlfn.XLOOKUP(A4162,'Outdoor original data'!A:A,'Outdoor original data'!G:G)</f>
        <v>#N/A</v>
      </c>
      <c r="D4162" t="e">
        <f t="shared" si="64"/>
        <v>#N/A</v>
      </c>
    </row>
    <row r="4163" spans="1:4" x14ac:dyDescent="0.3">
      <c r="A4163" t="s">
        <v>891</v>
      </c>
      <c r="B4163">
        <f>_xlfn.XLOOKUP(A4163,'Total covered original data'!A:A,'Total covered original data'!G:G)</f>
        <v>47591</v>
      </c>
      <c r="C4163" t="e">
        <f>_xlfn.XLOOKUP(A4163,'Outdoor original data'!A:A,'Outdoor original data'!G:G)</f>
        <v>#N/A</v>
      </c>
      <c r="D4163" t="e">
        <f t="shared" ref="D4163:D4226" si="65">C4163/B4163</f>
        <v>#N/A</v>
      </c>
    </row>
    <row r="4164" spans="1:4" x14ac:dyDescent="0.3">
      <c r="A4164" t="s">
        <v>365</v>
      </c>
      <c r="B4164">
        <f>_xlfn.XLOOKUP(A4164,'Total covered original data'!A:A,'Total covered original data'!G:G)</f>
        <v>319296</v>
      </c>
      <c r="C4164">
        <f>_xlfn.XLOOKUP(A4164,'Outdoor original data'!A:A,'Outdoor original data'!G:G)</f>
        <v>23566</v>
      </c>
      <c r="D4164">
        <f t="shared" si="65"/>
        <v>7.3806123471637605E-2</v>
      </c>
    </row>
    <row r="4165" spans="1:4" x14ac:dyDescent="0.3">
      <c r="A4165" t="s">
        <v>366</v>
      </c>
      <c r="B4165">
        <f>_xlfn.XLOOKUP(A4165,'Total covered original data'!A:A,'Total covered original data'!G:G)</f>
        <v>284890</v>
      </c>
      <c r="C4165">
        <f>_xlfn.XLOOKUP(A4165,'Outdoor original data'!A:A,'Outdoor original data'!G:G)</f>
        <v>14844</v>
      </c>
      <c r="D4165">
        <f t="shared" si="65"/>
        <v>5.2104320965986869E-2</v>
      </c>
    </row>
    <row r="4166" spans="1:4" x14ac:dyDescent="0.3">
      <c r="A4166" t="s">
        <v>892</v>
      </c>
      <c r="B4166">
        <f>_xlfn.XLOOKUP(A4166,'Total covered original data'!A:A,'Total covered original data'!G:G)</f>
        <v>57250</v>
      </c>
      <c r="C4166" t="e">
        <f>_xlfn.XLOOKUP(A4166,'Outdoor original data'!A:A,'Outdoor original data'!G:G)</f>
        <v>#N/A</v>
      </c>
      <c r="D4166" t="e">
        <f t="shared" si="65"/>
        <v>#N/A</v>
      </c>
    </row>
    <row r="4167" spans="1:4" x14ac:dyDescent="0.3">
      <c r="A4167" t="s">
        <v>367</v>
      </c>
      <c r="B4167">
        <f>_xlfn.XLOOKUP(A4167,'Total covered original data'!A:A,'Total covered original data'!G:G)</f>
        <v>164385</v>
      </c>
      <c r="C4167">
        <f>_xlfn.XLOOKUP(A4167,'Outdoor original data'!A:A,'Outdoor original data'!G:G)</f>
        <v>23172</v>
      </c>
      <c r="D4167">
        <f t="shared" si="65"/>
        <v>0.14096176658454238</v>
      </c>
    </row>
    <row r="4168" spans="1:4" x14ac:dyDescent="0.3">
      <c r="A4168" t="s">
        <v>893</v>
      </c>
      <c r="B4168">
        <f>_xlfn.XLOOKUP(A4168,'Total covered original data'!A:A,'Total covered original data'!G:G)</f>
        <v>33501</v>
      </c>
      <c r="C4168" t="e">
        <f>_xlfn.XLOOKUP(A4168,'Outdoor original data'!A:A,'Outdoor original data'!G:G)</f>
        <v>#N/A</v>
      </c>
      <c r="D4168" t="e">
        <f t="shared" si="65"/>
        <v>#N/A</v>
      </c>
    </row>
    <row r="4169" spans="1:4" x14ac:dyDescent="0.3">
      <c r="A4169" t="s">
        <v>894</v>
      </c>
      <c r="B4169">
        <f>_xlfn.XLOOKUP(A4169,'Total covered original data'!A:A,'Total covered original data'!G:G)</f>
        <v>100354</v>
      </c>
      <c r="C4169" t="e">
        <f>_xlfn.XLOOKUP(A4169,'Outdoor original data'!A:A,'Outdoor original data'!G:G)</f>
        <v>#N/A</v>
      </c>
      <c r="D4169" t="e">
        <f t="shared" si="65"/>
        <v>#N/A</v>
      </c>
    </row>
    <row r="4170" spans="1:4" x14ac:dyDescent="0.3">
      <c r="A4170" t="s">
        <v>895</v>
      </c>
      <c r="B4170">
        <f>_xlfn.XLOOKUP(A4170,'Total covered original data'!A:A,'Total covered original data'!G:G)</f>
        <v>94708</v>
      </c>
      <c r="C4170" t="e">
        <f>_xlfn.XLOOKUP(A4170,'Outdoor original data'!A:A,'Outdoor original data'!G:G)</f>
        <v>#N/A</v>
      </c>
      <c r="D4170" t="e">
        <f t="shared" si="65"/>
        <v>#N/A</v>
      </c>
    </row>
    <row r="4171" spans="1:4" x14ac:dyDescent="0.3">
      <c r="A4171" t="s">
        <v>896</v>
      </c>
      <c r="B4171">
        <f>_xlfn.XLOOKUP(A4171,'Total covered original data'!A:A,'Total covered original data'!G:G)</f>
        <v>104486</v>
      </c>
      <c r="C4171" t="e">
        <f>_xlfn.XLOOKUP(A4171,'Outdoor original data'!A:A,'Outdoor original data'!G:G)</f>
        <v>#N/A</v>
      </c>
      <c r="D4171" t="e">
        <f t="shared" si="65"/>
        <v>#N/A</v>
      </c>
    </row>
    <row r="4172" spans="1:4" x14ac:dyDescent="0.3">
      <c r="A4172" t="s">
        <v>897</v>
      </c>
      <c r="B4172">
        <f>_xlfn.XLOOKUP(A4172,'Total covered original data'!A:A,'Total covered original data'!G:G)</f>
        <v>43575</v>
      </c>
      <c r="C4172" t="e">
        <f>_xlfn.XLOOKUP(A4172,'Outdoor original data'!A:A,'Outdoor original data'!G:G)</f>
        <v>#N/A</v>
      </c>
      <c r="D4172" t="e">
        <f t="shared" si="65"/>
        <v>#N/A</v>
      </c>
    </row>
    <row r="4173" spans="1:4" x14ac:dyDescent="0.3">
      <c r="A4173" t="s">
        <v>368</v>
      </c>
      <c r="B4173">
        <f>_xlfn.XLOOKUP(A4173,'Total covered original data'!A:A,'Total covered original data'!G:G)</f>
        <v>1428884</v>
      </c>
      <c r="C4173">
        <f>_xlfn.XLOOKUP(A4173,'Outdoor original data'!A:A,'Outdoor original data'!G:G)</f>
        <v>83979</v>
      </c>
      <c r="D4173">
        <f t="shared" si="65"/>
        <v>5.8772440589998906E-2</v>
      </c>
    </row>
    <row r="4174" spans="1:4" x14ac:dyDescent="0.3">
      <c r="A4174" t="s">
        <v>369</v>
      </c>
      <c r="B4174">
        <f>_xlfn.XLOOKUP(A4174,'Total covered original data'!A:A,'Total covered original data'!G:G)</f>
        <v>537876</v>
      </c>
      <c r="C4174">
        <f>_xlfn.XLOOKUP(A4174,'Outdoor original data'!A:A,'Outdoor original data'!G:G)</f>
        <v>32271</v>
      </c>
      <c r="D4174">
        <f t="shared" si="65"/>
        <v>5.9997099703277337E-2</v>
      </c>
    </row>
    <row r="4175" spans="1:4" x14ac:dyDescent="0.3">
      <c r="A4175" t="s">
        <v>898</v>
      </c>
      <c r="B4175">
        <f>_xlfn.XLOOKUP(A4175,'Total covered original data'!A:A,'Total covered original data'!G:G)</f>
        <v>299727</v>
      </c>
      <c r="C4175" t="e">
        <f>_xlfn.XLOOKUP(A4175,'Outdoor original data'!A:A,'Outdoor original data'!G:G)</f>
        <v>#N/A</v>
      </c>
      <c r="D4175" t="e">
        <f t="shared" si="65"/>
        <v>#N/A</v>
      </c>
    </row>
    <row r="4176" spans="1:4" x14ac:dyDescent="0.3">
      <c r="A4176" t="s">
        <v>899</v>
      </c>
      <c r="B4176">
        <f>_xlfn.XLOOKUP(A4176,'Total covered original data'!A:A,'Total covered original data'!G:G)</f>
        <v>319273</v>
      </c>
      <c r="C4176" t="e">
        <f>_xlfn.XLOOKUP(A4176,'Outdoor original data'!A:A,'Outdoor original data'!G:G)</f>
        <v>#N/A</v>
      </c>
      <c r="D4176" t="e">
        <f t="shared" si="65"/>
        <v>#N/A</v>
      </c>
    </row>
    <row r="4177" spans="1:4" x14ac:dyDescent="0.3">
      <c r="A4177" t="s">
        <v>370</v>
      </c>
      <c r="B4177">
        <f>_xlfn.XLOOKUP(A4177,'Total covered original data'!A:A,'Total covered original data'!G:G)</f>
        <v>1271413</v>
      </c>
      <c r="C4177">
        <f>_xlfn.XLOOKUP(A4177,'Outdoor original data'!A:A,'Outdoor original data'!G:G)</f>
        <v>39644</v>
      </c>
      <c r="D4177">
        <f t="shared" si="65"/>
        <v>3.1181056037652595E-2</v>
      </c>
    </row>
    <row r="4178" spans="1:4" x14ac:dyDescent="0.3">
      <c r="A4178" t="s">
        <v>900</v>
      </c>
      <c r="B4178">
        <f>_xlfn.XLOOKUP(A4178,'Total covered original data'!A:A,'Total covered original data'!G:G)</f>
        <v>72953</v>
      </c>
      <c r="C4178" t="e">
        <f>_xlfn.XLOOKUP(A4178,'Outdoor original data'!A:A,'Outdoor original data'!G:G)</f>
        <v>#N/A</v>
      </c>
      <c r="D4178" t="e">
        <f t="shared" si="65"/>
        <v>#N/A</v>
      </c>
    </row>
    <row r="4179" spans="1:4" x14ac:dyDescent="0.3">
      <c r="A4179" t="s">
        <v>901</v>
      </c>
      <c r="B4179">
        <f>_xlfn.XLOOKUP(A4179,'Total covered original data'!A:A,'Total covered original data'!G:G)</f>
        <v>157867</v>
      </c>
      <c r="C4179" t="e">
        <f>_xlfn.XLOOKUP(A4179,'Outdoor original data'!A:A,'Outdoor original data'!G:G)</f>
        <v>#N/A</v>
      </c>
      <c r="D4179" t="e">
        <f t="shared" si="65"/>
        <v>#N/A</v>
      </c>
    </row>
    <row r="4180" spans="1:4" x14ac:dyDescent="0.3">
      <c r="A4180" t="s">
        <v>371</v>
      </c>
      <c r="B4180">
        <f>_xlfn.XLOOKUP(A4180,'Total covered original data'!A:A,'Total covered original data'!G:G)</f>
        <v>1851850</v>
      </c>
      <c r="C4180">
        <f>_xlfn.XLOOKUP(A4180,'Outdoor original data'!A:A,'Outdoor original data'!G:G)</f>
        <v>128261</v>
      </c>
      <c r="D4180">
        <f t="shared" si="65"/>
        <v>6.9261009261009254E-2</v>
      </c>
    </row>
    <row r="4181" spans="1:4" x14ac:dyDescent="0.3">
      <c r="A4181" t="s">
        <v>902</v>
      </c>
      <c r="B4181">
        <f>_xlfn.XLOOKUP(A4181,'Total covered original data'!A:A,'Total covered original data'!G:G)</f>
        <v>197430</v>
      </c>
      <c r="C4181" t="e">
        <f>_xlfn.XLOOKUP(A4181,'Outdoor original data'!A:A,'Outdoor original data'!G:G)</f>
        <v>#N/A</v>
      </c>
      <c r="D4181" t="e">
        <f t="shared" si="65"/>
        <v>#N/A</v>
      </c>
    </row>
    <row r="4182" spans="1:4" x14ac:dyDescent="0.3">
      <c r="A4182" t="s">
        <v>372</v>
      </c>
      <c r="B4182">
        <f>_xlfn.XLOOKUP(A4182,'Total covered original data'!A:A,'Total covered original data'!G:G)</f>
        <v>2137338</v>
      </c>
      <c r="C4182">
        <f>_xlfn.XLOOKUP(A4182,'Outdoor original data'!A:A,'Outdoor original data'!G:G)</f>
        <v>150329</v>
      </c>
      <c r="D4182">
        <f t="shared" si="65"/>
        <v>7.0334687354082506E-2</v>
      </c>
    </row>
    <row r="4183" spans="1:4" x14ac:dyDescent="0.3">
      <c r="A4183" t="s">
        <v>903</v>
      </c>
      <c r="B4183">
        <f>_xlfn.XLOOKUP(A4183,'Total covered original data'!A:A,'Total covered original data'!G:G)</f>
        <v>360337</v>
      </c>
      <c r="C4183" t="e">
        <f>_xlfn.XLOOKUP(A4183,'Outdoor original data'!A:A,'Outdoor original data'!G:G)</f>
        <v>#N/A</v>
      </c>
      <c r="D4183" t="e">
        <f t="shared" si="65"/>
        <v>#N/A</v>
      </c>
    </row>
    <row r="4184" spans="1:4" x14ac:dyDescent="0.3">
      <c r="A4184" t="s">
        <v>373</v>
      </c>
      <c r="B4184">
        <f>_xlfn.XLOOKUP(A4184,'Total covered original data'!A:A,'Total covered original data'!G:G)</f>
        <v>497719</v>
      </c>
      <c r="C4184">
        <f>_xlfn.XLOOKUP(A4184,'Outdoor original data'!A:A,'Outdoor original data'!G:G)</f>
        <v>30364</v>
      </c>
      <c r="D4184">
        <f t="shared" si="65"/>
        <v>6.1006310789823173E-2</v>
      </c>
    </row>
    <row r="4185" spans="1:4" x14ac:dyDescent="0.3">
      <c r="A4185" t="s">
        <v>904</v>
      </c>
      <c r="B4185">
        <f>_xlfn.XLOOKUP(A4185,'Total covered original data'!A:A,'Total covered original data'!G:G)</f>
        <v>253429</v>
      </c>
      <c r="C4185" t="e">
        <f>_xlfn.XLOOKUP(A4185,'Outdoor original data'!A:A,'Outdoor original data'!G:G)</f>
        <v>#N/A</v>
      </c>
      <c r="D4185" t="e">
        <f t="shared" si="65"/>
        <v>#N/A</v>
      </c>
    </row>
    <row r="4186" spans="1:4" x14ac:dyDescent="0.3">
      <c r="A4186" t="s">
        <v>374</v>
      </c>
      <c r="B4186">
        <f>_xlfn.XLOOKUP(A4186,'Total covered original data'!A:A,'Total covered original data'!G:G)</f>
        <v>523582</v>
      </c>
      <c r="C4186">
        <f>_xlfn.XLOOKUP(A4186,'Outdoor original data'!A:A,'Outdoor original data'!G:G)</f>
        <v>42797</v>
      </c>
      <c r="D4186">
        <f t="shared" si="65"/>
        <v>8.1738868028312664E-2</v>
      </c>
    </row>
    <row r="4187" spans="1:4" x14ac:dyDescent="0.3">
      <c r="A4187" t="s">
        <v>905</v>
      </c>
      <c r="B4187">
        <f>_xlfn.XLOOKUP(A4187,'Total covered original data'!A:A,'Total covered original data'!G:G)</f>
        <v>157618</v>
      </c>
      <c r="C4187" t="e">
        <f>_xlfn.XLOOKUP(A4187,'Outdoor original data'!A:A,'Outdoor original data'!G:G)</f>
        <v>#N/A</v>
      </c>
      <c r="D4187" t="e">
        <f t="shared" si="65"/>
        <v>#N/A</v>
      </c>
    </row>
    <row r="4188" spans="1:4" x14ac:dyDescent="0.3">
      <c r="A4188" t="s">
        <v>906</v>
      </c>
      <c r="B4188">
        <f>_xlfn.XLOOKUP(A4188,'Total covered original data'!A:A,'Total covered original data'!G:G)</f>
        <v>65503</v>
      </c>
      <c r="C4188" t="e">
        <f>_xlfn.XLOOKUP(A4188,'Outdoor original data'!A:A,'Outdoor original data'!G:G)</f>
        <v>#N/A</v>
      </c>
      <c r="D4188" t="e">
        <f t="shared" si="65"/>
        <v>#N/A</v>
      </c>
    </row>
    <row r="4189" spans="1:4" x14ac:dyDescent="0.3">
      <c r="A4189" t="s">
        <v>907</v>
      </c>
      <c r="B4189">
        <f>_xlfn.XLOOKUP(A4189,'Total covered original data'!A:A,'Total covered original data'!G:G)</f>
        <v>52038</v>
      </c>
      <c r="C4189" t="e">
        <f>_xlfn.XLOOKUP(A4189,'Outdoor original data'!A:A,'Outdoor original data'!G:G)</f>
        <v>#N/A</v>
      </c>
      <c r="D4189" t="e">
        <f t="shared" si="65"/>
        <v>#N/A</v>
      </c>
    </row>
    <row r="4190" spans="1:4" x14ac:dyDescent="0.3">
      <c r="A4190" t="s">
        <v>375</v>
      </c>
      <c r="B4190">
        <f>_xlfn.XLOOKUP(A4190,'Total covered original data'!A:A,'Total covered original data'!G:G)</f>
        <v>2209999</v>
      </c>
      <c r="C4190">
        <f>_xlfn.XLOOKUP(A4190,'Outdoor original data'!A:A,'Outdoor original data'!G:G)</f>
        <v>173801</v>
      </c>
      <c r="D4190">
        <f t="shared" si="65"/>
        <v>7.8643022010417202E-2</v>
      </c>
    </row>
    <row r="4191" spans="1:4" x14ac:dyDescent="0.3">
      <c r="A4191" t="s">
        <v>376</v>
      </c>
      <c r="B4191">
        <f>_xlfn.XLOOKUP(A4191,'Total covered original data'!A:A,'Total covered original data'!G:G)</f>
        <v>586232</v>
      </c>
      <c r="C4191">
        <f>_xlfn.XLOOKUP(A4191,'Outdoor original data'!A:A,'Outdoor original data'!G:G)</f>
        <v>20819</v>
      </c>
      <c r="D4191">
        <f t="shared" si="65"/>
        <v>3.5513243903437547E-2</v>
      </c>
    </row>
    <row r="4192" spans="1:4" x14ac:dyDescent="0.3">
      <c r="A4192" t="s">
        <v>908</v>
      </c>
      <c r="B4192">
        <f>_xlfn.XLOOKUP(A4192,'Total covered original data'!A:A,'Total covered original data'!G:G)</f>
        <v>48157</v>
      </c>
      <c r="C4192" t="e">
        <f>_xlfn.XLOOKUP(A4192,'Outdoor original data'!A:A,'Outdoor original data'!G:G)</f>
        <v>#N/A</v>
      </c>
      <c r="D4192" t="e">
        <f t="shared" si="65"/>
        <v>#N/A</v>
      </c>
    </row>
    <row r="4193" spans="1:4" x14ac:dyDescent="0.3">
      <c r="A4193" t="s">
        <v>377</v>
      </c>
      <c r="B4193">
        <f>_xlfn.XLOOKUP(A4193,'Total covered original data'!A:A,'Total covered original data'!G:G)</f>
        <v>270535</v>
      </c>
      <c r="C4193">
        <f>_xlfn.XLOOKUP(A4193,'Outdoor original data'!A:A,'Outdoor original data'!G:G)</f>
        <v>701</v>
      </c>
      <c r="D4193">
        <f t="shared" si="65"/>
        <v>2.5911619568632525E-3</v>
      </c>
    </row>
    <row r="4194" spans="1:4" x14ac:dyDescent="0.3">
      <c r="A4194" t="s">
        <v>378</v>
      </c>
      <c r="B4194">
        <f>_xlfn.XLOOKUP(A4194,'Total covered original data'!A:A,'Total covered original data'!G:G)</f>
        <v>688219</v>
      </c>
      <c r="C4194">
        <f>_xlfn.XLOOKUP(A4194,'Outdoor original data'!A:A,'Outdoor original data'!G:G)</f>
        <v>79973</v>
      </c>
      <c r="D4194">
        <f t="shared" si="65"/>
        <v>0.11620283659707158</v>
      </c>
    </row>
    <row r="4195" spans="1:4" x14ac:dyDescent="0.3">
      <c r="A4195" t="s">
        <v>909</v>
      </c>
      <c r="B4195">
        <f>_xlfn.XLOOKUP(A4195,'Total covered original data'!A:A,'Total covered original data'!G:G)</f>
        <v>41995</v>
      </c>
      <c r="C4195" t="e">
        <f>_xlfn.XLOOKUP(A4195,'Outdoor original data'!A:A,'Outdoor original data'!G:G)</f>
        <v>#N/A</v>
      </c>
      <c r="D4195" t="e">
        <f t="shared" si="65"/>
        <v>#N/A</v>
      </c>
    </row>
    <row r="4196" spans="1:4" x14ac:dyDescent="0.3">
      <c r="A4196" t="s">
        <v>910</v>
      </c>
      <c r="B4196">
        <f>_xlfn.XLOOKUP(A4196,'Total covered original data'!A:A,'Total covered original data'!G:G)</f>
        <v>56179</v>
      </c>
      <c r="C4196" t="e">
        <f>_xlfn.XLOOKUP(A4196,'Outdoor original data'!A:A,'Outdoor original data'!G:G)</f>
        <v>#N/A</v>
      </c>
      <c r="D4196" t="e">
        <f t="shared" si="65"/>
        <v>#N/A</v>
      </c>
    </row>
    <row r="4197" spans="1:4" x14ac:dyDescent="0.3">
      <c r="A4197" t="s">
        <v>911</v>
      </c>
      <c r="B4197">
        <f>_xlfn.XLOOKUP(A4197,'Total covered original data'!A:A,'Total covered original data'!G:G)</f>
        <v>29718</v>
      </c>
      <c r="C4197" t="e">
        <f>_xlfn.XLOOKUP(A4197,'Outdoor original data'!A:A,'Outdoor original data'!G:G)</f>
        <v>#N/A</v>
      </c>
      <c r="D4197" t="e">
        <f t="shared" si="65"/>
        <v>#N/A</v>
      </c>
    </row>
    <row r="4198" spans="1:4" x14ac:dyDescent="0.3">
      <c r="A4198" t="s">
        <v>912</v>
      </c>
      <c r="B4198">
        <f>_xlfn.XLOOKUP(A4198,'Total covered original data'!A:A,'Total covered original data'!G:G)</f>
        <v>63763</v>
      </c>
      <c r="C4198" t="e">
        <f>_xlfn.XLOOKUP(A4198,'Outdoor original data'!A:A,'Outdoor original data'!G:G)</f>
        <v>#N/A</v>
      </c>
      <c r="D4198" t="e">
        <f t="shared" si="65"/>
        <v>#N/A</v>
      </c>
    </row>
    <row r="4199" spans="1:4" x14ac:dyDescent="0.3">
      <c r="A4199" t="s">
        <v>913</v>
      </c>
      <c r="B4199">
        <f>_xlfn.XLOOKUP(A4199,'Total covered original data'!A:A,'Total covered original data'!G:G)</f>
        <v>29077</v>
      </c>
      <c r="C4199" t="e">
        <f>_xlfn.XLOOKUP(A4199,'Outdoor original data'!A:A,'Outdoor original data'!G:G)</f>
        <v>#N/A</v>
      </c>
      <c r="D4199" t="e">
        <f t="shared" si="65"/>
        <v>#N/A</v>
      </c>
    </row>
    <row r="4200" spans="1:4" x14ac:dyDescent="0.3">
      <c r="A4200" t="s">
        <v>914</v>
      </c>
      <c r="B4200">
        <f>_xlfn.XLOOKUP(A4200,'Total covered original data'!A:A,'Total covered original data'!G:G)</f>
        <v>112905</v>
      </c>
      <c r="C4200" t="e">
        <f>_xlfn.XLOOKUP(A4200,'Outdoor original data'!A:A,'Outdoor original data'!G:G)</f>
        <v>#N/A</v>
      </c>
      <c r="D4200" t="e">
        <f t="shared" si="65"/>
        <v>#N/A</v>
      </c>
    </row>
    <row r="4201" spans="1:4" x14ac:dyDescent="0.3">
      <c r="A4201" t="s">
        <v>379</v>
      </c>
      <c r="B4201">
        <f>_xlfn.XLOOKUP(A4201,'Total covered original data'!A:A,'Total covered original data'!G:G)</f>
        <v>193655</v>
      </c>
      <c r="C4201">
        <f>_xlfn.XLOOKUP(A4201,'Outdoor original data'!A:A,'Outdoor original data'!G:G)</f>
        <v>21281</v>
      </c>
      <c r="D4201">
        <f t="shared" si="65"/>
        <v>0.10989130154140095</v>
      </c>
    </row>
    <row r="4202" spans="1:4" x14ac:dyDescent="0.3">
      <c r="A4202" t="s">
        <v>915</v>
      </c>
      <c r="B4202">
        <f>_xlfn.XLOOKUP(A4202,'Total covered original data'!A:A,'Total covered original data'!G:G)</f>
        <v>67264</v>
      </c>
      <c r="C4202" t="e">
        <f>_xlfn.XLOOKUP(A4202,'Outdoor original data'!A:A,'Outdoor original data'!G:G)</f>
        <v>#N/A</v>
      </c>
      <c r="D4202" t="e">
        <f t="shared" si="65"/>
        <v>#N/A</v>
      </c>
    </row>
    <row r="4203" spans="1:4" x14ac:dyDescent="0.3">
      <c r="A4203" t="s">
        <v>916</v>
      </c>
      <c r="B4203">
        <f>_xlfn.XLOOKUP(A4203,'Total covered original data'!A:A,'Total covered original data'!G:G)</f>
        <v>85721</v>
      </c>
      <c r="C4203" t="e">
        <f>_xlfn.XLOOKUP(A4203,'Outdoor original data'!A:A,'Outdoor original data'!G:G)</f>
        <v>#N/A</v>
      </c>
      <c r="D4203" t="e">
        <f t="shared" si="65"/>
        <v>#N/A</v>
      </c>
    </row>
    <row r="4204" spans="1:4" x14ac:dyDescent="0.3">
      <c r="A4204" t="s">
        <v>380</v>
      </c>
      <c r="B4204">
        <f>_xlfn.XLOOKUP(A4204,'Total covered original data'!A:A,'Total covered original data'!G:G)</f>
        <v>291164</v>
      </c>
      <c r="C4204">
        <f>_xlfn.XLOOKUP(A4204,'Outdoor original data'!A:A,'Outdoor original data'!G:G)</f>
        <v>27798</v>
      </c>
      <c r="D4204">
        <f t="shared" si="65"/>
        <v>9.547196768831312E-2</v>
      </c>
    </row>
    <row r="4205" spans="1:4" x14ac:dyDescent="0.3">
      <c r="A4205" t="s">
        <v>917</v>
      </c>
      <c r="B4205">
        <f>_xlfn.XLOOKUP(A4205,'Total covered original data'!A:A,'Total covered original data'!G:G)</f>
        <v>43504</v>
      </c>
      <c r="C4205" t="e">
        <f>_xlfn.XLOOKUP(A4205,'Outdoor original data'!A:A,'Outdoor original data'!G:G)</f>
        <v>#N/A</v>
      </c>
      <c r="D4205" t="e">
        <f t="shared" si="65"/>
        <v>#N/A</v>
      </c>
    </row>
    <row r="4206" spans="1:4" x14ac:dyDescent="0.3">
      <c r="A4206" t="s">
        <v>381</v>
      </c>
      <c r="B4206">
        <f>_xlfn.XLOOKUP(A4206,'Total covered original data'!A:A,'Total covered original data'!G:G)</f>
        <v>3677789</v>
      </c>
      <c r="C4206">
        <f>_xlfn.XLOOKUP(A4206,'Outdoor original data'!A:A,'Outdoor original data'!G:G)</f>
        <v>31072</v>
      </c>
      <c r="D4206">
        <f t="shared" si="65"/>
        <v>8.4485542808464542E-3</v>
      </c>
    </row>
    <row r="4207" spans="1:4" x14ac:dyDescent="0.3">
      <c r="A4207" t="s">
        <v>382</v>
      </c>
      <c r="B4207">
        <f>_xlfn.XLOOKUP(A4207,'Total covered original data'!A:A,'Total covered original data'!G:G)</f>
        <v>823220</v>
      </c>
      <c r="C4207">
        <f>_xlfn.XLOOKUP(A4207,'Outdoor original data'!A:A,'Outdoor original data'!G:G)</f>
        <v>187779</v>
      </c>
      <c r="D4207">
        <f t="shared" si="65"/>
        <v>0.22810305872063361</v>
      </c>
    </row>
    <row r="4208" spans="1:4" x14ac:dyDescent="0.3">
      <c r="A4208" t="s">
        <v>918</v>
      </c>
      <c r="B4208">
        <f>_xlfn.XLOOKUP(A4208,'Total covered original data'!A:A,'Total covered original data'!G:G)</f>
        <v>59436</v>
      </c>
      <c r="C4208" t="e">
        <f>_xlfn.XLOOKUP(A4208,'Outdoor original data'!A:A,'Outdoor original data'!G:G)</f>
        <v>#N/A</v>
      </c>
      <c r="D4208" t="e">
        <f t="shared" si="65"/>
        <v>#N/A</v>
      </c>
    </row>
    <row r="4209" spans="1:4" x14ac:dyDescent="0.3">
      <c r="A4209" t="s">
        <v>383</v>
      </c>
      <c r="B4209">
        <f>_xlfn.XLOOKUP(A4209,'Total covered original data'!A:A,'Total covered original data'!G:G)</f>
        <v>591039</v>
      </c>
      <c r="C4209">
        <f>_xlfn.XLOOKUP(A4209,'Outdoor original data'!A:A,'Outdoor original data'!G:G)</f>
        <v>38665</v>
      </c>
      <c r="D4209">
        <f t="shared" si="65"/>
        <v>6.5418694874619099E-2</v>
      </c>
    </row>
    <row r="4210" spans="1:4" x14ac:dyDescent="0.3">
      <c r="A4210" t="s">
        <v>919</v>
      </c>
      <c r="B4210">
        <f>_xlfn.XLOOKUP(A4210,'Total covered original data'!A:A,'Total covered original data'!G:G)</f>
        <v>47003</v>
      </c>
      <c r="C4210" t="e">
        <f>_xlfn.XLOOKUP(A4210,'Outdoor original data'!A:A,'Outdoor original data'!G:G)</f>
        <v>#N/A</v>
      </c>
      <c r="D4210" t="e">
        <f t="shared" si="65"/>
        <v>#N/A</v>
      </c>
    </row>
    <row r="4211" spans="1:4" x14ac:dyDescent="0.3">
      <c r="A4211" t="s">
        <v>384</v>
      </c>
      <c r="B4211">
        <f>_xlfn.XLOOKUP(A4211,'Total covered original data'!A:A,'Total covered original data'!G:G)</f>
        <v>147368</v>
      </c>
      <c r="C4211">
        <f>_xlfn.XLOOKUP(A4211,'Outdoor original data'!A:A,'Outdoor original data'!G:G)</f>
        <v>6034</v>
      </c>
      <c r="D4211">
        <f t="shared" si="65"/>
        <v>4.0945116986048531E-2</v>
      </c>
    </row>
    <row r="4212" spans="1:4" x14ac:dyDescent="0.3">
      <c r="A4212" t="s">
        <v>920</v>
      </c>
      <c r="B4212">
        <f>_xlfn.XLOOKUP(A4212,'Total covered original data'!A:A,'Total covered original data'!G:G)</f>
        <v>105836</v>
      </c>
      <c r="C4212" t="e">
        <f>_xlfn.XLOOKUP(A4212,'Outdoor original data'!A:A,'Outdoor original data'!G:G)</f>
        <v>#N/A</v>
      </c>
      <c r="D4212" t="e">
        <f t="shared" si="65"/>
        <v>#N/A</v>
      </c>
    </row>
    <row r="4213" spans="1:4" x14ac:dyDescent="0.3">
      <c r="A4213" t="s">
        <v>385</v>
      </c>
      <c r="B4213">
        <f>_xlfn.XLOOKUP(A4213,'Total covered original data'!A:A,'Total covered original data'!G:G)</f>
        <v>373987</v>
      </c>
      <c r="C4213">
        <f>_xlfn.XLOOKUP(A4213,'Outdoor original data'!A:A,'Outdoor original data'!G:G)</f>
        <v>3737</v>
      </c>
      <c r="D4213">
        <f t="shared" si="65"/>
        <v>9.9923259364630319E-3</v>
      </c>
    </row>
    <row r="4214" spans="1:4" x14ac:dyDescent="0.3">
      <c r="A4214" t="s">
        <v>921</v>
      </c>
      <c r="B4214">
        <f>_xlfn.XLOOKUP(A4214,'Total covered original data'!A:A,'Total covered original data'!G:G)</f>
        <v>68455</v>
      </c>
      <c r="C4214" t="e">
        <f>_xlfn.XLOOKUP(A4214,'Outdoor original data'!A:A,'Outdoor original data'!G:G)</f>
        <v>#N/A</v>
      </c>
      <c r="D4214" t="e">
        <f t="shared" si="65"/>
        <v>#N/A</v>
      </c>
    </row>
    <row r="4215" spans="1:4" x14ac:dyDescent="0.3">
      <c r="A4215" t="s">
        <v>922</v>
      </c>
      <c r="B4215">
        <f>_xlfn.XLOOKUP(A4215,'Total covered original data'!A:A,'Total covered original data'!G:G)</f>
        <v>77530</v>
      </c>
      <c r="C4215" t="e">
        <f>_xlfn.XLOOKUP(A4215,'Outdoor original data'!A:A,'Outdoor original data'!G:G)</f>
        <v>#N/A</v>
      </c>
      <c r="D4215" t="e">
        <f t="shared" si="65"/>
        <v>#N/A</v>
      </c>
    </row>
    <row r="4216" spans="1:4" x14ac:dyDescent="0.3">
      <c r="A4216" t="s">
        <v>923</v>
      </c>
      <c r="B4216">
        <f>_xlfn.XLOOKUP(A4216,'Total covered original data'!A:A,'Total covered original data'!G:G)</f>
        <v>187928</v>
      </c>
      <c r="C4216" t="e">
        <f>_xlfn.XLOOKUP(A4216,'Outdoor original data'!A:A,'Outdoor original data'!G:G)</f>
        <v>#N/A</v>
      </c>
      <c r="D4216" t="e">
        <f t="shared" si="65"/>
        <v>#N/A</v>
      </c>
    </row>
    <row r="4217" spans="1:4" x14ac:dyDescent="0.3">
      <c r="A4217" t="s">
        <v>924</v>
      </c>
      <c r="B4217">
        <f>_xlfn.XLOOKUP(A4217,'Total covered original data'!A:A,'Total covered original data'!G:G)</f>
        <v>60700</v>
      </c>
      <c r="C4217" t="e">
        <f>_xlfn.XLOOKUP(A4217,'Outdoor original data'!A:A,'Outdoor original data'!G:G)</f>
        <v>#N/A</v>
      </c>
      <c r="D4217" t="e">
        <f t="shared" si="65"/>
        <v>#N/A</v>
      </c>
    </row>
    <row r="4218" spans="1:4" x14ac:dyDescent="0.3">
      <c r="A4218" t="s">
        <v>925</v>
      </c>
      <c r="B4218">
        <f>_xlfn.XLOOKUP(A4218,'Total covered original data'!A:A,'Total covered original data'!G:G)</f>
        <v>78521</v>
      </c>
      <c r="C4218" t="e">
        <f>_xlfn.XLOOKUP(A4218,'Outdoor original data'!A:A,'Outdoor original data'!G:G)</f>
        <v>#N/A</v>
      </c>
      <c r="D4218" t="e">
        <f t="shared" si="65"/>
        <v>#N/A</v>
      </c>
    </row>
    <row r="4219" spans="1:4" x14ac:dyDescent="0.3">
      <c r="A4219" t="s">
        <v>386</v>
      </c>
      <c r="B4219">
        <f>_xlfn.XLOOKUP(A4219,'Total covered original data'!A:A,'Total covered original data'!G:G)</f>
        <v>15457406</v>
      </c>
      <c r="C4219">
        <f>_xlfn.XLOOKUP(A4219,'Outdoor original data'!A:A,'Outdoor original data'!G:G)</f>
        <v>171735</v>
      </c>
      <c r="D4219">
        <f t="shared" si="65"/>
        <v>1.1110208271685431E-2</v>
      </c>
    </row>
    <row r="4220" spans="1:4" x14ac:dyDescent="0.3">
      <c r="A4220" t="s">
        <v>926</v>
      </c>
      <c r="B4220">
        <f>_xlfn.XLOOKUP(A4220,'Total covered original data'!A:A,'Total covered original data'!G:G)</f>
        <v>54564</v>
      </c>
      <c r="C4220" t="e">
        <f>_xlfn.XLOOKUP(A4220,'Outdoor original data'!A:A,'Outdoor original data'!G:G)</f>
        <v>#N/A</v>
      </c>
      <c r="D4220" t="e">
        <f t="shared" si="65"/>
        <v>#N/A</v>
      </c>
    </row>
    <row r="4221" spans="1:4" x14ac:dyDescent="0.3">
      <c r="A4221" t="s">
        <v>387</v>
      </c>
      <c r="B4221">
        <f>_xlfn.XLOOKUP(A4221,'Total covered original data'!A:A,'Total covered original data'!G:G)</f>
        <v>429709</v>
      </c>
      <c r="C4221">
        <f>_xlfn.XLOOKUP(A4221,'Outdoor original data'!A:A,'Outdoor original data'!G:G)</f>
        <v>21616</v>
      </c>
      <c r="D4221">
        <f t="shared" si="65"/>
        <v>5.0303810252985158E-2</v>
      </c>
    </row>
    <row r="4222" spans="1:4" x14ac:dyDescent="0.3">
      <c r="A4222" t="s">
        <v>927</v>
      </c>
      <c r="B4222">
        <f>_xlfn.XLOOKUP(A4222,'Total covered original data'!A:A,'Total covered original data'!G:G)</f>
        <v>80675</v>
      </c>
      <c r="C4222" t="e">
        <f>_xlfn.XLOOKUP(A4222,'Outdoor original data'!A:A,'Outdoor original data'!G:G)</f>
        <v>#N/A</v>
      </c>
      <c r="D4222" t="e">
        <f t="shared" si="65"/>
        <v>#N/A</v>
      </c>
    </row>
    <row r="4223" spans="1:4" x14ac:dyDescent="0.3">
      <c r="A4223" t="s">
        <v>928</v>
      </c>
      <c r="B4223">
        <f>_xlfn.XLOOKUP(A4223,'Total covered original data'!A:A,'Total covered original data'!G:G)</f>
        <v>165783</v>
      </c>
      <c r="C4223" t="e">
        <f>_xlfn.XLOOKUP(A4223,'Outdoor original data'!A:A,'Outdoor original data'!G:G)</f>
        <v>#N/A</v>
      </c>
      <c r="D4223" t="e">
        <f t="shared" si="65"/>
        <v>#N/A</v>
      </c>
    </row>
    <row r="4224" spans="1:4" x14ac:dyDescent="0.3">
      <c r="A4224" t="s">
        <v>388</v>
      </c>
      <c r="B4224">
        <f>_xlfn.XLOOKUP(A4224,'Total covered original data'!A:A,'Total covered original data'!G:G)</f>
        <v>196702</v>
      </c>
      <c r="C4224">
        <f>_xlfn.XLOOKUP(A4224,'Outdoor original data'!A:A,'Outdoor original data'!G:G)</f>
        <v>11915</v>
      </c>
      <c r="D4224">
        <f t="shared" si="65"/>
        <v>6.057386300088459E-2</v>
      </c>
    </row>
    <row r="4225" spans="1:4" x14ac:dyDescent="0.3">
      <c r="A4225" t="s">
        <v>929</v>
      </c>
      <c r="B4225">
        <f>_xlfn.XLOOKUP(A4225,'Total covered original data'!A:A,'Total covered original data'!G:G)</f>
        <v>34410</v>
      </c>
      <c r="C4225" t="e">
        <f>_xlfn.XLOOKUP(A4225,'Outdoor original data'!A:A,'Outdoor original data'!G:G)</f>
        <v>#N/A</v>
      </c>
      <c r="D4225" t="e">
        <f t="shared" si="65"/>
        <v>#N/A</v>
      </c>
    </row>
    <row r="4226" spans="1:4" x14ac:dyDescent="0.3">
      <c r="A4226" t="s">
        <v>389</v>
      </c>
      <c r="B4226">
        <f>_xlfn.XLOOKUP(A4226,'Total covered original data'!A:A,'Total covered original data'!G:G)</f>
        <v>351650</v>
      </c>
      <c r="C4226">
        <f>_xlfn.XLOOKUP(A4226,'Outdoor original data'!A:A,'Outdoor original data'!G:G)</f>
        <v>21117</v>
      </c>
      <c r="D4226">
        <f t="shared" si="65"/>
        <v>6.0051187260059716E-2</v>
      </c>
    </row>
    <row r="4227" spans="1:4" x14ac:dyDescent="0.3">
      <c r="A4227" t="s">
        <v>930</v>
      </c>
      <c r="B4227">
        <f>_xlfn.XLOOKUP(A4227,'Total covered original data'!A:A,'Total covered original data'!G:G)</f>
        <v>98022</v>
      </c>
      <c r="C4227" t="e">
        <f>_xlfn.XLOOKUP(A4227,'Outdoor original data'!A:A,'Outdoor original data'!G:G)</f>
        <v>#N/A</v>
      </c>
      <c r="D4227" t="e">
        <f t="shared" ref="D4227:D4290" si="66">C4227/B4227</f>
        <v>#N/A</v>
      </c>
    </row>
    <row r="4228" spans="1:4" x14ac:dyDescent="0.3">
      <c r="A4228" t="s">
        <v>931</v>
      </c>
      <c r="B4228">
        <f>_xlfn.XLOOKUP(A4228,'Total covered original data'!A:A,'Total covered original data'!G:G)</f>
        <v>62201</v>
      </c>
      <c r="C4228" t="e">
        <f>_xlfn.XLOOKUP(A4228,'Outdoor original data'!A:A,'Outdoor original data'!G:G)</f>
        <v>#N/A</v>
      </c>
      <c r="D4228" t="e">
        <f t="shared" si="66"/>
        <v>#N/A</v>
      </c>
    </row>
    <row r="4229" spans="1:4" x14ac:dyDescent="0.3">
      <c r="A4229" t="s">
        <v>390</v>
      </c>
      <c r="B4229">
        <f>_xlfn.XLOOKUP(A4229,'Total covered original data'!A:A,'Total covered original data'!G:G)</f>
        <v>183916</v>
      </c>
      <c r="C4229">
        <f>_xlfn.XLOOKUP(A4229,'Outdoor original data'!A:A,'Outdoor original data'!G:G)</f>
        <v>3637</v>
      </c>
      <c r="D4229">
        <f t="shared" si="66"/>
        <v>1.977533221688162E-2</v>
      </c>
    </row>
    <row r="4230" spans="1:4" x14ac:dyDescent="0.3">
      <c r="A4230" t="s">
        <v>391</v>
      </c>
      <c r="B4230">
        <f>_xlfn.XLOOKUP(A4230,'Total covered original data'!A:A,'Total covered original data'!G:G)</f>
        <v>277770</v>
      </c>
      <c r="C4230">
        <f>_xlfn.XLOOKUP(A4230,'Outdoor original data'!A:A,'Outdoor original data'!G:G)</f>
        <v>13991</v>
      </c>
      <c r="D4230">
        <f t="shared" si="66"/>
        <v>5.0369010332289306E-2</v>
      </c>
    </row>
    <row r="4231" spans="1:4" x14ac:dyDescent="0.3">
      <c r="A4231" t="s">
        <v>932</v>
      </c>
      <c r="B4231">
        <f>_xlfn.XLOOKUP(A4231,'Total covered original data'!A:A,'Total covered original data'!G:G)</f>
        <v>75286</v>
      </c>
      <c r="C4231" t="e">
        <f>_xlfn.XLOOKUP(A4231,'Outdoor original data'!A:A,'Outdoor original data'!G:G)</f>
        <v>#N/A</v>
      </c>
      <c r="D4231" t="e">
        <f t="shared" si="66"/>
        <v>#N/A</v>
      </c>
    </row>
    <row r="4232" spans="1:4" x14ac:dyDescent="0.3">
      <c r="A4232" t="s">
        <v>392</v>
      </c>
      <c r="B4232">
        <f>_xlfn.XLOOKUP(A4232,'Total covered original data'!A:A,'Total covered original data'!G:G)</f>
        <v>297919</v>
      </c>
      <c r="C4232">
        <f>_xlfn.XLOOKUP(A4232,'Outdoor original data'!A:A,'Outdoor original data'!G:G)</f>
        <v>6700</v>
      </c>
      <c r="D4232">
        <f t="shared" si="66"/>
        <v>2.2489334349269433E-2</v>
      </c>
    </row>
    <row r="4233" spans="1:4" x14ac:dyDescent="0.3">
      <c r="A4233" t="s">
        <v>933</v>
      </c>
      <c r="B4233">
        <f>_xlfn.XLOOKUP(A4233,'Total covered original data'!A:A,'Total covered original data'!G:G)</f>
        <v>207991</v>
      </c>
      <c r="C4233" t="e">
        <f>_xlfn.XLOOKUP(A4233,'Outdoor original data'!A:A,'Outdoor original data'!G:G)</f>
        <v>#N/A</v>
      </c>
      <c r="D4233" t="e">
        <f t="shared" si="66"/>
        <v>#N/A</v>
      </c>
    </row>
    <row r="4234" spans="1:4" x14ac:dyDescent="0.3">
      <c r="A4234" t="s">
        <v>393</v>
      </c>
      <c r="B4234">
        <f>_xlfn.XLOOKUP(A4234,'Total covered original data'!A:A,'Total covered original data'!G:G)</f>
        <v>1456465</v>
      </c>
      <c r="C4234">
        <f>_xlfn.XLOOKUP(A4234,'Outdoor original data'!A:A,'Outdoor original data'!G:G)</f>
        <v>95270</v>
      </c>
      <c r="D4234">
        <f t="shared" si="66"/>
        <v>6.5411801862729282E-2</v>
      </c>
    </row>
    <row r="4235" spans="1:4" x14ac:dyDescent="0.3">
      <c r="A4235" t="s">
        <v>394</v>
      </c>
      <c r="B4235">
        <f>_xlfn.XLOOKUP(A4235,'Total covered original data'!A:A,'Total covered original data'!G:G)</f>
        <v>283853</v>
      </c>
      <c r="C4235">
        <f>_xlfn.XLOOKUP(A4235,'Outdoor original data'!A:A,'Outdoor original data'!G:G)</f>
        <v>16772</v>
      </c>
      <c r="D4235">
        <f t="shared" si="66"/>
        <v>5.9086921751751786E-2</v>
      </c>
    </row>
    <row r="4236" spans="1:4" x14ac:dyDescent="0.3">
      <c r="A4236" t="s">
        <v>395</v>
      </c>
      <c r="B4236">
        <f>_xlfn.XLOOKUP(A4236,'Total covered original data'!A:A,'Total covered original data'!G:G)</f>
        <v>246652</v>
      </c>
      <c r="C4236">
        <f>_xlfn.XLOOKUP(A4236,'Outdoor original data'!A:A,'Outdoor original data'!G:G)</f>
        <v>18209</v>
      </c>
      <c r="D4236">
        <f t="shared" si="66"/>
        <v>7.3824659844639415E-2</v>
      </c>
    </row>
    <row r="4237" spans="1:4" x14ac:dyDescent="0.3">
      <c r="A4237" t="s">
        <v>934</v>
      </c>
      <c r="B4237">
        <f>_xlfn.XLOOKUP(A4237,'Total covered original data'!A:A,'Total covered original data'!G:G)</f>
        <v>129688</v>
      </c>
      <c r="C4237" t="e">
        <f>_xlfn.XLOOKUP(A4237,'Outdoor original data'!A:A,'Outdoor original data'!G:G)</f>
        <v>#N/A</v>
      </c>
      <c r="D4237" t="e">
        <f t="shared" si="66"/>
        <v>#N/A</v>
      </c>
    </row>
    <row r="4238" spans="1:4" x14ac:dyDescent="0.3">
      <c r="A4238" t="s">
        <v>935</v>
      </c>
      <c r="B4238">
        <f>_xlfn.XLOOKUP(A4238,'Total covered original data'!A:A,'Total covered original data'!G:G)</f>
        <v>116833</v>
      </c>
      <c r="C4238" t="e">
        <f>_xlfn.XLOOKUP(A4238,'Outdoor original data'!A:A,'Outdoor original data'!G:G)</f>
        <v>#N/A</v>
      </c>
      <c r="D4238" t="e">
        <f t="shared" si="66"/>
        <v>#N/A</v>
      </c>
    </row>
    <row r="4239" spans="1:4" x14ac:dyDescent="0.3">
      <c r="A4239" t="s">
        <v>396</v>
      </c>
      <c r="B4239">
        <f>_xlfn.XLOOKUP(A4239,'Total covered original data'!A:A,'Total covered original data'!G:G)</f>
        <v>652118</v>
      </c>
      <c r="C4239">
        <f>_xlfn.XLOOKUP(A4239,'Outdoor original data'!A:A,'Outdoor original data'!G:G)</f>
        <v>50184</v>
      </c>
      <c r="D4239">
        <f t="shared" si="66"/>
        <v>7.6955397642757911E-2</v>
      </c>
    </row>
    <row r="4240" spans="1:4" x14ac:dyDescent="0.3">
      <c r="A4240" t="s">
        <v>936</v>
      </c>
      <c r="B4240">
        <f>_xlfn.XLOOKUP(A4240,'Total covered original data'!A:A,'Total covered original data'!G:G)</f>
        <v>89549</v>
      </c>
      <c r="C4240" t="e">
        <f>_xlfn.XLOOKUP(A4240,'Outdoor original data'!A:A,'Outdoor original data'!G:G)</f>
        <v>#N/A</v>
      </c>
      <c r="D4240" t="e">
        <f t="shared" si="66"/>
        <v>#N/A</v>
      </c>
    </row>
    <row r="4241" spans="1:4" x14ac:dyDescent="0.3">
      <c r="A4241" t="s">
        <v>937</v>
      </c>
      <c r="B4241">
        <f>_xlfn.XLOOKUP(A4241,'Total covered original data'!A:A,'Total covered original data'!G:G)</f>
        <v>177738</v>
      </c>
      <c r="C4241" t="e">
        <f>_xlfn.XLOOKUP(A4241,'Outdoor original data'!A:A,'Outdoor original data'!G:G)</f>
        <v>#N/A</v>
      </c>
      <c r="D4241" t="e">
        <f t="shared" si="66"/>
        <v>#N/A</v>
      </c>
    </row>
    <row r="4242" spans="1:4" x14ac:dyDescent="0.3">
      <c r="A4242" t="s">
        <v>397</v>
      </c>
      <c r="B4242">
        <f>_xlfn.XLOOKUP(A4242,'Total covered original data'!A:A,'Total covered original data'!G:G)</f>
        <v>313391</v>
      </c>
      <c r="C4242">
        <f>_xlfn.XLOOKUP(A4242,'Outdoor original data'!A:A,'Outdoor original data'!G:G)</f>
        <v>1974</v>
      </c>
      <c r="D4242">
        <f t="shared" si="66"/>
        <v>6.2988407452670946E-3</v>
      </c>
    </row>
    <row r="4243" spans="1:4" x14ac:dyDescent="0.3">
      <c r="A4243" t="s">
        <v>938</v>
      </c>
      <c r="B4243">
        <f>_xlfn.XLOOKUP(A4243,'Total covered original data'!A:A,'Total covered original data'!G:G)</f>
        <v>38440</v>
      </c>
      <c r="C4243" t="e">
        <f>_xlfn.XLOOKUP(A4243,'Outdoor original data'!A:A,'Outdoor original data'!G:G)</f>
        <v>#N/A</v>
      </c>
      <c r="D4243" t="e">
        <f t="shared" si="66"/>
        <v>#N/A</v>
      </c>
    </row>
    <row r="4244" spans="1:4" x14ac:dyDescent="0.3">
      <c r="A4244" t="s">
        <v>939</v>
      </c>
      <c r="B4244">
        <f>_xlfn.XLOOKUP(A4244,'Total covered original data'!A:A,'Total covered original data'!G:G)</f>
        <v>118275</v>
      </c>
      <c r="C4244" t="e">
        <f>_xlfn.XLOOKUP(A4244,'Outdoor original data'!A:A,'Outdoor original data'!G:G)</f>
        <v>#N/A</v>
      </c>
      <c r="D4244" t="e">
        <f t="shared" si="66"/>
        <v>#N/A</v>
      </c>
    </row>
    <row r="4245" spans="1:4" x14ac:dyDescent="0.3">
      <c r="A4245" t="s">
        <v>398</v>
      </c>
      <c r="B4245">
        <f>_xlfn.XLOOKUP(A4245,'Total covered original data'!A:A,'Total covered original data'!G:G)</f>
        <v>1307420</v>
      </c>
      <c r="C4245">
        <f>_xlfn.XLOOKUP(A4245,'Outdoor original data'!A:A,'Outdoor original data'!G:G)</f>
        <v>67121</v>
      </c>
      <c r="D4245">
        <f t="shared" si="66"/>
        <v>5.1338514019978278E-2</v>
      </c>
    </row>
    <row r="4246" spans="1:4" x14ac:dyDescent="0.3">
      <c r="A4246" t="s">
        <v>940</v>
      </c>
      <c r="B4246">
        <f>_xlfn.XLOOKUP(A4246,'Total covered original data'!A:A,'Total covered original data'!G:G)</f>
        <v>187026</v>
      </c>
      <c r="C4246" t="e">
        <f>_xlfn.XLOOKUP(A4246,'Outdoor original data'!A:A,'Outdoor original data'!G:G)</f>
        <v>#N/A</v>
      </c>
      <c r="D4246" t="e">
        <f t="shared" si="66"/>
        <v>#N/A</v>
      </c>
    </row>
    <row r="4247" spans="1:4" x14ac:dyDescent="0.3">
      <c r="A4247" t="s">
        <v>941</v>
      </c>
      <c r="B4247">
        <f>_xlfn.XLOOKUP(A4247,'Total covered original data'!A:A,'Total covered original data'!G:G)</f>
        <v>41347</v>
      </c>
      <c r="C4247" t="e">
        <f>_xlfn.XLOOKUP(A4247,'Outdoor original data'!A:A,'Outdoor original data'!G:G)</f>
        <v>#N/A</v>
      </c>
      <c r="D4247" t="e">
        <f t="shared" si="66"/>
        <v>#N/A</v>
      </c>
    </row>
    <row r="4248" spans="1:4" x14ac:dyDescent="0.3">
      <c r="A4248" t="s">
        <v>942</v>
      </c>
      <c r="B4248">
        <f>_xlfn.XLOOKUP(A4248,'Total covered original data'!A:A,'Total covered original data'!G:G)</f>
        <v>237250</v>
      </c>
      <c r="C4248" t="e">
        <f>_xlfn.XLOOKUP(A4248,'Outdoor original data'!A:A,'Outdoor original data'!G:G)</f>
        <v>#N/A</v>
      </c>
      <c r="D4248" t="e">
        <f t="shared" si="66"/>
        <v>#N/A</v>
      </c>
    </row>
    <row r="4249" spans="1:4" x14ac:dyDescent="0.3">
      <c r="A4249" t="s">
        <v>399</v>
      </c>
      <c r="B4249">
        <f>_xlfn.XLOOKUP(A4249,'Total covered original data'!A:A,'Total covered original data'!G:G)</f>
        <v>1907376</v>
      </c>
      <c r="C4249">
        <f>_xlfn.XLOOKUP(A4249,'Outdoor original data'!A:A,'Outdoor original data'!G:G)</f>
        <v>93918</v>
      </c>
      <c r="D4249">
        <f t="shared" si="66"/>
        <v>4.9239373883282582E-2</v>
      </c>
    </row>
    <row r="4250" spans="1:4" x14ac:dyDescent="0.3">
      <c r="A4250" t="s">
        <v>943</v>
      </c>
      <c r="B4250">
        <f>_xlfn.XLOOKUP(A4250,'Total covered original data'!A:A,'Total covered original data'!G:G)</f>
        <v>51744</v>
      </c>
      <c r="C4250" t="e">
        <f>_xlfn.XLOOKUP(A4250,'Outdoor original data'!A:A,'Outdoor original data'!G:G)</f>
        <v>#N/A</v>
      </c>
      <c r="D4250" t="e">
        <f t="shared" si="66"/>
        <v>#N/A</v>
      </c>
    </row>
    <row r="4251" spans="1:4" x14ac:dyDescent="0.3">
      <c r="A4251" t="s">
        <v>400</v>
      </c>
      <c r="B4251">
        <f>_xlfn.XLOOKUP(A4251,'Total covered original data'!A:A,'Total covered original data'!G:G)</f>
        <v>570677</v>
      </c>
      <c r="C4251">
        <f>_xlfn.XLOOKUP(A4251,'Outdoor original data'!A:A,'Outdoor original data'!G:G)</f>
        <v>177092</v>
      </c>
      <c r="D4251">
        <f t="shared" si="66"/>
        <v>0.31031914725843163</v>
      </c>
    </row>
    <row r="4252" spans="1:4" x14ac:dyDescent="0.3">
      <c r="A4252" t="s">
        <v>944</v>
      </c>
      <c r="B4252">
        <f>_xlfn.XLOOKUP(A4252,'Total covered original data'!A:A,'Total covered original data'!G:G)</f>
        <v>63067</v>
      </c>
      <c r="C4252" t="e">
        <f>_xlfn.XLOOKUP(A4252,'Outdoor original data'!A:A,'Outdoor original data'!G:G)</f>
        <v>#N/A</v>
      </c>
      <c r="D4252" t="e">
        <f t="shared" si="66"/>
        <v>#N/A</v>
      </c>
    </row>
    <row r="4253" spans="1:4" x14ac:dyDescent="0.3">
      <c r="A4253" t="s">
        <v>401</v>
      </c>
      <c r="B4253">
        <f>_xlfn.XLOOKUP(A4253,'Total covered original data'!A:A,'Total covered original data'!G:G)</f>
        <v>880180</v>
      </c>
      <c r="C4253">
        <f>_xlfn.XLOOKUP(A4253,'Outdoor original data'!A:A,'Outdoor original data'!G:G)</f>
        <v>75807</v>
      </c>
      <c r="D4253">
        <f t="shared" si="66"/>
        <v>8.6126701356540714E-2</v>
      </c>
    </row>
    <row r="4254" spans="1:4" x14ac:dyDescent="0.3">
      <c r="A4254" t="s">
        <v>402</v>
      </c>
      <c r="B4254">
        <f>_xlfn.XLOOKUP(A4254,'Total covered original data'!A:A,'Total covered original data'!G:G)</f>
        <v>1000668</v>
      </c>
      <c r="C4254">
        <f>_xlfn.XLOOKUP(A4254,'Outdoor original data'!A:A,'Outdoor original data'!G:G)</f>
        <v>55904</v>
      </c>
      <c r="D4254">
        <f t="shared" si="66"/>
        <v>5.5866681057053891E-2</v>
      </c>
    </row>
    <row r="4255" spans="1:4" x14ac:dyDescent="0.3">
      <c r="A4255" t="s">
        <v>403</v>
      </c>
      <c r="B4255">
        <f>_xlfn.XLOOKUP(A4255,'Total covered original data'!A:A,'Total covered original data'!G:G)</f>
        <v>253691</v>
      </c>
      <c r="C4255">
        <f>_xlfn.XLOOKUP(A4255,'Outdoor original data'!A:A,'Outdoor original data'!G:G)</f>
        <v>24715</v>
      </c>
      <c r="D4255">
        <f t="shared" si="66"/>
        <v>9.7421666515564206E-2</v>
      </c>
    </row>
    <row r="4256" spans="1:4" x14ac:dyDescent="0.3">
      <c r="A4256" t="s">
        <v>404</v>
      </c>
      <c r="B4256">
        <f>_xlfn.XLOOKUP(A4256,'Total covered original data'!A:A,'Total covered original data'!G:G)</f>
        <v>340581</v>
      </c>
      <c r="C4256">
        <f>_xlfn.XLOOKUP(A4256,'Outdoor original data'!A:A,'Outdoor original data'!G:G)</f>
        <v>65685</v>
      </c>
      <c r="D4256">
        <f t="shared" si="66"/>
        <v>0.19286161001347696</v>
      </c>
    </row>
    <row r="4257" spans="1:4" x14ac:dyDescent="0.3">
      <c r="A4257" t="s">
        <v>945</v>
      </c>
      <c r="B4257">
        <f>_xlfn.XLOOKUP(A4257,'Total covered original data'!A:A,'Total covered original data'!G:G)</f>
        <v>166768</v>
      </c>
      <c r="C4257" t="e">
        <f>_xlfn.XLOOKUP(A4257,'Outdoor original data'!A:A,'Outdoor original data'!G:G)</f>
        <v>#N/A</v>
      </c>
      <c r="D4257" t="e">
        <f t="shared" si="66"/>
        <v>#N/A</v>
      </c>
    </row>
    <row r="4258" spans="1:4" x14ac:dyDescent="0.3">
      <c r="A4258" t="s">
        <v>946</v>
      </c>
      <c r="B4258">
        <f>_xlfn.XLOOKUP(A4258,'Total covered original data'!A:A,'Total covered original data'!G:G)</f>
        <v>15666</v>
      </c>
      <c r="C4258" t="e">
        <f>_xlfn.XLOOKUP(A4258,'Outdoor original data'!A:A,'Outdoor original data'!G:G)</f>
        <v>#N/A</v>
      </c>
      <c r="D4258" t="e">
        <f t="shared" si="66"/>
        <v>#N/A</v>
      </c>
    </row>
    <row r="4259" spans="1:4" x14ac:dyDescent="0.3">
      <c r="A4259" t="s">
        <v>947</v>
      </c>
      <c r="B4259">
        <f>_xlfn.XLOOKUP(A4259,'Total covered original data'!A:A,'Total covered original data'!G:G)</f>
        <v>2696788</v>
      </c>
      <c r="C4259" t="e">
        <f>_xlfn.XLOOKUP(A4259,'Outdoor original data'!A:A,'Outdoor original data'!G:G)</f>
        <v>#N/A</v>
      </c>
      <c r="D4259" t="e">
        <f t="shared" si="66"/>
        <v>#N/A</v>
      </c>
    </row>
    <row r="4260" spans="1:4" x14ac:dyDescent="0.3">
      <c r="A4260" t="s">
        <v>948</v>
      </c>
      <c r="B4260">
        <f>_xlfn.XLOOKUP(A4260,'Total covered original data'!A:A,'Total covered original data'!G:G)</f>
        <v>2392830</v>
      </c>
      <c r="C4260" t="e">
        <f>_xlfn.XLOOKUP(A4260,'Outdoor original data'!A:A,'Outdoor original data'!G:G)</f>
        <v>#N/A</v>
      </c>
      <c r="D4260" t="e">
        <f t="shared" si="66"/>
        <v>#N/A</v>
      </c>
    </row>
    <row r="4261" spans="1:4" x14ac:dyDescent="0.3">
      <c r="A4261" t="s">
        <v>949</v>
      </c>
      <c r="B4261">
        <f>_xlfn.XLOOKUP(A4261,'Total covered original data'!A:A,'Total covered original data'!G:G)</f>
        <v>621685</v>
      </c>
      <c r="C4261" t="e">
        <f>_xlfn.XLOOKUP(A4261,'Outdoor original data'!A:A,'Outdoor original data'!G:G)</f>
        <v>#N/A</v>
      </c>
      <c r="D4261" t="e">
        <f t="shared" si="66"/>
        <v>#N/A</v>
      </c>
    </row>
    <row r="4262" spans="1:4" x14ac:dyDescent="0.3">
      <c r="A4262" t="s">
        <v>950</v>
      </c>
      <c r="B4262">
        <f>_xlfn.XLOOKUP(A4262,'Total covered original data'!A:A,'Total covered original data'!G:G)</f>
        <v>1064033</v>
      </c>
      <c r="C4262" t="e">
        <f>_xlfn.XLOOKUP(A4262,'Outdoor original data'!A:A,'Outdoor original data'!G:G)</f>
        <v>#N/A</v>
      </c>
      <c r="D4262" t="e">
        <f t="shared" si="66"/>
        <v>#N/A</v>
      </c>
    </row>
    <row r="4263" spans="1:4" x14ac:dyDescent="0.3">
      <c r="A4263" t="s">
        <v>951</v>
      </c>
      <c r="B4263">
        <f>_xlfn.XLOOKUP(A4263,'Total covered original data'!A:A,'Total covered original data'!G:G)</f>
        <v>1006451</v>
      </c>
      <c r="C4263" t="e">
        <f>_xlfn.XLOOKUP(A4263,'Outdoor original data'!A:A,'Outdoor original data'!G:G)</f>
        <v>#N/A</v>
      </c>
      <c r="D4263" t="e">
        <f t="shared" si="66"/>
        <v>#N/A</v>
      </c>
    </row>
    <row r="4264" spans="1:4" x14ac:dyDescent="0.3">
      <c r="A4264" t="s">
        <v>952</v>
      </c>
      <c r="B4264">
        <f>_xlfn.XLOOKUP(A4264,'Total covered original data'!A:A,'Total covered original data'!G:G)</f>
        <v>14744036</v>
      </c>
      <c r="C4264" t="e">
        <f>_xlfn.XLOOKUP(A4264,'Outdoor original data'!A:A,'Outdoor original data'!G:G)</f>
        <v>#N/A</v>
      </c>
      <c r="D4264" t="e">
        <f t="shared" si="66"/>
        <v>#N/A</v>
      </c>
    </row>
    <row r="4265" spans="1:4" x14ac:dyDescent="0.3">
      <c r="A4265" t="s">
        <v>953</v>
      </c>
      <c r="B4265">
        <f>_xlfn.XLOOKUP(A4265,'Total covered original data'!A:A,'Total covered original data'!G:G)</f>
        <v>457091</v>
      </c>
      <c r="C4265" t="e">
        <f>_xlfn.XLOOKUP(A4265,'Outdoor original data'!A:A,'Outdoor original data'!G:G)</f>
        <v>#N/A</v>
      </c>
      <c r="D4265" t="e">
        <f t="shared" si="66"/>
        <v>#N/A</v>
      </c>
    </row>
    <row r="4266" spans="1:4" x14ac:dyDescent="0.3">
      <c r="A4266" t="s">
        <v>954</v>
      </c>
      <c r="B4266">
        <f>_xlfn.XLOOKUP(A4266,'Total covered original data'!A:A,'Total covered original data'!G:G)</f>
        <v>2766942</v>
      </c>
      <c r="C4266" t="e">
        <f>_xlfn.XLOOKUP(A4266,'Outdoor original data'!A:A,'Outdoor original data'!G:G)</f>
        <v>#N/A</v>
      </c>
      <c r="D4266" t="e">
        <f t="shared" si="66"/>
        <v>#N/A</v>
      </c>
    </row>
    <row r="4267" spans="1:4" x14ac:dyDescent="0.3">
      <c r="A4267" t="s">
        <v>955</v>
      </c>
      <c r="B4267">
        <f>_xlfn.XLOOKUP(A4267,'Total covered original data'!A:A,'Total covered original data'!G:G)</f>
        <v>412635</v>
      </c>
      <c r="C4267" t="e">
        <f>_xlfn.XLOOKUP(A4267,'Outdoor original data'!A:A,'Outdoor original data'!G:G)</f>
        <v>#N/A</v>
      </c>
      <c r="D4267" t="e">
        <f t="shared" si="66"/>
        <v>#N/A</v>
      </c>
    </row>
    <row r="4268" spans="1:4" x14ac:dyDescent="0.3">
      <c r="A4268" t="s">
        <v>956</v>
      </c>
      <c r="B4268">
        <f>_xlfn.XLOOKUP(A4268,'Total covered original data'!A:A,'Total covered original data'!G:G)</f>
        <v>497546</v>
      </c>
      <c r="C4268" t="e">
        <f>_xlfn.XLOOKUP(A4268,'Outdoor original data'!A:A,'Outdoor original data'!G:G)</f>
        <v>#N/A</v>
      </c>
      <c r="D4268" t="e">
        <f t="shared" si="66"/>
        <v>#N/A</v>
      </c>
    </row>
    <row r="4269" spans="1:4" x14ac:dyDescent="0.3">
      <c r="A4269" t="s">
        <v>957</v>
      </c>
      <c r="B4269">
        <f>_xlfn.XLOOKUP(A4269,'Total covered original data'!A:A,'Total covered original data'!G:G)</f>
        <v>496923</v>
      </c>
      <c r="C4269" t="e">
        <f>_xlfn.XLOOKUP(A4269,'Outdoor original data'!A:A,'Outdoor original data'!G:G)</f>
        <v>#N/A</v>
      </c>
      <c r="D4269" t="e">
        <f t="shared" si="66"/>
        <v>#N/A</v>
      </c>
    </row>
    <row r="4270" spans="1:4" x14ac:dyDescent="0.3">
      <c r="A4270" t="s">
        <v>958</v>
      </c>
      <c r="B4270">
        <f>_xlfn.XLOOKUP(A4270,'Total covered original data'!A:A,'Total covered original data'!G:G)</f>
        <v>1838292</v>
      </c>
      <c r="C4270" t="e">
        <f>_xlfn.XLOOKUP(A4270,'Outdoor original data'!A:A,'Outdoor original data'!G:G)</f>
        <v>#N/A</v>
      </c>
      <c r="D4270" t="e">
        <f t="shared" si="66"/>
        <v>#N/A</v>
      </c>
    </row>
    <row r="4271" spans="1:4" x14ac:dyDescent="0.3">
      <c r="A4271" t="s">
        <v>959</v>
      </c>
      <c r="B4271">
        <f>_xlfn.XLOOKUP(A4271,'Total covered original data'!A:A,'Total covered original data'!G:G)</f>
        <v>20427259</v>
      </c>
      <c r="C4271" t="e">
        <f>_xlfn.XLOOKUP(A4271,'Outdoor original data'!A:A,'Outdoor original data'!G:G)</f>
        <v>#N/A</v>
      </c>
      <c r="D4271" t="e">
        <f t="shared" si="66"/>
        <v>#N/A</v>
      </c>
    </row>
    <row r="4272" spans="1:4" x14ac:dyDescent="0.3">
      <c r="A4272" t="s">
        <v>960</v>
      </c>
      <c r="B4272">
        <f>_xlfn.XLOOKUP(A4272,'Total covered original data'!A:A,'Total covered original data'!G:G)</f>
        <v>453740</v>
      </c>
      <c r="C4272" t="e">
        <f>_xlfn.XLOOKUP(A4272,'Outdoor original data'!A:A,'Outdoor original data'!G:G)</f>
        <v>#N/A</v>
      </c>
      <c r="D4272" t="e">
        <f t="shared" si="66"/>
        <v>#N/A</v>
      </c>
    </row>
    <row r="4273" spans="1:4" x14ac:dyDescent="0.3">
      <c r="A4273" t="s">
        <v>961</v>
      </c>
      <c r="B4273">
        <f>_xlfn.XLOOKUP(A4273,'Total covered original data'!A:A,'Total covered original data'!G:G)</f>
        <v>733653</v>
      </c>
      <c r="C4273" t="e">
        <f>_xlfn.XLOOKUP(A4273,'Outdoor original data'!A:A,'Outdoor original data'!G:G)</f>
        <v>#N/A</v>
      </c>
      <c r="D4273" t="e">
        <f t="shared" si="66"/>
        <v>#N/A</v>
      </c>
    </row>
    <row r="4274" spans="1:4" x14ac:dyDescent="0.3">
      <c r="A4274" t="s">
        <v>962</v>
      </c>
      <c r="B4274">
        <f>_xlfn.XLOOKUP(A4274,'Total covered original data'!A:A,'Total covered original data'!G:G)</f>
        <v>2734115</v>
      </c>
      <c r="C4274" t="e">
        <f>_xlfn.XLOOKUP(A4274,'Outdoor original data'!A:A,'Outdoor original data'!G:G)</f>
        <v>#N/A</v>
      </c>
      <c r="D4274" t="e">
        <f t="shared" si="66"/>
        <v>#N/A</v>
      </c>
    </row>
    <row r="4275" spans="1:4" x14ac:dyDescent="0.3">
      <c r="A4275" t="s">
        <v>963</v>
      </c>
      <c r="B4275">
        <f>_xlfn.XLOOKUP(A4275,'Total covered original data'!A:A,'Total covered original data'!G:G)</f>
        <v>2102363</v>
      </c>
      <c r="C4275" t="e">
        <f>_xlfn.XLOOKUP(A4275,'Outdoor original data'!A:A,'Outdoor original data'!G:G)</f>
        <v>#N/A</v>
      </c>
      <c r="D4275" t="e">
        <f t="shared" si="66"/>
        <v>#N/A</v>
      </c>
    </row>
    <row r="4276" spans="1:4" x14ac:dyDescent="0.3">
      <c r="A4276" t="s">
        <v>964</v>
      </c>
      <c r="B4276">
        <f>_xlfn.XLOOKUP(A4276,'Total covered original data'!A:A,'Total covered original data'!G:G)</f>
        <v>295088</v>
      </c>
      <c r="C4276" t="e">
        <f>_xlfn.XLOOKUP(A4276,'Outdoor original data'!A:A,'Outdoor original data'!G:G)</f>
        <v>#N/A</v>
      </c>
      <c r="D4276" t="e">
        <f t="shared" si="66"/>
        <v>#N/A</v>
      </c>
    </row>
    <row r="4277" spans="1:4" x14ac:dyDescent="0.3">
      <c r="A4277" t="s">
        <v>965</v>
      </c>
      <c r="B4277">
        <f>_xlfn.XLOOKUP(A4277,'Total covered original data'!A:A,'Total covered original data'!G:G)</f>
        <v>1146107</v>
      </c>
      <c r="C4277" t="e">
        <f>_xlfn.XLOOKUP(A4277,'Outdoor original data'!A:A,'Outdoor original data'!G:G)</f>
        <v>#N/A</v>
      </c>
      <c r="D4277" t="e">
        <f t="shared" si="66"/>
        <v>#N/A</v>
      </c>
    </row>
    <row r="4278" spans="1:4" x14ac:dyDescent="0.3">
      <c r="A4278" t="s">
        <v>966</v>
      </c>
      <c r="B4278">
        <f>_xlfn.XLOOKUP(A4278,'Total covered original data'!A:A,'Total covered original data'!G:G)</f>
        <v>1288510</v>
      </c>
      <c r="C4278" t="e">
        <f>_xlfn.XLOOKUP(A4278,'Outdoor original data'!A:A,'Outdoor original data'!G:G)</f>
        <v>#N/A</v>
      </c>
      <c r="D4278" t="e">
        <f t="shared" si="66"/>
        <v>#N/A</v>
      </c>
    </row>
    <row r="4279" spans="1:4" x14ac:dyDescent="0.3">
      <c r="A4279" t="s">
        <v>967</v>
      </c>
      <c r="B4279">
        <f>_xlfn.XLOOKUP(A4279,'Total covered original data'!A:A,'Total covered original data'!G:G)</f>
        <v>6356072</v>
      </c>
      <c r="C4279" t="e">
        <f>_xlfn.XLOOKUP(A4279,'Outdoor original data'!A:A,'Outdoor original data'!G:G)</f>
        <v>#N/A</v>
      </c>
      <c r="D4279" t="e">
        <f t="shared" si="66"/>
        <v>#N/A</v>
      </c>
    </row>
    <row r="4280" spans="1:4" x14ac:dyDescent="0.3">
      <c r="A4280" t="s">
        <v>968</v>
      </c>
      <c r="B4280">
        <f>_xlfn.XLOOKUP(A4280,'Total covered original data'!A:A,'Total covered original data'!G:G)</f>
        <v>2007057</v>
      </c>
      <c r="C4280" t="e">
        <f>_xlfn.XLOOKUP(A4280,'Outdoor original data'!A:A,'Outdoor original data'!G:G)</f>
        <v>#N/A</v>
      </c>
      <c r="D4280" t="e">
        <f t="shared" si="66"/>
        <v>#N/A</v>
      </c>
    </row>
    <row r="4281" spans="1:4" x14ac:dyDescent="0.3">
      <c r="A4281" t="s">
        <v>969</v>
      </c>
      <c r="B4281">
        <f>_xlfn.XLOOKUP(A4281,'Total covered original data'!A:A,'Total covered original data'!G:G)</f>
        <v>22653942</v>
      </c>
      <c r="C4281" t="e">
        <f>_xlfn.XLOOKUP(A4281,'Outdoor original data'!A:A,'Outdoor original data'!G:G)</f>
        <v>#N/A</v>
      </c>
      <c r="D4281" t="e">
        <f t="shared" si="66"/>
        <v>#N/A</v>
      </c>
    </row>
    <row r="4282" spans="1:4" x14ac:dyDescent="0.3">
      <c r="A4282" t="s">
        <v>970</v>
      </c>
      <c r="B4282">
        <f>_xlfn.XLOOKUP(A4282,'Total covered original data'!A:A,'Total covered original data'!G:G)</f>
        <v>5355878</v>
      </c>
      <c r="C4282" t="e">
        <f>_xlfn.XLOOKUP(A4282,'Outdoor original data'!A:A,'Outdoor original data'!G:G)</f>
        <v>#N/A</v>
      </c>
      <c r="D4282" t="e">
        <f t="shared" si="66"/>
        <v>#N/A</v>
      </c>
    </row>
    <row r="4283" spans="1:4" x14ac:dyDescent="0.3">
      <c r="A4283" t="s">
        <v>971</v>
      </c>
      <c r="B4283">
        <f>_xlfn.XLOOKUP(A4283,'Total covered original data'!A:A,'Total covered original data'!G:G)</f>
        <v>7943577</v>
      </c>
      <c r="C4283" t="e">
        <f>_xlfn.XLOOKUP(A4283,'Outdoor original data'!A:A,'Outdoor original data'!G:G)</f>
        <v>#N/A</v>
      </c>
      <c r="D4283" t="e">
        <f t="shared" si="66"/>
        <v>#N/A</v>
      </c>
    </row>
    <row r="4284" spans="1:4" x14ac:dyDescent="0.3">
      <c r="A4284" t="s">
        <v>972</v>
      </c>
      <c r="B4284">
        <f>_xlfn.XLOOKUP(A4284,'Total covered original data'!A:A,'Total covered original data'!G:G)</f>
        <v>92496</v>
      </c>
      <c r="C4284" t="e">
        <f>_xlfn.XLOOKUP(A4284,'Outdoor original data'!A:A,'Outdoor original data'!G:G)</f>
        <v>#N/A</v>
      </c>
      <c r="D4284" t="e">
        <f t="shared" si="66"/>
        <v>#N/A</v>
      </c>
    </row>
    <row r="4285" spans="1:4" x14ac:dyDescent="0.3">
      <c r="A4285" t="s">
        <v>973</v>
      </c>
      <c r="B4285">
        <f>_xlfn.XLOOKUP(A4285,'Total covered original data'!A:A,'Total covered original data'!G:G)</f>
        <v>114795</v>
      </c>
      <c r="C4285" t="e">
        <f>_xlfn.XLOOKUP(A4285,'Outdoor original data'!A:A,'Outdoor original data'!G:G)</f>
        <v>#N/A</v>
      </c>
      <c r="D4285" t="e">
        <f t="shared" si="66"/>
        <v>#N/A</v>
      </c>
    </row>
    <row r="4286" spans="1:4" x14ac:dyDescent="0.3">
      <c r="A4286" t="s">
        <v>974</v>
      </c>
      <c r="B4286">
        <f>_xlfn.XLOOKUP(A4286,'Total covered original data'!A:A,'Total covered original data'!G:G)</f>
        <v>559378</v>
      </c>
      <c r="C4286" t="e">
        <f>_xlfn.XLOOKUP(A4286,'Outdoor original data'!A:A,'Outdoor original data'!G:G)</f>
        <v>#N/A</v>
      </c>
      <c r="D4286" t="e">
        <f t="shared" si="66"/>
        <v>#N/A</v>
      </c>
    </row>
    <row r="4287" spans="1:4" x14ac:dyDescent="0.3">
      <c r="A4287" t="s">
        <v>975</v>
      </c>
      <c r="B4287">
        <f>_xlfn.XLOOKUP(A4287,'Total covered original data'!A:A,'Total covered original data'!G:G)</f>
        <v>2082975</v>
      </c>
      <c r="C4287" t="e">
        <f>_xlfn.XLOOKUP(A4287,'Outdoor original data'!A:A,'Outdoor original data'!G:G)</f>
        <v>#N/A</v>
      </c>
      <c r="D4287" t="e">
        <f t="shared" si="66"/>
        <v>#N/A</v>
      </c>
    </row>
    <row r="4288" spans="1:4" x14ac:dyDescent="0.3">
      <c r="A4288" t="s">
        <v>976</v>
      </c>
      <c r="B4288">
        <f>_xlfn.XLOOKUP(A4288,'Total covered original data'!A:A,'Total covered original data'!G:G)</f>
        <v>912544</v>
      </c>
      <c r="C4288" t="e">
        <f>_xlfn.XLOOKUP(A4288,'Outdoor original data'!A:A,'Outdoor original data'!G:G)</f>
        <v>#N/A</v>
      </c>
      <c r="D4288" t="e">
        <f t="shared" si="66"/>
        <v>#N/A</v>
      </c>
    </row>
    <row r="4289" spans="1:4" x14ac:dyDescent="0.3">
      <c r="A4289" t="s">
        <v>977</v>
      </c>
      <c r="B4289">
        <f>_xlfn.XLOOKUP(A4289,'Total covered original data'!A:A,'Total covered original data'!G:G)</f>
        <v>5930799</v>
      </c>
      <c r="C4289" t="e">
        <f>_xlfn.XLOOKUP(A4289,'Outdoor original data'!A:A,'Outdoor original data'!G:G)</f>
        <v>#N/A</v>
      </c>
      <c r="D4289" t="e">
        <f t="shared" si="66"/>
        <v>#N/A</v>
      </c>
    </row>
    <row r="4290" spans="1:4" x14ac:dyDescent="0.3">
      <c r="A4290" t="s">
        <v>978</v>
      </c>
      <c r="B4290">
        <f>_xlfn.XLOOKUP(A4290,'Total covered original data'!A:A,'Total covered original data'!G:G)</f>
        <v>1051967</v>
      </c>
      <c r="C4290" t="e">
        <f>_xlfn.XLOOKUP(A4290,'Outdoor original data'!A:A,'Outdoor original data'!G:G)</f>
        <v>#N/A</v>
      </c>
      <c r="D4290" t="e">
        <f t="shared" si="66"/>
        <v>#N/A</v>
      </c>
    </row>
    <row r="4291" spans="1:4" x14ac:dyDescent="0.3">
      <c r="A4291" t="s">
        <v>979</v>
      </c>
      <c r="B4291">
        <f>_xlfn.XLOOKUP(A4291,'Total covered original data'!A:A,'Total covered original data'!G:G)</f>
        <v>18893786</v>
      </c>
      <c r="C4291" t="e">
        <f>_xlfn.XLOOKUP(A4291,'Outdoor original data'!A:A,'Outdoor original data'!G:G)</f>
        <v>#N/A</v>
      </c>
      <c r="D4291" t="e">
        <f t="shared" ref="D4291:D4354" si="67">C4291/B4291</f>
        <v>#N/A</v>
      </c>
    </row>
    <row r="4292" spans="1:4" x14ac:dyDescent="0.3">
      <c r="A4292" t="s">
        <v>980</v>
      </c>
      <c r="B4292">
        <f>_xlfn.XLOOKUP(A4292,'Total covered original data'!A:A,'Total covered original data'!G:G)</f>
        <v>1093757</v>
      </c>
      <c r="C4292" t="e">
        <f>_xlfn.XLOOKUP(A4292,'Outdoor original data'!A:A,'Outdoor original data'!G:G)</f>
        <v>#N/A</v>
      </c>
      <c r="D4292" t="e">
        <f t="shared" si="67"/>
        <v>#N/A</v>
      </c>
    </row>
    <row r="4293" spans="1:4" x14ac:dyDescent="0.3">
      <c r="A4293" t="s">
        <v>981</v>
      </c>
      <c r="B4293">
        <f>_xlfn.XLOOKUP(A4293,'Total covered original data'!A:A,'Total covered original data'!G:G)</f>
        <v>2326393</v>
      </c>
      <c r="C4293" t="e">
        <f>_xlfn.XLOOKUP(A4293,'Outdoor original data'!A:A,'Outdoor original data'!G:G)</f>
        <v>#N/A</v>
      </c>
      <c r="D4293" t="e">
        <f t="shared" si="67"/>
        <v>#N/A</v>
      </c>
    </row>
    <row r="4294" spans="1:4" x14ac:dyDescent="0.3">
      <c r="A4294" t="s">
        <v>982</v>
      </c>
      <c r="B4294">
        <f>_xlfn.XLOOKUP(A4294,'Total covered original data'!A:A,'Total covered original data'!G:G)</f>
        <v>8992405</v>
      </c>
      <c r="C4294" t="e">
        <f>_xlfn.XLOOKUP(A4294,'Outdoor original data'!A:A,'Outdoor original data'!G:G)</f>
        <v>#N/A</v>
      </c>
      <c r="D4294" t="e">
        <f t="shared" si="67"/>
        <v>#N/A</v>
      </c>
    </row>
    <row r="4295" spans="1:4" x14ac:dyDescent="0.3">
      <c r="A4295" t="s">
        <v>983</v>
      </c>
      <c r="B4295">
        <f>_xlfn.XLOOKUP(A4295,'Total covered original data'!A:A,'Total covered original data'!G:G)</f>
        <v>105114</v>
      </c>
      <c r="C4295" t="e">
        <f>_xlfn.XLOOKUP(A4295,'Outdoor original data'!A:A,'Outdoor original data'!G:G)</f>
        <v>#N/A</v>
      </c>
      <c r="D4295" t="e">
        <f t="shared" si="67"/>
        <v>#N/A</v>
      </c>
    </row>
    <row r="4296" spans="1:4" x14ac:dyDescent="0.3">
      <c r="A4296" t="s">
        <v>984</v>
      </c>
      <c r="B4296">
        <f>_xlfn.XLOOKUP(A4296,'Total covered original data'!A:A,'Total covered original data'!G:G)</f>
        <v>2151284</v>
      </c>
      <c r="C4296" t="e">
        <f>_xlfn.XLOOKUP(A4296,'Outdoor original data'!A:A,'Outdoor original data'!G:G)</f>
        <v>#N/A</v>
      </c>
      <c r="D4296" t="e">
        <f t="shared" si="67"/>
        <v>#N/A</v>
      </c>
    </row>
    <row r="4297" spans="1:4" x14ac:dyDescent="0.3">
      <c r="A4297" t="s">
        <v>985</v>
      </c>
      <c r="B4297">
        <f>_xlfn.XLOOKUP(A4297,'Total covered original data'!A:A,'Total covered original data'!G:G)</f>
        <v>11353561</v>
      </c>
      <c r="C4297" t="e">
        <f>_xlfn.XLOOKUP(A4297,'Outdoor original data'!A:A,'Outdoor original data'!G:G)</f>
        <v>#N/A</v>
      </c>
      <c r="D4297" t="e">
        <f t="shared" si="67"/>
        <v>#N/A</v>
      </c>
    </row>
    <row r="4298" spans="1:4" x14ac:dyDescent="0.3">
      <c r="A4298" t="s">
        <v>986</v>
      </c>
      <c r="B4298">
        <f>_xlfn.XLOOKUP(A4298,'Total covered original data'!A:A,'Total covered original data'!G:G)</f>
        <v>166967</v>
      </c>
      <c r="C4298" t="e">
        <f>_xlfn.XLOOKUP(A4298,'Outdoor original data'!A:A,'Outdoor original data'!G:G)</f>
        <v>#N/A</v>
      </c>
      <c r="D4298" t="e">
        <f t="shared" si="67"/>
        <v>#N/A</v>
      </c>
    </row>
    <row r="4299" spans="1:4" x14ac:dyDescent="0.3">
      <c r="A4299" t="s">
        <v>987</v>
      </c>
      <c r="B4299">
        <f>_xlfn.XLOOKUP(A4299,'Total covered original data'!A:A,'Total covered original data'!G:G)</f>
        <v>452461</v>
      </c>
      <c r="C4299" t="e">
        <f>_xlfn.XLOOKUP(A4299,'Outdoor original data'!A:A,'Outdoor original data'!G:G)</f>
        <v>#N/A</v>
      </c>
      <c r="D4299" t="e">
        <f t="shared" si="67"/>
        <v>#N/A</v>
      </c>
    </row>
    <row r="4300" spans="1:4" x14ac:dyDescent="0.3">
      <c r="A4300" t="s">
        <v>988</v>
      </c>
      <c r="B4300">
        <f>_xlfn.XLOOKUP(A4300,'Total covered original data'!A:A,'Total covered original data'!G:G)</f>
        <v>497125</v>
      </c>
      <c r="C4300" t="e">
        <f>_xlfn.XLOOKUP(A4300,'Outdoor original data'!A:A,'Outdoor original data'!G:G)</f>
        <v>#N/A</v>
      </c>
      <c r="D4300" t="e">
        <f t="shared" si="67"/>
        <v>#N/A</v>
      </c>
    </row>
    <row r="4301" spans="1:4" x14ac:dyDescent="0.3">
      <c r="A4301" t="s">
        <v>989</v>
      </c>
      <c r="B4301">
        <f>_xlfn.XLOOKUP(A4301,'Total covered original data'!A:A,'Total covered original data'!G:G)</f>
        <v>374327</v>
      </c>
      <c r="C4301" t="e">
        <f>_xlfn.XLOOKUP(A4301,'Outdoor original data'!A:A,'Outdoor original data'!G:G)</f>
        <v>#N/A</v>
      </c>
      <c r="D4301" t="e">
        <f t="shared" si="67"/>
        <v>#N/A</v>
      </c>
    </row>
    <row r="4302" spans="1:4" x14ac:dyDescent="0.3">
      <c r="A4302" t="s">
        <v>990</v>
      </c>
      <c r="B4302">
        <f>_xlfn.XLOOKUP(A4302,'Total covered original data'!A:A,'Total covered original data'!G:G)</f>
        <v>346329</v>
      </c>
      <c r="C4302" t="e">
        <f>_xlfn.XLOOKUP(A4302,'Outdoor original data'!A:A,'Outdoor original data'!G:G)</f>
        <v>#N/A</v>
      </c>
      <c r="D4302" t="e">
        <f t="shared" si="67"/>
        <v>#N/A</v>
      </c>
    </row>
    <row r="4303" spans="1:4" x14ac:dyDescent="0.3">
      <c r="A4303" t="s">
        <v>991</v>
      </c>
      <c r="B4303">
        <f>_xlfn.XLOOKUP(A4303,'Total covered original data'!A:A,'Total covered original data'!G:G)</f>
        <v>1910889</v>
      </c>
      <c r="C4303" t="e">
        <f>_xlfn.XLOOKUP(A4303,'Outdoor original data'!A:A,'Outdoor original data'!G:G)</f>
        <v>#N/A</v>
      </c>
      <c r="D4303" t="e">
        <f t="shared" si="67"/>
        <v>#N/A</v>
      </c>
    </row>
    <row r="4304" spans="1:4" x14ac:dyDescent="0.3">
      <c r="A4304" t="s">
        <v>992</v>
      </c>
      <c r="B4304">
        <f>_xlfn.XLOOKUP(A4304,'Total covered original data'!A:A,'Total covered original data'!G:G)</f>
        <v>733340</v>
      </c>
      <c r="C4304" t="e">
        <f>_xlfn.XLOOKUP(A4304,'Outdoor original data'!A:A,'Outdoor original data'!G:G)</f>
        <v>#N/A</v>
      </c>
      <c r="D4304" t="e">
        <f t="shared" si="67"/>
        <v>#N/A</v>
      </c>
    </row>
    <row r="4305" spans="1:4" x14ac:dyDescent="0.3">
      <c r="A4305" t="s">
        <v>993</v>
      </c>
      <c r="B4305">
        <f>_xlfn.XLOOKUP(A4305,'Total covered original data'!A:A,'Total covered original data'!G:G)</f>
        <v>738640</v>
      </c>
      <c r="C4305" t="e">
        <f>_xlfn.XLOOKUP(A4305,'Outdoor original data'!A:A,'Outdoor original data'!G:G)</f>
        <v>#N/A</v>
      </c>
      <c r="D4305" t="e">
        <f t="shared" si="67"/>
        <v>#N/A</v>
      </c>
    </row>
    <row r="4306" spans="1:4" x14ac:dyDescent="0.3">
      <c r="A4306" t="s">
        <v>994</v>
      </c>
      <c r="B4306">
        <f>_xlfn.XLOOKUP(A4306,'Total covered original data'!A:A,'Total covered original data'!G:G)</f>
        <v>885364</v>
      </c>
      <c r="C4306" t="e">
        <f>_xlfn.XLOOKUP(A4306,'Outdoor original data'!A:A,'Outdoor original data'!G:G)</f>
        <v>#N/A</v>
      </c>
      <c r="D4306" t="e">
        <f t="shared" si="67"/>
        <v>#N/A</v>
      </c>
    </row>
    <row r="4307" spans="1:4" x14ac:dyDescent="0.3">
      <c r="A4307" t="s">
        <v>995</v>
      </c>
      <c r="B4307">
        <f>_xlfn.XLOOKUP(A4307,'Total covered original data'!A:A,'Total covered original data'!G:G)</f>
        <v>318431</v>
      </c>
      <c r="C4307" t="e">
        <f>_xlfn.XLOOKUP(A4307,'Outdoor original data'!A:A,'Outdoor original data'!G:G)</f>
        <v>#N/A</v>
      </c>
      <c r="D4307" t="e">
        <f t="shared" si="67"/>
        <v>#N/A</v>
      </c>
    </row>
    <row r="4308" spans="1:4" x14ac:dyDescent="0.3">
      <c r="A4308" t="s">
        <v>996</v>
      </c>
      <c r="B4308">
        <f>_xlfn.XLOOKUP(A4308,'Total covered original data'!A:A,'Total covered original data'!G:G)</f>
        <v>1470094</v>
      </c>
      <c r="C4308" t="e">
        <f>_xlfn.XLOOKUP(A4308,'Outdoor original data'!A:A,'Outdoor original data'!G:G)</f>
        <v>#N/A</v>
      </c>
      <c r="D4308" t="e">
        <f t="shared" si="67"/>
        <v>#N/A</v>
      </c>
    </row>
    <row r="4309" spans="1:4" x14ac:dyDescent="0.3">
      <c r="A4309" t="s">
        <v>997</v>
      </c>
      <c r="B4309">
        <f>_xlfn.XLOOKUP(A4309,'Total covered original data'!A:A,'Total covered original data'!G:G)</f>
        <v>2231459</v>
      </c>
      <c r="C4309" t="e">
        <f>_xlfn.XLOOKUP(A4309,'Outdoor original data'!A:A,'Outdoor original data'!G:G)</f>
        <v>#N/A</v>
      </c>
      <c r="D4309" t="e">
        <f t="shared" si="67"/>
        <v>#N/A</v>
      </c>
    </row>
    <row r="4310" spans="1:4" x14ac:dyDescent="0.3">
      <c r="A4310" t="s">
        <v>998</v>
      </c>
      <c r="B4310">
        <f>_xlfn.XLOOKUP(A4310,'Total covered original data'!A:A,'Total covered original data'!G:G)</f>
        <v>802219</v>
      </c>
      <c r="C4310" t="e">
        <f>_xlfn.XLOOKUP(A4310,'Outdoor original data'!A:A,'Outdoor original data'!G:G)</f>
        <v>#N/A</v>
      </c>
      <c r="D4310" t="e">
        <f t="shared" si="67"/>
        <v>#N/A</v>
      </c>
    </row>
    <row r="4311" spans="1:4" x14ac:dyDescent="0.3">
      <c r="A4311" t="s">
        <v>999</v>
      </c>
      <c r="B4311">
        <f>_xlfn.XLOOKUP(A4311,'Total covered original data'!A:A,'Total covered original data'!G:G)</f>
        <v>3394371</v>
      </c>
      <c r="C4311" t="e">
        <f>_xlfn.XLOOKUP(A4311,'Outdoor original data'!A:A,'Outdoor original data'!G:G)</f>
        <v>#N/A</v>
      </c>
      <c r="D4311" t="e">
        <f t="shared" si="67"/>
        <v>#N/A</v>
      </c>
    </row>
    <row r="4312" spans="1:4" x14ac:dyDescent="0.3">
      <c r="A4312" t="s">
        <v>1000</v>
      </c>
      <c r="B4312">
        <f>_xlfn.XLOOKUP(A4312,'Total covered original data'!A:A,'Total covered original data'!G:G)</f>
        <v>924397</v>
      </c>
      <c r="C4312" t="e">
        <f>_xlfn.XLOOKUP(A4312,'Outdoor original data'!A:A,'Outdoor original data'!G:G)</f>
        <v>#N/A</v>
      </c>
      <c r="D4312" t="e">
        <f t="shared" si="67"/>
        <v>#N/A</v>
      </c>
    </row>
    <row r="4313" spans="1:4" x14ac:dyDescent="0.3">
      <c r="A4313" t="s">
        <v>1001</v>
      </c>
      <c r="B4313">
        <f>_xlfn.XLOOKUP(A4313,'Total covered original data'!A:A,'Total covered original data'!G:G)</f>
        <v>3498806</v>
      </c>
      <c r="C4313" t="e">
        <f>_xlfn.XLOOKUP(A4313,'Outdoor original data'!A:A,'Outdoor original data'!G:G)</f>
        <v>#N/A</v>
      </c>
      <c r="D4313" t="e">
        <f t="shared" si="67"/>
        <v>#N/A</v>
      </c>
    </row>
    <row r="4314" spans="1:4" x14ac:dyDescent="0.3">
      <c r="A4314" t="s">
        <v>1002</v>
      </c>
      <c r="B4314">
        <f>_xlfn.XLOOKUP(A4314,'Total covered original data'!A:A,'Total covered original data'!G:G)</f>
        <v>3157903</v>
      </c>
      <c r="C4314" t="e">
        <f>_xlfn.XLOOKUP(A4314,'Outdoor original data'!A:A,'Outdoor original data'!G:G)</f>
        <v>#N/A</v>
      </c>
      <c r="D4314" t="e">
        <f t="shared" si="67"/>
        <v>#N/A</v>
      </c>
    </row>
    <row r="4315" spans="1:4" x14ac:dyDescent="0.3">
      <c r="A4315" t="s">
        <v>1003</v>
      </c>
      <c r="B4315">
        <f>_xlfn.XLOOKUP(A4315,'Total covered original data'!A:A,'Total covered original data'!G:G)</f>
        <v>462470</v>
      </c>
      <c r="C4315" t="e">
        <f>_xlfn.XLOOKUP(A4315,'Outdoor original data'!A:A,'Outdoor original data'!G:G)</f>
        <v>#N/A</v>
      </c>
      <c r="D4315" t="e">
        <f t="shared" si="67"/>
        <v>#N/A</v>
      </c>
    </row>
    <row r="4316" spans="1:4" x14ac:dyDescent="0.3">
      <c r="A4316" t="s">
        <v>1004</v>
      </c>
      <c r="B4316">
        <f>_xlfn.XLOOKUP(A4316,'Total covered original data'!A:A,'Total covered original data'!G:G)</f>
        <v>2913688</v>
      </c>
      <c r="C4316" t="e">
        <f>_xlfn.XLOOKUP(A4316,'Outdoor original data'!A:A,'Outdoor original data'!G:G)</f>
        <v>#N/A</v>
      </c>
      <c r="D4316" t="e">
        <f t="shared" si="67"/>
        <v>#N/A</v>
      </c>
    </row>
    <row r="4317" spans="1:4" x14ac:dyDescent="0.3">
      <c r="A4317" t="s">
        <v>1005</v>
      </c>
      <c r="B4317">
        <f>_xlfn.XLOOKUP(A4317,'Total covered original data'!A:A,'Total covered original data'!G:G)</f>
        <v>560734</v>
      </c>
      <c r="C4317" t="e">
        <f>_xlfn.XLOOKUP(A4317,'Outdoor original data'!A:A,'Outdoor original data'!G:G)</f>
        <v>#N/A</v>
      </c>
      <c r="D4317" t="e">
        <f t="shared" si="67"/>
        <v>#N/A</v>
      </c>
    </row>
    <row r="4318" spans="1:4" x14ac:dyDescent="0.3">
      <c r="A4318" t="s">
        <v>1006</v>
      </c>
      <c r="B4318">
        <f>_xlfn.XLOOKUP(A4318,'Total covered original data'!A:A,'Total covered original data'!G:G)</f>
        <v>3596747</v>
      </c>
      <c r="C4318" t="e">
        <f>_xlfn.XLOOKUP(A4318,'Outdoor original data'!A:A,'Outdoor original data'!G:G)</f>
        <v>#N/A</v>
      </c>
      <c r="D4318" t="e">
        <f t="shared" si="67"/>
        <v>#N/A</v>
      </c>
    </row>
    <row r="4319" spans="1:4" x14ac:dyDescent="0.3">
      <c r="A4319" t="s">
        <v>1007</v>
      </c>
      <c r="B4319">
        <f>_xlfn.XLOOKUP(A4319,'Total covered original data'!A:A,'Total covered original data'!G:G)</f>
        <v>831309</v>
      </c>
      <c r="C4319" t="e">
        <f>_xlfn.XLOOKUP(A4319,'Outdoor original data'!A:A,'Outdoor original data'!G:G)</f>
        <v>#N/A</v>
      </c>
      <c r="D4319" t="e">
        <f t="shared" si="67"/>
        <v>#N/A</v>
      </c>
    </row>
    <row r="4320" spans="1:4" x14ac:dyDescent="0.3">
      <c r="A4320" t="s">
        <v>1008</v>
      </c>
      <c r="B4320">
        <f>_xlfn.XLOOKUP(A4320,'Total covered original data'!A:A,'Total covered original data'!G:G)</f>
        <v>226037</v>
      </c>
      <c r="C4320" t="e">
        <f>_xlfn.XLOOKUP(A4320,'Outdoor original data'!A:A,'Outdoor original data'!G:G)</f>
        <v>#N/A</v>
      </c>
      <c r="D4320" t="e">
        <f t="shared" si="67"/>
        <v>#N/A</v>
      </c>
    </row>
    <row r="4321" spans="1:4" x14ac:dyDescent="0.3">
      <c r="A4321" t="s">
        <v>1009</v>
      </c>
      <c r="B4321">
        <f>_xlfn.XLOOKUP(A4321,'Total covered original data'!A:A,'Total covered original data'!G:G)</f>
        <v>15278526</v>
      </c>
      <c r="C4321" t="e">
        <f>_xlfn.XLOOKUP(A4321,'Outdoor original data'!A:A,'Outdoor original data'!G:G)</f>
        <v>#N/A</v>
      </c>
      <c r="D4321" t="e">
        <f t="shared" si="67"/>
        <v>#N/A</v>
      </c>
    </row>
    <row r="4322" spans="1:4" x14ac:dyDescent="0.3">
      <c r="A4322" t="s">
        <v>1010</v>
      </c>
      <c r="B4322">
        <f>_xlfn.XLOOKUP(A4322,'Total covered original data'!A:A,'Total covered original data'!G:G)</f>
        <v>1625017</v>
      </c>
      <c r="C4322" t="e">
        <f>_xlfn.XLOOKUP(A4322,'Outdoor original data'!A:A,'Outdoor original data'!G:G)</f>
        <v>#N/A</v>
      </c>
      <c r="D4322" t="e">
        <f t="shared" si="67"/>
        <v>#N/A</v>
      </c>
    </row>
    <row r="4323" spans="1:4" x14ac:dyDescent="0.3">
      <c r="A4323" t="s">
        <v>1011</v>
      </c>
      <c r="B4323">
        <f>_xlfn.XLOOKUP(A4323,'Total covered original data'!A:A,'Total covered original data'!G:G)</f>
        <v>529800</v>
      </c>
      <c r="C4323" t="e">
        <f>_xlfn.XLOOKUP(A4323,'Outdoor original data'!A:A,'Outdoor original data'!G:G)</f>
        <v>#N/A</v>
      </c>
      <c r="D4323" t="e">
        <f t="shared" si="67"/>
        <v>#N/A</v>
      </c>
    </row>
    <row r="4324" spans="1:4" x14ac:dyDescent="0.3">
      <c r="A4324" t="s">
        <v>1012</v>
      </c>
      <c r="B4324">
        <f>_xlfn.XLOOKUP(A4324,'Total covered original data'!A:A,'Total covered original data'!G:G)</f>
        <v>5935316</v>
      </c>
      <c r="C4324" t="e">
        <f>_xlfn.XLOOKUP(A4324,'Outdoor original data'!A:A,'Outdoor original data'!G:G)</f>
        <v>#N/A</v>
      </c>
      <c r="D4324" t="e">
        <f t="shared" si="67"/>
        <v>#N/A</v>
      </c>
    </row>
    <row r="4325" spans="1:4" x14ac:dyDescent="0.3">
      <c r="A4325" t="s">
        <v>1013</v>
      </c>
      <c r="B4325">
        <f>_xlfn.XLOOKUP(A4325,'Total covered original data'!A:A,'Total covered original data'!G:G)</f>
        <v>327007</v>
      </c>
      <c r="C4325" t="e">
        <f>_xlfn.XLOOKUP(A4325,'Outdoor original data'!A:A,'Outdoor original data'!G:G)</f>
        <v>#N/A</v>
      </c>
      <c r="D4325" t="e">
        <f t="shared" si="67"/>
        <v>#N/A</v>
      </c>
    </row>
    <row r="4326" spans="1:4" x14ac:dyDescent="0.3">
      <c r="A4326" t="s">
        <v>1014</v>
      </c>
      <c r="B4326">
        <f>_xlfn.XLOOKUP(A4326,'Total covered original data'!A:A,'Total covered original data'!G:G)</f>
        <v>1436381</v>
      </c>
      <c r="C4326" t="e">
        <f>_xlfn.XLOOKUP(A4326,'Outdoor original data'!A:A,'Outdoor original data'!G:G)</f>
        <v>#N/A</v>
      </c>
      <c r="D4326" t="e">
        <f t="shared" si="67"/>
        <v>#N/A</v>
      </c>
    </row>
    <row r="4327" spans="1:4" x14ac:dyDescent="0.3">
      <c r="A4327" t="s">
        <v>1015</v>
      </c>
      <c r="B4327">
        <f>_xlfn.XLOOKUP(A4327,'Total covered original data'!A:A,'Total covered original data'!G:G)</f>
        <v>3606747</v>
      </c>
      <c r="C4327" t="e">
        <f>_xlfn.XLOOKUP(A4327,'Outdoor original data'!A:A,'Outdoor original data'!G:G)</f>
        <v>#N/A</v>
      </c>
      <c r="D4327" t="e">
        <f t="shared" si="67"/>
        <v>#N/A</v>
      </c>
    </row>
    <row r="4328" spans="1:4" x14ac:dyDescent="0.3">
      <c r="A4328" t="s">
        <v>1016</v>
      </c>
      <c r="B4328">
        <f>_xlfn.XLOOKUP(A4328,'Total covered original data'!A:A,'Total covered original data'!G:G)</f>
        <v>954277</v>
      </c>
      <c r="C4328" t="e">
        <f>_xlfn.XLOOKUP(A4328,'Outdoor original data'!A:A,'Outdoor original data'!G:G)</f>
        <v>#N/A</v>
      </c>
      <c r="D4328" t="e">
        <f t="shared" si="67"/>
        <v>#N/A</v>
      </c>
    </row>
    <row r="4329" spans="1:4" x14ac:dyDescent="0.3">
      <c r="A4329" t="s">
        <v>1017</v>
      </c>
      <c r="B4329">
        <f>_xlfn.XLOOKUP(A4329,'Total covered original data'!A:A,'Total covered original data'!G:G)</f>
        <v>359320</v>
      </c>
      <c r="C4329" t="e">
        <f>_xlfn.XLOOKUP(A4329,'Outdoor original data'!A:A,'Outdoor original data'!G:G)</f>
        <v>#N/A</v>
      </c>
      <c r="D4329" t="e">
        <f t="shared" si="67"/>
        <v>#N/A</v>
      </c>
    </row>
    <row r="4330" spans="1:4" x14ac:dyDescent="0.3">
      <c r="A4330" t="s">
        <v>1018</v>
      </c>
      <c r="B4330">
        <f>_xlfn.XLOOKUP(A4330,'Total covered original data'!A:A,'Total covered original data'!G:G)</f>
        <v>361510</v>
      </c>
      <c r="C4330" t="e">
        <f>_xlfn.XLOOKUP(A4330,'Outdoor original data'!A:A,'Outdoor original data'!G:G)</f>
        <v>#N/A</v>
      </c>
      <c r="D4330" t="e">
        <f t="shared" si="67"/>
        <v>#N/A</v>
      </c>
    </row>
    <row r="4331" spans="1:4" x14ac:dyDescent="0.3">
      <c r="A4331" t="s">
        <v>1019</v>
      </c>
      <c r="B4331">
        <f>_xlfn.XLOOKUP(A4331,'Total covered original data'!A:A,'Total covered original data'!G:G)</f>
        <v>448765</v>
      </c>
      <c r="C4331" t="e">
        <f>_xlfn.XLOOKUP(A4331,'Outdoor original data'!A:A,'Outdoor original data'!G:G)</f>
        <v>#N/A</v>
      </c>
      <c r="D4331" t="e">
        <f t="shared" si="67"/>
        <v>#N/A</v>
      </c>
    </row>
    <row r="4332" spans="1:4" x14ac:dyDescent="0.3">
      <c r="A4332" t="s">
        <v>1020</v>
      </c>
      <c r="B4332">
        <f>_xlfn.XLOOKUP(A4332,'Total covered original data'!A:A,'Total covered original data'!G:G)</f>
        <v>1066288</v>
      </c>
      <c r="C4332" t="e">
        <f>_xlfn.XLOOKUP(A4332,'Outdoor original data'!A:A,'Outdoor original data'!G:G)</f>
        <v>#N/A</v>
      </c>
      <c r="D4332" t="e">
        <f t="shared" si="67"/>
        <v>#N/A</v>
      </c>
    </row>
    <row r="4333" spans="1:4" x14ac:dyDescent="0.3">
      <c r="A4333" t="s">
        <v>1021</v>
      </c>
      <c r="B4333">
        <f>_xlfn.XLOOKUP(A4333,'Total covered original data'!A:A,'Total covered original data'!G:G)</f>
        <v>5831951</v>
      </c>
      <c r="C4333" t="e">
        <f>_xlfn.XLOOKUP(A4333,'Outdoor original data'!A:A,'Outdoor original data'!G:G)</f>
        <v>#N/A</v>
      </c>
      <c r="D4333" t="e">
        <f t="shared" si="67"/>
        <v>#N/A</v>
      </c>
    </row>
    <row r="4334" spans="1:4" x14ac:dyDescent="0.3">
      <c r="A4334" t="s">
        <v>1022</v>
      </c>
      <c r="B4334">
        <f>_xlfn.XLOOKUP(A4334,'Total covered original data'!A:A,'Total covered original data'!G:G)</f>
        <v>2437498</v>
      </c>
      <c r="C4334" t="e">
        <f>_xlfn.XLOOKUP(A4334,'Outdoor original data'!A:A,'Outdoor original data'!G:G)</f>
        <v>#N/A</v>
      </c>
      <c r="D4334" t="e">
        <f t="shared" si="67"/>
        <v>#N/A</v>
      </c>
    </row>
    <row r="4335" spans="1:4" x14ac:dyDescent="0.3">
      <c r="A4335" t="s">
        <v>1023</v>
      </c>
      <c r="B4335">
        <f>_xlfn.XLOOKUP(A4335,'Total covered original data'!A:A,'Total covered original data'!G:G)</f>
        <v>227784</v>
      </c>
      <c r="C4335" t="e">
        <f>_xlfn.XLOOKUP(A4335,'Outdoor original data'!A:A,'Outdoor original data'!G:G)</f>
        <v>#N/A</v>
      </c>
      <c r="D4335" t="e">
        <f t="shared" si="67"/>
        <v>#N/A</v>
      </c>
    </row>
    <row r="4336" spans="1:4" x14ac:dyDescent="0.3">
      <c r="A4336" t="s">
        <v>1024</v>
      </c>
      <c r="B4336">
        <f>_xlfn.XLOOKUP(A4336,'Total covered original data'!A:A,'Total covered original data'!G:G)</f>
        <v>1180514</v>
      </c>
      <c r="C4336" t="e">
        <f>_xlfn.XLOOKUP(A4336,'Outdoor original data'!A:A,'Outdoor original data'!G:G)</f>
        <v>#N/A</v>
      </c>
      <c r="D4336" t="e">
        <f t="shared" si="67"/>
        <v>#N/A</v>
      </c>
    </row>
    <row r="4337" spans="1:4" x14ac:dyDescent="0.3">
      <c r="A4337" t="s">
        <v>1025</v>
      </c>
      <c r="B4337">
        <f>_xlfn.XLOOKUP(A4337,'Total covered original data'!A:A,'Total covered original data'!G:G)</f>
        <v>519990</v>
      </c>
      <c r="C4337" t="e">
        <f>_xlfn.XLOOKUP(A4337,'Outdoor original data'!A:A,'Outdoor original data'!G:G)</f>
        <v>#N/A</v>
      </c>
      <c r="D4337" t="e">
        <f t="shared" si="67"/>
        <v>#N/A</v>
      </c>
    </row>
    <row r="4338" spans="1:4" x14ac:dyDescent="0.3">
      <c r="A4338" t="s">
        <v>1026</v>
      </c>
      <c r="B4338">
        <f>_xlfn.XLOOKUP(A4338,'Total covered original data'!A:A,'Total covered original data'!G:G)</f>
        <v>1104025</v>
      </c>
      <c r="C4338" t="e">
        <f>_xlfn.XLOOKUP(A4338,'Outdoor original data'!A:A,'Outdoor original data'!G:G)</f>
        <v>#N/A</v>
      </c>
      <c r="D4338" t="e">
        <f t="shared" si="67"/>
        <v>#N/A</v>
      </c>
    </row>
    <row r="4339" spans="1:4" x14ac:dyDescent="0.3">
      <c r="A4339" t="s">
        <v>1027</v>
      </c>
      <c r="B4339">
        <f>_xlfn.XLOOKUP(A4339,'Total covered original data'!A:A,'Total covered original data'!G:G)</f>
        <v>5262855</v>
      </c>
      <c r="C4339" t="e">
        <f>_xlfn.XLOOKUP(A4339,'Outdoor original data'!A:A,'Outdoor original data'!G:G)</f>
        <v>#N/A</v>
      </c>
      <c r="D4339" t="e">
        <f t="shared" si="67"/>
        <v>#N/A</v>
      </c>
    </row>
    <row r="4340" spans="1:4" x14ac:dyDescent="0.3">
      <c r="A4340" t="s">
        <v>1028</v>
      </c>
      <c r="B4340">
        <f>_xlfn.XLOOKUP(A4340,'Total covered original data'!A:A,'Total covered original data'!G:G)</f>
        <v>1761075</v>
      </c>
      <c r="C4340" t="e">
        <f>_xlfn.XLOOKUP(A4340,'Outdoor original data'!A:A,'Outdoor original data'!G:G)</f>
        <v>#N/A</v>
      </c>
      <c r="D4340" t="e">
        <f t="shared" si="67"/>
        <v>#N/A</v>
      </c>
    </row>
    <row r="4341" spans="1:4" x14ac:dyDescent="0.3">
      <c r="A4341" t="s">
        <v>1029</v>
      </c>
      <c r="B4341">
        <f>_xlfn.XLOOKUP(A4341,'Total covered original data'!A:A,'Total covered original data'!G:G)</f>
        <v>507804</v>
      </c>
      <c r="C4341" t="e">
        <f>_xlfn.XLOOKUP(A4341,'Outdoor original data'!A:A,'Outdoor original data'!G:G)</f>
        <v>#N/A</v>
      </c>
      <c r="D4341" t="e">
        <f t="shared" si="67"/>
        <v>#N/A</v>
      </c>
    </row>
    <row r="4342" spans="1:4" x14ac:dyDescent="0.3">
      <c r="A4342" t="s">
        <v>1030</v>
      </c>
      <c r="B4342">
        <f>_xlfn.XLOOKUP(A4342,'Total covered original data'!A:A,'Total covered original data'!G:G)</f>
        <v>919346</v>
      </c>
      <c r="C4342" t="e">
        <f>_xlfn.XLOOKUP(A4342,'Outdoor original data'!A:A,'Outdoor original data'!G:G)</f>
        <v>#N/A</v>
      </c>
      <c r="D4342" t="e">
        <f t="shared" si="67"/>
        <v>#N/A</v>
      </c>
    </row>
    <row r="4343" spans="1:4" x14ac:dyDescent="0.3">
      <c r="A4343" t="s">
        <v>1031</v>
      </c>
      <c r="B4343">
        <f>_xlfn.XLOOKUP(A4343,'Total covered original data'!A:A,'Total covered original data'!G:G)</f>
        <v>1936402</v>
      </c>
      <c r="C4343" t="e">
        <f>_xlfn.XLOOKUP(A4343,'Outdoor original data'!A:A,'Outdoor original data'!G:G)</f>
        <v>#N/A</v>
      </c>
      <c r="D4343" t="e">
        <f t="shared" si="67"/>
        <v>#N/A</v>
      </c>
    </row>
    <row r="4344" spans="1:4" x14ac:dyDescent="0.3">
      <c r="A4344" t="s">
        <v>1032</v>
      </c>
      <c r="B4344">
        <f>_xlfn.XLOOKUP(A4344,'Total covered original data'!A:A,'Total covered original data'!G:G)</f>
        <v>581687</v>
      </c>
      <c r="C4344" t="e">
        <f>_xlfn.XLOOKUP(A4344,'Outdoor original data'!A:A,'Outdoor original data'!G:G)</f>
        <v>#N/A</v>
      </c>
      <c r="D4344" t="e">
        <f t="shared" si="67"/>
        <v>#N/A</v>
      </c>
    </row>
    <row r="4345" spans="1:4" x14ac:dyDescent="0.3">
      <c r="A4345" t="s">
        <v>1033</v>
      </c>
      <c r="B4345">
        <f>_xlfn.XLOOKUP(A4345,'Total covered original data'!A:A,'Total covered original data'!G:G)</f>
        <v>39081637</v>
      </c>
      <c r="C4345" t="e">
        <f>_xlfn.XLOOKUP(A4345,'Outdoor original data'!A:A,'Outdoor original data'!G:G)</f>
        <v>#N/A</v>
      </c>
      <c r="D4345" t="e">
        <f t="shared" si="67"/>
        <v>#N/A</v>
      </c>
    </row>
    <row r="4346" spans="1:4" x14ac:dyDescent="0.3">
      <c r="A4346" t="s">
        <v>1034</v>
      </c>
      <c r="B4346">
        <f>_xlfn.XLOOKUP(A4346,'Total covered original data'!A:A,'Total covered original data'!G:G)</f>
        <v>3585200</v>
      </c>
      <c r="C4346" t="e">
        <f>_xlfn.XLOOKUP(A4346,'Outdoor original data'!A:A,'Outdoor original data'!G:G)</f>
        <v>#N/A</v>
      </c>
      <c r="D4346" t="e">
        <f t="shared" si="67"/>
        <v>#N/A</v>
      </c>
    </row>
    <row r="4347" spans="1:4" x14ac:dyDescent="0.3">
      <c r="A4347" t="s">
        <v>1035</v>
      </c>
      <c r="B4347">
        <f>_xlfn.XLOOKUP(A4347,'Total covered original data'!A:A,'Total covered original data'!G:G)</f>
        <v>768584</v>
      </c>
      <c r="C4347" t="e">
        <f>_xlfn.XLOOKUP(A4347,'Outdoor original data'!A:A,'Outdoor original data'!G:G)</f>
        <v>#N/A</v>
      </c>
      <c r="D4347" t="e">
        <f t="shared" si="67"/>
        <v>#N/A</v>
      </c>
    </row>
    <row r="4348" spans="1:4" x14ac:dyDescent="0.3">
      <c r="A4348" t="s">
        <v>1036</v>
      </c>
      <c r="B4348">
        <f>_xlfn.XLOOKUP(A4348,'Total covered original data'!A:A,'Total covered original data'!G:G)</f>
        <v>855220</v>
      </c>
      <c r="C4348" t="e">
        <f>_xlfn.XLOOKUP(A4348,'Outdoor original data'!A:A,'Outdoor original data'!G:G)</f>
        <v>#N/A</v>
      </c>
      <c r="D4348" t="e">
        <f t="shared" si="67"/>
        <v>#N/A</v>
      </c>
    </row>
    <row r="4349" spans="1:4" x14ac:dyDescent="0.3">
      <c r="A4349" t="s">
        <v>1037</v>
      </c>
      <c r="B4349">
        <f>_xlfn.XLOOKUP(A4349,'Total covered original data'!A:A,'Total covered original data'!G:G)</f>
        <v>2433169</v>
      </c>
      <c r="C4349" t="e">
        <f>_xlfn.XLOOKUP(A4349,'Outdoor original data'!A:A,'Outdoor original data'!G:G)</f>
        <v>#N/A</v>
      </c>
      <c r="D4349" t="e">
        <f t="shared" si="67"/>
        <v>#N/A</v>
      </c>
    </row>
    <row r="4350" spans="1:4" x14ac:dyDescent="0.3">
      <c r="A4350" t="s">
        <v>1038</v>
      </c>
      <c r="B4350">
        <f>_xlfn.XLOOKUP(A4350,'Total covered original data'!A:A,'Total covered original data'!G:G)</f>
        <v>254343</v>
      </c>
      <c r="C4350" t="e">
        <f>_xlfn.XLOOKUP(A4350,'Outdoor original data'!A:A,'Outdoor original data'!G:G)</f>
        <v>#N/A</v>
      </c>
      <c r="D4350" t="e">
        <f t="shared" si="67"/>
        <v>#N/A</v>
      </c>
    </row>
    <row r="4351" spans="1:4" x14ac:dyDescent="0.3">
      <c r="A4351" t="s">
        <v>1039</v>
      </c>
      <c r="B4351">
        <f>_xlfn.XLOOKUP(A4351,'Total covered original data'!A:A,'Total covered original data'!G:G)</f>
        <v>336565</v>
      </c>
      <c r="C4351" t="e">
        <f>_xlfn.XLOOKUP(A4351,'Outdoor original data'!A:A,'Outdoor original data'!G:G)</f>
        <v>#N/A</v>
      </c>
      <c r="D4351" t="e">
        <f t="shared" si="67"/>
        <v>#N/A</v>
      </c>
    </row>
    <row r="4352" spans="1:4" x14ac:dyDescent="0.3">
      <c r="A4352" t="s">
        <v>1040</v>
      </c>
      <c r="B4352">
        <f>_xlfn.XLOOKUP(A4352,'Total covered original data'!A:A,'Total covered original data'!G:G)</f>
        <v>399755</v>
      </c>
      <c r="C4352" t="e">
        <f>_xlfn.XLOOKUP(A4352,'Outdoor original data'!A:A,'Outdoor original data'!G:G)</f>
        <v>#N/A</v>
      </c>
      <c r="D4352" t="e">
        <f t="shared" si="67"/>
        <v>#N/A</v>
      </c>
    </row>
    <row r="4353" spans="1:4" x14ac:dyDescent="0.3">
      <c r="A4353" t="s">
        <v>1041</v>
      </c>
      <c r="B4353">
        <f>_xlfn.XLOOKUP(A4353,'Total covered original data'!A:A,'Total covered original data'!G:G)</f>
        <v>120140</v>
      </c>
      <c r="C4353" t="e">
        <f>_xlfn.XLOOKUP(A4353,'Outdoor original data'!A:A,'Outdoor original data'!G:G)</f>
        <v>#N/A</v>
      </c>
      <c r="D4353" t="e">
        <f t="shared" si="67"/>
        <v>#N/A</v>
      </c>
    </row>
    <row r="4354" spans="1:4" x14ac:dyDescent="0.3">
      <c r="A4354" t="s">
        <v>1042</v>
      </c>
      <c r="B4354">
        <f>_xlfn.XLOOKUP(A4354,'Total covered original data'!A:A,'Total covered original data'!G:G)</f>
        <v>258331</v>
      </c>
      <c r="C4354" t="e">
        <f>_xlfn.XLOOKUP(A4354,'Outdoor original data'!A:A,'Outdoor original data'!G:G)</f>
        <v>#N/A</v>
      </c>
      <c r="D4354" t="e">
        <f t="shared" si="67"/>
        <v>#N/A</v>
      </c>
    </row>
    <row r="4355" spans="1:4" x14ac:dyDescent="0.3">
      <c r="A4355" t="s">
        <v>1043</v>
      </c>
      <c r="B4355">
        <f>_xlfn.XLOOKUP(A4355,'Total covered original data'!A:A,'Total covered original data'!G:G)</f>
        <v>1406880</v>
      </c>
      <c r="C4355" t="e">
        <f>_xlfn.XLOOKUP(A4355,'Outdoor original data'!A:A,'Outdoor original data'!G:G)</f>
        <v>#N/A</v>
      </c>
      <c r="D4355" t="e">
        <f t="shared" ref="D4355:D4418" si="68">C4355/B4355</f>
        <v>#N/A</v>
      </c>
    </row>
    <row r="4356" spans="1:4" x14ac:dyDescent="0.3">
      <c r="A4356" t="s">
        <v>1044</v>
      </c>
      <c r="B4356">
        <f>_xlfn.XLOOKUP(A4356,'Total covered original data'!A:A,'Total covered original data'!G:G)</f>
        <v>588000</v>
      </c>
      <c r="C4356" t="e">
        <f>_xlfn.XLOOKUP(A4356,'Outdoor original data'!A:A,'Outdoor original data'!G:G)</f>
        <v>#N/A</v>
      </c>
      <c r="D4356" t="e">
        <f t="shared" si="68"/>
        <v>#N/A</v>
      </c>
    </row>
    <row r="4357" spans="1:4" x14ac:dyDescent="0.3">
      <c r="A4357" t="s">
        <v>1045</v>
      </c>
      <c r="B4357">
        <f>_xlfn.XLOOKUP(A4357,'Total covered original data'!A:A,'Total covered original data'!G:G)</f>
        <v>3105192</v>
      </c>
      <c r="C4357" t="e">
        <f>_xlfn.XLOOKUP(A4357,'Outdoor original data'!A:A,'Outdoor original data'!G:G)</f>
        <v>#N/A</v>
      </c>
      <c r="D4357" t="e">
        <f t="shared" si="68"/>
        <v>#N/A</v>
      </c>
    </row>
    <row r="4358" spans="1:4" x14ac:dyDescent="0.3">
      <c r="A4358" t="s">
        <v>1046</v>
      </c>
      <c r="B4358">
        <f>_xlfn.XLOOKUP(A4358,'Total covered original data'!A:A,'Total covered original data'!G:G)</f>
        <v>13852547</v>
      </c>
      <c r="C4358" t="e">
        <f>_xlfn.XLOOKUP(A4358,'Outdoor original data'!A:A,'Outdoor original data'!G:G)</f>
        <v>#N/A</v>
      </c>
      <c r="D4358" t="e">
        <f t="shared" si="68"/>
        <v>#N/A</v>
      </c>
    </row>
    <row r="4359" spans="1:4" x14ac:dyDescent="0.3">
      <c r="A4359" t="s">
        <v>1047</v>
      </c>
      <c r="B4359">
        <f>_xlfn.XLOOKUP(A4359,'Total covered original data'!A:A,'Total covered original data'!G:G)</f>
        <v>894555</v>
      </c>
      <c r="C4359" t="e">
        <f>_xlfn.XLOOKUP(A4359,'Outdoor original data'!A:A,'Outdoor original data'!G:G)</f>
        <v>#N/A</v>
      </c>
      <c r="D4359" t="e">
        <f t="shared" si="68"/>
        <v>#N/A</v>
      </c>
    </row>
    <row r="4360" spans="1:4" x14ac:dyDescent="0.3">
      <c r="A4360" t="s">
        <v>1048</v>
      </c>
      <c r="B4360">
        <f>_xlfn.XLOOKUP(A4360,'Total covered original data'!A:A,'Total covered original data'!G:G)</f>
        <v>4955987</v>
      </c>
      <c r="C4360" t="e">
        <f>_xlfn.XLOOKUP(A4360,'Outdoor original data'!A:A,'Outdoor original data'!G:G)</f>
        <v>#N/A</v>
      </c>
      <c r="D4360" t="e">
        <f t="shared" si="68"/>
        <v>#N/A</v>
      </c>
    </row>
    <row r="4361" spans="1:4" x14ac:dyDescent="0.3">
      <c r="A4361" t="s">
        <v>1049</v>
      </c>
      <c r="B4361">
        <f>_xlfn.XLOOKUP(A4361,'Total covered original data'!A:A,'Total covered original data'!G:G)</f>
        <v>10220709</v>
      </c>
      <c r="C4361" t="e">
        <f>_xlfn.XLOOKUP(A4361,'Outdoor original data'!A:A,'Outdoor original data'!G:G)</f>
        <v>#N/A</v>
      </c>
      <c r="D4361" t="e">
        <f t="shared" si="68"/>
        <v>#N/A</v>
      </c>
    </row>
    <row r="4362" spans="1:4" x14ac:dyDescent="0.3">
      <c r="A4362" t="s">
        <v>1050</v>
      </c>
      <c r="B4362">
        <f>_xlfn.XLOOKUP(A4362,'Total covered original data'!A:A,'Total covered original data'!G:G)</f>
        <v>1229451</v>
      </c>
      <c r="C4362" t="e">
        <f>_xlfn.XLOOKUP(A4362,'Outdoor original data'!A:A,'Outdoor original data'!G:G)</f>
        <v>#N/A</v>
      </c>
      <c r="D4362" t="e">
        <f t="shared" si="68"/>
        <v>#N/A</v>
      </c>
    </row>
    <row r="4363" spans="1:4" x14ac:dyDescent="0.3">
      <c r="A4363" t="s">
        <v>1051</v>
      </c>
      <c r="B4363">
        <f>_xlfn.XLOOKUP(A4363,'Total covered original data'!A:A,'Total covered original data'!G:G)</f>
        <v>1356894</v>
      </c>
      <c r="C4363" t="e">
        <f>_xlfn.XLOOKUP(A4363,'Outdoor original data'!A:A,'Outdoor original data'!G:G)</f>
        <v>#N/A</v>
      </c>
      <c r="D4363" t="e">
        <f t="shared" si="68"/>
        <v>#N/A</v>
      </c>
    </row>
    <row r="4364" spans="1:4" x14ac:dyDescent="0.3">
      <c r="A4364" t="s">
        <v>1052</v>
      </c>
      <c r="B4364">
        <f>_xlfn.XLOOKUP(A4364,'Total covered original data'!A:A,'Total covered original data'!G:G)</f>
        <v>492377</v>
      </c>
      <c r="C4364" t="e">
        <f>_xlfn.XLOOKUP(A4364,'Outdoor original data'!A:A,'Outdoor original data'!G:G)</f>
        <v>#N/A</v>
      </c>
      <c r="D4364" t="e">
        <f t="shared" si="68"/>
        <v>#N/A</v>
      </c>
    </row>
    <row r="4365" spans="1:4" x14ac:dyDescent="0.3">
      <c r="A4365" t="s">
        <v>1053</v>
      </c>
      <c r="B4365">
        <f>_xlfn.XLOOKUP(A4365,'Total covered original data'!A:A,'Total covered original data'!G:G)</f>
        <v>400148</v>
      </c>
      <c r="C4365" t="e">
        <f>_xlfn.XLOOKUP(A4365,'Outdoor original data'!A:A,'Outdoor original data'!G:G)</f>
        <v>#N/A</v>
      </c>
      <c r="D4365" t="e">
        <f t="shared" si="68"/>
        <v>#N/A</v>
      </c>
    </row>
    <row r="4366" spans="1:4" x14ac:dyDescent="0.3">
      <c r="A4366" t="s">
        <v>1054</v>
      </c>
      <c r="B4366">
        <f>_xlfn.XLOOKUP(A4366,'Total covered original data'!A:A,'Total covered original data'!G:G)</f>
        <v>245451</v>
      </c>
      <c r="C4366" t="e">
        <f>_xlfn.XLOOKUP(A4366,'Outdoor original data'!A:A,'Outdoor original data'!G:G)</f>
        <v>#N/A</v>
      </c>
      <c r="D4366" t="e">
        <f t="shared" si="68"/>
        <v>#N/A</v>
      </c>
    </row>
    <row r="4367" spans="1:4" x14ac:dyDescent="0.3">
      <c r="A4367" t="s">
        <v>1055</v>
      </c>
      <c r="B4367">
        <f>_xlfn.XLOOKUP(A4367,'Total covered original data'!A:A,'Total covered original data'!G:G)</f>
        <v>199205</v>
      </c>
      <c r="C4367" t="e">
        <f>_xlfn.XLOOKUP(A4367,'Outdoor original data'!A:A,'Outdoor original data'!G:G)</f>
        <v>#N/A</v>
      </c>
      <c r="D4367" t="e">
        <f t="shared" si="68"/>
        <v>#N/A</v>
      </c>
    </row>
    <row r="4368" spans="1:4" x14ac:dyDescent="0.3">
      <c r="A4368" t="s">
        <v>1056</v>
      </c>
      <c r="B4368">
        <f>_xlfn.XLOOKUP(A4368,'Total covered original data'!A:A,'Total covered original data'!G:G)</f>
        <v>945422</v>
      </c>
      <c r="C4368" t="e">
        <f>_xlfn.XLOOKUP(A4368,'Outdoor original data'!A:A,'Outdoor original data'!G:G)</f>
        <v>#N/A</v>
      </c>
      <c r="D4368" t="e">
        <f t="shared" si="68"/>
        <v>#N/A</v>
      </c>
    </row>
    <row r="4369" spans="1:4" x14ac:dyDescent="0.3">
      <c r="A4369" t="s">
        <v>1057</v>
      </c>
      <c r="B4369">
        <f>_xlfn.XLOOKUP(A4369,'Total covered original data'!A:A,'Total covered original data'!G:G)</f>
        <v>5133400</v>
      </c>
      <c r="C4369" t="e">
        <f>_xlfn.XLOOKUP(A4369,'Outdoor original data'!A:A,'Outdoor original data'!G:G)</f>
        <v>#N/A</v>
      </c>
      <c r="D4369" t="e">
        <f t="shared" si="68"/>
        <v>#N/A</v>
      </c>
    </row>
    <row r="4370" spans="1:4" x14ac:dyDescent="0.3">
      <c r="A4370" t="s">
        <v>1058</v>
      </c>
      <c r="B4370">
        <f>_xlfn.XLOOKUP(A4370,'Total covered original data'!A:A,'Total covered original data'!G:G)</f>
        <v>338551</v>
      </c>
      <c r="C4370" t="e">
        <f>_xlfn.XLOOKUP(A4370,'Outdoor original data'!A:A,'Outdoor original data'!G:G)</f>
        <v>#N/A</v>
      </c>
      <c r="D4370" t="e">
        <f t="shared" si="68"/>
        <v>#N/A</v>
      </c>
    </row>
    <row r="4371" spans="1:4" x14ac:dyDescent="0.3">
      <c r="A4371" t="s">
        <v>1059</v>
      </c>
      <c r="B4371">
        <f>_xlfn.XLOOKUP(A4371,'Total covered original data'!A:A,'Total covered original data'!G:G)</f>
        <v>2952634</v>
      </c>
      <c r="C4371" t="e">
        <f>_xlfn.XLOOKUP(A4371,'Outdoor original data'!A:A,'Outdoor original data'!G:G)</f>
        <v>#N/A</v>
      </c>
      <c r="D4371" t="e">
        <f t="shared" si="68"/>
        <v>#N/A</v>
      </c>
    </row>
    <row r="4372" spans="1:4" x14ac:dyDescent="0.3">
      <c r="A4372" t="s">
        <v>1060</v>
      </c>
      <c r="B4372">
        <f>_xlfn.XLOOKUP(A4372,'Total covered original data'!A:A,'Total covered original data'!G:G)</f>
        <v>53373755</v>
      </c>
      <c r="C4372" t="e">
        <f>_xlfn.XLOOKUP(A4372,'Outdoor original data'!A:A,'Outdoor original data'!G:G)</f>
        <v>#N/A</v>
      </c>
      <c r="D4372" t="e">
        <f t="shared" si="68"/>
        <v>#N/A</v>
      </c>
    </row>
    <row r="4373" spans="1:4" x14ac:dyDescent="0.3">
      <c r="A4373" t="s">
        <v>1061</v>
      </c>
      <c r="B4373">
        <f>_xlfn.XLOOKUP(A4373,'Total covered original data'!A:A,'Total covered original data'!G:G)</f>
        <v>1794869</v>
      </c>
      <c r="C4373" t="e">
        <f>_xlfn.XLOOKUP(A4373,'Outdoor original data'!A:A,'Outdoor original data'!G:G)</f>
        <v>#N/A</v>
      </c>
      <c r="D4373" t="e">
        <f t="shared" si="68"/>
        <v>#N/A</v>
      </c>
    </row>
    <row r="4374" spans="1:4" x14ac:dyDescent="0.3">
      <c r="A4374" t="s">
        <v>1062</v>
      </c>
      <c r="B4374">
        <f>_xlfn.XLOOKUP(A4374,'Total covered original data'!A:A,'Total covered original data'!G:G)</f>
        <v>3187400</v>
      </c>
      <c r="C4374" t="e">
        <f>_xlfn.XLOOKUP(A4374,'Outdoor original data'!A:A,'Outdoor original data'!G:G)</f>
        <v>#N/A</v>
      </c>
      <c r="D4374" t="e">
        <f t="shared" si="68"/>
        <v>#N/A</v>
      </c>
    </row>
    <row r="4375" spans="1:4" x14ac:dyDescent="0.3">
      <c r="A4375" t="s">
        <v>1063</v>
      </c>
      <c r="B4375">
        <f>_xlfn.XLOOKUP(A4375,'Total covered original data'!A:A,'Total covered original data'!G:G)</f>
        <v>2454134</v>
      </c>
      <c r="C4375" t="e">
        <f>_xlfn.XLOOKUP(A4375,'Outdoor original data'!A:A,'Outdoor original data'!G:G)</f>
        <v>#N/A</v>
      </c>
      <c r="D4375" t="e">
        <f t="shared" si="68"/>
        <v>#N/A</v>
      </c>
    </row>
    <row r="4376" spans="1:4" x14ac:dyDescent="0.3">
      <c r="A4376" t="s">
        <v>1064</v>
      </c>
      <c r="B4376">
        <f>_xlfn.XLOOKUP(A4376,'Total covered original data'!A:A,'Total covered original data'!G:G)</f>
        <v>7356962</v>
      </c>
      <c r="C4376" t="e">
        <f>_xlfn.XLOOKUP(A4376,'Outdoor original data'!A:A,'Outdoor original data'!G:G)</f>
        <v>#N/A</v>
      </c>
      <c r="D4376" t="e">
        <f t="shared" si="68"/>
        <v>#N/A</v>
      </c>
    </row>
    <row r="4377" spans="1:4" x14ac:dyDescent="0.3">
      <c r="A4377" t="s">
        <v>1065</v>
      </c>
      <c r="B4377">
        <f>_xlfn.XLOOKUP(A4377,'Total covered original data'!A:A,'Total covered original data'!G:G)</f>
        <v>285709</v>
      </c>
      <c r="C4377" t="e">
        <f>_xlfn.XLOOKUP(A4377,'Outdoor original data'!A:A,'Outdoor original data'!G:G)</f>
        <v>#N/A</v>
      </c>
      <c r="D4377" t="e">
        <f t="shared" si="68"/>
        <v>#N/A</v>
      </c>
    </row>
    <row r="4378" spans="1:4" x14ac:dyDescent="0.3">
      <c r="A4378" t="s">
        <v>1066</v>
      </c>
      <c r="B4378">
        <f>_xlfn.XLOOKUP(A4378,'Total covered original data'!A:A,'Total covered original data'!G:G)</f>
        <v>298020</v>
      </c>
      <c r="C4378" t="e">
        <f>_xlfn.XLOOKUP(A4378,'Outdoor original data'!A:A,'Outdoor original data'!G:G)</f>
        <v>#N/A</v>
      </c>
      <c r="D4378" t="e">
        <f t="shared" si="68"/>
        <v>#N/A</v>
      </c>
    </row>
    <row r="4379" spans="1:4" x14ac:dyDescent="0.3">
      <c r="A4379" t="s">
        <v>1067</v>
      </c>
      <c r="B4379">
        <f>_xlfn.XLOOKUP(A4379,'Total covered original data'!A:A,'Total covered original data'!G:G)</f>
        <v>851632</v>
      </c>
      <c r="C4379" t="e">
        <f>_xlfn.XLOOKUP(A4379,'Outdoor original data'!A:A,'Outdoor original data'!G:G)</f>
        <v>#N/A</v>
      </c>
      <c r="D4379" t="e">
        <f t="shared" si="68"/>
        <v>#N/A</v>
      </c>
    </row>
    <row r="4380" spans="1:4" x14ac:dyDescent="0.3">
      <c r="A4380" t="s">
        <v>1068</v>
      </c>
      <c r="B4380">
        <f>_xlfn.XLOOKUP(A4380,'Total covered original data'!A:A,'Total covered original data'!G:G)</f>
        <v>15978653</v>
      </c>
      <c r="C4380" t="e">
        <f>_xlfn.XLOOKUP(A4380,'Outdoor original data'!A:A,'Outdoor original data'!G:G)</f>
        <v>#N/A</v>
      </c>
      <c r="D4380" t="e">
        <f t="shared" si="68"/>
        <v>#N/A</v>
      </c>
    </row>
    <row r="4381" spans="1:4" x14ac:dyDescent="0.3">
      <c r="A4381" t="s">
        <v>1069</v>
      </c>
      <c r="B4381">
        <f>_xlfn.XLOOKUP(A4381,'Total covered original data'!A:A,'Total covered original data'!G:G)</f>
        <v>5845302</v>
      </c>
      <c r="C4381" t="e">
        <f>_xlfn.XLOOKUP(A4381,'Outdoor original data'!A:A,'Outdoor original data'!G:G)</f>
        <v>#N/A</v>
      </c>
      <c r="D4381" t="e">
        <f t="shared" si="68"/>
        <v>#N/A</v>
      </c>
    </row>
    <row r="4382" spans="1:4" x14ac:dyDescent="0.3">
      <c r="A4382" t="s">
        <v>1070</v>
      </c>
      <c r="B4382">
        <f>_xlfn.XLOOKUP(A4382,'Total covered original data'!A:A,'Total covered original data'!G:G)</f>
        <v>397055</v>
      </c>
      <c r="C4382" t="e">
        <f>_xlfn.XLOOKUP(A4382,'Outdoor original data'!A:A,'Outdoor original data'!G:G)</f>
        <v>#N/A</v>
      </c>
      <c r="D4382" t="e">
        <f t="shared" si="68"/>
        <v>#N/A</v>
      </c>
    </row>
    <row r="4383" spans="1:4" x14ac:dyDescent="0.3">
      <c r="A4383" t="s">
        <v>1071</v>
      </c>
      <c r="B4383">
        <f>_xlfn.XLOOKUP(A4383,'Total covered original data'!A:A,'Total covered original data'!G:G)</f>
        <v>1603427</v>
      </c>
      <c r="C4383" t="e">
        <f>_xlfn.XLOOKUP(A4383,'Outdoor original data'!A:A,'Outdoor original data'!G:G)</f>
        <v>#N/A</v>
      </c>
      <c r="D4383" t="e">
        <f t="shared" si="68"/>
        <v>#N/A</v>
      </c>
    </row>
    <row r="4384" spans="1:4" x14ac:dyDescent="0.3">
      <c r="A4384" t="s">
        <v>1072</v>
      </c>
      <c r="B4384">
        <f>_xlfn.XLOOKUP(A4384,'Total covered original data'!A:A,'Total covered original data'!G:G)</f>
        <v>7389851</v>
      </c>
      <c r="C4384" t="e">
        <f>_xlfn.XLOOKUP(A4384,'Outdoor original data'!A:A,'Outdoor original data'!G:G)</f>
        <v>#N/A</v>
      </c>
      <c r="D4384" t="e">
        <f t="shared" si="68"/>
        <v>#N/A</v>
      </c>
    </row>
    <row r="4385" spans="1:4" x14ac:dyDescent="0.3">
      <c r="A4385" t="s">
        <v>1073</v>
      </c>
      <c r="B4385">
        <f>_xlfn.XLOOKUP(A4385,'Total covered original data'!A:A,'Total covered original data'!G:G)</f>
        <v>377567</v>
      </c>
      <c r="C4385" t="e">
        <f>_xlfn.XLOOKUP(A4385,'Outdoor original data'!A:A,'Outdoor original data'!G:G)</f>
        <v>#N/A</v>
      </c>
      <c r="D4385" t="e">
        <f t="shared" si="68"/>
        <v>#N/A</v>
      </c>
    </row>
    <row r="4386" spans="1:4" x14ac:dyDescent="0.3">
      <c r="A4386" t="s">
        <v>1074</v>
      </c>
      <c r="B4386">
        <f>_xlfn.XLOOKUP(A4386,'Total covered original data'!A:A,'Total covered original data'!G:G)</f>
        <v>161471</v>
      </c>
      <c r="C4386" t="e">
        <f>_xlfn.XLOOKUP(A4386,'Outdoor original data'!A:A,'Outdoor original data'!G:G)</f>
        <v>#N/A</v>
      </c>
      <c r="D4386" t="e">
        <f t="shared" si="68"/>
        <v>#N/A</v>
      </c>
    </row>
    <row r="4387" spans="1:4" x14ac:dyDescent="0.3">
      <c r="A4387" t="s">
        <v>1075</v>
      </c>
      <c r="B4387">
        <f>_xlfn.XLOOKUP(A4387,'Total covered original data'!A:A,'Total covered original data'!G:G)</f>
        <v>255193</v>
      </c>
      <c r="C4387" t="e">
        <f>_xlfn.XLOOKUP(A4387,'Outdoor original data'!A:A,'Outdoor original data'!G:G)</f>
        <v>#N/A</v>
      </c>
      <c r="D4387" t="e">
        <f t="shared" si="68"/>
        <v>#N/A</v>
      </c>
    </row>
    <row r="4388" spans="1:4" x14ac:dyDescent="0.3">
      <c r="A4388" t="s">
        <v>1076</v>
      </c>
      <c r="B4388">
        <f>_xlfn.XLOOKUP(A4388,'Total covered original data'!A:A,'Total covered original data'!G:G)</f>
        <v>5207216</v>
      </c>
      <c r="C4388" t="e">
        <f>_xlfn.XLOOKUP(A4388,'Outdoor original data'!A:A,'Outdoor original data'!G:G)</f>
        <v>#N/A</v>
      </c>
      <c r="D4388" t="e">
        <f t="shared" si="68"/>
        <v>#N/A</v>
      </c>
    </row>
    <row r="4389" spans="1:4" x14ac:dyDescent="0.3">
      <c r="A4389" t="s">
        <v>1077</v>
      </c>
      <c r="B4389">
        <f>_xlfn.XLOOKUP(A4389,'Total covered original data'!A:A,'Total covered original data'!G:G)</f>
        <v>399399</v>
      </c>
      <c r="C4389" t="e">
        <f>_xlfn.XLOOKUP(A4389,'Outdoor original data'!A:A,'Outdoor original data'!G:G)</f>
        <v>#N/A</v>
      </c>
      <c r="D4389" t="e">
        <f t="shared" si="68"/>
        <v>#N/A</v>
      </c>
    </row>
    <row r="4390" spans="1:4" x14ac:dyDescent="0.3">
      <c r="A4390" t="s">
        <v>1078</v>
      </c>
      <c r="B4390">
        <f>_xlfn.XLOOKUP(A4390,'Total covered original data'!A:A,'Total covered original data'!G:G)</f>
        <v>426647</v>
      </c>
      <c r="C4390" t="e">
        <f>_xlfn.XLOOKUP(A4390,'Outdoor original data'!A:A,'Outdoor original data'!G:G)</f>
        <v>#N/A</v>
      </c>
      <c r="D4390" t="e">
        <f t="shared" si="68"/>
        <v>#N/A</v>
      </c>
    </row>
    <row r="4391" spans="1:4" x14ac:dyDescent="0.3">
      <c r="A4391" t="s">
        <v>1079</v>
      </c>
      <c r="B4391">
        <f>_xlfn.XLOOKUP(A4391,'Total covered original data'!A:A,'Total covered original data'!G:G)</f>
        <v>1518686</v>
      </c>
      <c r="C4391" t="e">
        <f>_xlfn.XLOOKUP(A4391,'Outdoor original data'!A:A,'Outdoor original data'!G:G)</f>
        <v>#N/A</v>
      </c>
      <c r="D4391" t="e">
        <f t="shared" si="68"/>
        <v>#N/A</v>
      </c>
    </row>
    <row r="4392" spans="1:4" x14ac:dyDescent="0.3">
      <c r="A4392" t="s">
        <v>1080</v>
      </c>
      <c r="B4392">
        <f>_xlfn.XLOOKUP(A4392,'Total covered original data'!A:A,'Total covered original data'!G:G)</f>
        <v>177399</v>
      </c>
      <c r="C4392" t="e">
        <f>_xlfn.XLOOKUP(A4392,'Outdoor original data'!A:A,'Outdoor original data'!G:G)</f>
        <v>#N/A</v>
      </c>
      <c r="D4392" t="e">
        <f t="shared" si="68"/>
        <v>#N/A</v>
      </c>
    </row>
    <row r="4393" spans="1:4" x14ac:dyDescent="0.3">
      <c r="A4393" t="s">
        <v>1081</v>
      </c>
      <c r="B4393">
        <f>_xlfn.XLOOKUP(A4393,'Total covered original data'!A:A,'Total covered original data'!G:G)</f>
        <v>669747</v>
      </c>
      <c r="C4393" t="e">
        <f>_xlfn.XLOOKUP(A4393,'Outdoor original data'!A:A,'Outdoor original data'!G:G)</f>
        <v>#N/A</v>
      </c>
      <c r="D4393" t="e">
        <f t="shared" si="68"/>
        <v>#N/A</v>
      </c>
    </row>
    <row r="4394" spans="1:4" x14ac:dyDescent="0.3">
      <c r="A4394" t="s">
        <v>1082</v>
      </c>
      <c r="B4394">
        <f>_xlfn.XLOOKUP(A4394,'Total covered original data'!A:A,'Total covered original data'!G:G)</f>
        <v>2622601</v>
      </c>
      <c r="C4394" t="e">
        <f>_xlfn.XLOOKUP(A4394,'Outdoor original data'!A:A,'Outdoor original data'!G:G)</f>
        <v>#N/A</v>
      </c>
      <c r="D4394" t="e">
        <f t="shared" si="68"/>
        <v>#N/A</v>
      </c>
    </row>
    <row r="4395" spans="1:4" x14ac:dyDescent="0.3">
      <c r="A4395" t="s">
        <v>1083</v>
      </c>
      <c r="B4395">
        <f>_xlfn.XLOOKUP(A4395,'Total covered original data'!A:A,'Total covered original data'!G:G)</f>
        <v>852265</v>
      </c>
      <c r="C4395" t="e">
        <f>_xlfn.XLOOKUP(A4395,'Outdoor original data'!A:A,'Outdoor original data'!G:G)</f>
        <v>#N/A</v>
      </c>
      <c r="D4395" t="e">
        <f t="shared" si="68"/>
        <v>#N/A</v>
      </c>
    </row>
    <row r="4396" spans="1:4" x14ac:dyDescent="0.3">
      <c r="A4396" t="s">
        <v>1084</v>
      </c>
      <c r="B4396">
        <f>_xlfn.XLOOKUP(A4396,'Total covered original data'!A:A,'Total covered original data'!G:G)</f>
        <v>554565</v>
      </c>
      <c r="C4396" t="e">
        <f>_xlfn.XLOOKUP(A4396,'Outdoor original data'!A:A,'Outdoor original data'!G:G)</f>
        <v>#N/A</v>
      </c>
      <c r="D4396" t="e">
        <f t="shared" si="68"/>
        <v>#N/A</v>
      </c>
    </row>
    <row r="4397" spans="1:4" x14ac:dyDescent="0.3">
      <c r="A4397" t="s">
        <v>1085</v>
      </c>
      <c r="B4397">
        <f>_xlfn.XLOOKUP(A4397,'Total covered original data'!A:A,'Total covered original data'!G:G)</f>
        <v>222859</v>
      </c>
      <c r="C4397" t="e">
        <f>_xlfn.XLOOKUP(A4397,'Outdoor original data'!A:A,'Outdoor original data'!G:G)</f>
        <v>#N/A</v>
      </c>
      <c r="D4397" t="e">
        <f t="shared" si="68"/>
        <v>#N/A</v>
      </c>
    </row>
    <row r="4398" spans="1:4" x14ac:dyDescent="0.3">
      <c r="A4398" t="s">
        <v>1086</v>
      </c>
      <c r="B4398">
        <f>_xlfn.XLOOKUP(A4398,'Total covered original data'!A:A,'Total covered original data'!G:G)</f>
        <v>5441161</v>
      </c>
      <c r="C4398" t="e">
        <f>_xlfn.XLOOKUP(A4398,'Outdoor original data'!A:A,'Outdoor original data'!G:G)</f>
        <v>#N/A</v>
      </c>
      <c r="D4398" t="e">
        <f t="shared" si="68"/>
        <v>#N/A</v>
      </c>
    </row>
    <row r="4399" spans="1:4" x14ac:dyDescent="0.3">
      <c r="A4399" t="s">
        <v>1087</v>
      </c>
      <c r="B4399">
        <f>_xlfn.XLOOKUP(A4399,'Total covered original data'!A:A,'Total covered original data'!G:G)</f>
        <v>746093</v>
      </c>
      <c r="C4399" t="e">
        <f>_xlfn.XLOOKUP(A4399,'Outdoor original data'!A:A,'Outdoor original data'!G:G)</f>
        <v>#N/A</v>
      </c>
      <c r="D4399" t="e">
        <f t="shared" si="68"/>
        <v>#N/A</v>
      </c>
    </row>
    <row r="4400" spans="1:4" x14ac:dyDescent="0.3">
      <c r="A4400" t="s">
        <v>1088</v>
      </c>
      <c r="B4400">
        <f>_xlfn.XLOOKUP(A4400,'Total covered original data'!A:A,'Total covered original data'!G:G)</f>
        <v>6676036</v>
      </c>
      <c r="C4400" t="e">
        <f>_xlfn.XLOOKUP(A4400,'Outdoor original data'!A:A,'Outdoor original data'!G:G)</f>
        <v>#N/A</v>
      </c>
      <c r="D4400" t="e">
        <f t="shared" si="68"/>
        <v>#N/A</v>
      </c>
    </row>
    <row r="4401" spans="1:4" x14ac:dyDescent="0.3">
      <c r="A4401" t="s">
        <v>1089</v>
      </c>
      <c r="B4401">
        <f>_xlfn.XLOOKUP(A4401,'Total covered original data'!A:A,'Total covered original data'!G:G)</f>
        <v>6590921</v>
      </c>
      <c r="C4401" t="e">
        <f>_xlfn.XLOOKUP(A4401,'Outdoor original data'!A:A,'Outdoor original data'!G:G)</f>
        <v>#N/A</v>
      </c>
      <c r="D4401" t="e">
        <f t="shared" si="68"/>
        <v>#N/A</v>
      </c>
    </row>
    <row r="4402" spans="1:4" x14ac:dyDescent="0.3">
      <c r="A4402" t="s">
        <v>1090</v>
      </c>
      <c r="B4402">
        <f>_xlfn.XLOOKUP(A4402,'Total covered original data'!A:A,'Total covered original data'!G:G)</f>
        <v>21290670</v>
      </c>
      <c r="C4402" t="e">
        <f>_xlfn.XLOOKUP(A4402,'Outdoor original data'!A:A,'Outdoor original data'!G:G)</f>
        <v>#N/A</v>
      </c>
      <c r="D4402" t="e">
        <f t="shared" si="68"/>
        <v>#N/A</v>
      </c>
    </row>
    <row r="4403" spans="1:4" x14ac:dyDescent="0.3">
      <c r="A4403" t="s">
        <v>1091</v>
      </c>
      <c r="B4403">
        <f>_xlfn.XLOOKUP(A4403,'Total covered original data'!A:A,'Total covered original data'!G:G)</f>
        <v>3401504</v>
      </c>
      <c r="C4403" t="e">
        <f>_xlfn.XLOOKUP(A4403,'Outdoor original data'!A:A,'Outdoor original data'!G:G)</f>
        <v>#N/A</v>
      </c>
      <c r="D4403" t="e">
        <f t="shared" si="68"/>
        <v>#N/A</v>
      </c>
    </row>
    <row r="4404" spans="1:4" x14ac:dyDescent="0.3">
      <c r="A4404" t="s">
        <v>1092</v>
      </c>
      <c r="B4404">
        <f>_xlfn.XLOOKUP(A4404,'Total covered original data'!A:A,'Total covered original data'!G:G)</f>
        <v>1123062</v>
      </c>
      <c r="C4404" t="e">
        <f>_xlfn.XLOOKUP(A4404,'Outdoor original data'!A:A,'Outdoor original data'!G:G)</f>
        <v>#N/A</v>
      </c>
      <c r="D4404" t="e">
        <f t="shared" si="68"/>
        <v>#N/A</v>
      </c>
    </row>
    <row r="4405" spans="1:4" x14ac:dyDescent="0.3">
      <c r="A4405" t="s">
        <v>1093</v>
      </c>
      <c r="B4405">
        <f>_xlfn.XLOOKUP(A4405,'Total covered original data'!A:A,'Total covered original data'!G:G)</f>
        <v>11575467</v>
      </c>
      <c r="C4405" t="e">
        <f>_xlfn.XLOOKUP(A4405,'Outdoor original data'!A:A,'Outdoor original data'!G:G)</f>
        <v>#N/A</v>
      </c>
      <c r="D4405" t="e">
        <f t="shared" si="68"/>
        <v>#N/A</v>
      </c>
    </row>
    <row r="4406" spans="1:4" x14ac:dyDescent="0.3">
      <c r="A4406" t="s">
        <v>1094</v>
      </c>
      <c r="B4406">
        <f>_xlfn.XLOOKUP(A4406,'Total covered original data'!A:A,'Total covered original data'!G:G)</f>
        <v>461704</v>
      </c>
      <c r="C4406" t="e">
        <f>_xlfn.XLOOKUP(A4406,'Outdoor original data'!A:A,'Outdoor original data'!G:G)</f>
        <v>#N/A</v>
      </c>
      <c r="D4406" t="e">
        <f t="shared" si="68"/>
        <v>#N/A</v>
      </c>
    </row>
    <row r="4407" spans="1:4" x14ac:dyDescent="0.3">
      <c r="A4407" t="s">
        <v>1095</v>
      </c>
      <c r="B4407">
        <f>_xlfn.XLOOKUP(A4407,'Total covered original data'!A:A,'Total covered original data'!G:G)</f>
        <v>1702298</v>
      </c>
      <c r="C4407" t="e">
        <f>_xlfn.XLOOKUP(A4407,'Outdoor original data'!A:A,'Outdoor original data'!G:G)</f>
        <v>#N/A</v>
      </c>
      <c r="D4407" t="e">
        <f t="shared" si="68"/>
        <v>#N/A</v>
      </c>
    </row>
    <row r="4408" spans="1:4" x14ac:dyDescent="0.3">
      <c r="A4408" t="s">
        <v>1096</v>
      </c>
      <c r="B4408">
        <f>_xlfn.XLOOKUP(A4408,'Total covered original data'!A:A,'Total covered original data'!G:G)</f>
        <v>1532473</v>
      </c>
      <c r="C4408" t="e">
        <f>_xlfn.XLOOKUP(A4408,'Outdoor original data'!A:A,'Outdoor original data'!G:G)</f>
        <v>#N/A</v>
      </c>
      <c r="D4408" t="e">
        <f t="shared" si="68"/>
        <v>#N/A</v>
      </c>
    </row>
    <row r="4409" spans="1:4" x14ac:dyDescent="0.3">
      <c r="A4409" t="s">
        <v>1097</v>
      </c>
      <c r="B4409">
        <f>_xlfn.XLOOKUP(A4409,'Total covered original data'!A:A,'Total covered original data'!G:G)</f>
        <v>1199950</v>
      </c>
      <c r="C4409" t="e">
        <f>_xlfn.XLOOKUP(A4409,'Outdoor original data'!A:A,'Outdoor original data'!G:G)</f>
        <v>#N/A</v>
      </c>
      <c r="D4409" t="e">
        <f t="shared" si="68"/>
        <v>#N/A</v>
      </c>
    </row>
    <row r="4410" spans="1:4" x14ac:dyDescent="0.3">
      <c r="A4410" t="s">
        <v>1098</v>
      </c>
      <c r="B4410">
        <f>_xlfn.XLOOKUP(A4410,'Total covered original data'!A:A,'Total covered original data'!G:G)</f>
        <v>1471246</v>
      </c>
      <c r="C4410" t="e">
        <f>_xlfn.XLOOKUP(A4410,'Outdoor original data'!A:A,'Outdoor original data'!G:G)</f>
        <v>#N/A</v>
      </c>
      <c r="D4410" t="e">
        <f t="shared" si="68"/>
        <v>#N/A</v>
      </c>
    </row>
    <row r="4411" spans="1:4" x14ac:dyDescent="0.3">
      <c r="A4411" t="s">
        <v>1099</v>
      </c>
      <c r="B4411">
        <f>_xlfn.XLOOKUP(A4411,'Total covered original data'!A:A,'Total covered original data'!G:G)</f>
        <v>808213</v>
      </c>
      <c r="C4411" t="e">
        <f>_xlfn.XLOOKUP(A4411,'Outdoor original data'!A:A,'Outdoor original data'!G:G)</f>
        <v>#N/A</v>
      </c>
      <c r="D4411" t="e">
        <f t="shared" si="68"/>
        <v>#N/A</v>
      </c>
    </row>
    <row r="4412" spans="1:4" x14ac:dyDescent="0.3">
      <c r="A4412" t="s">
        <v>1100</v>
      </c>
      <c r="B4412">
        <f>_xlfn.XLOOKUP(A4412,'Total covered original data'!A:A,'Total covered original data'!G:G)</f>
        <v>477629</v>
      </c>
      <c r="C4412" t="e">
        <f>_xlfn.XLOOKUP(A4412,'Outdoor original data'!A:A,'Outdoor original data'!G:G)</f>
        <v>#N/A</v>
      </c>
      <c r="D4412" t="e">
        <f t="shared" si="68"/>
        <v>#N/A</v>
      </c>
    </row>
    <row r="4413" spans="1:4" x14ac:dyDescent="0.3">
      <c r="A4413" t="s">
        <v>1101</v>
      </c>
      <c r="B4413">
        <f>_xlfn.XLOOKUP(A4413,'Total covered original data'!A:A,'Total covered original data'!G:G)</f>
        <v>98939</v>
      </c>
      <c r="C4413" t="e">
        <f>_xlfn.XLOOKUP(A4413,'Outdoor original data'!A:A,'Outdoor original data'!G:G)</f>
        <v>#N/A</v>
      </c>
      <c r="D4413" t="e">
        <f t="shared" si="68"/>
        <v>#N/A</v>
      </c>
    </row>
    <row r="4414" spans="1:4" x14ac:dyDescent="0.3">
      <c r="A4414" t="s">
        <v>1102</v>
      </c>
      <c r="B4414">
        <f>_xlfn.XLOOKUP(A4414,'Total covered original data'!A:A,'Total covered original data'!G:G)</f>
        <v>1577096</v>
      </c>
      <c r="C4414" t="e">
        <f>_xlfn.XLOOKUP(A4414,'Outdoor original data'!A:A,'Outdoor original data'!G:G)</f>
        <v>#N/A</v>
      </c>
      <c r="D4414" t="e">
        <f t="shared" si="68"/>
        <v>#N/A</v>
      </c>
    </row>
    <row r="4415" spans="1:4" x14ac:dyDescent="0.3">
      <c r="A4415" t="s">
        <v>1103</v>
      </c>
      <c r="B4415">
        <f>_xlfn.XLOOKUP(A4415,'Total covered original data'!A:A,'Total covered original data'!G:G)</f>
        <v>922965</v>
      </c>
      <c r="C4415" t="e">
        <f>_xlfn.XLOOKUP(A4415,'Outdoor original data'!A:A,'Outdoor original data'!G:G)</f>
        <v>#N/A</v>
      </c>
      <c r="D4415" t="e">
        <f t="shared" si="68"/>
        <v>#N/A</v>
      </c>
    </row>
    <row r="4416" spans="1:4" x14ac:dyDescent="0.3">
      <c r="A4416" t="s">
        <v>1104</v>
      </c>
      <c r="B4416">
        <f>_xlfn.XLOOKUP(A4416,'Total covered original data'!A:A,'Total covered original data'!G:G)</f>
        <v>1496532</v>
      </c>
      <c r="C4416" t="e">
        <f>_xlfn.XLOOKUP(A4416,'Outdoor original data'!A:A,'Outdoor original data'!G:G)</f>
        <v>#N/A</v>
      </c>
      <c r="D4416" t="e">
        <f t="shared" si="68"/>
        <v>#N/A</v>
      </c>
    </row>
    <row r="4417" spans="1:4" x14ac:dyDescent="0.3">
      <c r="A4417" t="s">
        <v>1105</v>
      </c>
      <c r="B4417">
        <f>_xlfn.XLOOKUP(A4417,'Total covered original data'!A:A,'Total covered original data'!G:G)</f>
        <v>1918345</v>
      </c>
      <c r="C4417" t="e">
        <f>_xlfn.XLOOKUP(A4417,'Outdoor original data'!A:A,'Outdoor original data'!G:G)</f>
        <v>#N/A</v>
      </c>
      <c r="D4417" t="e">
        <f t="shared" si="68"/>
        <v>#N/A</v>
      </c>
    </row>
    <row r="4418" spans="1:4" x14ac:dyDescent="0.3">
      <c r="A4418" t="s">
        <v>1106</v>
      </c>
      <c r="B4418">
        <f>_xlfn.XLOOKUP(A4418,'Total covered original data'!A:A,'Total covered original data'!G:G)</f>
        <v>2457999</v>
      </c>
      <c r="C4418" t="e">
        <f>_xlfn.XLOOKUP(A4418,'Outdoor original data'!A:A,'Outdoor original data'!G:G)</f>
        <v>#N/A</v>
      </c>
      <c r="D4418" t="e">
        <f t="shared" si="68"/>
        <v>#N/A</v>
      </c>
    </row>
    <row r="4419" spans="1:4" x14ac:dyDescent="0.3">
      <c r="A4419" t="s">
        <v>1107</v>
      </c>
      <c r="B4419">
        <f>_xlfn.XLOOKUP(A4419,'Total covered original data'!A:A,'Total covered original data'!G:G)</f>
        <v>596084</v>
      </c>
      <c r="C4419" t="e">
        <f>_xlfn.XLOOKUP(A4419,'Outdoor original data'!A:A,'Outdoor original data'!G:G)</f>
        <v>#N/A</v>
      </c>
      <c r="D4419" t="e">
        <f t="shared" ref="D4419:D4431" si="69">C4419/B4419</f>
        <v>#N/A</v>
      </c>
    </row>
    <row r="4420" spans="1:4" x14ac:dyDescent="0.3">
      <c r="A4420" t="s">
        <v>1108</v>
      </c>
      <c r="B4420">
        <f>_xlfn.XLOOKUP(A4420,'Total covered original data'!A:A,'Total covered original data'!G:G)</f>
        <v>257100</v>
      </c>
      <c r="C4420" t="e">
        <f>_xlfn.XLOOKUP(A4420,'Outdoor original data'!A:A,'Outdoor original data'!G:G)</f>
        <v>#N/A</v>
      </c>
      <c r="D4420" t="e">
        <f t="shared" si="69"/>
        <v>#N/A</v>
      </c>
    </row>
    <row r="4421" spans="1:4" x14ac:dyDescent="0.3">
      <c r="A4421" t="s">
        <v>1109</v>
      </c>
      <c r="B4421">
        <f>_xlfn.XLOOKUP(A4421,'Total covered original data'!A:A,'Total covered original data'!G:G)</f>
        <v>3871402</v>
      </c>
      <c r="C4421" t="e">
        <f>_xlfn.XLOOKUP(A4421,'Outdoor original data'!A:A,'Outdoor original data'!G:G)</f>
        <v>#N/A</v>
      </c>
      <c r="D4421" t="e">
        <f t="shared" si="69"/>
        <v>#N/A</v>
      </c>
    </row>
    <row r="4422" spans="1:4" x14ac:dyDescent="0.3">
      <c r="A4422" t="s">
        <v>1110</v>
      </c>
      <c r="B4422">
        <f>_xlfn.XLOOKUP(A4422,'Total covered original data'!A:A,'Total covered original data'!G:G)</f>
        <v>1062675</v>
      </c>
      <c r="C4422" t="e">
        <f>_xlfn.XLOOKUP(A4422,'Outdoor original data'!A:A,'Outdoor original data'!G:G)</f>
        <v>#N/A</v>
      </c>
      <c r="D4422" t="e">
        <f t="shared" si="69"/>
        <v>#N/A</v>
      </c>
    </row>
    <row r="4423" spans="1:4" x14ac:dyDescent="0.3">
      <c r="A4423" t="s">
        <v>1111</v>
      </c>
      <c r="B4423">
        <f>_xlfn.XLOOKUP(A4423,'Total covered original data'!A:A,'Total covered original data'!G:G)</f>
        <v>23437745</v>
      </c>
      <c r="C4423" t="e">
        <f>_xlfn.XLOOKUP(A4423,'Outdoor original data'!A:A,'Outdoor original data'!G:G)</f>
        <v>#N/A</v>
      </c>
      <c r="D4423" t="e">
        <f t="shared" si="69"/>
        <v>#N/A</v>
      </c>
    </row>
    <row r="4424" spans="1:4" x14ac:dyDescent="0.3">
      <c r="A4424" t="s">
        <v>1112</v>
      </c>
      <c r="B4424">
        <f>_xlfn.XLOOKUP(A4424,'Total covered original data'!A:A,'Total covered original data'!G:G)</f>
        <v>756257</v>
      </c>
      <c r="C4424" t="e">
        <f>_xlfn.XLOOKUP(A4424,'Outdoor original data'!A:A,'Outdoor original data'!G:G)</f>
        <v>#N/A</v>
      </c>
      <c r="D4424" t="e">
        <f t="shared" si="69"/>
        <v>#N/A</v>
      </c>
    </row>
    <row r="4425" spans="1:4" x14ac:dyDescent="0.3">
      <c r="A4425" t="s">
        <v>1113</v>
      </c>
      <c r="B4425">
        <f>_xlfn.XLOOKUP(A4425,'Total covered original data'!A:A,'Total covered original data'!G:G)</f>
        <v>1524663</v>
      </c>
      <c r="C4425" t="e">
        <f>_xlfn.XLOOKUP(A4425,'Outdoor original data'!A:A,'Outdoor original data'!G:G)</f>
        <v>#N/A</v>
      </c>
      <c r="D4425" t="e">
        <f t="shared" si="69"/>
        <v>#N/A</v>
      </c>
    </row>
    <row r="4426" spans="1:4" x14ac:dyDescent="0.3">
      <c r="A4426" t="s">
        <v>1114</v>
      </c>
      <c r="B4426">
        <f>_xlfn.XLOOKUP(A4426,'Total covered original data'!A:A,'Total covered original data'!G:G)</f>
        <v>309942</v>
      </c>
      <c r="C4426" t="e">
        <f>_xlfn.XLOOKUP(A4426,'Outdoor original data'!A:A,'Outdoor original data'!G:G)</f>
        <v>#N/A</v>
      </c>
      <c r="D4426" t="e">
        <f t="shared" si="69"/>
        <v>#N/A</v>
      </c>
    </row>
    <row r="4427" spans="1:4" x14ac:dyDescent="0.3">
      <c r="A4427" t="s">
        <v>1115</v>
      </c>
      <c r="B4427">
        <f>_xlfn.XLOOKUP(A4427,'Total covered original data'!A:A,'Total covered original data'!G:G)</f>
        <v>1144022</v>
      </c>
      <c r="C4427" t="e">
        <f>_xlfn.XLOOKUP(A4427,'Outdoor original data'!A:A,'Outdoor original data'!G:G)</f>
        <v>#N/A</v>
      </c>
      <c r="D4427" t="e">
        <f t="shared" si="69"/>
        <v>#N/A</v>
      </c>
    </row>
    <row r="4428" spans="1:4" x14ac:dyDescent="0.3">
      <c r="A4428" t="s">
        <v>405</v>
      </c>
      <c r="B4428">
        <f>_xlfn.XLOOKUP(A4428,'Total covered original data'!A:A,'Total covered original data'!G:G)</f>
        <v>727146342</v>
      </c>
      <c r="C4428">
        <f>_xlfn.XLOOKUP(A4428,'Outdoor original data'!A:A,'Outdoor original data'!G:G)</f>
        <v>71787538</v>
      </c>
      <c r="D4428">
        <f t="shared" si="69"/>
        <v>9.8725021159495843E-2</v>
      </c>
    </row>
    <row r="4429" spans="1:4" x14ac:dyDescent="0.3">
      <c r="A4429" t="s">
        <v>1116</v>
      </c>
      <c r="B4429">
        <f>_xlfn.XLOOKUP(A4429,'Total covered original data'!A:A,'Total covered original data'!G:G)</f>
        <v>555393869</v>
      </c>
      <c r="C4429" t="e">
        <f>_xlfn.XLOOKUP(A4429,'Outdoor original data'!A:A,'Outdoor original data'!G:G)</f>
        <v>#N/A</v>
      </c>
      <c r="D4429" t="e">
        <f t="shared" si="69"/>
        <v>#N/A</v>
      </c>
    </row>
    <row r="4430" spans="1:4" x14ac:dyDescent="0.3">
      <c r="A4430" t="s">
        <v>1117</v>
      </c>
      <c r="B4430">
        <f>_xlfn.XLOOKUP(A4430,'Total covered original data'!A:A,'Total covered original data'!G:G)</f>
        <v>627886238</v>
      </c>
      <c r="C4430" t="e">
        <f>_xlfn.XLOOKUP(A4430,'Outdoor original data'!A:A,'Outdoor original data'!G:G)</f>
        <v>#N/A</v>
      </c>
      <c r="D4430" t="e">
        <f t="shared" si="69"/>
        <v>#N/A</v>
      </c>
    </row>
    <row r="4431" spans="1:4" x14ac:dyDescent="0.3">
      <c r="A4431" t="s">
        <v>1118</v>
      </c>
      <c r="B4431">
        <f>_xlfn.XLOOKUP(A4431,'Total covered original data'!A:A,'Total covered original data'!G:G)</f>
        <v>99260106</v>
      </c>
      <c r="C4431" t="e">
        <f>_xlfn.XLOOKUP(A4431,'Outdoor original data'!A:A,'Outdoor original data'!G:G)</f>
        <v>#N/A</v>
      </c>
      <c r="D4431" t="e">
        <f t="shared" si="69"/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F805-8C05-413D-9F41-67994262F52E}">
  <dimension ref="A1:G3718"/>
  <sheetViews>
    <sheetView workbookViewId="0">
      <selection activeCell="I26" sqref="I26"/>
    </sheetView>
  </sheetViews>
  <sheetFormatPr defaultRowHeight="14.4" x14ac:dyDescent="0.3"/>
  <sheetData>
    <row r="1" spans="1:7" x14ac:dyDescent="0.3">
      <c r="A1" t="s">
        <v>15</v>
      </c>
      <c r="B1">
        <v>2018</v>
      </c>
      <c r="C1">
        <v>2019</v>
      </c>
      <c r="D1">
        <v>2020</v>
      </c>
      <c r="E1">
        <v>2021</v>
      </c>
      <c r="F1">
        <v>2022</v>
      </c>
      <c r="G1" t="s">
        <v>16</v>
      </c>
    </row>
    <row r="2" spans="1:7" x14ac:dyDescent="0.3">
      <c r="A2" s="5" t="s">
        <v>1120</v>
      </c>
      <c r="B2">
        <v>2325122</v>
      </c>
      <c r="C2">
        <v>2356650</v>
      </c>
      <c r="D2">
        <v>2271166</v>
      </c>
      <c r="E2">
        <v>2327395</v>
      </c>
      <c r="F2">
        <v>2392049</v>
      </c>
      <c r="G2">
        <v>11672382</v>
      </c>
    </row>
    <row r="3" spans="1:7" x14ac:dyDescent="0.3">
      <c r="A3" s="5" t="s">
        <v>1121</v>
      </c>
      <c r="B3">
        <v>10973</v>
      </c>
      <c r="C3">
        <v>11107</v>
      </c>
      <c r="D3">
        <v>10795</v>
      </c>
      <c r="E3">
        <v>11123</v>
      </c>
      <c r="F3">
        <v>11536</v>
      </c>
      <c r="G3">
        <v>55534</v>
      </c>
    </row>
    <row r="4" spans="1:7" x14ac:dyDescent="0.3">
      <c r="A4" s="5" t="s">
        <v>1122</v>
      </c>
      <c r="B4">
        <v>74052</v>
      </c>
      <c r="C4">
        <v>76419</v>
      </c>
      <c r="D4">
        <v>73088</v>
      </c>
      <c r="E4">
        <v>76546</v>
      </c>
      <c r="F4">
        <v>79973</v>
      </c>
      <c r="G4">
        <v>380078</v>
      </c>
    </row>
    <row r="5" spans="1:7" x14ac:dyDescent="0.3">
      <c r="A5" s="5" t="s">
        <v>1123</v>
      </c>
      <c r="B5">
        <v>8114</v>
      </c>
      <c r="C5">
        <v>8239</v>
      </c>
      <c r="D5">
        <v>7935</v>
      </c>
      <c r="E5">
        <v>7720</v>
      </c>
      <c r="F5">
        <v>7823</v>
      </c>
      <c r="G5">
        <v>39831</v>
      </c>
    </row>
    <row r="6" spans="1:7" x14ac:dyDescent="0.3">
      <c r="A6" s="5" t="s">
        <v>1124</v>
      </c>
      <c r="B6">
        <v>4215</v>
      </c>
      <c r="C6">
        <v>4603</v>
      </c>
      <c r="D6">
        <v>4653</v>
      </c>
      <c r="E6">
        <v>4756</v>
      </c>
      <c r="F6">
        <v>4836</v>
      </c>
      <c r="G6">
        <v>23063</v>
      </c>
    </row>
    <row r="7" spans="1:7" x14ac:dyDescent="0.3">
      <c r="A7" s="5" t="s">
        <v>1125</v>
      </c>
      <c r="B7">
        <v>8536</v>
      </c>
      <c r="C7">
        <v>8713</v>
      </c>
      <c r="D7">
        <v>8381</v>
      </c>
      <c r="E7">
        <v>8496</v>
      </c>
      <c r="F7">
        <v>8725</v>
      </c>
      <c r="G7">
        <v>42851</v>
      </c>
    </row>
    <row r="8" spans="1:7" x14ac:dyDescent="0.3">
      <c r="A8" s="5" t="s">
        <v>1126</v>
      </c>
      <c r="B8">
        <v>2972</v>
      </c>
      <c r="C8">
        <v>2951</v>
      </c>
      <c r="D8">
        <v>2913</v>
      </c>
      <c r="E8">
        <v>2812</v>
      </c>
      <c r="F8">
        <v>2713</v>
      </c>
      <c r="G8">
        <v>14361</v>
      </c>
    </row>
    <row r="9" spans="1:7" x14ac:dyDescent="0.3">
      <c r="A9" s="5" t="s">
        <v>1127</v>
      </c>
      <c r="B9">
        <v>6748</v>
      </c>
      <c r="C9">
        <v>6922</v>
      </c>
      <c r="D9">
        <v>6382</v>
      </c>
      <c r="E9">
        <v>6420</v>
      </c>
      <c r="F9">
        <v>6634</v>
      </c>
      <c r="G9">
        <v>33106</v>
      </c>
    </row>
    <row r="10" spans="1:7" x14ac:dyDescent="0.3">
      <c r="A10" s="5" t="s">
        <v>1128</v>
      </c>
      <c r="B10">
        <v>44435</v>
      </c>
      <c r="C10">
        <v>44563</v>
      </c>
      <c r="D10">
        <v>42803</v>
      </c>
      <c r="E10">
        <v>43521</v>
      </c>
      <c r="F10">
        <v>43845</v>
      </c>
      <c r="G10">
        <v>219167</v>
      </c>
    </row>
    <row r="11" spans="1:7" x14ac:dyDescent="0.3">
      <c r="A11" s="5" t="s">
        <v>1129</v>
      </c>
      <c r="B11">
        <v>8352</v>
      </c>
      <c r="C11">
        <v>8480</v>
      </c>
      <c r="D11">
        <v>8266</v>
      </c>
      <c r="E11">
        <v>8365</v>
      </c>
      <c r="F11">
        <v>8534</v>
      </c>
      <c r="G11">
        <v>41997</v>
      </c>
    </row>
    <row r="12" spans="1:7" x14ac:dyDescent="0.3">
      <c r="A12" s="5" t="s">
        <v>1130</v>
      </c>
      <c r="B12">
        <v>5269</v>
      </c>
      <c r="C12">
        <v>5217</v>
      </c>
      <c r="D12">
        <v>4955</v>
      </c>
      <c r="E12">
        <v>5202</v>
      </c>
      <c r="F12">
        <v>5234</v>
      </c>
      <c r="G12">
        <v>25877</v>
      </c>
    </row>
    <row r="13" spans="1:7" x14ac:dyDescent="0.3">
      <c r="A13" s="5" t="s">
        <v>1131</v>
      </c>
      <c r="B13">
        <v>9511</v>
      </c>
      <c r="C13">
        <v>9552</v>
      </c>
      <c r="D13">
        <v>9007</v>
      </c>
      <c r="E13">
        <v>9069</v>
      </c>
      <c r="F13">
        <v>9047</v>
      </c>
      <c r="G13">
        <v>46186</v>
      </c>
    </row>
    <row r="14" spans="1:7" x14ac:dyDescent="0.3">
      <c r="A14" s="5" t="s">
        <v>1132</v>
      </c>
      <c r="B14">
        <v>3761</v>
      </c>
      <c r="C14">
        <v>3653</v>
      </c>
      <c r="D14">
        <v>3515</v>
      </c>
      <c r="E14">
        <v>3553</v>
      </c>
      <c r="F14">
        <v>3401</v>
      </c>
      <c r="G14">
        <v>17883</v>
      </c>
    </row>
    <row r="15" spans="1:7" x14ac:dyDescent="0.3">
      <c r="A15" s="5" t="s">
        <v>1133</v>
      </c>
      <c r="B15">
        <v>8018</v>
      </c>
      <c r="C15">
        <v>7968</v>
      </c>
      <c r="D15">
        <v>7841</v>
      </c>
      <c r="E15">
        <v>8063</v>
      </c>
      <c r="F15">
        <v>8181</v>
      </c>
      <c r="G15">
        <v>40071</v>
      </c>
    </row>
    <row r="16" spans="1:7" x14ac:dyDescent="0.3">
      <c r="A16" s="5" t="s">
        <v>1134</v>
      </c>
      <c r="B16">
        <v>4275</v>
      </c>
      <c r="C16">
        <v>4297</v>
      </c>
      <c r="D16">
        <v>4251</v>
      </c>
      <c r="E16">
        <v>4243</v>
      </c>
      <c r="F16">
        <v>4359</v>
      </c>
      <c r="G16">
        <v>21425</v>
      </c>
    </row>
    <row r="17" spans="1:7" x14ac:dyDescent="0.3">
      <c r="A17" s="5" t="s">
        <v>1135</v>
      </c>
      <c r="B17">
        <v>2123</v>
      </c>
      <c r="C17">
        <v>2051</v>
      </c>
      <c r="D17">
        <v>2104</v>
      </c>
      <c r="E17">
        <v>2225</v>
      </c>
      <c r="F17">
        <v>2440</v>
      </c>
      <c r="G17">
        <v>10943</v>
      </c>
    </row>
    <row r="18" spans="1:7" x14ac:dyDescent="0.3">
      <c r="A18" s="5" t="s">
        <v>1136</v>
      </c>
      <c r="B18">
        <v>15881</v>
      </c>
      <c r="C18">
        <v>16404</v>
      </c>
      <c r="D18">
        <v>15899</v>
      </c>
      <c r="E18">
        <v>16430</v>
      </c>
      <c r="F18">
        <v>16566</v>
      </c>
      <c r="G18">
        <v>81180</v>
      </c>
    </row>
    <row r="19" spans="1:7" x14ac:dyDescent="0.3">
      <c r="A19" s="5" t="s">
        <v>1137</v>
      </c>
      <c r="B19">
        <v>23829</v>
      </c>
      <c r="C19">
        <v>24253</v>
      </c>
      <c r="D19">
        <v>23146</v>
      </c>
      <c r="E19">
        <v>23435</v>
      </c>
      <c r="F19">
        <v>24107</v>
      </c>
      <c r="G19">
        <v>118770</v>
      </c>
    </row>
    <row r="20" spans="1:7" x14ac:dyDescent="0.3">
      <c r="A20" s="5" t="s">
        <v>1138</v>
      </c>
      <c r="B20">
        <v>3476</v>
      </c>
      <c r="C20">
        <v>3431</v>
      </c>
      <c r="D20">
        <v>3291</v>
      </c>
      <c r="E20">
        <v>3239</v>
      </c>
      <c r="F20">
        <v>3151</v>
      </c>
      <c r="G20">
        <v>16588</v>
      </c>
    </row>
    <row r="21" spans="1:7" x14ac:dyDescent="0.3">
      <c r="A21" s="5" t="s">
        <v>1139</v>
      </c>
      <c r="B21">
        <v>1406</v>
      </c>
      <c r="C21">
        <v>1441</v>
      </c>
      <c r="D21">
        <v>1307</v>
      </c>
      <c r="E21">
        <v>1317</v>
      </c>
      <c r="F21">
        <v>1448</v>
      </c>
      <c r="G21">
        <v>6919</v>
      </c>
    </row>
    <row r="22" spans="1:7" x14ac:dyDescent="0.3">
      <c r="A22" s="5" t="s">
        <v>1140</v>
      </c>
      <c r="B22">
        <v>12373</v>
      </c>
      <c r="C22">
        <v>12241</v>
      </c>
      <c r="D22">
        <v>11588</v>
      </c>
      <c r="E22">
        <v>11867</v>
      </c>
      <c r="F22">
        <v>11926</v>
      </c>
      <c r="G22">
        <v>59995</v>
      </c>
    </row>
    <row r="23" spans="1:7" x14ac:dyDescent="0.3">
      <c r="A23" s="5" t="s">
        <v>1141</v>
      </c>
      <c r="B23">
        <v>3685</v>
      </c>
      <c r="C23">
        <v>3743</v>
      </c>
      <c r="D23">
        <v>3427</v>
      </c>
      <c r="E23">
        <v>3343</v>
      </c>
      <c r="F23">
        <v>3244</v>
      </c>
      <c r="G23">
        <v>17442</v>
      </c>
    </row>
    <row r="24" spans="1:7" x14ac:dyDescent="0.3">
      <c r="A24" s="5" t="s">
        <v>1142</v>
      </c>
      <c r="B24">
        <v>28849</v>
      </c>
      <c r="C24">
        <v>28982</v>
      </c>
      <c r="D24">
        <v>28129</v>
      </c>
      <c r="E24">
        <v>29111</v>
      </c>
      <c r="F24">
        <v>30055</v>
      </c>
      <c r="G24">
        <v>145126</v>
      </c>
    </row>
    <row r="25" spans="1:7" x14ac:dyDescent="0.3">
      <c r="A25" s="5" t="s">
        <v>1143</v>
      </c>
      <c r="B25">
        <v>16978</v>
      </c>
      <c r="C25">
        <v>17230</v>
      </c>
      <c r="D25">
        <v>16925</v>
      </c>
      <c r="E25">
        <v>17324</v>
      </c>
      <c r="F25">
        <v>17619</v>
      </c>
      <c r="G25">
        <v>86076</v>
      </c>
    </row>
    <row r="26" spans="1:7" x14ac:dyDescent="0.3">
      <c r="A26" s="5" t="s">
        <v>1144</v>
      </c>
      <c r="B26">
        <v>12459</v>
      </c>
      <c r="C26">
        <v>12202</v>
      </c>
      <c r="D26">
        <v>11316</v>
      </c>
      <c r="E26">
        <v>11258</v>
      </c>
      <c r="F26">
        <v>11480</v>
      </c>
      <c r="G26">
        <v>58715</v>
      </c>
    </row>
    <row r="27" spans="1:7" x14ac:dyDescent="0.3">
      <c r="A27" s="5" t="s">
        <v>1145</v>
      </c>
      <c r="B27">
        <v>21797</v>
      </c>
      <c r="C27">
        <v>22382</v>
      </c>
      <c r="D27">
        <v>21501</v>
      </c>
      <c r="E27">
        <v>22099</v>
      </c>
      <c r="F27">
        <v>22347</v>
      </c>
      <c r="G27">
        <v>110126</v>
      </c>
    </row>
    <row r="28" spans="1:7" x14ac:dyDescent="0.3">
      <c r="A28" s="5" t="s">
        <v>1146</v>
      </c>
      <c r="B28">
        <v>19848</v>
      </c>
      <c r="C28">
        <v>19892</v>
      </c>
      <c r="D28">
        <v>19290</v>
      </c>
      <c r="E28">
        <v>19794</v>
      </c>
      <c r="F28">
        <v>19977</v>
      </c>
      <c r="G28">
        <v>98801</v>
      </c>
    </row>
    <row r="29" spans="1:7" x14ac:dyDescent="0.3">
      <c r="A29" s="5" t="s">
        <v>1147</v>
      </c>
      <c r="B29">
        <v>12775</v>
      </c>
      <c r="C29">
        <v>12875</v>
      </c>
      <c r="D29">
        <v>12271</v>
      </c>
      <c r="E29">
        <v>12184</v>
      </c>
      <c r="F29">
        <v>12510</v>
      </c>
      <c r="G29">
        <v>62615</v>
      </c>
    </row>
    <row r="30" spans="1:7" x14ac:dyDescent="0.3">
      <c r="A30" s="5" t="s">
        <v>1148</v>
      </c>
      <c r="B30">
        <v>36277</v>
      </c>
      <c r="C30">
        <v>35618</v>
      </c>
      <c r="D30">
        <v>32042</v>
      </c>
      <c r="E30">
        <v>31692</v>
      </c>
      <c r="F30">
        <v>32085</v>
      </c>
      <c r="G30">
        <v>167714</v>
      </c>
    </row>
    <row r="31" spans="1:7" x14ac:dyDescent="0.3">
      <c r="A31" s="5" t="s">
        <v>1149</v>
      </c>
      <c r="B31">
        <v>4019</v>
      </c>
      <c r="C31">
        <v>4003</v>
      </c>
      <c r="D31">
        <v>3892</v>
      </c>
      <c r="E31">
        <v>4003</v>
      </c>
      <c r="F31">
        <v>3924</v>
      </c>
      <c r="G31">
        <v>19841</v>
      </c>
    </row>
    <row r="32" spans="1:7" x14ac:dyDescent="0.3">
      <c r="A32" s="5" t="s">
        <v>1150</v>
      </c>
      <c r="B32">
        <v>10811</v>
      </c>
      <c r="C32">
        <v>11092</v>
      </c>
      <c r="D32">
        <v>10678</v>
      </c>
      <c r="E32">
        <v>10702</v>
      </c>
      <c r="F32">
        <v>11001</v>
      </c>
      <c r="G32">
        <v>54284</v>
      </c>
    </row>
    <row r="33" spans="1:7" x14ac:dyDescent="0.3">
      <c r="A33" s="5" t="s">
        <v>1151</v>
      </c>
      <c r="B33">
        <v>5012</v>
      </c>
      <c r="C33">
        <v>5111</v>
      </c>
      <c r="D33">
        <v>5093</v>
      </c>
      <c r="E33">
        <v>5114</v>
      </c>
      <c r="F33">
        <v>5357</v>
      </c>
      <c r="G33">
        <v>25687</v>
      </c>
    </row>
    <row r="34" spans="1:7" x14ac:dyDescent="0.3">
      <c r="A34" s="5" t="s">
        <v>1152</v>
      </c>
      <c r="B34">
        <v>1770</v>
      </c>
      <c r="C34">
        <v>1774</v>
      </c>
      <c r="D34">
        <v>1834</v>
      </c>
      <c r="E34">
        <v>1793</v>
      </c>
      <c r="F34">
        <v>1673</v>
      </c>
      <c r="G34">
        <v>8844</v>
      </c>
    </row>
    <row r="35" spans="1:7" x14ac:dyDescent="0.3">
      <c r="A35" s="5" t="s">
        <v>1153</v>
      </c>
      <c r="B35">
        <v>2733</v>
      </c>
      <c r="C35">
        <v>2674</v>
      </c>
      <c r="D35">
        <v>2529</v>
      </c>
      <c r="E35">
        <v>2532</v>
      </c>
      <c r="F35">
        <v>2547</v>
      </c>
      <c r="G35">
        <v>13015</v>
      </c>
    </row>
    <row r="36" spans="1:7" x14ac:dyDescent="0.3">
      <c r="A36" s="5" t="s">
        <v>1154</v>
      </c>
      <c r="B36">
        <v>3340</v>
      </c>
      <c r="C36">
        <v>3382</v>
      </c>
      <c r="D36">
        <v>3535</v>
      </c>
      <c r="E36">
        <v>3601</v>
      </c>
      <c r="F36">
        <v>3722</v>
      </c>
      <c r="G36">
        <v>17580</v>
      </c>
    </row>
    <row r="37" spans="1:7" x14ac:dyDescent="0.3">
      <c r="A37" s="5" t="s">
        <v>1155</v>
      </c>
      <c r="B37">
        <v>48045</v>
      </c>
      <c r="C37">
        <v>49036</v>
      </c>
      <c r="D37">
        <v>47226</v>
      </c>
      <c r="E37">
        <v>48139</v>
      </c>
      <c r="F37">
        <v>49495</v>
      </c>
      <c r="G37">
        <v>241941</v>
      </c>
    </row>
    <row r="38" spans="1:7" x14ac:dyDescent="0.3">
      <c r="A38" s="5" t="s">
        <v>1156</v>
      </c>
      <c r="B38">
        <v>15894</v>
      </c>
      <c r="C38">
        <v>15596</v>
      </c>
      <c r="D38">
        <v>14599</v>
      </c>
      <c r="E38">
        <v>15027</v>
      </c>
      <c r="F38">
        <v>15231</v>
      </c>
      <c r="G38">
        <v>76347</v>
      </c>
    </row>
    <row r="39" spans="1:7" x14ac:dyDescent="0.3">
      <c r="A39" s="5" t="s">
        <v>1157</v>
      </c>
      <c r="B39">
        <v>349955</v>
      </c>
      <c r="C39">
        <v>354286</v>
      </c>
      <c r="D39">
        <v>337153</v>
      </c>
      <c r="E39">
        <v>347199</v>
      </c>
      <c r="F39">
        <v>356742</v>
      </c>
      <c r="G39">
        <v>1745335</v>
      </c>
    </row>
    <row r="40" spans="1:7" x14ac:dyDescent="0.3">
      <c r="A40" s="5" t="s">
        <v>1158</v>
      </c>
      <c r="B40">
        <v>3457</v>
      </c>
      <c r="C40">
        <v>3472</v>
      </c>
      <c r="D40">
        <v>3322</v>
      </c>
      <c r="E40">
        <v>3325</v>
      </c>
      <c r="F40">
        <v>3341</v>
      </c>
      <c r="G40">
        <v>16917</v>
      </c>
    </row>
    <row r="41" spans="1:7" x14ac:dyDescent="0.3">
      <c r="A41" s="5" t="s">
        <v>1159</v>
      </c>
      <c r="B41">
        <v>29738</v>
      </c>
      <c r="C41">
        <v>29715</v>
      </c>
      <c r="D41">
        <v>28295</v>
      </c>
      <c r="E41">
        <v>28908</v>
      </c>
      <c r="F41">
        <v>29629</v>
      </c>
      <c r="G41">
        <v>146285</v>
      </c>
    </row>
    <row r="42" spans="1:7" x14ac:dyDescent="0.3">
      <c r="A42" s="5" t="s">
        <v>1160</v>
      </c>
      <c r="B42">
        <v>4902</v>
      </c>
      <c r="C42">
        <v>5033</v>
      </c>
      <c r="D42">
        <v>4887</v>
      </c>
      <c r="E42">
        <v>4970</v>
      </c>
      <c r="F42">
        <v>5053</v>
      </c>
      <c r="G42">
        <v>24845</v>
      </c>
    </row>
    <row r="43" spans="1:7" x14ac:dyDescent="0.3">
      <c r="A43" s="5" t="s">
        <v>1161</v>
      </c>
      <c r="B43">
        <v>58998</v>
      </c>
      <c r="C43">
        <v>60301</v>
      </c>
      <c r="D43">
        <v>57378</v>
      </c>
      <c r="E43">
        <v>59363</v>
      </c>
      <c r="F43">
        <v>62001</v>
      </c>
      <c r="G43">
        <v>298041</v>
      </c>
    </row>
    <row r="44" spans="1:7" x14ac:dyDescent="0.3">
      <c r="A44" s="5" t="s">
        <v>1162</v>
      </c>
      <c r="B44">
        <v>23979</v>
      </c>
      <c r="C44">
        <v>24368</v>
      </c>
      <c r="D44">
        <v>24016</v>
      </c>
      <c r="E44">
        <v>25780</v>
      </c>
      <c r="F44">
        <v>28946</v>
      </c>
      <c r="G44">
        <v>127089</v>
      </c>
    </row>
    <row r="45" spans="1:7" x14ac:dyDescent="0.3">
      <c r="A45" s="5" t="s">
        <v>1163</v>
      </c>
      <c r="B45">
        <v>2353</v>
      </c>
      <c r="C45">
        <v>2320</v>
      </c>
      <c r="D45">
        <v>2192</v>
      </c>
      <c r="E45">
        <v>2164</v>
      </c>
      <c r="F45">
        <v>2752</v>
      </c>
      <c r="G45">
        <v>11781</v>
      </c>
    </row>
    <row r="46" spans="1:7" x14ac:dyDescent="0.3">
      <c r="A46" s="5" t="s">
        <v>1164</v>
      </c>
      <c r="B46">
        <v>4750</v>
      </c>
      <c r="C46">
        <v>4628</v>
      </c>
      <c r="D46">
        <v>4482</v>
      </c>
      <c r="E46">
        <v>4490</v>
      </c>
      <c r="F46">
        <v>4467</v>
      </c>
      <c r="G46">
        <v>22817</v>
      </c>
    </row>
    <row r="47" spans="1:7" x14ac:dyDescent="0.3">
      <c r="A47" s="5" t="s">
        <v>1165</v>
      </c>
      <c r="B47">
        <v>200339</v>
      </c>
      <c r="C47">
        <v>206134</v>
      </c>
      <c r="D47">
        <v>202530</v>
      </c>
      <c r="E47">
        <v>210051</v>
      </c>
      <c r="F47">
        <v>217075</v>
      </c>
      <c r="G47">
        <v>1036129</v>
      </c>
    </row>
    <row r="48" spans="1:7" x14ac:dyDescent="0.3">
      <c r="A48" s="5" t="s">
        <v>1166</v>
      </c>
      <c r="B48">
        <v>7084</v>
      </c>
      <c r="C48">
        <v>7180</v>
      </c>
      <c r="D48">
        <v>6926</v>
      </c>
      <c r="E48">
        <v>7059</v>
      </c>
      <c r="F48">
        <v>7207</v>
      </c>
      <c r="G48">
        <v>35456</v>
      </c>
    </row>
    <row r="49" spans="1:7" x14ac:dyDescent="0.3">
      <c r="A49" s="5" t="s">
        <v>1167</v>
      </c>
      <c r="B49">
        <v>9990</v>
      </c>
      <c r="C49">
        <v>10076</v>
      </c>
      <c r="D49">
        <v>10157</v>
      </c>
      <c r="E49">
        <v>10571</v>
      </c>
      <c r="F49">
        <v>11023</v>
      </c>
      <c r="G49">
        <v>51817</v>
      </c>
    </row>
    <row r="50" spans="1:7" x14ac:dyDescent="0.3">
      <c r="A50" s="5" t="s">
        <v>1168</v>
      </c>
      <c r="B50">
        <v>37024</v>
      </c>
      <c r="C50">
        <v>38054</v>
      </c>
      <c r="D50">
        <v>37252</v>
      </c>
      <c r="E50">
        <v>38005</v>
      </c>
      <c r="F50">
        <v>38984</v>
      </c>
      <c r="G50">
        <v>189319</v>
      </c>
    </row>
    <row r="51" spans="1:7" x14ac:dyDescent="0.3">
      <c r="A51" s="5" t="s">
        <v>1169</v>
      </c>
      <c r="B51">
        <v>171076</v>
      </c>
      <c r="C51">
        <v>171826</v>
      </c>
      <c r="D51">
        <v>164350</v>
      </c>
      <c r="E51">
        <v>169918</v>
      </c>
      <c r="F51">
        <v>172206</v>
      </c>
      <c r="G51">
        <v>849376</v>
      </c>
    </row>
    <row r="52" spans="1:7" x14ac:dyDescent="0.3">
      <c r="A52" s="5" t="s">
        <v>1170</v>
      </c>
      <c r="B52">
        <v>6125</v>
      </c>
      <c r="C52">
        <v>6241</v>
      </c>
      <c r="D52">
        <v>6135</v>
      </c>
      <c r="E52">
        <v>6169</v>
      </c>
      <c r="F52">
        <v>6248</v>
      </c>
      <c r="G52">
        <v>30918</v>
      </c>
    </row>
    <row r="53" spans="1:7" x14ac:dyDescent="0.3">
      <c r="A53" s="5" t="s">
        <v>1171</v>
      </c>
      <c r="B53">
        <v>131024</v>
      </c>
      <c r="C53">
        <v>130781</v>
      </c>
      <c r="D53">
        <v>124285</v>
      </c>
      <c r="E53">
        <v>126809</v>
      </c>
      <c r="F53">
        <v>128398</v>
      </c>
      <c r="G53">
        <v>641297</v>
      </c>
    </row>
    <row r="54" spans="1:7" x14ac:dyDescent="0.3">
      <c r="A54" s="5" t="s">
        <v>1172</v>
      </c>
      <c r="B54">
        <v>48358</v>
      </c>
      <c r="C54">
        <v>49921</v>
      </c>
      <c r="D54">
        <v>49045</v>
      </c>
      <c r="E54">
        <v>49574</v>
      </c>
      <c r="F54">
        <v>50750</v>
      </c>
      <c r="G54">
        <v>247648</v>
      </c>
    </row>
    <row r="55" spans="1:7" x14ac:dyDescent="0.3">
      <c r="A55" s="5" t="s">
        <v>1173</v>
      </c>
      <c r="B55">
        <v>2121</v>
      </c>
      <c r="C55">
        <v>2094</v>
      </c>
      <c r="D55">
        <v>1919</v>
      </c>
      <c r="E55">
        <v>1845</v>
      </c>
      <c r="F55">
        <v>1800</v>
      </c>
      <c r="G55">
        <v>9779</v>
      </c>
    </row>
    <row r="56" spans="1:7" x14ac:dyDescent="0.3">
      <c r="A56" s="5" t="s">
        <v>1174</v>
      </c>
      <c r="B56">
        <v>3815</v>
      </c>
      <c r="C56">
        <v>3746</v>
      </c>
      <c r="D56">
        <v>3561</v>
      </c>
      <c r="E56">
        <v>3569</v>
      </c>
      <c r="F56">
        <v>3645</v>
      </c>
      <c r="G56">
        <v>18336</v>
      </c>
    </row>
    <row r="57" spans="1:7" x14ac:dyDescent="0.3">
      <c r="A57" s="5" t="s">
        <v>1175</v>
      </c>
      <c r="B57">
        <v>14255</v>
      </c>
      <c r="C57">
        <v>11248</v>
      </c>
      <c r="D57">
        <v>11228</v>
      </c>
      <c r="E57">
        <v>11886</v>
      </c>
      <c r="F57">
        <v>15090</v>
      </c>
      <c r="G57">
        <v>63707</v>
      </c>
    </row>
    <row r="58" spans="1:7" x14ac:dyDescent="0.3">
      <c r="A58" s="5" t="s">
        <v>1176</v>
      </c>
      <c r="B58">
        <v>4824</v>
      </c>
      <c r="C58">
        <v>4762</v>
      </c>
      <c r="D58">
        <v>4661</v>
      </c>
      <c r="E58">
        <v>4689</v>
      </c>
      <c r="F58">
        <v>4811</v>
      </c>
      <c r="G58">
        <v>23747</v>
      </c>
    </row>
    <row r="59" spans="1:7" x14ac:dyDescent="0.3">
      <c r="A59" s="5" t="s">
        <v>1177</v>
      </c>
      <c r="B59">
        <v>14064</v>
      </c>
      <c r="C59">
        <v>14181</v>
      </c>
      <c r="D59">
        <v>13623</v>
      </c>
      <c r="E59">
        <v>13557</v>
      </c>
      <c r="F59">
        <v>13682</v>
      </c>
      <c r="G59">
        <v>69107</v>
      </c>
    </row>
    <row r="60" spans="1:7" x14ac:dyDescent="0.3">
      <c r="A60" s="5" t="s">
        <v>1178</v>
      </c>
      <c r="B60">
        <v>19780</v>
      </c>
      <c r="C60">
        <v>20062</v>
      </c>
      <c r="D60">
        <v>18835</v>
      </c>
      <c r="E60">
        <v>19273</v>
      </c>
      <c r="F60">
        <v>19971</v>
      </c>
      <c r="G60">
        <v>97921</v>
      </c>
    </row>
    <row r="61" spans="1:7" x14ac:dyDescent="0.3">
      <c r="A61" s="5" t="s">
        <v>1179</v>
      </c>
      <c r="B61">
        <v>85040</v>
      </c>
      <c r="C61">
        <v>84905</v>
      </c>
      <c r="D61">
        <v>81126</v>
      </c>
      <c r="E61">
        <v>83680</v>
      </c>
      <c r="F61">
        <v>86332</v>
      </c>
      <c r="G61">
        <v>421083</v>
      </c>
    </row>
    <row r="62" spans="1:7" x14ac:dyDescent="0.3">
      <c r="A62" s="5" t="s">
        <v>1180</v>
      </c>
      <c r="B62">
        <v>2920</v>
      </c>
      <c r="C62">
        <v>2979</v>
      </c>
      <c r="D62">
        <v>2866</v>
      </c>
      <c r="E62">
        <v>2807</v>
      </c>
      <c r="F62">
        <v>2887</v>
      </c>
      <c r="G62">
        <v>14459</v>
      </c>
    </row>
    <row r="63" spans="1:7" x14ac:dyDescent="0.3">
      <c r="A63" s="5" t="s">
        <v>1181</v>
      </c>
      <c r="B63">
        <v>29683</v>
      </c>
      <c r="C63">
        <v>30079</v>
      </c>
      <c r="D63">
        <v>28951</v>
      </c>
      <c r="E63">
        <v>29562</v>
      </c>
      <c r="F63">
        <v>30716</v>
      </c>
      <c r="G63">
        <v>148991</v>
      </c>
    </row>
    <row r="64" spans="1:7" x14ac:dyDescent="0.3">
      <c r="A64" s="5" t="s">
        <v>1182</v>
      </c>
      <c r="B64">
        <v>12961</v>
      </c>
      <c r="C64">
        <v>13381</v>
      </c>
      <c r="D64">
        <v>12352</v>
      </c>
      <c r="E64">
        <v>12640</v>
      </c>
      <c r="F64">
        <v>12586</v>
      </c>
      <c r="G64">
        <v>63920</v>
      </c>
    </row>
    <row r="65" spans="1:7" x14ac:dyDescent="0.3">
      <c r="A65" s="5" t="s">
        <v>1183</v>
      </c>
      <c r="B65">
        <v>94506</v>
      </c>
      <c r="C65">
        <v>97251</v>
      </c>
      <c r="D65">
        <v>90085</v>
      </c>
      <c r="E65">
        <v>90584</v>
      </c>
      <c r="F65">
        <v>93941</v>
      </c>
      <c r="G65">
        <v>466367</v>
      </c>
    </row>
    <row r="66" spans="1:7" x14ac:dyDescent="0.3">
      <c r="A66" s="5" t="s">
        <v>1184</v>
      </c>
      <c r="B66">
        <v>18311</v>
      </c>
      <c r="C66">
        <v>18415</v>
      </c>
      <c r="D66">
        <v>17326</v>
      </c>
      <c r="E66">
        <v>17634</v>
      </c>
      <c r="F66">
        <v>17790</v>
      </c>
      <c r="G66">
        <v>89476</v>
      </c>
    </row>
    <row r="67" spans="1:7" x14ac:dyDescent="0.3">
      <c r="A67" s="5" t="s">
        <v>1185</v>
      </c>
      <c r="B67">
        <v>3585</v>
      </c>
      <c r="C67">
        <v>3594</v>
      </c>
      <c r="D67">
        <v>3454</v>
      </c>
      <c r="E67">
        <v>3432</v>
      </c>
      <c r="F67">
        <v>3482</v>
      </c>
      <c r="G67">
        <v>17547</v>
      </c>
    </row>
    <row r="68" spans="1:7" x14ac:dyDescent="0.3">
      <c r="A68" s="5" t="s">
        <v>1186</v>
      </c>
      <c r="B68">
        <v>2815</v>
      </c>
      <c r="C68">
        <v>2794</v>
      </c>
      <c r="D68">
        <v>2679</v>
      </c>
      <c r="E68">
        <v>2543</v>
      </c>
      <c r="F68">
        <v>2532</v>
      </c>
      <c r="G68">
        <v>13363</v>
      </c>
    </row>
    <row r="69" spans="1:7" x14ac:dyDescent="0.3">
      <c r="A69" s="5" t="s">
        <v>1187</v>
      </c>
      <c r="B69">
        <v>7877</v>
      </c>
      <c r="C69">
        <v>8157</v>
      </c>
      <c r="D69">
        <v>8017</v>
      </c>
      <c r="E69">
        <v>8099</v>
      </c>
      <c r="F69">
        <v>8211</v>
      </c>
      <c r="G69">
        <v>40361</v>
      </c>
    </row>
    <row r="70" spans="1:7" x14ac:dyDescent="0.3">
      <c r="A70" s="5" t="s">
        <v>1188</v>
      </c>
      <c r="B70">
        <v>53318</v>
      </c>
      <c r="C70">
        <v>56061</v>
      </c>
      <c r="D70">
        <v>56156</v>
      </c>
      <c r="E70">
        <v>65403</v>
      </c>
      <c r="F70">
        <v>77068</v>
      </c>
      <c r="G70">
        <v>308006</v>
      </c>
    </row>
    <row r="71" spans="1:7" x14ac:dyDescent="0.3">
      <c r="A71" s="5" t="s">
        <v>1189</v>
      </c>
      <c r="B71">
        <v>395837</v>
      </c>
      <c r="C71">
        <v>398092</v>
      </c>
      <c r="D71">
        <v>369782</v>
      </c>
      <c r="E71">
        <v>377780</v>
      </c>
      <c r="F71">
        <v>386889</v>
      </c>
      <c r="G71">
        <v>1928380</v>
      </c>
    </row>
    <row r="72" spans="1:7" x14ac:dyDescent="0.3">
      <c r="A72" s="5" t="s">
        <v>1190</v>
      </c>
      <c r="B72">
        <v>2183</v>
      </c>
      <c r="C72">
        <v>2405</v>
      </c>
      <c r="D72">
        <v>2290</v>
      </c>
      <c r="E72">
        <v>2228</v>
      </c>
      <c r="F72">
        <v>2212</v>
      </c>
      <c r="G72">
        <v>11318</v>
      </c>
    </row>
    <row r="73" spans="1:7" x14ac:dyDescent="0.3">
      <c r="A73" s="5" t="s">
        <v>1191</v>
      </c>
      <c r="B73">
        <v>3327</v>
      </c>
      <c r="C73">
        <v>3342</v>
      </c>
      <c r="D73">
        <v>3391</v>
      </c>
      <c r="E73">
        <v>3071</v>
      </c>
      <c r="F73">
        <v>2998</v>
      </c>
      <c r="G73">
        <v>16129</v>
      </c>
    </row>
    <row r="74" spans="1:7" x14ac:dyDescent="0.3">
      <c r="A74" s="5" t="s">
        <v>1192</v>
      </c>
      <c r="B74">
        <v>129755</v>
      </c>
      <c r="C74">
        <v>129819</v>
      </c>
      <c r="D74">
        <v>118504</v>
      </c>
      <c r="E74">
        <v>121267</v>
      </c>
      <c r="F74">
        <v>141686</v>
      </c>
      <c r="G74">
        <v>641031</v>
      </c>
    </row>
    <row r="75" spans="1:7" x14ac:dyDescent="0.3">
      <c r="A75" s="5" t="s">
        <v>1193</v>
      </c>
      <c r="B75">
        <v>6967</v>
      </c>
      <c r="C75">
        <v>6896</v>
      </c>
      <c r="D75">
        <v>6606</v>
      </c>
      <c r="E75">
        <v>6302</v>
      </c>
      <c r="F75">
        <v>6331</v>
      </c>
      <c r="G75">
        <v>33102</v>
      </c>
    </row>
    <row r="76" spans="1:7" x14ac:dyDescent="0.3">
      <c r="A76" s="5" t="s">
        <v>1194</v>
      </c>
      <c r="B76">
        <v>1300</v>
      </c>
      <c r="C76">
        <v>1288</v>
      </c>
      <c r="D76">
        <v>1071</v>
      </c>
      <c r="E76">
        <v>1241</v>
      </c>
      <c r="F76">
        <v>1172</v>
      </c>
      <c r="G76">
        <v>6072</v>
      </c>
    </row>
    <row r="77" spans="1:7" x14ac:dyDescent="0.3">
      <c r="A77" s="5" t="s">
        <v>1195</v>
      </c>
      <c r="D77">
        <v>3298</v>
      </c>
      <c r="E77">
        <v>3481</v>
      </c>
      <c r="F77">
        <v>3636</v>
      </c>
      <c r="G77">
        <v>10415</v>
      </c>
    </row>
    <row r="78" spans="1:7" x14ac:dyDescent="0.3">
      <c r="A78" s="5" t="s">
        <v>1196</v>
      </c>
      <c r="D78">
        <v>967</v>
      </c>
      <c r="E78">
        <v>973</v>
      </c>
      <c r="F78">
        <v>1046</v>
      </c>
      <c r="G78">
        <v>2986</v>
      </c>
    </row>
    <row r="79" spans="1:7" x14ac:dyDescent="0.3">
      <c r="A79" s="5" t="s">
        <v>1197</v>
      </c>
      <c r="B79">
        <v>2067</v>
      </c>
      <c r="C79">
        <v>2097</v>
      </c>
      <c r="D79">
        <v>984</v>
      </c>
      <c r="E79">
        <v>1388</v>
      </c>
      <c r="F79">
        <v>1843</v>
      </c>
      <c r="G79">
        <v>8379</v>
      </c>
    </row>
    <row r="80" spans="1:7" x14ac:dyDescent="0.3">
      <c r="A80" s="5" t="s">
        <v>1198</v>
      </c>
      <c r="B80">
        <v>2561</v>
      </c>
      <c r="C80">
        <v>2498</v>
      </c>
      <c r="D80">
        <v>2082</v>
      </c>
      <c r="E80">
        <v>2006</v>
      </c>
      <c r="F80">
        <v>2020</v>
      </c>
      <c r="G80">
        <v>11167</v>
      </c>
    </row>
    <row r="81" spans="1:7" x14ac:dyDescent="0.3">
      <c r="A81" s="5" t="s">
        <v>1199</v>
      </c>
      <c r="B81">
        <v>36722</v>
      </c>
      <c r="C81">
        <v>36836</v>
      </c>
      <c r="D81">
        <v>34583</v>
      </c>
      <c r="E81">
        <v>34983</v>
      </c>
      <c r="F81">
        <v>35224</v>
      </c>
      <c r="G81">
        <v>178348</v>
      </c>
    </row>
    <row r="82" spans="1:7" x14ac:dyDescent="0.3">
      <c r="A82" s="5" t="s">
        <v>1200</v>
      </c>
      <c r="B82">
        <v>996</v>
      </c>
      <c r="C82">
        <v>1019</v>
      </c>
      <c r="D82">
        <v>764</v>
      </c>
      <c r="E82">
        <v>803</v>
      </c>
      <c r="F82">
        <v>905</v>
      </c>
      <c r="G82">
        <v>4487</v>
      </c>
    </row>
    <row r="83" spans="1:7" x14ac:dyDescent="0.3">
      <c r="A83" s="5" t="s">
        <v>1201</v>
      </c>
      <c r="B83">
        <v>795</v>
      </c>
      <c r="C83">
        <v>838</v>
      </c>
      <c r="D83">
        <v>674</v>
      </c>
      <c r="E83">
        <v>787</v>
      </c>
      <c r="F83">
        <v>916</v>
      </c>
      <c r="G83">
        <v>4010</v>
      </c>
    </row>
    <row r="84" spans="1:7" x14ac:dyDescent="0.3">
      <c r="A84" s="5" t="s">
        <v>1202</v>
      </c>
      <c r="B84">
        <v>17309</v>
      </c>
      <c r="C84">
        <v>17551</v>
      </c>
      <c r="D84">
        <v>15499</v>
      </c>
      <c r="E84">
        <v>16084</v>
      </c>
      <c r="F84">
        <v>16965</v>
      </c>
      <c r="G84">
        <v>83408</v>
      </c>
    </row>
    <row r="85" spans="1:7" x14ac:dyDescent="0.3">
      <c r="A85" s="5" t="s">
        <v>1203</v>
      </c>
      <c r="B85">
        <v>19493</v>
      </c>
      <c r="C85">
        <v>19694</v>
      </c>
      <c r="D85">
        <v>18499</v>
      </c>
      <c r="E85">
        <v>19766</v>
      </c>
      <c r="F85">
        <v>20506</v>
      </c>
      <c r="G85">
        <v>97958</v>
      </c>
    </row>
    <row r="86" spans="1:7" x14ac:dyDescent="0.3">
      <c r="A86" s="5" t="s">
        <v>1204</v>
      </c>
      <c r="B86">
        <v>7326</v>
      </c>
      <c r="C86">
        <v>7298</v>
      </c>
      <c r="D86">
        <v>6187</v>
      </c>
      <c r="E86">
        <v>6390</v>
      </c>
      <c r="F86">
        <v>6866</v>
      </c>
      <c r="G86">
        <v>34067</v>
      </c>
    </row>
    <row r="87" spans="1:7" x14ac:dyDescent="0.3">
      <c r="A87" s="5" t="s">
        <v>1205</v>
      </c>
      <c r="B87">
        <v>5880</v>
      </c>
      <c r="C87">
        <v>5782</v>
      </c>
      <c r="D87">
        <v>5583</v>
      </c>
      <c r="E87">
        <v>5463</v>
      </c>
      <c r="F87">
        <v>5528</v>
      </c>
      <c r="G87">
        <v>28236</v>
      </c>
    </row>
    <row r="88" spans="1:7" x14ac:dyDescent="0.3">
      <c r="A88" s="5" t="s">
        <v>1206</v>
      </c>
      <c r="B88">
        <v>2261</v>
      </c>
      <c r="C88">
        <v>2391</v>
      </c>
      <c r="D88">
        <v>1888</v>
      </c>
      <c r="E88">
        <v>1940</v>
      </c>
      <c r="F88">
        <v>1980</v>
      </c>
      <c r="G88">
        <v>10460</v>
      </c>
    </row>
    <row r="89" spans="1:7" x14ac:dyDescent="0.3">
      <c r="A89" s="5" t="s">
        <v>1207</v>
      </c>
      <c r="B89">
        <v>601</v>
      </c>
      <c r="C89">
        <v>579</v>
      </c>
      <c r="D89">
        <v>400</v>
      </c>
      <c r="E89">
        <v>491</v>
      </c>
      <c r="F89">
        <v>839</v>
      </c>
      <c r="G89">
        <v>2910</v>
      </c>
    </row>
    <row r="90" spans="1:7" x14ac:dyDescent="0.3">
      <c r="A90" s="5" t="s">
        <v>1208</v>
      </c>
      <c r="B90">
        <v>23312</v>
      </c>
      <c r="C90">
        <v>24486</v>
      </c>
      <c r="D90">
        <v>24326</v>
      </c>
      <c r="E90">
        <v>26235</v>
      </c>
      <c r="F90">
        <v>27560</v>
      </c>
      <c r="G90">
        <v>125919</v>
      </c>
    </row>
    <row r="91" spans="1:7" x14ac:dyDescent="0.3">
      <c r="A91" s="5" t="s">
        <v>1209</v>
      </c>
      <c r="B91">
        <v>3850</v>
      </c>
      <c r="C91">
        <v>3865</v>
      </c>
      <c r="D91">
        <v>3607</v>
      </c>
      <c r="E91">
        <v>3701</v>
      </c>
      <c r="F91">
        <v>3871</v>
      </c>
      <c r="G91">
        <v>18894</v>
      </c>
    </row>
    <row r="92" spans="1:7" x14ac:dyDescent="0.3">
      <c r="A92" s="5" t="s">
        <v>1210</v>
      </c>
      <c r="B92">
        <v>11896</v>
      </c>
      <c r="C92">
        <v>12649</v>
      </c>
      <c r="D92">
        <v>10824</v>
      </c>
      <c r="E92">
        <v>9705</v>
      </c>
      <c r="F92">
        <v>10008</v>
      </c>
      <c r="G92">
        <v>55082</v>
      </c>
    </row>
    <row r="93" spans="1:7" x14ac:dyDescent="0.3">
      <c r="A93" s="5" t="s">
        <v>1211</v>
      </c>
      <c r="B93">
        <v>2878</v>
      </c>
      <c r="C93">
        <v>2898</v>
      </c>
      <c r="D93">
        <v>2853</v>
      </c>
      <c r="E93">
        <v>2763</v>
      </c>
      <c r="F93">
        <v>2680</v>
      </c>
      <c r="G93">
        <v>14072</v>
      </c>
    </row>
    <row r="94" spans="1:7" x14ac:dyDescent="0.3">
      <c r="A94" s="5" t="s">
        <v>1212</v>
      </c>
      <c r="B94">
        <v>1209</v>
      </c>
      <c r="C94">
        <v>1246</v>
      </c>
      <c r="D94">
        <v>1201</v>
      </c>
      <c r="E94">
        <v>1382</v>
      </c>
      <c r="F94">
        <v>1211</v>
      </c>
      <c r="G94">
        <v>6249</v>
      </c>
    </row>
    <row r="95" spans="1:7" x14ac:dyDescent="0.3">
      <c r="A95" s="5" t="s">
        <v>1213</v>
      </c>
      <c r="B95">
        <v>2215</v>
      </c>
      <c r="C95">
        <v>2254</v>
      </c>
      <c r="D95">
        <v>2130</v>
      </c>
      <c r="E95">
        <v>2091</v>
      </c>
      <c r="F95">
        <v>2052</v>
      </c>
      <c r="G95">
        <v>10742</v>
      </c>
    </row>
    <row r="96" spans="1:7" x14ac:dyDescent="0.3">
      <c r="A96" s="5" t="s">
        <v>1214</v>
      </c>
      <c r="B96">
        <v>4170</v>
      </c>
      <c r="C96">
        <v>4231</v>
      </c>
      <c r="D96">
        <v>3675</v>
      </c>
      <c r="E96">
        <v>4061</v>
      </c>
      <c r="F96">
        <v>4199</v>
      </c>
      <c r="G96">
        <v>20336</v>
      </c>
    </row>
    <row r="97" spans="1:7" x14ac:dyDescent="0.3">
      <c r="A97" s="5" t="s">
        <v>1215</v>
      </c>
      <c r="B97">
        <v>839</v>
      </c>
      <c r="C97">
        <v>837</v>
      </c>
      <c r="D97">
        <v>320</v>
      </c>
      <c r="E97">
        <v>379</v>
      </c>
      <c r="F97">
        <v>757</v>
      </c>
      <c r="G97">
        <v>3132</v>
      </c>
    </row>
    <row r="98" spans="1:7" x14ac:dyDescent="0.3">
      <c r="A98" s="5" t="s">
        <v>1216</v>
      </c>
      <c r="B98">
        <v>2486</v>
      </c>
      <c r="C98">
        <v>2430</v>
      </c>
      <c r="D98">
        <v>2479</v>
      </c>
      <c r="E98">
        <v>2715</v>
      </c>
      <c r="F98">
        <v>2740</v>
      </c>
      <c r="G98">
        <v>12850</v>
      </c>
    </row>
    <row r="99" spans="1:7" x14ac:dyDescent="0.3">
      <c r="A99" s="5" t="s">
        <v>1217</v>
      </c>
      <c r="B99">
        <v>4890</v>
      </c>
      <c r="C99">
        <v>4917</v>
      </c>
      <c r="G99">
        <v>9807</v>
      </c>
    </row>
    <row r="100" spans="1:7" x14ac:dyDescent="0.3">
      <c r="A100" s="5" t="s">
        <v>1218</v>
      </c>
      <c r="B100">
        <v>852</v>
      </c>
      <c r="C100">
        <v>823</v>
      </c>
      <c r="D100">
        <v>725</v>
      </c>
      <c r="E100">
        <v>712</v>
      </c>
      <c r="F100">
        <v>673</v>
      </c>
      <c r="G100">
        <v>3785</v>
      </c>
    </row>
    <row r="101" spans="1:7" x14ac:dyDescent="0.3">
      <c r="A101" s="5" t="s">
        <v>1219</v>
      </c>
      <c r="B101">
        <v>268</v>
      </c>
      <c r="C101">
        <v>276</v>
      </c>
      <c r="D101">
        <v>293</v>
      </c>
      <c r="E101">
        <v>248</v>
      </c>
      <c r="F101">
        <v>340</v>
      </c>
      <c r="G101">
        <v>1425</v>
      </c>
    </row>
    <row r="102" spans="1:7" x14ac:dyDescent="0.3">
      <c r="A102" s="5" t="s">
        <v>1220</v>
      </c>
      <c r="B102">
        <v>2297</v>
      </c>
      <c r="C102">
        <v>2250</v>
      </c>
      <c r="D102">
        <v>2093</v>
      </c>
      <c r="E102">
        <v>2166</v>
      </c>
      <c r="F102">
        <v>2150</v>
      </c>
      <c r="G102">
        <v>10956</v>
      </c>
    </row>
    <row r="103" spans="1:7" x14ac:dyDescent="0.3">
      <c r="A103" s="5" t="s">
        <v>1221</v>
      </c>
      <c r="B103">
        <v>1483</v>
      </c>
      <c r="C103">
        <v>1576</v>
      </c>
      <c r="D103">
        <v>1694</v>
      </c>
      <c r="E103">
        <v>2309</v>
      </c>
      <c r="F103">
        <v>3046</v>
      </c>
      <c r="G103">
        <v>10108</v>
      </c>
    </row>
    <row r="104" spans="1:7" x14ac:dyDescent="0.3">
      <c r="A104" s="5" t="s">
        <v>1222</v>
      </c>
      <c r="B104">
        <v>3215598</v>
      </c>
      <c r="C104">
        <v>3304615</v>
      </c>
      <c r="D104">
        <v>3210706</v>
      </c>
      <c r="E104">
        <v>3316673</v>
      </c>
      <c r="F104">
        <v>3461183</v>
      </c>
      <c r="G104">
        <v>16508775</v>
      </c>
    </row>
    <row r="105" spans="1:7" x14ac:dyDescent="0.3">
      <c r="A105" s="5" t="s">
        <v>1223</v>
      </c>
      <c r="B105">
        <v>18029</v>
      </c>
      <c r="C105">
        <v>17742</v>
      </c>
      <c r="D105">
        <v>16936</v>
      </c>
      <c r="E105">
        <v>16918</v>
      </c>
      <c r="F105">
        <v>16678</v>
      </c>
      <c r="G105">
        <v>86303</v>
      </c>
    </row>
    <row r="106" spans="1:7" x14ac:dyDescent="0.3">
      <c r="A106" s="5" t="s">
        <v>1224</v>
      </c>
      <c r="B106">
        <v>33993</v>
      </c>
      <c r="C106">
        <v>34174</v>
      </c>
      <c r="D106">
        <v>34834</v>
      </c>
      <c r="E106">
        <v>34085</v>
      </c>
      <c r="F106">
        <v>33997</v>
      </c>
      <c r="G106">
        <v>171083</v>
      </c>
    </row>
    <row r="107" spans="1:7" x14ac:dyDescent="0.3">
      <c r="A107" s="5" t="s">
        <v>1225</v>
      </c>
      <c r="B107">
        <v>62682</v>
      </c>
      <c r="C107">
        <v>62378</v>
      </c>
      <c r="D107">
        <v>56883</v>
      </c>
      <c r="E107">
        <v>59432</v>
      </c>
      <c r="F107">
        <v>62000</v>
      </c>
      <c r="G107">
        <v>303375</v>
      </c>
    </row>
    <row r="108" spans="1:7" x14ac:dyDescent="0.3">
      <c r="A108" s="5" t="s">
        <v>1226</v>
      </c>
      <c r="B108">
        <v>14868</v>
      </c>
      <c r="C108">
        <v>14849</v>
      </c>
      <c r="D108">
        <v>14190</v>
      </c>
      <c r="E108">
        <v>14452</v>
      </c>
      <c r="F108">
        <v>14640</v>
      </c>
      <c r="G108">
        <v>72999</v>
      </c>
    </row>
    <row r="109" spans="1:7" x14ac:dyDescent="0.3">
      <c r="A109" s="5" t="s">
        <v>1227</v>
      </c>
      <c r="B109">
        <v>9148</v>
      </c>
      <c r="C109">
        <v>9420</v>
      </c>
      <c r="D109">
        <v>9583</v>
      </c>
      <c r="E109">
        <v>9746</v>
      </c>
      <c r="F109">
        <v>10088</v>
      </c>
      <c r="G109">
        <v>47985</v>
      </c>
    </row>
    <row r="110" spans="1:7" x14ac:dyDescent="0.3">
      <c r="A110" s="5" t="s">
        <v>1228</v>
      </c>
      <c r="B110">
        <v>4890</v>
      </c>
      <c r="C110">
        <v>5138</v>
      </c>
      <c r="D110">
        <v>5013</v>
      </c>
      <c r="E110">
        <v>5054</v>
      </c>
      <c r="F110">
        <v>5511</v>
      </c>
      <c r="G110">
        <v>25606</v>
      </c>
    </row>
    <row r="111" spans="1:7" x14ac:dyDescent="0.3">
      <c r="A111" s="5" t="s">
        <v>1229</v>
      </c>
      <c r="B111">
        <v>5815</v>
      </c>
      <c r="C111">
        <v>6045</v>
      </c>
      <c r="D111">
        <v>5862</v>
      </c>
      <c r="E111">
        <v>5867</v>
      </c>
      <c r="F111">
        <v>5987</v>
      </c>
      <c r="G111">
        <v>29576</v>
      </c>
    </row>
    <row r="112" spans="1:7" x14ac:dyDescent="0.3">
      <c r="A112" s="5" t="s">
        <v>1230</v>
      </c>
      <c r="B112">
        <v>1993417</v>
      </c>
      <c r="C112">
        <v>2062383</v>
      </c>
      <c r="D112">
        <v>2005867</v>
      </c>
      <c r="E112">
        <v>2083731</v>
      </c>
      <c r="F112">
        <v>2170745</v>
      </c>
      <c r="G112">
        <v>10316143</v>
      </c>
    </row>
    <row r="113" spans="1:7" x14ac:dyDescent="0.3">
      <c r="A113" s="5" t="s">
        <v>1231</v>
      </c>
      <c r="B113">
        <v>50290</v>
      </c>
      <c r="C113">
        <v>51174</v>
      </c>
      <c r="D113">
        <v>50365</v>
      </c>
      <c r="E113">
        <v>54261</v>
      </c>
      <c r="F113">
        <v>54757</v>
      </c>
      <c r="G113">
        <v>260847</v>
      </c>
    </row>
    <row r="114" spans="1:7" x14ac:dyDescent="0.3">
      <c r="A114" s="5" t="s">
        <v>1232</v>
      </c>
      <c r="B114">
        <v>26678</v>
      </c>
      <c r="C114">
        <v>26819</v>
      </c>
      <c r="D114">
        <v>26046</v>
      </c>
      <c r="E114">
        <v>27014</v>
      </c>
      <c r="F114">
        <v>27528</v>
      </c>
      <c r="G114">
        <v>134085</v>
      </c>
    </row>
    <row r="115" spans="1:7" x14ac:dyDescent="0.3">
      <c r="A115" s="5" t="s">
        <v>1233</v>
      </c>
      <c r="B115">
        <v>368438</v>
      </c>
      <c r="C115">
        <v>375906</v>
      </c>
      <c r="D115">
        <v>361323</v>
      </c>
      <c r="E115">
        <v>368322</v>
      </c>
      <c r="F115">
        <v>377864</v>
      </c>
      <c r="G115">
        <v>1851853</v>
      </c>
    </row>
    <row r="116" spans="1:7" x14ac:dyDescent="0.3">
      <c r="A116" s="5" t="s">
        <v>1234</v>
      </c>
      <c r="B116">
        <v>62137</v>
      </c>
      <c r="C116">
        <v>63102</v>
      </c>
      <c r="D116">
        <v>62740</v>
      </c>
      <c r="E116">
        <v>64920</v>
      </c>
      <c r="F116">
        <v>68954</v>
      </c>
      <c r="G116">
        <v>321853</v>
      </c>
    </row>
    <row r="117" spans="1:7" x14ac:dyDescent="0.3">
      <c r="A117" s="5" t="s">
        <v>1235</v>
      </c>
      <c r="B117">
        <v>13305</v>
      </c>
      <c r="C117">
        <v>13609</v>
      </c>
      <c r="D117">
        <v>13092</v>
      </c>
      <c r="E117">
        <v>13152</v>
      </c>
      <c r="F117">
        <v>13336</v>
      </c>
      <c r="G117">
        <v>66494</v>
      </c>
    </row>
    <row r="118" spans="1:7" x14ac:dyDescent="0.3">
      <c r="A118" s="5" t="s">
        <v>1236</v>
      </c>
      <c r="B118">
        <v>64684</v>
      </c>
      <c r="C118">
        <v>65202</v>
      </c>
      <c r="D118">
        <v>63198</v>
      </c>
      <c r="E118">
        <v>65496</v>
      </c>
      <c r="F118">
        <v>67528</v>
      </c>
      <c r="G118">
        <v>326108</v>
      </c>
    </row>
    <row r="119" spans="1:7" x14ac:dyDescent="0.3">
      <c r="A119" s="5" t="s">
        <v>1237</v>
      </c>
      <c r="B119">
        <v>67639</v>
      </c>
      <c r="C119">
        <v>68456</v>
      </c>
      <c r="D119">
        <v>65964</v>
      </c>
      <c r="E119">
        <v>67876</v>
      </c>
      <c r="F119">
        <v>70648</v>
      </c>
      <c r="G119">
        <v>340583</v>
      </c>
    </row>
    <row r="120" spans="1:7" x14ac:dyDescent="0.3">
      <c r="A120" s="5" t="s">
        <v>1238</v>
      </c>
      <c r="B120">
        <v>30085</v>
      </c>
      <c r="C120">
        <v>32431</v>
      </c>
      <c r="D120">
        <v>31870</v>
      </c>
      <c r="E120">
        <v>44828</v>
      </c>
      <c r="F120">
        <v>75174</v>
      </c>
      <c r="G120">
        <v>214388</v>
      </c>
    </row>
    <row r="121" spans="1:7" x14ac:dyDescent="0.3">
      <c r="A121" s="5" t="s">
        <v>1239</v>
      </c>
      <c r="B121">
        <v>1407928</v>
      </c>
      <c r="C121">
        <v>1414159</v>
      </c>
      <c r="D121">
        <v>1367217</v>
      </c>
      <c r="E121">
        <v>1394232</v>
      </c>
      <c r="F121">
        <v>1441302</v>
      </c>
      <c r="G121">
        <v>7024838</v>
      </c>
    </row>
    <row r="122" spans="1:7" x14ac:dyDescent="0.3">
      <c r="A122" s="5" t="s">
        <v>1240</v>
      </c>
      <c r="B122">
        <v>9783</v>
      </c>
      <c r="C122">
        <v>10300</v>
      </c>
      <c r="D122">
        <v>10161</v>
      </c>
      <c r="E122">
        <v>10383</v>
      </c>
      <c r="F122">
        <v>10342</v>
      </c>
      <c r="G122">
        <v>50969</v>
      </c>
    </row>
    <row r="123" spans="1:7" x14ac:dyDescent="0.3">
      <c r="A123" s="5" t="s">
        <v>1241</v>
      </c>
      <c r="B123">
        <v>6680</v>
      </c>
      <c r="C123">
        <v>6563</v>
      </c>
      <c r="D123">
        <v>5771</v>
      </c>
      <c r="E123">
        <v>5680</v>
      </c>
      <c r="F123">
        <v>5801</v>
      </c>
      <c r="G123">
        <v>30495</v>
      </c>
    </row>
    <row r="124" spans="1:7" x14ac:dyDescent="0.3">
      <c r="A124" s="5" t="s">
        <v>1242</v>
      </c>
      <c r="B124">
        <v>14973</v>
      </c>
      <c r="C124">
        <v>14824</v>
      </c>
      <c r="D124">
        <v>14754</v>
      </c>
      <c r="E124">
        <v>15154</v>
      </c>
      <c r="F124">
        <v>15560</v>
      </c>
      <c r="G124">
        <v>75265</v>
      </c>
    </row>
    <row r="125" spans="1:7" x14ac:dyDescent="0.3">
      <c r="A125" s="5" t="s">
        <v>1243</v>
      </c>
      <c r="B125">
        <v>119781</v>
      </c>
      <c r="C125">
        <v>122478</v>
      </c>
      <c r="D125">
        <v>123031</v>
      </c>
      <c r="E125">
        <v>126275</v>
      </c>
      <c r="F125">
        <v>134826</v>
      </c>
      <c r="G125">
        <v>626391</v>
      </c>
    </row>
    <row r="126" spans="1:7" x14ac:dyDescent="0.3">
      <c r="A126" s="5" t="s">
        <v>1244</v>
      </c>
      <c r="B126">
        <v>14063</v>
      </c>
      <c r="C126">
        <v>14208</v>
      </c>
      <c r="D126">
        <v>13595</v>
      </c>
      <c r="E126">
        <v>14239</v>
      </c>
      <c r="F126">
        <v>14453</v>
      </c>
      <c r="G126">
        <v>70558</v>
      </c>
    </row>
    <row r="127" spans="1:7" x14ac:dyDescent="0.3">
      <c r="A127" s="5" t="s">
        <v>1245</v>
      </c>
      <c r="B127">
        <v>3816</v>
      </c>
      <c r="C127">
        <v>3809</v>
      </c>
      <c r="D127">
        <v>3625</v>
      </c>
      <c r="E127">
        <v>3561</v>
      </c>
      <c r="F127">
        <v>3551</v>
      </c>
      <c r="G127">
        <v>18362</v>
      </c>
    </row>
    <row r="128" spans="1:7" x14ac:dyDescent="0.3">
      <c r="A128" s="5" t="s">
        <v>1246</v>
      </c>
      <c r="B128">
        <v>2768</v>
      </c>
      <c r="C128">
        <v>2875</v>
      </c>
      <c r="D128">
        <v>3373</v>
      </c>
      <c r="E128">
        <v>3533</v>
      </c>
      <c r="F128">
        <v>1969</v>
      </c>
      <c r="G128">
        <v>14518</v>
      </c>
    </row>
    <row r="129" spans="1:7" x14ac:dyDescent="0.3">
      <c r="A129" s="5" t="s">
        <v>1247</v>
      </c>
      <c r="B129">
        <v>10658</v>
      </c>
      <c r="C129">
        <v>10844</v>
      </c>
      <c r="D129">
        <v>10529</v>
      </c>
      <c r="E129">
        <v>10947</v>
      </c>
      <c r="F129">
        <v>10888</v>
      </c>
      <c r="G129">
        <v>53866</v>
      </c>
    </row>
    <row r="130" spans="1:7" x14ac:dyDescent="0.3">
      <c r="A130" s="5" t="s">
        <v>1248</v>
      </c>
      <c r="B130">
        <v>3051</v>
      </c>
      <c r="C130">
        <v>2979</v>
      </c>
      <c r="D130">
        <v>2806</v>
      </c>
      <c r="E130">
        <v>2778</v>
      </c>
      <c r="F130">
        <v>2826</v>
      </c>
      <c r="G130">
        <v>14440</v>
      </c>
    </row>
    <row r="131" spans="1:7" x14ac:dyDescent="0.3">
      <c r="A131" s="5" t="s">
        <v>1249</v>
      </c>
      <c r="B131">
        <v>9383</v>
      </c>
      <c r="C131">
        <v>9303</v>
      </c>
      <c r="D131">
        <v>8617</v>
      </c>
      <c r="E131">
        <v>8420</v>
      </c>
      <c r="F131">
        <v>8196</v>
      </c>
      <c r="G131">
        <v>43919</v>
      </c>
    </row>
    <row r="132" spans="1:7" x14ac:dyDescent="0.3">
      <c r="A132" s="5" t="s">
        <v>1250</v>
      </c>
      <c r="B132">
        <v>3306</v>
      </c>
      <c r="C132">
        <v>3141</v>
      </c>
      <c r="D132">
        <v>3050</v>
      </c>
      <c r="E132">
        <v>3073</v>
      </c>
      <c r="F132">
        <v>3070</v>
      </c>
      <c r="G132">
        <v>15640</v>
      </c>
    </row>
    <row r="133" spans="1:7" x14ac:dyDescent="0.3">
      <c r="A133" s="5" t="s">
        <v>1251</v>
      </c>
      <c r="B133">
        <v>6325</v>
      </c>
      <c r="C133">
        <v>6393</v>
      </c>
      <c r="D133">
        <v>6124</v>
      </c>
      <c r="E133">
        <v>6264</v>
      </c>
      <c r="F133">
        <v>6325</v>
      </c>
      <c r="G133">
        <v>31431</v>
      </c>
    </row>
    <row r="134" spans="1:7" x14ac:dyDescent="0.3">
      <c r="A134" s="5" t="s">
        <v>1252</v>
      </c>
      <c r="B134">
        <v>1065</v>
      </c>
      <c r="C134">
        <v>1034</v>
      </c>
      <c r="D134">
        <v>1006</v>
      </c>
      <c r="E134">
        <v>969</v>
      </c>
      <c r="F134">
        <v>989</v>
      </c>
      <c r="G134">
        <v>5063</v>
      </c>
    </row>
    <row r="135" spans="1:7" x14ac:dyDescent="0.3">
      <c r="A135" s="5" t="s">
        <v>1253</v>
      </c>
      <c r="B135">
        <v>7948</v>
      </c>
      <c r="C135">
        <v>8118</v>
      </c>
      <c r="D135">
        <v>7736</v>
      </c>
      <c r="E135">
        <v>7789</v>
      </c>
      <c r="F135">
        <v>7918</v>
      </c>
      <c r="G135">
        <v>39509</v>
      </c>
    </row>
    <row r="136" spans="1:7" x14ac:dyDescent="0.3">
      <c r="A136" s="5" t="s">
        <v>1254</v>
      </c>
      <c r="B136">
        <v>6384</v>
      </c>
      <c r="C136">
        <v>6526</v>
      </c>
      <c r="D136">
        <v>6625</v>
      </c>
      <c r="E136">
        <v>6744</v>
      </c>
      <c r="F136">
        <v>6826</v>
      </c>
      <c r="G136">
        <v>33105</v>
      </c>
    </row>
    <row r="137" spans="1:7" x14ac:dyDescent="0.3">
      <c r="A137" s="5" t="s">
        <v>1255</v>
      </c>
      <c r="B137">
        <v>51051</v>
      </c>
      <c r="C137">
        <v>52105</v>
      </c>
      <c r="D137">
        <v>50501</v>
      </c>
      <c r="E137">
        <v>51936</v>
      </c>
      <c r="F137">
        <v>53318</v>
      </c>
      <c r="G137">
        <v>258911</v>
      </c>
    </row>
    <row r="138" spans="1:7" x14ac:dyDescent="0.3">
      <c r="A138" s="5" t="s">
        <v>1256</v>
      </c>
      <c r="B138">
        <v>19530</v>
      </c>
      <c r="C138">
        <v>19693</v>
      </c>
      <c r="D138">
        <v>19351</v>
      </c>
      <c r="E138">
        <v>19221</v>
      </c>
      <c r="F138">
        <v>19269</v>
      </c>
      <c r="G138">
        <v>97064</v>
      </c>
    </row>
    <row r="139" spans="1:7" x14ac:dyDescent="0.3">
      <c r="A139" s="5" t="s">
        <v>1257</v>
      </c>
      <c r="B139">
        <v>16113</v>
      </c>
      <c r="C139">
        <v>16347</v>
      </c>
      <c r="D139">
        <v>15187</v>
      </c>
      <c r="E139">
        <v>15076</v>
      </c>
      <c r="F139">
        <v>15750</v>
      </c>
      <c r="G139">
        <v>78473</v>
      </c>
    </row>
    <row r="140" spans="1:7" x14ac:dyDescent="0.3">
      <c r="A140" s="5" t="s">
        <v>1258</v>
      </c>
      <c r="B140">
        <v>4823</v>
      </c>
      <c r="C140">
        <v>4798</v>
      </c>
      <c r="D140">
        <v>4622</v>
      </c>
      <c r="E140">
        <v>4615</v>
      </c>
      <c r="F140">
        <v>4643</v>
      </c>
      <c r="G140">
        <v>23501</v>
      </c>
    </row>
    <row r="141" spans="1:7" x14ac:dyDescent="0.3">
      <c r="A141" s="5" t="s">
        <v>1259</v>
      </c>
      <c r="B141">
        <v>2691</v>
      </c>
      <c r="C141">
        <v>2663</v>
      </c>
      <c r="D141">
        <v>2641</v>
      </c>
      <c r="E141">
        <v>2679</v>
      </c>
      <c r="F141">
        <v>2639</v>
      </c>
      <c r="G141">
        <v>13313</v>
      </c>
    </row>
    <row r="142" spans="1:7" x14ac:dyDescent="0.3">
      <c r="A142" s="5" t="s">
        <v>1260</v>
      </c>
      <c r="B142">
        <v>4700</v>
      </c>
      <c r="C142">
        <v>4677</v>
      </c>
      <c r="D142">
        <v>4489</v>
      </c>
      <c r="E142">
        <v>4277</v>
      </c>
      <c r="F142">
        <v>4333</v>
      </c>
      <c r="G142">
        <v>22476</v>
      </c>
    </row>
    <row r="143" spans="1:7" x14ac:dyDescent="0.3">
      <c r="A143" s="5" t="s">
        <v>1261</v>
      </c>
      <c r="B143">
        <v>6445</v>
      </c>
      <c r="C143">
        <v>6438</v>
      </c>
      <c r="D143">
        <v>6222</v>
      </c>
      <c r="E143">
        <v>6243</v>
      </c>
      <c r="F143">
        <v>6284</v>
      </c>
      <c r="G143">
        <v>31632</v>
      </c>
    </row>
    <row r="144" spans="1:7" x14ac:dyDescent="0.3">
      <c r="A144" s="5" t="s">
        <v>1262</v>
      </c>
      <c r="B144">
        <v>40540</v>
      </c>
      <c r="C144">
        <v>41159</v>
      </c>
      <c r="D144">
        <v>39916</v>
      </c>
      <c r="E144">
        <v>41143</v>
      </c>
      <c r="F144">
        <v>42731</v>
      </c>
      <c r="G144">
        <v>205489</v>
      </c>
    </row>
    <row r="145" spans="1:7" x14ac:dyDescent="0.3">
      <c r="A145" s="5" t="s">
        <v>1263</v>
      </c>
      <c r="B145">
        <v>4670</v>
      </c>
      <c r="C145">
        <v>4805</v>
      </c>
      <c r="D145">
        <v>4638</v>
      </c>
      <c r="E145">
        <v>4681</v>
      </c>
      <c r="F145">
        <v>4830</v>
      </c>
      <c r="G145">
        <v>23624</v>
      </c>
    </row>
    <row r="146" spans="1:7" x14ac:dyDescent="0.3">
      <c r="A146" s="5" t="s">
        <v>1264</v>
      </c>
      <c r="B146">
        <v>1981</v>
      </c>
      <c r="C146">
        <v>2082</v>
      </c>
      <c r="D146">
        <v>2047</v>
      </c>
      <c r="E146">
        <v>2099</v>
      </c>
      <c r="F146">
        <v>2154</v>
      </c>
      <c r="G146">
        <v>10363</v>
      </c>
    </row>
    <row r="147" spans="1:7" x14ac:dyDescent="0.3">
      <c r="A147" s="5" t="s">
        <v>1265</v>
      </c>
      <c r="B147">
        <v>37201</v>
      </c>
      <c r="C147">
        <v>37763</v>
      </c>
      <c r="D147">
        <v>35679</v>
      </c>
      <c r="E147">
        <v>36548</v>
      </c>
      <c r="F147">
        <v>37774</v>
      </c>
      <c r="G147">
        <v>184965</v>
      </c>
    </row>
    <row r="148" spans="1:7" x14ac:dyDescent="0.3">
      <c r="A148" s="5" t="s">
        <v>1266</v>
      </c>
      <c r="B148">
        <v>4167</v>
      </c>
      <c r="C148">
        <v>4235</v>
      </c>
      <c r="D148">
        <v>4040</v>
      </c>
      <c r="E148">
        <v>4180</v>
      </c>
      <c r="F148">
        <v>4286</v>
      </c>
      <c r="G148">
        <v>20908</v>
      </c>
    </row>
    <row r="149" spans="1:7" x14ac:dyDescent="0.3">
      <c r="A149" s="5" t="s">
        <v>1267</v>
      </c>
      <c r="B149">
        <v>15506</v>
      </c>
      <c r="C149">
        <v>15607</v>
      </c>
      <c r="D149">
        <v>14673</v>
      </c>
      <c r="E149">
        <v>15145</v>
      </c>
      <c r="F149">
        <v>15620</v>
      </c>
      <c r="G149">
        <v>76551</v>
      </c>
    </row>
    <row r="150" spans="1:7" x14ac:dyDescent="0.3">
      <c r="A150" s="5" t="s">
        <v>1268</v>
      </c>
      <c r="B150">
        <v>7874</v>
      </c>
      <c r="C150">
        <v>7783</v>
      </c>
      <c r="D150">
        <v>7412</v>
      </c>
      <c r="E150">
        <v>7367</v>
      </c>
      <c r="F150">
        <v>7805</v>
      </c>
      <c r="G150">
        <v>38241</v>
      </c>
    </row>
    <row r="151" spans="1:7" x14ac:dyDescent="0.3">
      <c r="A151" s="5" t="s">
        <v>1269</v>
      </c>
      <c r="B151">
        <v>8248</v>
      </c>
      <c r="C151">
        <v>8221</v>
      </c>
      <c r="D151">
        <v>8196</v>
      </c>
      <c r="E151">
        <v>8287</v>
      </c>
      <c r="F151">
        <v>8123</v>
      </c>
      <c r="G151">
        <v>41075</v>
      </c>
    </row>
    <row r="152" spans="1:7" x14ac:dyDescent="0.3">
      <c r="A152" s="5" t="s">
        <v>1270</v>
      </c>
      <c r="B152">
        <v>6936</v>
      </c>
      <c r="C152">
        <v>6653</v>
      </c>
      <c r="D152">
        <v>6363</v>
      </c>
      <c r="E152">
        <v>6516</v>
      </c>
      <c r="F152">
        <v>6431</v>
      </c>
      <c r="G152">
        <v>32899</v>
      </c>
    </row>
    <row r="153" spans="1:7" x14ac:dyDescent="0.3">
      <c r="A153" s="5" t="s">
        <v>1271</v>
      </c>
      <c r="B153">
        <v>15920</v>
      </c>
      <c r="C153">
        <v>16199</v>
      </c>
      <c r="D153">
        <v>16048</v>
      </c>
      <c r="E153">
        <v>16355</v>
      </c>
      <c r="F153">
        <v>16777</v>
      </c>
      <c r="G153">
        <v>81299</v>
      </c>
    </row>
    <row r="154" spans="1:7" x14ac:dyDescent="0.3">
      <c r="A154" s="5" t="s">
        <v>1272</v>
      </c>
      <c r="B154">
        <v>3078</v>
      </c>
      <c r="C154">
        <v>3094</v>
      </c>
      <c r="D154">
        <v>2757</v>
      </c>
      <c r="E154">
        <v>2717</v>
      </c>
      <c r="F154">
        <v>2797</v>
      </c>
      <c r="G154">
        <v>14443</v>
      </c>
    </row>
    <row r="155" spans="1:7" x14ac:dyDescent="0.3">
      <c r="A155" s="5" t="s">
        <v>1273</v>
      </c>
      <c r="B155">
        <v>5158</v>
      </c>
      <c r="C155">
        <v>5154</v>
      </c>
      <c r="D155">
        <v>5189</v>
      </c>
      <c r="E155">
        <v>5156</v>
      </c>
      <c r="F155">
        <v>5115</v>
      </c>
      <c r="G155">
        <v>25772</v>
      </c>
    </row>
    <row r="156" spans="1:7" x14ac:dyDescent="0.3">
      <c r="A156" s="5" t="s">
        <v>1274</v>
      </c>
      <c r="B156">
        <v>27608</v>
      </c>
      <c r="C156">
        <v>27065</v>
      </c>
      <c r="D156">
        <v>26255</v>
      </c>
      <c r="E156">
        <v>25975</v>
      </c>
      <c r="F156">
        <v>25838</v>
      </c>
      <c r="G156">
        <v>132741</v>
      </c>
    </row>
    <row r="157" spans="1:7" x14ac:dyDescent="0.3">
      <c r="A157" s="5" t="s">
        <v>1275</v>
      </c>
      <c r="B157">
        <v>8561</v>
      </c>
      <c r="C157">
        <v>8433</v>
      </c>
      <c r="D157">
        <v>8128</v>
      </c>
      <c r="E157">
        <v>8173</v>
      </c>
      <c r="F157">
        <v>8512</v>
      </c>
      <c r="G157">
        <v>41807</v>
      </c>
    </row>
    <row r="158" spans="1:7" x14ac:dyDescent="0.3">
      <c r="A158" s="5" t="s">
        <v>1276</v>
      </c>
      <c r="B158">
        <v>1194</v>
      </c>
      <c r="C158">
        <v>1163</v>
      </c>
      <c r="D158">
        <v>1080</v>
      </c>
      <c r="E158">
        <v>1065</v>
      </c>
      <c r="F158">
        <v>1075</v>
      </c>
      <c r="G158">
        <v>5577</v>
      </c>
    </row>
    <row r="159" spans="1:7" x14ac:dyDescent="0.3">
      <c r="A159" s="5" t="s">
        <v>1277</v>
      </c>
      <c r="B159">
        <v>3968</v>
      </c>
      <c r="C159">
        <v>3912</v>
      </c>
      <c r="D159">
        <v>3780</v>
      </c>
      <c r="E159">
        <v>3837</v>
      </c>
      <c r="F159">
        <v>3967</v>
      </c>
      <c r="G159">
        <v>19464</v>
      </c>
    </row>
    <row r="160" spans="1:7" x14ac:dyDescent="0.3">
      <c r="A160" s="5" t="s">
        <v>1278</v>
      </c>
      <c r="B160">
        <v>1231</v>
      </c>
      <c r="C160">
        <v>1199</v>
      </c>
      <c r="D160">
        <v>1127</v>
      </c>
      <c r="E160">
        <v>1071</v>
      </c>
      <c r="F160">
        <v>1708</v>
      </c>
      <c r="G160">
        <v>6336</v>
      </c>
    </row>
    <row r="161" spans="1:7" x14ac:dyDescent="0.3">
      <c r="A161" s="5" t="s">
        <v>1279</v>
      </c>
      <c r="B161">
        <v>2820</v>
      </c>
      <c r="C161">
        <v>2823</v>
      </c>
      <c r="D161">
        <v>2707</v>
      </c>
      <c r="E161">
        <v>2628</v>
      </c>
      <c r="F161">
        <v>2685</v>
      </c>
      <c r="G161">
        <v>13663</v>
      </c>
    </row>
    <row r="162" spans="1:7" x14ac:dyDescent="0.3">
      <c r="A162" s="5" t="s">
        <v>1280</v>
      </c>
      <c r="B162">
        <v>3358</v>
      </c>
      <c r="C162">
        <v>3444</v>
      </c>
      <c r="D162">
        <v>3151</v>
      </c>
      <c r="E162">
        <v>2989</v>
      </c>
      <c r="F162">
        <v>3083</v>
      </c>
      <c r="G162">
        <v>16025</v>
      </c>
    </row>
    <row r="163" spans="1:7" x14ac:dyDescent="0.3">
      <c r="A163" s="5" t="s">
        <v>1281</v>
      </c>
      <c r="B163">
        <v>5323</v>
      </c>
      <c r="C163">
        <v>5114</v>
      </c>
      <c r="D163">
        <v>5116</v>
      </c>
      <c r="E163">
        <v>5165</v>
      </c>
      <c r="F163">
        <v>5154</v>
      </c>
      <c r="G163">
        <v>25872</v>
      </c>
    </row>
    <row r="164" spans="1:7" x14ac:dyDescent="0.3">
      <c r="A164" s="5" t="s">
        <v>1282</v>
      </c>
      <c r="B164">
        <v>14013</v>
      </c>
      <c r="C164">
        <v>13974</v>
      </c>
      <c r="D164">
        <v>13573</v>
      </c>
      <c r="E164">
        <v>14306</v>
      </c>
      <c r="F164">
        <v>14924</v>
      </c>
      <c r="G164">
        <v>70790</v>
      </c>
    </row>
    <row r="165" spans="1:7" x14ac:dyDescent="0.3">
      <c r="A165" s="5" t="s">
        <v>1283</v>
      </c>
      <c r="B165">
        <v>3339</v>
      </c>
      <c r="C165">
        <v>3392</v>
      </c>
      <c r="D165">
        <v>3389</v>
      </c>
      <c r="E165">
        <v>3447</v>
      </c>
      <c r="F165">
        <v>3546</v>
      </c>
      <c r="G165">
        <v>17113</v>
      </c>
    </row>
    <row r="166" spans="1:7" x14ac:dyDescent="0.3">
      <c r="A166" s="5" t="s">
        <v>1284</v>
      </c>
      <c r="B166">
        <v>3755</v>
      </c>
      <c r="C166">
        <v>3909</v>
      </c>
      <c r="D166">
        <v>3398</v>
      </c>
      <c r="E166">
        <v>3400</v>
      </c>
      <c r="F166">
        <v>3599</v>
      </c>
      <c r="G166">
        <v>18061</v>
      </c>
    </row>
    <row r="167" spans="1:7" x14ac:dyDescent="0.3">
      <c r="A167" s="5" t="s">
        <v>1285</v>
      </c>
      <c r="B167">
        <v>12918</v>
      </c>
      <c r="C167">
        <v>13213</v>
      </c>
      <c r="D167">
        <v>12083</v>
      </c>
      <c r="E167">
        <v>12208</v>
      </c>
      <c r="F167">
        <v>12260</v>
      </c>
      <c r="G167">
        <v>62682</v>
      </c>
    </row>
    <row r="168" spans="1:7" x14ac:dyDescent="0.3">
      <c r="A168" s="5" t="s">
        <v>1286</v>
      </c>
      <c r="B168">
        <v>17707</v>
      </c>
      <c r="C168">
        <v>17815</v>
      </c>
      <c r="D168">
        <v>16903</v>
      </c>
      <c r="E168">
        <v>16615</v>
      </c>
      <c r="F168">
        <v>17176</v>
      </c>
      <c r="G168">
        <v>86216</v>
      </c>
    </row>
    <row r="169" spans="1:7" x14ac:dyDescent="0.3">
      <c r="A169" s="5" t="s">
        <v>1287</v>
      </c>
      <c r="B169">
        <v>2045</v>
      </c>
      <c r="C169">
        <v>2029</v>
      </c>
      <c r="D169">
        <v>1935</v>
      </c>
      <c r="E169">
        <v>1895</v>
      </c>
      <c r="F169">
        <v>1852</v>
      </c>
      <c r="G169">
        <v>9756</v>
      </c>
    </row>
    <row r="170" spans="1:7" x14ac:dyDescent="0.3">
      <c r="A170" s="5" t="s">
        <v>1288</v>
      </c>
      <c r="B170">
        <v>1343</v>
      </c>
      <c r="C170">
        <v>1275</v>
      </c>
      <c r="D170">
        <v>1217</v>
      </c>
      <c r="E170">
        <v>1208</v>
      </c>
      <c r="F170">
        <v>1219</v>
      </c>
      <c r="G170">
        <v>6262</v>
      </c>
    </row>
    <row r="171" spans="1:7" x14ac:dyDescent="0.3">
      <c r="A171" s="5" t="s">
        <v>1289</v>
      </c>
      <c r="B171">
        <v>2472</v>
      </c>
      <c r="C171">
        <v>2510</v>
      </c>
      <c r="D171">
        <v>2373</v>
      </c>
      <c r="E171">
        <v>2234</v>
      </c>
      <c r="F171">
        <v>2143</v>
      </c>
      <c r="G171">
        <v>11732</v>
      </c>
    </row>
    <row r="172" spans="1:7" x14ac:dyDescent="0.3">
      <c r="A172" s="5" t="s">
        <v>1290</v>
      </c>
      <c r="B172">
        <v>79</v>
      </c>
      <c r="C172">
        <v>77</v>
      </c>
      <c r="D172">
        <v>1016</v>
      </c>
      <c r="E172">
        <v>989</v>
      </c>
      <c r="F172">
        <v>985</v>
      </c>
      <c r="G172">
        <v>3146</v>
      </c>
    </row>
    <row r="173" spans="1:7" x14ac:dyDescent="0.3">
      <c r="A173" s="5" t="s">
        <v>1291</v>
      </c>
      <c r="B173">
        <v>6903</v>
      </c>
      <c r="C173">
        <v>6788</v>
      </c>
      <c r="D173">
        <v>6486</v>
      </c>
      <c r="E173">
        <v>6648</v>
      </c>
      <c r="F173">
        <v>8231</v>
      </c>
      <c r="G173">
        <v>35056</v>
      </c>
    </row>
    <row r="174" spans="1:7" x14ac:dyDescent="0.3">
      <c r="A174" s="5" t="s">
        <v>1292</v>
      </c>
      <c r="B174">
        <v>1152</v>
      </c>
      <c r="C174">
        <v>1112</v>
      </c>
      <c r="D174">
        <v>1130</v>
      </c>
      <c r="E174">
        <v>1124</v>
      </c>
      <c r="F174">
        <v>1060</v>
      </c>
      <c r="G174">
        <v>5578</v>
      </c>
    </row>
    <row r="175" spans="1:7" x14ac:dyDescent="0.3">
      <c r="A175" s="5" t="s">
        <v>1293</v>
      </c>
      <c r="B175">
        <v>5494</v>
      </c>
      <c r="C175">
        <v>5337</v>
      </c>
      <c r="D175">
        <v>5110</v>
      </c>
      <c r="E175">
        <v>4872</v>
      </c>
      <c r="F175">
        <v>4697</v>
      </c>
      <c r="G175">
        <v>25510</v>
      </c>
    </row>
    <row r="176" spans="1:7" x14ac:dyDescent="0.3">
      <c r="A176" s="5" t="s">
        <v>1294</v>
      </c>
      <c r="B176">
        <v>2623</v>
      </c>
      <c r="C176">
        <v>2623</v>
      </c>
      <c r="D176">
        <v>2598</v>
      </c>
      <c r="E176">
        <v>2652</v>
      </c>
      <c r="F176">
        <v>2571</v>
      </c>
      <c r="G176">
        <v>13067</v>
      </c>
    </row>
    <row r="177" spans="1:7" x14ac:dyDescent="0.3">
      <c r="A177" s="5" t="s">
        <v>1295</v>
      </c>
      <c r="B177">
        <v>5254</v>
      </c>
      <c r="C177">
        <v>5232</v>
      </c>
      <c r="D177">
        <v>5057</v>
      </c>
      <c r="E177">
        <v>5226</v>
      </c>
      <c r="F177">
        <v>5283</v>
      </c>
      <c r="G177">
        <v>26052</v>
      </c>
    </row>
    <row r="178" spans="1:7" x14ac:dyDescent="0.3">
      <c r="A178" s="5" t="s">
        <v>1296</v>
      </c>
      <c r="B178">
        <v>5883</v>
      </c>
      <c r="C178">
        <v>5892</v>
      </c>
      <c r="D178">
        <v>5660</v>
      </c>
      <c r="E178">
        <v>5693</v>
      </c>
      <c r="F178">
        <v>5897</v>
      </c>
      <c r="G178">
        <v>29025</v>
      </c>
    </row>
    <row r="179" spans="1:7" x14ac:dyDescent="0.3">
      <c r="A179" s="5" t="s">
        <v>1297</v>
      </c>
      <c r="B179">
        <v>25993</v>
      </c>
      <c r="C179">
        <v>25904</v>
      </c>
      <c r="D179">
        <v>23903</v>
      </c>
      <c r="E179">
        <v>24481</v>
      </c>
      <c r="F179">
        <v>25226</v>
      </c>
      <c r="G179">
        <v>125507</v>
      </c>
    </row>
    <row r="180" spans="1:7" x14ac:dyDescent="0.3">
      <c r="A180" s="5" t="s">
        <v>1298</v>
      </c>
      <c r="B180">
        <v>1468</v>
      </c>
      <c r="C180">
        <v>1464</v>
      </c>
      <c r="D180">
        <v>1491</v>
      </c>
      <c r="E180">
        <v>1492</v>
      </c>
      <c r="F180">
        <v>1497</v>
      </c>
      <c r="G180">
        <v>7412</v>
      </c>
    </row>
    <row r="181" spans="1:7" x14ac:dyDescent="0.3">
      <c r="A181" s="5" t="s">
        <v>1299</v>
      </c>
      <c r="B181">
        <v>251108</v>
      </c>
      <c r="C181">
        <v>251743</v>
      </c>
      <c r="D181">
        <v>238459</v>
      </c>
      <c r="E181">
        <v>243041</v>
      </c>
      <c r="F181">
        <v>251363</v>
      </c>
      <c r="G181">
        <v>1235714</v>
      </c>
    </row>
    <row r="182" spans="1:7" x14ac:dyDescent="0.3">
      <c r="A182" s="5" t="s">
        <v>1300</v>
      </c>
      <c r="B182">
        <v>5707</v>
      </c>
      <c r="C182">
        <v>5860</v>
      </c>
      <c r="D182">
        <v>5867</v>
      </c>
      <c r="E182">
        <v>5949</v>
      </c>
      <c r="F182">
        <v>5935</v>
      </c>
      <c r="G182">
        <v>29318</v>
      </c>
    </row>
    <row r="183" spans="1:7" x14ac:dyDescent="0.3">
      <c r="A183" s="5" t="s">
        <v>1301</v>
      </c>
      <c r="B183">
        <v>7377</v>
      </c>
      <c r="C183">
        <v>7236</v>
      </c>
      <c r="D183">
        <v>6837</v>
      </c>
      <c r="E183">
        <v>6716</v>
      </c>
      <c r="F183">
        <v>6837</v>
      </c>
      <c r="G183">
        <v>35003</v>
      </c>
    </row>
    <row r="184" spans="1:7" x14ac:dyDescent="0.3">
      <c r="A184" s="5" t="s">
        <v>1302</v>
      </c>
      <c r="B184">
        <v>24697</v>
      </c>
      <c r="C184">
        <v>24732</v>
      </c>
      <c r="D184">
        <v>24628</v>
      </c>
      <c r="E184">
        <v>25058</v>
      </c>
      <c r="F184">
        <v>26247</v>
      </c>
      <c r="G184">
        <v>125362</v>
      </c>
    </row>
    <row r="185" spans="1:7" x14ac:dyDescent="0.3">
      <c r="A185" s="5" t="s">
        <v>1303</v>
      </c>
      <c r="B185">
        <v>3060</v>
      </c>
      <c r="C185">
        <v>3028</v>
      </c>
      <c r="D185">
        <v>3032</v>
      </c>
      <c r="E185">
        <v>2971</v>
      </c>
      <c r="F185">
        <v>3022</v>
      </c>
      <c r="G185">
        <v>15113</v>
      </c>
    </row>
    <row r="186" spans="1:7" x14ac:dyDescent="0.3">
      <c r="A186" s="5" t="s">
        <v>1304</v>
      </c>
      <c r="B186">
        <v>1532</v>
      </c>
      <c r="C186">
        <v>1526</v>
      </c>
      <c r="D186">
        <v>1465</v>
      </c>
      <c r="E186">
        <v>1544</v>
      </c>
      <c r="F186">
        <v>1451</v>
      </c>
      <c r="G186">
        <v>7518</v>
      </c>
    </row>
    <row r="187" spans="1:7" x14ac:dyDescent="0.3">
      <c r="A187" s="5" t="s">
        <v>1305</v>
      </c>
      <c r="B187">
        <v>65428</v>
      </c>
      <c r="C187">
        <v>64510</v>
      </c>
      <c r="D187">
        <v>61303</v>
      </c>
      <c r="E187">
        <v>62967</v>
      </c>
      <c r="F187">
        <v>65261</v>
      </c>
      <c r="G187">
        <v>319469</v>
      </c>
    </row>
    <row r="188" spans="1:7" x14ac:dyDescent="0.3">
      <c r="A188" s="5" t="s">
        <v>1306</v>
      </c>
      <c r="B188">
        <v>4857</v>
      </c>
      <c r="C188">
        <v>4756</v>
      </c>
      <c r="D188">
        <v>4723</v>
      </c>
      <c r="E188">
        <v>4668</v>
      </c>
      <c r="F188">
        <v>4798</v>
      </c>
      <c r="G188">
        <v>23802</v>
      </c>
    </row>
    <row r="189" spans="1:7" x14ac:dyDescent="0.3">
      <c r="A189" s="5" t="s">
        <v>1307</v>
      </c>
      <c r="B189">
        <v>3598</v>
      </c>
      <c r="C189">
        <v>3512</v>
      </c>
      <c r="D189">
        <v>3363</v>
      </c>
      <c r="E189">
        <v>3471</v>
      </c>
      <c r="F189">
        <v>3707</v>
      </c>
      <c r="G189">
        <v>17651</v>
      </c>
    </row>
    <row r="190" spans="1:7" x14ac:dyDescent="0.3">
      <c r="A190" s="5" t="s">
        <v>1308</v>
      </c>
      <c r="B190">
        <v>2677</v>
      </c>
      <c r="C190">
        <v>2629</v>
      </c>
      <c r="D190">
        <v>2468</v>
      </c>
      <c r="E190">
        <v>2506</v>
      </c>
      <c r="F190">
        <v>2574</v>
      </c>
      <c r="G190">
        <v>12854</v>
      </c>
    </row>
    <row r="191" spans="1:7" x14ac:dyDescent="0.3">
      <c r="A191" s="5" t="s">
        <v>1309</v>
      </c>
      <c r="B191">
        <v>17408</v>
      </c>
      <c r="C191">
        <v>17186</v>
      </c>
      <c r="D191">
        <v>16361</v>
      </c>
      <c r="E191">
        <v>16438</v>
      </c>
      <c r="F191">
        <v>16583</v>
      </c>
      <c r="G191">
        <v>83976</v>
      </c>
    </row>
    <row r="192" spans="1:7" x14ac:dyDescent="0.3">
      <c r="A192" s="5" t="s">
        <v>1310</v>
      </c>
      <c r="B192">
        <v>3533</v>
      </c>
      <c r="C192">
        <v>3413</v>
      </c>
      <c r="D192">
        <v>3330</v>
      </c>
      <c r="E192">
        <v>3548</v>
      </c>
      <c r="F192">
        <v>3770</v>
      </c>
      <c r="G192">
        <v>17594</v>
      </c>
    </row>
    <row r="193" spans="1:7" x14ac:dyDescent="0.3">
      <c r="A193" s="5" t="s">
        <v>1311</v>
      </c>
      <c r="B193">
        <v>107947</v>
      </c>
      <c r="C193">
        <v>109670</v>
      </c>
      <c r="D193">
        <v>106463</v>
      </c>
      <c r="E193">
        <v>110641</v>
      </c>
      <c r="F193">
        <v>116180</v>
      </c>
      <c r="G193">
        <v>550901</v>
      </c>
    </row>
    <row r="194" spans="1:7" x14ac:dyDescent="0.3">
      <c r="A194" s="5" t="s">
        <v>1312</v>
      </c>
      <c r="B194">
        <v>23889</v>
      </c>
      <c r="C194">
        <v>23913</v>
      </c>
      <c r="D194">
        <v>23652</v>
      </c>
      <c r="E194">
        <v>24526</v>
      </c>
      <c r="F194">
        <v>25121</v>
      </c>
      <c r="G194">
        <v>121101</v>
      </c>
    </row>
    <row r="195" spans="1:7" x14ac:dyDescent="0.3">
      <c r="A195" s="5" t="s">
        <v>1313</v>
      </c>
      <c r="B195">
        <v>1713</v>
      </c>
      <c r="C195">
        <v>1718</v>
      </c>
      <c r="D195">
        <v>1761</v>
      </c>
      <c r="E195">
        <v>1814</v>
      </c>
      <c r="F195">
        <v>1903</v>
      </c>
      <c r="G195">
        <v>8909</v>
      </c>
    </row>
    <row r="196" spans="1:7" x14ac:dyDescent="0.3">
      <c r="A196" s="5" t="s">
        <v>1314</v>
      </c>
      <c r="B196">
        <v>6543</v>
      </c>
      <c r="C196">
        <v>6507</v>
      </c>
      <c r="D196">
        <v>6415</v>
      </c>
      <c r="E196">
        <v>6350</v>
      </c>
      <c r="F196">
        <v>6395</v>
      </c>
      <c r="G196">
        <v>32210</v>
      </c>
    </row>
    <row r="197" spans="1:7" x14ac:dyDescent="0.3">
      <c r="A197" s="5" t="s">
        <v>1315</v>
      </c>
      <c r="B197">
        <v>123</v>
      </c>
      <c r="C197">
        <v>118</v>
      </c>
      <c r="D197">
        <v>33771</v>
      </c>
      <c r="E197">
        <v>40418</v>
      </c>
      <c r="F197">
        <v>49427</v>
      </c>
      <c r="G197">
        <v>123857</v>
      </c>
    </row>
    <row r="198" spans="1:7" x14ac:dyDescent="0.3">
      <c r="A198" s="5" t="s">
        <v>1316</v>
      </c>
      <c r="B198">
        <v>19835701</v>
      </c>
      <c r="C198">
        <v>20135400</v>
      </c>
      <c r="D198">
        <v>18789404</v>
      </c>
      <c r="E198">
        <v>19374434</v>
      </c>
      <c r="F198">
        <v>20368524</v>
      </c>
      <c r="G198">
        <v>98503463</v>
      </c>
    </row>
    <row r="199" spans="1:7" x14ac:dyDescent="0.3">
      <c r="A199" s="5" t="s">
        <v>1317</v>
      </c>
      <c r="B199">
        <v>786038</v>
      </c>
      <c r="C199">
        <v>793214</v>
      </c>
      <c r="D199">
        <v>731316</v>
      </c>
      <c r="E199">
        <v>754951</v>
      </c>
      <c r="F199">
        <v>787020</v>
      </c>
      <c r="G199">
        <v>3852539</v>
      </c>
    </row>
    <row r="200" spans="1:7" x14ac:dyDescent="0.3">
      <c r="A200" s="5" t="s">
        <v>1318</v>
      </c>
      <c r="B200">
        <v>520</v>
      </c>
      <c r="C200">
        <v>498</v>
      </c>
      <c r="D200">
        <v>412</v>
      </c>
      <c r="E200">
        <v>459</v>
      </c>
      <c r="F200">
        <v>667</v>
      </c>
      <c r="G200">
        <v>2556</v>
      </c>
    </row>
    <row r="201" spans="1:7" x14ac:dyDescent="0.3">
      <c r="A201" s="5" t="s">
        <v>1319</v>
      </c>
      <c r="B201">
        <v>12268</v>
      </c>
      <c r="C201">
        <v>12282</v>
      </c>
      <c r="D201">
        <v>11664</v>
      </c>
      <c r="E201">
        <v>11854</v>
      </c>
      <c r="F201">
        <v>12113</v>
      </c>
      <c r="G201">
        <v>60181</v>
      </c>
    </row>
    <row r="202" spans="1:7" x14ac:dyDescent="0.3">
      <c r="A202" s="5" t="s">
        <v>1320</v>
      </c>
      <c r="B202">
        <v>83903</v>
      </c>
      <c r="C202">
        <v>81947</v>
      </c>
      <c r="D202">
        <v>75042</v>
      </c>
      <c r="E202">
        <v>76955</v>
      </c>
      <c r="F202">
        <v>78538</v>
      </c>
      <c r="G202">
        <v>396385</v>
      </c>
    </row>
    <row r="203" spans="1:7" x14ac:dyDescent="0.3">
      <c r="A203" s="5" t="s">
        <v>1321</v>
      </c>
      <c r="B203">
        <v>9656</v>
      </c>
      <c r="C203">
        <v>9783</v>
      </c>
      <c r="D203">
        <v>9605</v>
      </c>
      <c r="E203">
        <v>9978</v>
      </c>
      <c r="F203">
        <v>10625</v>
      </c>
      <c r="G203">
        <v>49647</v>
      </c>
    </row>
    <row r="204" spans="1:7" x14ac:dyDescent="0.3">
      <c r="A204" s="5" t="s">
        <v>1322</v>
      </c>
      <c r="B204">
        <v>9261</v>
      </c>
      <c r="C204">
        <v>9558</v>
      </c>
      <c r="D204">
        <v>8768</v>
      </c>
      <c r="E204">
        <v>9354</v>
      </c>
      <c r="F204">
        <v>8901</v>
      </c>
      <c r="G204">
        <v>45842</v>
      </c>
    </row>
    <row r="205" spans="1:7" x14ac:dyDescent="0.3">
      <c r="A205" s="5" t="s">
        <v>1323</v>
      </c>
      <c r="B205">
        <v>368450</v>
      </c>
      <c r="C205">
        <v>369280</v>
      </c>
      <c r="D205">
        <v>340559</v>
      </c>
      <c r="E205">
        <v>350476</v>
      </c>
      <c r="F205">
        <v>367583</v>
      </c>
      <c r="G205">
        <v>1796348</v>
      </c>
    </row>
    <row r="206" spans="1:7" x14ac:dyDescent="0.3">
      <c r="A206" s="5" t="s">
        <v>1324</v>
      </c>
      <c r="B206">
        <v>8223</v>
      </c>
      <c r="C206">
        <v>8206</v>
      </c>
      <c r="D206">
        <v>7796</v>
      </c>
      <c r="E206">
        <v>7885</v>
      </c>
      <c r="F206">
        <v>8104</v>
      </c>
      <c r="G206">
        <v>40214</v>
      </c>
    </row>
    <row r="207" spans="1:7" x14ac:dyDescent="0.3">
      <c r="A207" s="5" t="s">
        <v>1325</v>
      </c>
      <c r="B207">
        <v>57785</v>
      </c>
      <c r="C207">
        <v>57884</v>
      </c>
      <c r="D207">
        <v>53107</v>
      </c>
      <c r="E207">
        <v>55384</v>
      </c>
      <c r="F207">
        <v>57307</v>
      </c>
      <c r="G207">
        <v>281467</v>
      </c>
    </row>
    <row r="208" spans="1:7" x14ac:dyDescent="0.3">
      <c r="A208" s="5" t="s">
        <v>1326</v>
      </c>
      <c r="B208">
        <v>390344</v>
      </c>
      <c r="C208">
        <v>400030</v>
      </c>
      <c r="D208">
        <v>379595</v>
      </c>
      <c r="E208">
        <v>392496</v>
      </c>
      <c r="F208">
        <v>412146</v>
      </c>
      <c r="G208">
        <v>1974611</v>
      </c>
    </row>
    <row r="209" spans="1:7" x14ac:dyDescent="0.3">
      <c r="A209" s="5" t="s">
        <v>1327</v>
      </c>
      <c r="B209">
        <v>9093</v>
      </c>
      <c r="C209">
        <v>9512</v>
      </c>
      <c r="D209">
        <v>9310</v>
      </c>
      <c r="E209">
        <v>9350</v>
      </c>
      <c r="F209">
        <v>9584</v>
      </c>
      <c r="G209">
        <v>46849</v>
      </c>
    </row>
    <row r="210" spans="1:7" x14ac:dyDescent="0.3">
      <c r="A210" s="5" t="s">
        <v>1328</v>
      </c>
      <c r="B210">
        <v>50307</v>
      </c>
      <c r="C210">
        <v>50974</v>
      </c>
      <c r="D210">
        <v>47113</v>
      </c>
      <c r="E210">
        <v>47708</v>
      </c>
      <c r="F210">
        <v>49337</v>
      </c>
      <c r="G210">
        <v>245439</v>
      </c>
    </row>
    <row r="211" spans="1:7" x14ac:dyDescent="0.3">
      <c r="A211" s="5" t="s">
        <v>1329</v>
      </c>
      <c r="B211">
        <v>62879</v>
      </c>
      <c r="C211">
        <v>63439</v>
      </c>
      <c r="D211">
        <v>60515</v>
      </c>
      <c r="E211">
        <v>63619</v>
      </c>
      <c r="F211">
        <v>65469</v>
      </c>
      <c r="G211">
        <v>315921</v>
      </c>
    </row>
    <row r="212" spans="1:7" x14ac:dyDescent="0.3">
      <c r="A212" s="5" t="s">
        <v>1330</v>
      </c>
      <c r="B212">
        <v>7535</v>
      </c>
      <c r="C212">
        <v>7732</v>
      </c>
      <c r="D212">
        <v>7094</v>
      </c>
      <c r="E212">
        <v>7190</v>
      </c>
      <c r="F212">
        <v>7313</v>
      </c>
      <c r="G212">
        <v>36864</v>
      </c>
    </row>
    <row r="213" spans="1:7" x14ac:dyDescent="0.3">
      <c r="A213" s="5" t="s">
        <v>1331</v>
      </c>
      <c r="B213">
        <v>324971</v>
      </c>
      <c r="C213">
        <v>331710</v>
      </c>
      <c r="D213">
        <v>315657</v>
      </c>
      <c r="E213">
        <v>326741</v>
      </c>
      <c r="F213">
        <v>341045</v>
      </c>
      <c r="G213">
        <v>1640124</v>
      </c>
    </row>
    <row r="214" spans="1:7" x14ac:dyDescent="0.3">
      <c r="A214" s="5" t="s">
        <v>1332</v>
      </c>
      <c r="B214">
        <v>47999</v>
      </c>
      <c r="C214">
        <v>48859</v>
      </c>
      <c r="D214">
        <v>46794</v>
      </c>
      <c r="E214">
        <v>46818</v>
      </c>
      <c r="F214">
        <v>48986</v>
      </c>
      <c r="G214">
        <v>239456</v>
      </c>
    </row>
    <row r="215" spans="1:7" x14ac:dyDescent="0.3">
      <c r="A215" s="5" t="s">
        <v>1333</v>
      </c>
      <c r="B215">
        <v>16483</v>
      </c>
      <c r="C215">
        <v>16740</v>
      </c>
      <c r="D215">
        <v>15682</v>
      </c>
      <c r="E215">
        <v>16023</v>
      </c>
      <c r="F215">
        <v>16474</v>
      </c>
      <c r="G215">
        <v>81402</v>
      </c>
    </row>
    <row r="216" spans="1:7" x14ac:dyDescent="0.3">
      <c r="A216" s="5" t="s">
        <v>1334</v>
      </c>
      <c r="B216">
        <v>9911</v>
      </c>
      <c r="C216">
        <v>10011</v>
      </c>
      <c r="D216">
        <v>9306</v>
      </c>
      <c r="E216">
        <v>9337</v>
      </c>
      <c r="F216">
        <v>9276</v>
      </c>
      <c r="G216">
        <v>47841</v>
      </c>
    </row>
    <row r="217" spans="1:7" x14ac:dyDescent="0.3">
      <c r="A217" s="5" t="s">
        <v>1335</v>
      </c>
      <c r="B217">
        <v>4445761</v>
      </c>
      <c r="C217">
        <v>4509905</v>
      </c>
      <c r="D217">
        <v>4109300</v>
      </c>
      <c r="E217">
        <v>4252858</v>
      </c>
      <c r="F217">
        <v>4481040</v>
      </c>
      <c r="G217">
        <v>21798864</v>
      </c>
    </row>
    <row r="218" spans="1:7" x14ac:dyDescent="0.3">
      <c r="A218" s="5" t="s">
        <v>1336</v>
      </c>
      <c r="B218">
        <v>50197</v>
      </c>
      <c r="C218">
        <v>51246</v>
      </c>
      <c r="D218">
        <v>49679</v>
      </c>
      <c r="E218">
        <v>51698</v>
      </c>
      <c r="F218">
        <v>54025</v>
      </c>
      <c r="G218">
        <v>256845</v>
      </c>
    </row>
    <row r="219" spans="1:7" x14ac:dyDescent="0.3">
      <c r="A219" s="5" t="s">
        <v>1337</v>
      </c>
      <c r="B219">
        <v>115818</v>
      </c>
      <c r="C219">
        <v>116241</v>
      </c>
      <c r="D219">
        <v>104171</v>
      </c>
      <c r="E219">
        <v>105624</v>
      </c>
      <c r="F219">
        <v>108928</v>
      </c>
      <c r="G219">
        <v>550782</v>
      </c>
    </row>
    <row r="220" spans="1:7" x14ac:dyDescent="0.3">
      <c r="A220" s="5" t="s">
        <v>1338</v>
      </c>
      <c r="B220">
        <v>5583</v>
      </c>
      <c r="C220">
        <v>5627</v>
      </c>
      <c r="D220">
        <v>5003</v>
      </c>
      <c r="E220">
        <v>5145</v>
      </c>
      <c r="F220">
        <v>5570</v>
      </c>
      <c r="G220">
        <v>26928</v>
      </c>
    </row>
    <row r="221" spans="1:7" x14ac:dyDescent="0.3">
      <c r="A221" s="5" t="s">
        <v>1339</v>
      </c>
      <c r="B221">
        <v>32695</v>
      </c>
      <c r="C221">
        <v>32450</v>
      </c>
      <c r="D221">
        <v>29819</v>
      </c>
      <c r="E221">
        <v>30750</v>
      </c>
      <c r="F221">
        <v>31903</v>
      </c>
      <c r="G221">
        <v>157617</v>
      </c>
    </row>
    <row r="222" spans="1:7" x14ac:dyDescent="0.3">
      <c r="A222" s="5" t="s">
        <v>1340</v>
      </c>
      <c r="B222">
        <v>80540</v>
      </c>
      <c r="C222">
        <v>80795</v>
      </c>
      <c r="D222">
        <v>77958</v>
      </c>
      <c r="E222">
        <v>80019</v>
      </c>
      <c r="F222">
        <v>83251</v>
      </c>
      <c r="G222">
        <v>402563</v>
      </c>
    </row>
    <row r="223" spans="1:7" x14ac:dyDescent="0.3">
      <c r="A223" s="5" t="s">
        <v>1341</v>
      </c>
      <c r="B223">
        <v>2502</v>
      </c>
      <c r="C223">
        <v>2599</v>
      </c>
      <c r="D223">
        <v>2594</v>
      </c>
      <c r="E223">
        <v>2652</v>
      </c>
      <c r="F223">
        <v>2652</v>
      </c>
      <c r="G223">
        <v>12999</v>
      </c>
    </row>
    <row r="224" spans="1:7" x14ac:dyDescent="0.3">
      <c r="A224" s="5" t="s">
        <v>1342</v>
      </c>
      <c r="B224">
        <v>7372</v>
      </c>
      <c r="C224">
        <v>7558</v>
      </c>
      <c r="D224">
        <v>6327</v>
      </c>
      <c r="E224">
        <v>7274</v>
      </c>
      <c r="F224">
        <v>7954</v>
      </c>
      <c r="G224">
        <v>36485</v>
      </c>
    </row>
    <row r="225" spans="1:7" x14ac:dyDescent="0.3">
      <c r="A225" s="5" t="s">
        <v>1343</v>
      </c>
      <c r="B225">
        <v>195650</v>
      </c>
      <c r="C225">
        <v>198165</v>
      </c>
      <c r="D225">
        <v>183716</v>
      </c>
      <c r="E225">
        <v>188895</v>
      </c>
      <c r="F225">
        <v>199291</v>
      </c>
      <c r="G225">
        <v>965717</v>
      </c>
    </row>
    <row r="226" spans="1:7" x14ac:dyDescent="0.3">
      <c r="A226" s="5" t="s">
        <v>1344</v>
      </c>
      <c r="B226">
        <v>78966</v>
      </c>
      <c r="C226">
        <v>79730</v>
      </c>
      <c r="D226">
        <v>70474</v>
      </c>
      <c r="E226">
        <v>72526</v>
      </c>
      <c r="F226">
        <v>77788</v>
      </c>
      <c r="G226">
        <v>379484</v>
      </c>
    </row>
    <row r="227" spans="1:7" x14ac:dyDescent="0.3">
      <c r="A227" s="5" t="s">
        <v>1345</v>
      </c>
      <c r="B227">
        <v>31716</v>
      </c>
      <c r="C227">
        <v>32283</v>
      </c>
      <c r="D227">
        <v>29912</v>
      </c>
      <c r="E227">
        <v>31103</v>
      </c>
      <c r="F227">
        <v>32856</v>
      </c>
      <c r="G227">
        <v>157870</v>
      </c>
    </row>
    <row r="228" spans="1:7" x14ac:dyDescent="0.3">
      <c r="A228" s="5" t="s">
        <v>1346</v>
      </c>
      <c r="B228">
        <v>1627009</v>
      </c>
      <c r="C228">
        <v>1650572</v>
      </c>
      <c r="D228">
        <v>1503403</v>
      </c>
      <c r="E228">
        <v>1557554</v>
      </c>
      <c r="F228">
        <v>1632794</v>
      </c>
      <c r="G228">
        <v>7971332</v>
      </c>
    </row>
    <row r="229" spans="1:7" x14ac:dyDescent="0.3">
      <c r="A229" s="5" t="s">
        <v>1347</v>
      </c>
      <c r="B229">
        <v>168419</v>
      </c>
      <c r="C229">
        <v>172439</v>
      </c>
      <c r="D229">
        <v>162217</v>
      </c>
      <c r="E229">
        <v>173223</v>
      </c>
      <c r="F229">
        <v>181729</v>
      </c>
      <c r="G229">
        <v>858027</v>
      </c>
    </row>
    <row r="230" spans="1:7" x14ac:dyDescent="0.3">
      <c r="A230" s="5" t="s">
        <v>1348</v>
      </c>
      <c r="B230">
        <v>6425</v>
      </c>
      <c r="C230">
        <v>6545</v>
      </c>
      <c r="D230">
        <v>6180</v>
      </c>
      <c r="E230">
        <v>6194</v>
      </c>
      <c r="F230">
        <v>6290</v>
      </c>
      <c r="G230">
        <v>31634</v>
      </c>
    </row>
    <row r="231" spans="1:7" x14ac:dyDescent="0.3">
      <c r="A231" s="5" t="s">
        <v>1349</v>
      </c>
      <c r="B231">
        <v>738092</v>
      </c>
      <c r="C231">
        <v>761383</v>
      </c>
      <c r="D231">
        <v>721926</v>
      </c>
      <c r="E231">
        <v>761553</v>
      </c>
      <c r="F231">
        <v>805582</v>
      </c>
      <c r="G231">
        <v>3788536</v>
      </c>
    </row>
    <row r="232" spans="1:7" x14ac:dyDescent="0.3">
      <c r="A232" s="5" t="s">
        <v>1350</v>
      </c>
      <c r="B232">
        <v>664745</v>
      </c>
      <c r="C232">
        <v>679516</v>
      </c>
      <c r="D232">
        <v>649537</v>
      </c>
      <c r="E232">
        <v>669697</v>
      </c>
      <c r="F232">
        <v>698234</v>
      </c>
      <c r="G232">
        <v>3361729</v>
      </c>
    </row>
    <row r="233" spans="1:7" x14ac:dyDescent="0.3">
      <c r="A233" s="5" t="s">
        <v>1351</v>
      </c>
      <c r="B233">
        <v>16946</v>
      </c>
      <c r="C233">
        <v>17357</v>
      </c>
      <c r="D233">
        <v>16299</v>
      </c>
      <c r="E233">
        <v>16972</v>
      </c>
      <c r="F233">
        <v>17723</v>
      </c>
      <c r="G233">
        <v>85297</v>
      </c>
    </row>
    <row r="234" spans="1:7" x14ac:dyDescent="0.3">
      <c r="A234" s="5" t="s">
        <v>1352</v>
      </c>
      <c r="B234">
        <v>752119</v>
      </c>
      <c r="C234">
        <v>773699</v>
      </c>
      <c r="D234">
        <v>754484</v>
      </c>
      <c r="E234">
        <v>794602</v>
      </c>
      <c r="F234">
        <v>837301</v>
      </c>
      <c r="G234">
        <v>3912205</v>
      </c>
    </row>
    <row r="235" spans="1:7" x14ac:dyDescent="0.3">
      <c r="A235" s="5" t="s">
        <v>1353</v>
      </c>
      <c r="B235">
        <v>1464126</v>
      </c>
      <c r="C235">
        <v>1488281</v>
      </c>
      <c r="D235">
        <v>1369522</v>
      </c>
      <c r="E235">
        <v>1424139</v>
      </c>
      <c r="F235">
        <v>1507661</v>
      </c>
      <c r="G235">
        <v>7253729</v>
      </c>
    </row>
    <row r="236" spans="1:7" x14ac:dyDescent="0.3">
      <c r="A236" s="5" t="s">
        <v>1354</v>
      </c>
      <c r="B236">
        <v>740879</v>
      </c>
      <c r="C236">
        <v>760775</v>
      </c>
      <c r="D236">
        <v>684969</v>
      </c>
      <c r="E236">
        <v>687181</v>
      </c>
      <c r="F236">
        <v>738015</v>
      </c>
      <c r="G236">
        <v>3611819</v>
      </c>
    </row>
    <row r="237" spans="1:7" x14ac:dyDescent="0.3">
      <c r="A237" s="5" t="s">
        <v>1355</v>
      </c>
      <c r="B237">
        <v>253100</v>
      </c>
      <c r="C237">
        <v>258121</v>
      </c>
      <c r="D237">
        <v>252632</v>
      </c>
      <c r="E237">
        <v>263908</v>
      </c>
      <c r="F237">
        <v>280168</v>
      </c>
      <c r="G237">
        <v>1307929</v>
      </c>
    </row>
    <row r="238" spans="1:7" x14ac:dyDescent="0.3">
      <c r="A238" s="5" t="s">
        <v>1356</v>
      </c>
      <c r="B238">
        <v>118320</v>
      </c>
      <c r="C238">
        <v>119806</v>
      </c>
      <c r="D238">
        <v>109371</v>
      </c>
      <c r="E238">
        <v>114614</v>
      </c>
      <c r="F238">
        <v>119142</v>
      </c>
      <c r="G238">
        <v>581253</v>
      </c>
    </row>
    <row r="239" spans="1:7" x14ac:dyDescent="0.3">
      <c r="A239" s="5" t="s">
        <v>1357</v>
      </c>
      <c r="B239">
        <v>404242</v>
      </c>
      <c r="C239">
        <v>416000</v>
      </c>
      <c r="D239">
        <v>385600</v>
      </c>
      <c r="E239">
        <v>402971</v>
      </c>
      <c r="F239">
        <v>421592</v>
      </c>
      <c r="G239">
        <v>2030405</v>
      </c>
    </row>
    <row r="240" spans="1:7" x14ac:dyDescent="0.3">
      <c r="A240" s="5" t="s">
        <v>1358</v>
      </c>
      <c r="B240">
        <v>170405</v>
      </c>
      <c r="C240">
        <v>204441</v>
      </c>
      <c r="D240">
        <v>172192</v>
      </c>
      <c r="E240">
        <v>209589</v>
      </c>
      <c r="F240">
        <v>217351</v>
      </c>
      <c r="G240">
        <v>973978</v>
      </c>
    </row>
    <row r="241" spans="1:7" x14ac:dyDescent="0.3">
      <c r="A241" s="5" t="s">
        <v>1359</v>
      </c>
      <c r="B241">
        <v>1098089</v>
      </c>
      <c r="C241">
        <v>1119639</v>
      </c>
      <c r="D241">
        <v>1051175</v>
      </c>
      <c r="E241">
        <v>1070603</v>
      </c>
      <c r="F241">
        <v>1117311</v>
      </c>
      <c r="G241">
        <v>5456817</v>
      </c>
    </row>
    <row r="242" spans="1:7" x14ac:dyDescent="0.3">
      <c r="A242" s="5" t="s">
        <v>1360</v>
      </c>
      <c r="B242">
        <v>104816</v>
      </c>
      <c r="C242">
        <v>106304</v>
      </c>
      <c r="D242">
        <v>97239</v>
      </c>
      <c r="E242">
        <v>99476</v>
      </c>
      <c r="F242">
        <v>104035</v>
      </c>
      <c r="G242">
        <v>511870</v>
      </c>
    </row>
    <row r="243" spans="1:7" x14ac:dyDescent="0.3">
      <c r="A243" s="5" t="s">
        <v>1361</v>
      </c>
      <c r="B243">
        <v>66613</v>
      </c>
      <c r="C243">
        <v>67519</v>
      </c>
      <c r="D243">
        <v>64470</v>
      </c>
      <c r="E243">
        <v>65794</v>
      </c>
      <c r="F243">
        <v>67595</v>
      </c>
      <c r="G243">
        <v>331991</v>
      </c>
    </row>
    <row r="244" spans="1:7" x14ac:dyDescent="0.3">
      <c r="A244" s="5" t="s">
        <v>1362</v>
      </c>
      <c r="B244">
        <v>502</v>
      </c>
      <c r="C244">
        <v>545</v>
      </c>
      <c r="D244">
        <v>518</v>
      </c>
      <c r="E244">
        <v>554</v>
      </c>
      <c r="F244">
        <v>562</v>
      </c>
      <c r="G244">
        <v>2681</v>
      </c>
    </row>
    <row r="245" spans="1:7" x14ac:dyDescent="0.3">
      <c r="A245" s="5" t="s">
        <v>1363</v>
      </c>
      <c r="B245">
        <v>13878</v>
      </c>
      <c r="C245">
        <v>13917</v>
      </c>
      <c r="D245">
        <v>13489</v>
      </c>
      <c r="E245">
        <v>13651</v>
      </c>
      <c r="F245">
        <v>13914</v>
      </c>
      <c r="G245">
        <v>68849</v>
      </c>
    </row>
    <row r="246" spans="1:7" x14ac:dyDescent="0.3">
      <c r="A246" s="5" t="s">
        <v>1364</v>
      </c>
      <c r="B246">
        <v>141574</v>
      </c>
      <c r="C246">
        <v>143080</v>
      </c>
      <c r="D246">
        <v>132279</v>
      </c>
      <c r="E246">
        <v>132667</v>
      </c>
      <c r="F246">
        <v>138619</v>
      </c>
      <c r="G246">
        <v>688219</v>
      </c>
    </row>
    <row r="247" spans="1:7" x14ac:dyDescent="0.3">
      <c r="A247" s="5" t="s">
        <v>1365</v>
      </c>
      <c r="B247">
        <v>210146</v>
      </c>
      <c r="C247">
        <v>211197</v>
      </c>
      <c r="D247">
        <v>192971</v>
      </c>
      <c r="E247">
        <v>197622</v>
      </c>
      <c r="F247">
        <v>207234</v>
      </c>
      <c r="G247">
        <v>1019170</v>
      </c>
    </row>
    <row r="248" spans="1:7" x14ac:dyDescent="0.3">
      <c r="A248" s="5" t="s">
        <v>1366</v>
      </c>
      <c r="B248">
        <v>190800</v>
      </c>
      <c r="C248">
        <v>193279</v>
      </c>
      <c r="D248">
        <v>184401</v>
      </c>
      <c r="E248">
        <v>189249</v>
      </c>
      <c r="F248">
        <v>196600</v>
      </c>
      <c r="G248">
        <v>954329</v>
      </c>
    </row>
    <row r="249" spans="1:7" x14ac:dyDescent="0.3">
      <c r="A249" s="5" t="s">
        <v>1367</v>
      </c>
      <c r="B249">
        <v>31212</v>
      </c>
      <c r="C249">
        <v>32061</v>
      </c>
      <c r="D249">
        <v>30892</v>
      </c>
      <c r="E249">
        <v>31718</v>
      </c>
      <c r="F249">
        <v>32789</v>
      </c>
      <c r="G249">
        <v>158672</v>
      </c>
    </row>
    <row r="250" spans="1:7" x14ac:dyDescent="0.3">
      <c r="A250" s="5" t="s">
        <v>1368</v>
      </c>
      <c r="B250">
        <v>18616</v>
      </c>
      <c r="C250">
        <v>18898</v>
      </c>
      <c r="D250">
        <v>18494</v>
      </c>
      <c r="E250">
        <v>19113</v>
      </c>
      <c r="F250">
        <v>19537</v>
      </c>
      <c r="G250">
        <v>94658</v>
      </c>
    </row>
    <row r="251" spans="1:7" x14ac:dyDescent="0.3">
      <c r="A251" s="5" t="s">
        <v>1369</v>
      </c>
      <c r="B251">
        <v>2728</v>
      </c>
      <c r="C251">
        <v>2775</v>
      </c>
      <c r="D251">
        <v>2668</v>
      </c>
      <c r="E251">
        <v>2718</v>
      </c>
      <c r="F251">
        <v>2760</v>
      </c>
      <c r="G251">
        <v>13649</v>
      </c>
    </row>
    <row r="252" spans="1:7" x14ac:dyDescent="0.3">
      <c r="A252" s="5" t="s">
        <v>1370</v>
      </c>
      <c r="B252">
        <v>164037</v>
      </c>
      <c r="C252">
        <v>165322</v>
      </c>
      <c r="D252">
        <v>157274</v>
      </c>
      <c r="E252">
        <v>163133</v>
      </c>
      <c r="F252">
        <v>173456</v>
      </c>
      <c r="G252">
        <v>823222</v>
      </c>
    </row>
    <row r="253" spans="1:7" x14ac:dyDescent="0.3">
      <c r="A253" s="5" t="s">
        <v>1371</v>
      </c>
      <c r="B253">
        <v>17515</v>
      </c>
      <c r="C253">
        <v>17703</v>
      </c>
      <c r="D253">
        <v>16012</v>
      </c>
      <c r="E253">
        <v>16648</v>
      </c>
      <c r="F253">
        <v>16982</v>
      </c>
      <c r="G253">
        <v>84860</v>
      </c>
    </row>
    <row r="254" spans="1:7" x14ac:dyDescent="0.3">
      <c r="A254" s="5" t="s">
        <v>1372</v>
      </c>
      <c r="B254">
        <v>326879</v>
      </c>
      <c r="C254">
        <v>331001</v>
      </c>
      <c r="D254">
        <v>309249</v>
      </c>
      <c r="E254">
        <v>315371</v>
      </c>
      <c r="F254">
        <v>328205</v>
      </c>
      <c r="G254">
        <v>1610705</v>
      </c>
    </row>
    <row r="255" spans="1:7" x14ac:dyDescent="0.3">
      <c r="A255" s="5" t="s">
        <v>1373</v>
      </c>
      <c r="B255">
        <v>104005</v>
      </c>
      <c r="C255">
        <v>106906</v>
      </c>
      <c r="D255">
        <v>103223</v>
      </c>
      <c r="E255">
        <v>105324</v>
      </c>
      <c r="F255">
        <v>108922</v>
      </c>
      <c r="G255">
        <v>528380</v>
      </c>
    </row>
    <row r="256" spans="1:7" x14ac:dyDescent="0.3">
      <c r="A256" s="5" t="s">
        <v>1374</v>
      </c>
      <c r="B256">
        <v>17919</v>
      </c>
      <c r="C256">
        <v>18565</v>
      </c>
      <c r="D256">
        <v>18956</v>
      </c>
      <c r="E256">
        <v>19267</v>
      </c>
      <c r="F256">
        <v>20314</v>
      </c>
      <c r="G256">
        <v>95021</v>
      </c>
    </row>
    <row r="257" spans="1:7" x14ac:dyDescent="0.3">
      <c r="A257" s="5" t="s">
        <v>1375</v>
      </c>
      <c r="B257">
        <v>387918</v>
      </c>
      <c r="C257">
        <v>373658</v>
      </c>
      <c r="D257">
        <v>368853</v>
      </c>
      <c r="E257">
        <v>422660</v>
      </c>
      <c r="F257">
        <v>515383</v>
      </c>
      <c r="G257">
        <v>2068472</v>
      </c>
    </row>
    <row r="258" spans="1:7" x14ac:dyDescent="0.3">
      <c r="A258" s="5" t="s">
        <v>1376</v>
      </c>
      <c r="B258">
        <v>3092357</v>
      </c>
      <c r="C258">
        <v>3164076</v>
      </c>
      <c r="D258">
        <v>3022741</v>
      </c>
      <c r="E258">
        <v>3120815</v>
      </c>
      <c r="F258">
        <v>3245613</v>
      </c>
      <c r="G258">
        <v>15645602</v>
      </c>
    </row>
    <row r="259" spans="1:7" x14ac:dyDescent="0.3">
      <c r="A259" s="5" t="s">
        <v>1377</v>
      </c>
      <c r="B259">
        <v>213342</v>
      </c>
      <c r="C259">
        <v>225847</v>
      </c>
      <c r="D259">
        <v>220789</v>
      </c>
      <c r="E259">
        <v>228088</v>
      </c>
      <c r="F259">
        <v>238188</v>
      </c>
      <c r="G259">
        <v>1126254</v>
      </c>
    </row>
    <row r="260" spans="1:7" x14ac:dyDescent="0.3">
      <c r="A260" s="5" t="s">
        <v>1378</v>
      </c>
      <c r="B260">
        <v>8285</v>
      </c>
      <c r="C260">
        <v>8354</v>
      </c>
      <c r="D260">
        <v>7975</v>
      </c>
      <c r="E260">
        <v>8183</v>
      </c>
      <c r="F260">
        <v>8390</v>
      </c>
      <c r="G260">
        <v>41187</v>
      </c>
    </row>
    <row r="261" spans="1:7" x14ac:dyDescent="0.3">
      <c r="A261" s="5" t="s">
        <v>1379</v>
      </c>
      <c r="B261">
        <v>331829</v>
      </c>
      <c r="C261">
        <v>334834</v>
      </c>
      <c r="D261">
        <v>319739</v>
      </c>
      <c r="E261">
        <v>328193</v>
      </c>
      <c r="F261">
        <v>335587</v>
      </c>
      <c r="G261">
        <v>1650182</v>
      </c>
    </row>
    <row r="262" spans="1:7" x14ac:dyDescent="0.3">
      <c r="A262" s="5" t="s">
        <v>1380</v>
      </c>
      <c r="B262">
        <v>4262</v>
      </c>
      <c r="C262">
        <v>4286</v>
      </c>
      <c r="D262">
        <v>4236</v>
      </c>
      <c r="E262">
        <v>4408</v>
      </c>
      <c r="F262">
        <v>4517</v>
      </c>
      <c r="G262">
        <v>21709</v>
      </c>
    </row>
    <row r="263" spans="1:7" x14ac:dyDescent="0.3">
      <c r="A263" s="5" t="s">
        <v>1381</v>
      </c>
      <c r="B263">
        <v>1093</v>
      </c>
      <c r="C263">
        <v>1113</v>
      </c>
      <c r="D263">
        <v>1100</v>
      </c>
      <c r="E263">
        <v>1119</v>
      </c>
      <c r="F263">
        <v>1187</v>
      </c>
      <c r="G263">
        <v>5612</v>
      </c>
    </row>
    <row r="264" spans="1:7" x14ac:dyDescent="0.3">
      <c r="A264" s="5" t="s">
        <v>1382</v>
      </c>
      <c r="B264">
        <v>1085</v>
      </c>
      <c r="C264">
        <v>1122</v>
      </c>
      <c r="D264">
        <v>1098</v>
      </c>
      <c r="E264">
        <v>1080</v>
      </c>
      <c r="F264">
        <v>1113</v>
      </c>
      <c r="G264">
        <v>5498</v>
      </c>
    </row>
    <row r="265" spans="1:7" x14ac:dyDescent="0.3">
      <c r="A265" s="5" t="s">
        <v>1383</v>
      </c>
      <c r="B265">
        <v>183538</v>
      </c>
      <c r="C265">
        <v>188453</v>
      </c>
      <c r="D265">
        <v>151763</v>
      </c>
      <c r="E265">
        <v>186312</v>
      </c>
      <c r="F265">
        <v>193369</v>
      </c>
      <c r="G265">
        <v>903435</v>
      </c>
    </row>
    <row r="266" spans="1:7" x14ac:dyDescent="0.3">
      <c r="A266" s="5" t="s">
        <v>1384</v>
      </c>
      <c r="B266">
        <v>38069</v>
      </c>
      <c r="C266">
        <v>38909</v>
      </c>
      <c r="D266">
        <v>37413</v>
      </c>
      <c r="E266">
        <v>38224</v>
      </c>
      <c r="F266">
        <v>42352</v>
      </c>
      <c r="G266">
        <v>194967</v>
      </c>
    </row>
    <row r="267" spans="1:7" x14ac:dyDescent="0.3">
      <c r="A267" s="5" t="s">
        <v>1385</v>
      </c>
      <c r="B267">
        <v>8088</v>
      </c>
      <c r="C267">
        <v>8252</v>
      </c>
      <c r="D267">
        <v>7812</v>
      </c>
      <c r="E267">
        <v>8392</v>
      </c>
      <c r="F267">
        <v>8681</v>
      </c>
      <c r="G267">
        <v>41225</v>
      </c>
    </row>
    <row r="268" spans="1:7" x14ac:dyDescent="0.3">
      <c r="A268" s="5" t="s">
        <v>1386</v>
      </c>
      <c r="B268">
        <v>408</v>
      </c>
      <c r="C268">
        <v>434</v>
      </c>
      <c r="D268">
        <v>431</v>
      </c>
      <c r="E268">
        <v>703</v>
      </c>
      <c r="F268">
        <v>686</v>
      </c>
      <c r="G268">
        <v>2662</v>
      </c>
    </row>
    <row r="269" spans="1:7" x14ac:dyDescent="0.3">
      <c r="A269" s="5" t="s">
        <v>1387</v>
      </c>
      <c r="B269">
        <v>3110</v>
      </c>
      <c r="C269">
        <v>3247</v>
      </c>
      <c r="D269">
        <v>2848</v>
      </c>
      <c r="E269">
        <v>3040</v>
      </c>
      <c r="F269">
        <v>3330</v>
      </c>
      <c r="G269">
        <v>15575</v>
      </c>
    </row>
    <row r="270" spans="1:7" x14ac:dyDescent="0.3">
      <c r="A270" s="5" t="s">
        <v>1388</v>
      </c>
      <c r="B270">
        <v>1516</v>
      </c>
      <c r="C270">
        <v>1020</v>
      </c>
      <c r="D270">
        <v>1044</v>
      </c>
      <c r="E270">
        <v>1083</v>
      </c>
      <c r="F270">
        <v>1606</v>
      </c>
      <c r="G270">
        <v>6269</v>
      </c>
    </row>
    <row r="271" spans="1:7" x14ac:dyDescent="0.3">
      <c r="A271" s="5" t="s">
        <v>1389</v>
      </c>
      <c r="B271">
        <v>932</v>
      </c>
      <c r="C271">
        <v>967</v>
      </c>
      <c r="D271">
        <v>913</v>
      </c>
      <c r="E271">
        <v>931</v>
      </c>
      <c r="F271">
        <v>941</v>
      </c>
      <c r="G271">
        <v>4684</v>
      </c>
    </row>
    <row r="272" spans="1:7" x14ac:dyDescent="0.3">
      <c r="A272" s="5" t="s">
        <v>1390</v>
      </c>
      <c r="B272">
        <v>579</v>
      </c>
      <c r="C272">
        <v>582</v>
      </c>
      <c r="D272">
        <v>610</v>
      </c>
      <c r="E272">
        <v>663</v>
      </c>
      <c r="F272">
        <v>1091</v>
      </c>
      <c r="G272">
        <v>3525</v>
      </c>
    </row>
    <row r="273" spans="1:7" x14ac:dyDescent="0.3">
      <c r="A273" s="5" t="s">
        <v>1391</v>
      </c>
      <c r="B273">
        <v>826</v>
      </c>
      <c r="C273">
        <v>801</v>
      </c>
      <c r="D273">
        <v>814</v>
      </c>
      <c r="E273">
        <v>957</v>
      </c>
      <c r="F273">
        <v>1028</v>
      </c>
      <c r="G273">
        <v>4426</v>
      </c>
    </row>
    <row r="274" spans="1:7" x14ac:dyDescent="0.3">
      <c r="A274" s="5" t="s">
        <v>1392</v>
      </c>
      <c r="B274">
        <v>8529</v>
      </c>
      <c r="C274">
        <v>8561</v>
      </c>
      <c r="D274">
        <v>8291</v>
      </c>
      <c r="E274">
        <v>8287</v>
      </c>
      <c r="F274">
        <v>8336</v>
      </c>
      <c r="G274">
        <v>42004</v>
      </c>
    </row>
    <row r="275" spans="1:7" x14ac:dyDescent="0.3">
      <c r="A275" s="5" t="s">
        <v>1393</v>
      </c>
      <c r="B275">
        <v>519092</v>
      </c>
      <c r="C275">
        <v>529083</v>
      </c>
      <c r="D275">
        <v>491687</v>
      </c>
      <c r="E275">
        <v>516892</v>
      </c>
      <c r="F275">
        <v>555533</v>
      </c>
      <c r="G275">
        <v>2612287</v>
      </c>
    </row>
    <row r="276" spans="1:7" x14ac:dyDescent="0.3">
      <c r="A276" s="5" t="s">
        <v>1394</v>
      </c>
      <c r="B276">
        <v>312</v>
      </c>
      <c r="C276">
        <v>319</v>
      </c>
      <c r="D276">
        <v>317</v>
      </c>
      <c r="E276">
        <v>351</v>
      </c>
      <c r="F276">
        <v>589</v>
      </c>
      <c r="G276">
        <v>1888</v>
      </c>
    </row>
    <row r="277" spans="1:7" x14ac:dyDescent="0.3">
      <c r="A277" s="5" t="s">
        <v>1395</v>
      </c>
      <c r="B277">
        <v>125679</v>
      </c>
      <c r="C277">
        <v>130824</v>
      </c>
      <c r="D277">
        <v>127016</v>
      </c>
      <c r="E277">
        <v>135025</v>
      </c>
      <c r="F277">
        <v>140210</v>
      </c>
      <c r="G277">
        <v>658754</v>
      </c>
    </row>
    <row r="278" spans="1:7" x14ac:dyDescent="0.3">
      <c r="A278" s="5" t="s">
        <v>1396</v>
      </c>
      <c r="B278">
        <v>33269</v>
      </c>
      <c r="C278">
        <v>33933</v>
      </c>
      <c r="D278">
        <v>30226</v>
      </c>
      <c r="E278">
        <v>32867</v>
      </c>
      <c r="F278">
        <v>34025</v>
      </c>
      <c r="G278">
        <v>164320</v>
      </c>
    </row>
    <row r="279" spans="1:7" x14ac:dyDescent="0.3">
      <c r="A279" s="5" t="s">
        <v>1397</v>
      </c>
      <c r="B279">
        <v>3712</v>
      </c>
      <c r="C279">
        <v>3821</v>
      </c>
      <c r="D279">
        <v>3748</v>
      </c>
      <c r="E279">
        <v>4025</v>
      </c>
      <c r="F279">
        <v>4404</v>
      </c>
      <c r="G279">
        <v>19710</v>
      </c>
    </row>
    <row r="280" spans="1:7" x14ac:dyDescent="0.3">
      <c r="A280" s="5" t="s">
        <v>1398</v>
      </c>
      <c r="B280">
        <v>276458</v>
      </c>
      <c r="C280">
        <v>283369</v>
      </c>
      <c r="D280">
        <v>275979</v>
      </c>
      <c r="E280">
        <v>286393</v>
      </c>
      <c r="F280">
        <v>296816</v>
      </c>
      <c r="G280">
        <v>1419015</v>
      </c>
    </row>
    <row r="281" spans="1:7" x14ac:dyDescent="0.3">
      <c r="A281" s="5" t="s">
        <v>1399</v>
      </c>
      <c r="B281">
        <v>13632</v>
      </c>
      <c r="C281">
        <v>13707</v>
      </c>
      <c r="D281">
        <v>13552</v>
      </c>
      <c r="E281">
        <v>13957</v>
      </c>
      <c r="F281">
        <v>13822</v>
      </c>
      <c r="G281">
        <v>68670</v>
      </c>
    </row>
    <row r="282" spans="1:7" x14ac:dyDescent="0.3">
      <c r="A282" s="5" t="s">
        <v>1400</v>
      </c>
      <c r="B282">
        <v>26260</v>
      </c>
      <c r="C282">
        <v>26322</v>
      </c>
      <c r="D282">
        <v>24707</v>
      </c>
      <c r="E282">
        <v>25444</v>
      </c>
      <c r="F282">
        <v>26020</v>
      </c>
      <c r="G282">
        <v>128753</v>
      </c>
    </row>
    <row r="283" spans="1:7" x14ac:dyDescent="0.3">
      <c r="A283" s="5" t="s">
        <v>1401</v>
      </c>
      <c r="B283">
        <v>4844</v>
      </c>
      <c r="C283">
        <v>4669</v>
      </c>
      <c r="D283">
        <v>3488</v>
      </c>
      <c r="E283">
        <v>4003</v>
      </c>
      <c r="F283">
        <v>4347</v>
      </c>
      <c r="G283">
        <v>21351</v>
      </c>
    </row>
    <row r="284" spans="1:7" x14ac:dyDescent="0.3">
      <c r="A284" s="5" t="s">
        <v>1402</v>
      </c>
      <c r="B284">
        <v>7765</v>
      </c>
      <c r="C284">
        <v>7735</v>
      </c>
      <c r="D284">
        <v>6789</v>
      </c>
      <c r="E284">
        <v>7407</v>
      </c>
      <c r="F284">
        <v>7675</v>
      </c>
      <c r="G284">
        <v>37371</v>
      </c>
    </row>
    <row r="285" spans="1:7" x14ac:dyDescent="0.3">
      <c r="A285" s="5" t="s">
        <v>1403</v>
      </c>
      <c r="B285">
        <v>8637</v>
      </c>
      <c r="C285">
        <v>8715</v>
      </c>
      <c r="D285">
        <v>8257</v>
      </c>
      <c r="E285">
        <v>8843</v>
      </c>
      <c r="F285">
        <v>9166</v>
      </c>
      <c r="G285">
        <v>43618</v>
      </c>
    </row>
    <row r="286" spans="1:7" x14ac:dyDescent="0.3">
      <c r="A286" s="5" t="s">
        <v>1404</v>
      </c>
      <c r="B286">
        <v>10</v>
      </c>
      <c r="C286">
        <v>10</v>
      </c>
      <c r="D286">
        <v>11</v>
      </c>
      <c r="E286">
        <v>8</v>
      </c>
      <c r="F286">
        <v>282</v>
      </c>
      <c r="G286">
        <v>321</v>
      </c>
    </row>
    <row r="287" spans="1:7" x14ac:dyDescent="0.3">
      <c r="A287" s="5" t="s">
        <v>1405</v>
      </c>
      <c r="B287">
        <v>1716</v>
      </c>
      <c r="C287">
        <v>1690</v>
      </c>
      <c r="D287">
        <v>1739</v>
      </c>
      <c r="E287">
        <v>1757</v>
      </c>
      <c r="F287">
        <v>1688</v>
      </c>
      <c r="G287">
        <v>8590</v>
      </c>
    </row>
    <row r="288" spans="1:7" x14ac:dyDescent="0.3">
      <c r="A288" s="5" t="s">
        <v>1406</v>
      </c>
      <c r="B288">
        <v>590</v>
      </c>
      <c r="C288">
        <v>581</v>
      </c>
      <c r="D288">
        <v>560</v>
      </c>
      <c r="E288">
        <v>597</v>
      </c>
      <c r="F288">
        <v>599</v>
      </c>
      <c r="G288">
        <v>2927</v>
      </c>
    </row>
    <row r="289" spans="1:7" x14ac:dyDescent="0.3">
      <c r="A289" s="5" t="s">
        <v>1407</v>
      </c>
      <c r="B289">
        <v>238873</v>
      </c>
      <c r="C289">
        <v>243080</v>
      </c>
      <c r="D289">
        <v>232079</v>
      </c>
      <c r="E289">
        <v>236390</v>
      </c>
      <c r="F289">
        <v>243026</v>
      </c>
      <c r="G289">
        <v>1193448</v>
      </c>
    </row>
    <row r="290" spans="1:7" x14ac:dyDescent="0.3">
      <c r="A290" s="5" t="s">
        <v>1408</v>
      </c>
      <c r="B290">
        <v>241</v>
      </c>
      <c r="C290">
        <v>244</v>
      </c>
      <c r="D290">
        <v>266</v>
      </c>
      <c r="E290">
        <v>254</v>
      </c>
      <c r="F290">
        <v>453</v>
      </c>
      <c r="G290">
        <v>1458</v>
      </c>
    </row>
    <row r="291" spans="1:7" x14ac:dyDescent="0.3">
      <c r="A291" s="5" t="s">
        <v>1409</v>
      </c>
      <c r="B291">
        <v>2821</v>
      </c>
      <c r="C291">
        <v>2868</v>
      </c>
      <c r="D291">
        <v>2858</v>
      </c>
      <c r="E291">
        <v>2867</v>
      </c>
      <c r="F291">
        <v>2927</v>
      </c>
      <c r="G291">
        <v>14341</v>
      </c>
    </row>
    <row r="292" spans="1:7" x14ac:dyDescent="0.3">
      <c r="A292" s="5" t="s">
        <v>1410</v>
      </c>
      <c r="B292">
        <v>2332</v>
      </c>
      <c r="C292">
        <v>2429</v>
      </c>
      <c r="D292">
        <v>2281</v>
      </c>
      <c r="E292">
        <v>2368</v>
      </c>
      <c r="F292">
        <v>2537</v>
      </c>
      <c r="G292">
        <v>11947</v>
      </c>
    </row>
    <row r="293" spans="1:7" x14ac:dyDescent="0.3">
      <c r="A293" s="5" t="s">
        <v>1411</v>
      </c>
      <c r="B293">
        <v>26361</v>
      </c>
      <c r="C293">
        <v>26169</v>
      </c>
      <c r="D293">
        <v>24294</v>
      </c>
      <c r="E293">
        <v>25233</v>
      </c>
      <c r="F293">
        <v>26296</v>
      </c>
      <c r="G293">
        <v>128353</v>
      </c>
    </row>
    <row r="294" spans="1:7" x14ac:dyDescent="0.3">
      <c r="A294" s="5" t="s">
        <v>1412</v>
      </c>
      <c r="B294">
        <v>162297</v>
      </c>
      <c r="C294">
        <v>165816</v>
      </c>
      <c r="D294">
        <v>158006</v>
      </c>
      <c r="E294">
        <v>164669</v>
      </c>
      <c r="F294">
        <v>171495</v>
      </c>
      <c r="G294">
        <v>822283</v>
      </c>
    </row>
    <row r="295" spans="1:7" x14ac:dyDescent="0.3">
      <c r="A295" s="5" t="s">
        <v>1413</v>
      </c>
      <c r="B295">
        <v>4965</v>
      </c>
      <c r="C295">
        <v>5018</v>
      </c>
      <c r="D295">
        <v>4756</v>
      </c>
      <c r="E295">
        <v>4793</v>
      </c>
      <c r="F295">
        <v>4892</v>
      </c>
      <c r="G295">
        <v>24424</v>
      </c>
    </row>
    <row r="296" spans="1:7" x14ac:dyDescent="0.3">
      <c r="A296" s="5" t="s">
        <v>1414</v>
      </c>
      <c r="B296">
        <v>2259</v>
      </c>
      <c r="C296">
        <v>2215</v>
      </c>
      <c r="D296">
        <v>2182</v>
      </c>
      <c r="E296">
        <v>2154</v>
      </c>
      <c r="F296">
        <v>2158</v>
      </c>
      <c r="G296">
        <v>10968</v>
      </c>
    </row>
    <row r="297" spans="1:7" x14ac:dyDescent="0.3">
      <c r="A297" s="5" t="s">
        <v>1415</v>
      </c>
      <c r="B297">
        <v>7988</v>
      </c>
      <c r="C297">
        <v>7917</v>
      </c>
      <c r="D297">
        <v>7722</v>
      </c>
      <c r="E297">
        <v>7608</v>
      </c>
      <c r="F297">
        <v>7602</v>
      </c>
      <c r="G297">
        <v>38837</v>
      </c>
    </row>
    <row r="298" spans="1:7" x14ac:dyDescent="0.3">
      <c r="A298" s="5" t="s">
        <v>1416</v>
      </c>
      <c r="B298">
        <v>62700</v>
      </c>
      <c r="C298">
        <v>63636</v>
      </c>
      <c r="D298">
        <v>60563</v>
      </c>
      <c r="E298">
        <v>63204</v>
      </c>
      <c r="F298">
        <v>64485</v>
      </c>
      <c r="G298">
        <v>314588</v>
      </c>
    </row>
    <row r="299" spans="1:7" x14ac:dyDescent="0.3">
      <c r="A299" s="5" t="s">
        <v>1417</v>
      </c>
      <c r="B299">
        <v>605</v>
      </c>
      <c r="C299">
        <v>618</v>
      </c>
      <c r="D299">
        <v>523</v>
      </c>
      <c r="E299">
        <v>423</v>
      </c>
      <c r="F299">
        <v>559</v>
      </c>
      <c r="G299">
        <v>2728</v>
      </c>
    </row>
    <row r="300" spans="1:7" x14ac:dyDescent="0.3">
      <c r="A300" s="5" t="s">
        <v>1418</v>
      </c>
      <c r="B300">
        <v>4770</v>
      </c>
      <c r="C300">
        <v>4703</v>
      </c>
      <c r="D300">
        <v>4511</v>
      </c>
      <c r="E300">
        <v>4556</v>
      </c>
      <c r="F300">
        <v>4538</v>
      </c>
      <c r="G300">
        <v>23078</v>
      </c>
    </row>
    <row r="301" spans="1:7" x14ac:dyDescent="0.3">
      <c r="A301" s="5" t="s">
        <v>1419</v>
      </c>
      <c r="B301">
        <v>9235</v>
      </c>
      <c r="C301">
        <v>9219</v>
      </c>
      <c r="D301">
        <v>8830</v>
      </c>
      <c r="E301">
        <v>9182</v>
      </c>
      <c r="F301">
        <v>9260</v>
      </c>
      <c r="G301">
        <v>45726</v>
      </c>
    </row>
    <row r="302" spans="1:7" x14ac:dyDescent="0.3">
      <c r="A302" s="5" t="s">
        <v>1420</v>
      </c>
      <c r="B302">
        <v>15332</v>
      </c>
      <c r="C302">
        <v>15524</v>
      </c>
      <c r="D302">
        <v>14899</v>
      </c>
      <c r="E302">
        <v>15528</v>
      </c>
      <c r="F302">
        <v>15922</v>
      </c>
      <c r="G302">
        <v>77205</v>
      </c>
    </row>
    <row r="303" spans="1:7" x14ac:dyDescent="0.3">
      <c r="A303" s="5" t="s">
        <v>1421</v>
      </c>
      <c r="B303">
        <v>12528</v>
      </c>
      <c r="C303">
        <v>12653</v>
      </c>
      <c r="D303">
        <v>12117</v>
      </c>
      <c r="E303">
        <v>12241</v>
      </c>
      <c r="F303">
        <v>12500</v>
      </c>
      <c r="G303">
        <v>62039</v>
      </c>
    </row>
    <row r="304" spans="1:7" x14ac:dyDescent="0.3">
      <c r="A304" s="5" t="s">
        <v>1422</v>
      </c>
      <c r="B304">
        <v>6121</v>
      </c>
      <c r="C304">
        <v>6165</v>
      </c>
      <c r="D304">
        <v>6008</v>
      </c>
      <c r="E304">
        <v>6055</v>
      </c>
      <c r="F304">
        <v>6070</v>
      </c>
      <c r="G304">
        <v>30419</v>
      </c>
    </row>
    <row r="305" spans="1:7" x14ac:dyDescent="0.3">
      <c r="A305" s="5" t="s">
        <v>1423</v>
      </c>
      <c r="B305">
        <v>1882</v>
      </c>
      <c r="C305">
        <v>1942</v>
      </c>
      <c r="D305">
        <v>1898</v>
      </c>
      <c r="E305">
        <v>2179</v>
      </c>
      <c r="F305">
        <v>2122</v>
      </c>
      <c r="G305">
        <v>10023</v>
      </c>
    </row>
    <row r="306" spans="1:7" x14ac:dyDescent="0.3">
      <c r="A306" s="5" t="s">
        <v>1424</v>
      </c>
      <c r="B306">
        <v>2521</v>
      </c>
      <c r="C306">
        <v>2528</v>
      </c>
      <c r="D306">
        <v>2497</v>
      </c>
      <c r="E306">
        <v>2689</v>
      </c>
      <c r="F306">
        <v>2818</v>
      </c>
      <c r="G306">
        <v>13053</v>
      </c>
    </row>
    <row r="307" spans="1:7" x14ac:dyDescent="0.3">
      <c r="A307" s="5" t="s">
        <v>1425</v>
      </c>
      <c r="B307">
        <v>1674</v>
      </c>
      <c r="C307">
        <v>1699</v>
      </c>
      <c r="D307">
        <v>1632</v>
      </c>
      <c r="E307">
        <v>1655</v>
      </c>
      <c r="F307">
        <v>1669</v>
      </c>
      <c r="G307">
        <v>8329</v>
      </c>
    </row>
    <row r="308" spans="1:7" x14ac:dyDescent="0.3">
      <c r="A308" s="5" t="s">
        <v>1426</v>
      </c>
      <c r="B308">
        <v>14270</v>
      </c>
      <c r="C308">
        <v>14461</v>
      </c>
      <c r="D308">
        <v>12946</v>
      </c>
      <c r="E308">
        <v>13471</v>
      </c>
      <c r="F308">
        <v>16942</v>
      </c>
      <c r="G308">
        <v>72090</v>
      </c>
    </row>
    <row r="309" spans="1:7" x14ac:dyDescent="0.3">
      <c r="A309" s="5" t="s">
        <v>1427</v>
      </c>
      <c r="B309">
        <v>4471</v>
      </c>
      <c r="C309">
        <v>4565</v>
      </c>
      <c r="D309">
        <v>4458</v>
      </c>
      <c r="E309">
        <v>4509</v>
      </c>
      <c r="F309">
        <v>4694</v>
      </c>
      <c r="G309">
        <v>22697</v>
      </c>
    </row>
    <row r="310" spans="1:7" x14ac:dyDescent="0.3">
      <c r="A310" s="5" t="s">
        <v>1428</v>
      </c>
      <c r="B310">
        <v>61333</v>
      </c>
      <c r="C310">
        <v>62254</v>
      </c>
      <c r="D310">
        <v>60849</v>
      </c>
      <c r="E310">
        <v>61511</v>
      </c>
      <c r="F310">
        <v>62951</v>
      </c>
      <c r="G310">
        <v>308898</v>
      </c>
    </row>
    <row r="311" spans="1:7" x14ac:dyDescent="0.3">
      <c r="A311" s="5" t="s">
        <v>1429</v>
      </c>
      <c r="B311">
        <v>2774</v>
      </c>
      <c r="C311">
        <v>2866</v>
      </c>
      <c r="D311">
        <v>2771</v>
      </c>
      <c r="E311">
        <v>2776</v>
      </c>
      <c r="F311">
        <v>2857</v>
      </c>
      <c r="G311">
        <v>14044</v>
      </c>
    </row>
    <row r="312" spans="1:7" x14ac:dyDescent="0.3">
      <c r="A312" s="5" t="s">
        <v>1430</v>
      </c>
      <c r="B312">
        <v>4083</v>
      </c>
      <c r="C312">
        <v>4124</v>
      </c>
      <c r="D312">
        <v>4050</v>
      </c>
      <c r="E312">
        <v>4111</v>
      </c>
      <c r="F312">
        <v>4173</v>
      </c>
      <c r="G312">
        <v>20541</v>
      </c>
    </row>
    <row r="313" spans="1:7" x14ac:dyDescent="0.3">
      <c r="A313" s="5" t="s">
        <v>1431</v>
      </c>
      <c r="B313">
        <v>15415</v>
      </c>
      <c r="C313">
        <v>15582</v>
      </c>
      <c r="D313">
        <v>14354</v>
      </c>
      <c r="E313">
        <v>14818</v>
      </c>
      <c r="F313">
        <v>15693</v>
      </c>
      <c r="G313">
        <v>75862</v>
      </c>
    </row>
    <row r="314" spans="1:7" x14ac:dyDescent="0.3">
      <c r="A314" s="5" t="s">
        <v>1432</v>
      </c>
      <c r="B314">
        <v>1606</v>
      </c>
      <c r="C314">
        <v>1680</v>
      </c>
      <c r="D314">
        <v>1520</v>
      </c>
      <c r="E314">
        <v>1539</v>
      </c>
      <c r="F314">
        <v>1516</v>
      </c>
      <c r="G314">
        <v>7861</v>
      </c>
    </row>
    <row r="315" spans="1:7" x14ac:dyDescent="0.3">
      <c r="A315" s="5" t="s">
        <v>1433</v>
      </c>
      <c r="B315">
        <v>251</v>
      </c>
      <c r="C315">
        <v>269</v>
      </c>
      <c r="D315">
        <v>228</v>
      </c>
      <c r="E315">
        <v>372</v>
      </c>
      <c r="F315">
        <v>370</v>
      </c>
      <c r="G315">
        <v>1490</v>
      </c>
    </row>
    <row r="316" spans="1:7" x14ac:dyDescent="0.3">
      <c r="A316" s="5" t="s">
        <v>1434</v>
      </c>
      <c r="B316">
        <v>5460</v>
      </c>
      <c r="C316">
        <v>5702</v>
      </c>
      <c r="D316">
        <v>4922</v>
      </c>
      <c r="E316">
        <v>5460</v>
      </c>
      <c r="F316">
        <v>5805</v>
      </c>
      <c r="G316">
        <v>27349</v>
      </c>
    </row>
    <row r="317" spans="1:7" x14ac:dyDescent="0.3">
      <c r="A317" s="5" t="s">
        <v>1435</v>
      </c>
      <c r="B317">
        <v>780</v>
      </c>
      <c r="C317">
        <v>810</v>
      </c>
      <c r="D317">
        <v>789</v>
      </c>
      <c r="E317">
        <v>463</v>
      </c>
      <c r="F317">
        <v>709</v>
      </c>
      <c r="G317">
        <v>3551</v>
      </c>
    </row>
    <row r="318" spans="1:7" x14ac:dyDescent="0.3">
      <c r="A318" s="5" t="s">
        <v>1436</v>
      </c>
      <c r="B318">
        <v>21728</v>
      </c>
      <c r="C318">
        <v>22204</v>
      </c>
      <c r="D318">
        <v>19570</v>
      </c>
      <c r="E318">
        <v>20994</v>
      </c>
      <c r="F318">
        <v>22103</v>
      </c>
      <c r="G318">
        <v>106599</v>
      </c>
    </row>
    <row r="319" spans="1:7" x14ac:dyDescent="0.3">
      <c r="A319" s="5" t="s">
        <v>1437</v>
      </c>
      <c r="B319">
        <v>7401</v>
      </c>
      <c r="C319">
        <v>7417</v>
      </c>
      <c r="D319">
        <v>6916</v>
      </c>
      <c r="E319">
        <v>7745</v>
      </c>
      <c r="F319">
        <v>7947</v>
      </c>
      <c r="G319">
        <v>37426</v>
      </c>
    </row>
    <row r="320" spans="1:7" x14ac:dyDescent="0.3">
      <c r="A320" s="5" t="s">
        <v>1438</v>
      </c>
      <c r="B320">
        <v>768</v>
      </c>
      <c r="C320">
        <v>747</v>
      </c>
      <c r="D320">
        <v>1184</v>
      </c>
      <c r="E320">
        <v>1134</v>
      </c>
      <c r="F320">
        <v>1152</v>
      </c>
      <c r="G320">
        <v>4985</v>
      </c>
    </row>
    <row r="321" spans="1:7" x14ac:dyDescent="0.3">
      <c r="A321" s="5" t="s">
        <v>1439</v>
      </c>
      <c r="B321">
        <v>110164</v>
      </c>
      <c r="C321">
        <v>114397</v>
      </c>
      <c r="D321">
        <v>106992</v>
      </c>
      <c r="E321">
        <v>106975</v>
      </c>
      <c r="F321">
        <v>111618</v>
      </c>
      <c r="G321">
        <v>550146</v>
      </c>
    </row>
    <row r="322" spans="1:7" x14ac:dyDescent="0.3">
      <c r="A322" s="5" t="s">
        <v>1440</v>
      </c>
      <c r="B322">
        <v>4099</v>
      </c>
      <c r="C322">
        <v>4263</v>
      </c>
      <c r="D322">
        <v>3934</v>
      </c>
      <c r="E322">
        <v>3908</v>
      </c>
      <c r="F322">
        <v>3920</v>
      </c>
      <c r="G322">
        <v>20124</v>
      </c>
    </row>
    <row r="323" spans="1:7" x14ac:dyDescent="0.3">
      <c r="A323" s="5" t="s">
        <v>1441</v>
      </c>
      <c r="B323">
        <v>382</v>
      </c>
      <c r="C323">
        <v>368</v>
      </c>
      <c r="D323">
        <v>390</v>
      </c>
      <c r="E323">
        <v>522</v>
      </c>
      <c r="F323">
        <v>25630</v>
      </c>
      <c r="G323">
        <v>27292</v>
      </c>
    </row>
    <row r="324" spans="1:7" x14ac:dyDescent="0.3">
      <c r="A324" s="5" t="s">
        <v>1442</v>
      </c>
      <c r="B324">
        <v>1898776</v>
      </c>
      <c r="C324">
        <v>1895591</v>
      </c>
      <c r="D324">
        <v>1758236</v>
      </c>
      <c r="E324">
        <v>1803319</v>
      </c>
      <c r="F324">
        <v>1858345</v>
      </c>
      <c r="G324">
        <v>9214267</v>
      </c>
    </row>
    <row r="325" spans="1:7" x14ac:dyDescent="0.3">
      <c r="A325" s="5" t="s">
        <v>1443</v>
      </c>
      <c r="B325">
        <v>420676</v>
      </c>
      <c r="C325">
        <v>417606</v>
      </c>
      <c r="D325">
        <v>381280</v>
      </c>
      <c r="E325">
        <v>394904</v>
      </c>
      <c r="F325">
        <v>409269</v>
      </c>
      <c r="G325">
        <v>2023735</v>
      </c>
    </row>
    <row r="326" spans="1:7" x14ac:dyDescent="0.3">
      <c r="A326" s="5" t="s">
        <v>1444</v>
      </c>
      <c r="B326">
        <v>510811</v>
      </c>
      <c r="C326">
        <v>512042</v>
      </c>
      <c r="D326">
        <v>477795</v>
      </c>
      <c r="E326">
        <v>485929</v>
      </c>
      <c r="F326">
        <v>494767</v>
      </c>
      <c r="G326">
        <v>2481344</v>
      </c>
    </row>
    <row r="327" spans="1:7" x14ac:dyDescent="0.3">
      <c r="A327" s="5" t="s">
        <v>1445</v>
      </c>
      <c r="B327">
        <v>54294</v>
      </c>
      <c r="C327">
        <v>54148</v>
      </c>
      <c r="D327">
        <v>50017</v>
      </c>
      <c r="E327">
        <v>52066</v>
      </c>
      <c r="F327">
        <v>60881</v>
      </c>
      <c r="G327">
        <v>271406</v>
      </c>
    </row>
    <row r="328" spans="1:7" x14ac:dyDescent="0.3">
      <c r="A328" s="5" t="s">
        <v>1446</v>
      </c>
      <c r="B328">
        <v>68827</v>
      </c>
      <c r="C328">
        <v>69298</v>
      </c>
      <c r="D328">
        <v>63936</v>
      </c>
      <c r="E328">
        <v>66319</v>
      </c>
      <c r="F328">
        <v>68151</v>
      </c>
      <c r="G328">
        <v>336531</v>
      </c>
    </row>
    <row r="329" spans="1:7" x14ac:dyDescent="0.3">
      <c r="A329" s="5" t="s">
        <v>1447</v>
      </c>
      <c r="B329">
        <v>366907</v>
      </c>
      <c r="C329">
        <v>368033</v>
      </c>
      <c r="D329">
        <v>346832</v>
      </c>
      <c r="E329">
        <v>357832</v>
      </c>
      <c r="F329">
        <v>369789</v>
      </c>
      <c r="G329">
        <v>1809393</v>
      </c>
    </row>
    <row r="330" spans="1:7" x14ac:dyDescent="0.3">
      <c r="A330" s="5" t="s">
        <v>1448</v>
      </c>
      <c r="B330">
        <v>123881</v>
      </c>
      <c r="C330">
        <v>122498</v>
      </c>
      <c r="D330">
        <v>107630</v>
      </c>
      <c r="E330">
        <v>111012</v>
      </c>
      <c r="F330">
        <v>115502</v>
      </c>
      <c r="G330">
        <v>580523</v>
      </c>
    </row>
    <row r="331" spans="1:7" x14ac:dyDescent="0.3">
      <c r="A331" s="5" t="s">
        <v>1449</v>
      </c>
      <c r="B331">
        <v>41068</v>
      </c>
      <c r="C331">
        <v>40956</v>
      </c>
      <c r="D331">
        <v>37916</v>
      </c>
      <c r="E331">
        <v>25531</v>
      </c>
      <c r="F331">
        <v>8227</v>
      </c>
      <c r="G331">
        <v>153698</v>
      </c>
    </row>
    <row r="332" spans="1:7" x14ac:dyDescent="0.3">
      <c r="A332" s="5" t="s">
        <v>1450</v>
      </c>
      <c r="B332">
        <v>32260</v>
      </c>
      <c r="C332">
        <v>32560</v>
      </c>
      <c r="D332">
        <v>29986</v>
      </c>
      <c r="E332">
        <v>31188</v>
      </c>
      <c r="F332">
        <v>2220</v>
      </c>
      <c r="G332">
        <v>128214</v>
      </c>
    </row>
    <row r="333" spans="1:7" x14ac:dyDescent="0.3">
      <c r="A333" s="5" t="s">
        <v>1451</v>
      </c>
      <c r="B333">
        <v>41671</v>
      </c>
      <c r="C333">
        <v>39953</v>
      </c>
      <c r="D333">
        <v>37134</v>
      </c>
      <c r="E333">
        <v>40501</v>
      </c>
      <c r="F333">
        <v>430</v>
      </c>
      <c r="G333">
        <v>159689</v>
      </c>
    </row>
    <row r="334" spans="1:7" x14ac:dyDescent="0.3">
      <c r="A334">
        <v>10000</v>
      </c>
      <c r="B334">
        <v>509818</v>
      </c>
      <c r="C334">
        <v>516384</v>
      </c>
      <c r="D334">
        <v>489142</v>
      </c>
      <c r="E334">
        <v>508030</v>
      </c>
      <c r="F334">
        <v>526147</v>
      </c>
      <c r="G334">
        <v>2549521</v>
      </c>
    </row>
    <row r="335" spans="1:7" x14ac:dyDescent="0.3">
      <c r="A335">
        <v>10001</v>
      </c>
      <c r="B335">
        <v>13200</v>
      </c>
      <c r="C335">
        <v>13354</v>
      </c>
      <c r="D335">
        <v>13312</v>
      </c>
      <c r="E335">
        <v>13336</v>
      </c>
      <c r="F335">
        <v>13132</v>
      </c>
      <c r="G335">
        <v>66334</v>
      </c>
    </row>
    <row r="336" spans="1:7" x14ac:dyDescent="0.3">
      <c r="A336">
        <v>10003</v>
      </c>
      <c r="B336">
        <v>290390</v>
      </c>
      <c r="C336">
        <v>293840</v>
      </c>
      <c r="D336">
        <v>276059</v>
      </c>
      <c r="E336">
        <v>249256</v>
      </c>
      <c r="F336">
        <v>295191</v>
      </c>
      <c r="G336">
        <v>1404736</v>
      </c>
    </row>
    <row r="337" spans="1:7" x14ac:dyDescent="0.3">
      <c r="A337">
        <v>10005</v>
      </c>
      <c r="B337">
        <v>73720</v>
      </c>
      <c r="C337">
        <v>75491</v>
      </c>
      <c r="D337">
        <v>70938</v>
      </c>
      <c r="E337">
        <v>75043</v>
      </c>
      <c r="F337">
        <v>79064</v>
      </c>
      <c r="G337">
        <v>374256</v>
      </c>
    </row>
    <row r="338" spans="1:7" x14ac:dyDescent="0.3">
      <c r="A338">
        <v>10999</v>
      </c>
      <c r="B338">
        <v>97</v>
      </c>
      <c r="C338">
        <v>109</v>
      </c>
      <c r="D338">
        <v>167</v>
      </c>
      <c r="E338">
        <v>240</v>
      </c>
      <c r="F338">
        <v>290</v>
      </c>
      <c r="G338">
        <v>903</v>
      </c>
    </row>
    <row r="339" spans="1:7" x14ac:dyDescent="0.3">
      <c r="A339">
        <v>11000</v>
      </c>
      <c r="B339">
        <v>1008839</v>
      </c>
      <c r="C339">
        <v>1012542</v>
      </c>
      <c r="D339">
        <v>964864</v>
      </c>
      <c r="E339">
        <v>966051</v>
      </c>
      <c r="F339">
        <v>982988</v>
      </c>
      <c r="G339">
        <v>4935284</v>
      </c>
    </row>
    <row r="340" spans="1:7" x14ac:dyDescent="0.3">
      <c r="A340">
        <v>11001</v>
      </c>
      <c r="B340">
        <v>771743</v>
      </c>
      <c r="C340">
        <v>775978</v>
      </c>
      <c r="D340">
        <v>726035</v>
      </c>
      <c r="E340">
        <v>725756</v>
      </c>
      <c r="F340">
        <v>748664</v>
      </c>
      <c r="G340">
        <v>3748176</v>
      </c>
    </row>
    <row r="341" spans="1:7" x14ac:dyDescent="0.3">
      <c r="A341">
        <v>11999</v>
      </c>
      <c r="B341">
        <v>8</v>
      </c>
      <c r="C341">
        <v>63</v>
      </c>
      <c r="D341">
        <v>48</v>
      </c>
      <c r="E341">
        <v>69</v>
      </c>
      <c r="F341">
        <v>74</v>
      </c>
      <c r="G341">
        <v>262</v>
      </c>
    </row>
    <row r="342" spans="1:7" x14ac:dyDescent="0.3">
      <c r="A342">
        <v>12000</v>
      </c>
      <c r="B342">
        <v>9766271</v>
      </c>
      <c r="C342">
        <v>9959658</v>
      </c>
      <c r="D342">
        <v>9506024</v>
      </c>
      <c r="E342">
        <v>9907882</v>
      </c>
      <c r="F342">
        <v>10407804</v>
      </c>
      <c r="G342">
        <v>49547639</v>
      </c>
    </row>
    <row r="343" spans="1:7" x14ac:dyDescent="0.3">
      <c r="A343">
        <v>12001</v>
      </c>
      <c r="B343">
        <v>132008</v>
      </c>
      <c r="C343">
        <v>134189</v>
      </c>
      <c r="D343">
        <v>128655</v>
      </c>
      <c r="E343">
        <v>132614</v>
      </c>
      <c r="F343">
        <v>135727</v>
      </c>
      <c r="G343">
        <v>663193</v>
      </c>
    </row>
    <row r="344" spans="1:7" x14ac:dyDescent="0.3">
      <c r="A344">
        <v>12003</v>
      </c>
      <c r="B344">
        <v>7618</v>
      </c>
      <c r="C344">
        <v>7587</v>
      </c>
      <c r="D344">
        <v>7593</v>
      </c>
      <c r="E344">
        <v>7532</v>
      </c>
      <c r="F344">
        <v>7489</v>
      </c>
      <c r="G344">
        <v>37819</v>
      </c>
    </row>
    <row r="345" spans="1:7" x14ac:dyDescent="0.3">
      <c r="A345">
        <v>12005</v>
      </c>
      <c r="B345">
        <v>77736</v>
      </c>
      <c r="C345">
        <v>74682</v>
      </c>
      <c r="D345">
        <v>72276</v>
      </c>
      <c r="E345">
        <v>75961</v>
      </c>
      <c r="F345">
        <v>77970</v>
      </c>
      <c r="G345">
        <v>378625</v>
      </c>
    </row>
    <row r="346" spans="1:7" x14ac:dyDescent="0.3">
      <c r="A346">
        <v>12007</v>
      </c>
      <c r="B346">
        <v>4557</v>
      </c>
      <c r="C346">
        <v>6389</v>
      </c>
      <c r="D346">
        <v>4387</v>
      </c>
      <c r="E346">
        <v>4352</v>
      </c>
      <c r="F346">
        <v>6323</v>
      </c>
      <c r="G346">
        <v>26008</v>
      </c>
    </row>
    <row r="347" spans="1:7" x14ac:dyDescent="0.3">
      <c r="A347">
        <v>12009</v>
      </c>
      <c r="B347">
        <v>215206</v>
      </c>
      <c r="C347">
        <v>222374</v>
      </c>
      <c r="D347">
        <v>215500</v>
      </c>
      <c r="E347">
        <v>225186</v>
      </c>
      <c r="F347">
        <v>231409</v>
      </c>
      <c r="G347">
        <v>1109675</v>
      </c>
    </row>
    <row r="348" spans="1:7" x14ac:dyDescent="0.3">
      <c r="A348">
        <v>12011</v>
      </c>
      <c r="B348">
        <v>812164</v>
      </c>
      <c r="C348">
        <v>824196</v>
      </c>
      <c r="D348">
        <v>766905</v>
      </c>
      <c r="E348">
        <v>797627</v>
      </c>
      <c r="F348">
        <v>834384</v>
      </c>
      <c r="G348">
        <v>4035276</v>
      </c>
    </row>
    <row r="349" spans="1:7" x14ac:dyDescent="0.3">
      <c r="A349">
        <v>12013</v>
      </c>
      <c r="B349">
        <v>2860</v>
      </c>
      <c r="C349">
        <v>2859</v>
      </c>
      <c r="D349">
        <v>2910</v>
      </c>
      <c r="E349">
        <v>2934</v>
      </c>
      <c r="F349">
        <v>2962</v>
      </c>
      <c r="G349">
        <v>14525</v>
      </c>
    </row>
    <row r="350" spans="1:7" x14ac:dyDescent="0.3">
      <c r="A350">
        <v>12015</v>
      </c>
      <c r="B350">
        <v>47548</v>
      </c>
      <c r="C350">
        <v>48723</v>
      </c>
      <c r="D350">
        <v>47355</v>
      </c>
      <c r="E350">
        <v>49195</v>
      </c>
      <c r="F350">
        <v>51679</v>
      </c>
      <c r="G350">
        <v>244500</v>
      </c>
    </row>
    <row r="351" spans="1:7" x14ac:dyDescent="0.3">
      <c r="A351">
        <v>12017</v>
      </c>
      <c r="B351">
        <v>32471</v>
      </c>
      <c r="C351">
        <v>32435</v>
      </c>
      <c r="D351">
        <v>31211</v>
      </c>
      <c r="E351">
        <v>32310</v>
      </c>
      <c r="F351">
        <v>33780</v>
      </c>
      <c r="G351">
        <v>162207</v>
      </c>
    </row>
    <row r="352" spans="1:7" x14ac:dyDescent="0.3">
      <c r="A352">
        <v>12019</v>
      </c>
      <c r="B352">
        <v>52105</v>
      </c>
      <c r="C352">
        <v>53607</v>
      </c>
      <c r="D352">
        <v>51378</v>
      </c>
      <c r="E352">
        <v>51528</v>
      </c>
      <c r="F352">
        <v>53477</v>
      </c>
      <c r="G352">
        <v>262095</v>
      </c>
    </row>
    <row r="353" spans="1:7" x14ac:dyDescent="0.3">
      <c r="A353">
        <v>12021</v>
      </c>
      <c r="B353">
        <v>147505</v>
      </c>
      <c r="C353">
        <v>151568</v>
      </c>
      <c r="D353">
        <v>143989</v>
      </c>
      <c r="E353">
        <v>151682</v>
      </c>
      <c r="F353">
        <v>159743</v>
      </c>
      <c r="G353">
        <v>754487</v>
      </c>
    </row>
    <row r="354" spans="1:7" x14ac:dyDescent="0.3">
      <c r="A354">
        <v>12023</v>
      </c>
      <c r="B354">
        <v>24226</v>
      </c>
      <c r="C354">
        <v>24772</v>
      </c>
      <c r="D354">
        <v>24150</v>
      </c>
      <c r="E354">
        <v>23899</v>
      </c>
      <c r="F354">
        <v>24148</v>
      </c>
      <c r="G354">
        <v>121195</v>
      </c>
    </row>
    <row r="355" spans="1:7" x14ac:dyDescent="0.3">
      <c r="A355">
        <v>12027</v>
      </c>
      <c r="B355">
        <v>8945</v>
      </c>
      <c r="C355">
        <v>9284</v>
      </c>
      <c r="D355">
        <v>9288</v>
      </c>
      <c r="E355">
        <v>9393</v>
      </c>
      <c r="F355">
        <v>9579</v>
      </c>
      <c r="G355">
        <v>46489</v>
      </c>
    </row>
    <row r="356" spans="1:7" x14ac:dyDescent="0.3">
      <c r="A356">
        <v>12029</v>
      </c>
      <c r="B356">
        <v>2638</v>
      </c>
      <c r="C356">
        <v>2716</v>
      </c>
      <c r="D356">
        <v>2752</v>
      </c>
      <c r="E356">
        <v>2744</v>
      </c>
      <c r="F356">
        <v>2771</v>
      </c>
      <c r="G356">
        <v>13621</v>
      </c>
    </row>
    <row r="357" spans="1:7" x14ac:dyDescent="0.3">
      <c r="A357">
        <v>12031</v>
      </c>
      <c r="B357">
        <v>514380</v>
      </c>
      <c r="C357">
        <v>524920</v>
      </c>
      <c r="D357">
        <v>509348</v>
      </c>
      <c r="E357">
        <v>528371</v>
      </c>
      <c r="F357">
        <v>549227</v>
      </c>
      <c r="G357">
        <v>2626246</v>
      </c>
    </row>
    <row r="358" spans="1:7" x14ac:dyDescent="0.3">
      <c r="A358">
        <v>12033</v>
      </c>
      <c r="B358">
        <v>135555</v>
      </c>
      <c r="C358">
        <v>138582</v>
      </c>
      <c r="D358">
        <v>134982</v>
      </c>
      <c r="E358">
        <v>138169</v>
      </c>
      <c r="F358">
        <v>142295</v>
      </c>
      <c r="G358">
        <v>689583</v>
      </c>
    </row>
    <row r="359" spans="1:7" x14ac:dyDescent="0.3">
      <c r="A359">
        <v>12035</v>
      </c>
      <c r="B359">
        <v>23782</v>
      </c>
      <c r="C359">
        <v>24129</v>
      </c>
      <c r="D359">
        <v>23680</v>
      </c>
      <c r="E359">
        <v>25116</v>
      </c>
      <c r="F359">
        <v>26485</v>
      </c>
      <c r="G359">
        <v>123192</v>
      </c>
    </row>
    <row r="360" spans="1:7" x14ac:dyDescent="0.3">
      <c r="A360">
        <v>12037</v>
      </c>
      <c r="B360">
        <v>3377</v>
      </c>
      <c r="C360">
        <v>3312</v>
      </c>
      <c r="D360">
        <v>3311</v>
      </c>
      <c r="E360">
        <v>3372</v>
      </c>
      <c r="F360">
        <v>3469</v>
      </c>
      <c r="G360">
        <v>16841</v>
      </c>
    </row>
    <row r="361" spans="1:7" x14ac:dyDescent="0.3">
      <c r="A361">
        <v>12039</v>
      </c>
      <c r="B361">
        <v>13584</v>
      </c>
      <c r="C361">
        <v>14912</v>
      </c>
      <c r="D361">
        <v>15666</v>
      </c>
      <c r="E361">
        <v>17957</v>
      </c>
      <c r="F361">
        <v>18722</v>
      </c>
      <c r="G361">
        <v>80841</v>
      </c>
    </row>
    <row r="362" spans="1:7" x14ac:dyDescent="0.3">
      <c r="A362">
        <v>12041</v>
      </c>
      <c r="B362">
        <v>3382</v>
      </c>
      <c r="C362">
        <v>3562</v>
      </c>
      <c r="D362">
        <v>3640</v>
      </c>
      <c r="E362">
        <v>3658</v>
      </c>
      <c r="F362">
        <v>3589</v>
      </c>
      <c r="G362">
        <v>17831</v>
      </c>
    </row>
    <row r="363" spans="1:7" x14ac:dyDescent="0.3">
      <c r="A363">
        <v>12043</v>
      </c>
      <c r="B363">
        <v>1846</v>
      </c>
      <c r="C363">
        <v>2007</v>
      </c>
      <c r="D363">
        <v>1959</v>
      </c>
      <c r="E363">
        <v>1940</v>
      </c>
      <c r="F363">
        <v>2004</v>
      </c>
      <c r="G363">
        <v>9756</v>
      </c>
    </row>
    <row r="364" spans="1:7" x14ac:dyDescent="0.3">
      <c r="A364">
        <v>12045</v>
      </c>
      <c r="B364">
        <v>3654</v>
      </c>
      <c r="C364">
        <v>3629</v>
      </c>
      <c r="D364">
        <v>3846</v>
      </c>
      <c r="E364">
        <v>4034</v>
      </c>
      <c r="F364">
        <v>4183</v>
      </c>
      <c r="G364">
        <v>19346</v>
      </c>
    </row>
    <row r="365" spans="1:7" x14ac:dyDescent="0.3">
      <c r="A365">
        <v>12047</v>
      </c>
      <c r="B365">
        <v>3031</v>
      </c>
      <c r="C365">
        <v>3079</v>
      </c>
      <c r="D365">
        <v>2914</v>
      </c>
      <c r="E365">
        <v>2865</v>
      </c>
      <c r="F365">
        <v>2868</v>
      </c>
      <c r="G365">
        <v>14757</v>
      </c>
    </row>
    <row r="366" spans="1:7" x14ac:dyDescent="0.3">
      <c r="A366">
        <v>12049</v>
      </c>
      <c r="B366">
        <v>7071</v>
      </c>
      <c r="C366">
        <v>6773</v>
      </c>
      <c r="D366">
        <v>6777</v>
      </c>
      <c r="E366">
        <v>7201</v>
      </c>
      <c r="F366">
        <v>6590</v>
      </c>
      <c r="G366">
        <v>34412</v>
      </c>
    </row>
    <row r="367" spans="1:7" x14ac:dyDescent="0.3">
      <c r="A367">
        <v>12051</v>
      </c>
      <c r="B367">
        <v>11857</v>
      </c>
      <c r="C367">
        <v>11852</v>
      </c>
      <c r="D367">
        <v>11732</v>
      </c>
      <c r="E367">
        <v>12101</v>
      </c>
      <c r="F367">
        <v>12363</v>
      </c>
      <c r="G367">
        <v>59905</v>
      </c>
    </row>
    <row r="368" spans="1:7" x14ac:dyDescent="0.3">
      <c r="A368">
        <v>12053</v>
      </c>
      <c r="B368">
        <v>43930</v>
      </c>
      <c r="C368">
        <v>45069</v>
      </c>
      <c r="D368">
        <v>43203</v>
      </c>
      <c r="E368">
        <v>45717</v>
      </c>
      <c r="F368">
        <v>48243</v>
      </c>
      <c r="G368">
        <v>226162</v>
      </c>
    </row>
    <row r="369" spans="1:7" x14ac:dyDescent="0.3">
      <c r="A369">
        <v>12055</v>
      </c>
      <c r="B369">
        <v>27867</v>
      </c>
      <c r="C369">
        <v>27515</v>
      </c>
      <c r="D369">
        <v>26061</v>
      </c>
      <c r="E369">
        <v>26799</v>
      </c>
      <c r="F369">
        <v>27886</v>
      </c>
      <c r="G369">
        <v>136128</v>
      </c>
    </row>
    <row r="370" spans="1:7" x14ac:dyDescent="0.3">
      <c r="A370">
        <v>12057</v>
      </c>
      <c r="B370">
        <v>686049</v>
      </c>
      <c r="C370">
        <v>707611</v>
      </c>
      <c r="D370">
        <v>683615</v>
      </c>
      <c r="E370">
        <v>713111</v>
      </c>
      <c r="F370">
        <v>749608</v>
      </c>
      <c r="G370">
        <v>3539994</v>
      </c>
    </row>
    <row r="371" spans="1:7" x14ac:dyDescent="0.3">
      <c r="A371">
        <v>12059</v>
      </c>
      <c r="B371">
        <v>3367</v>
      </c>
      <c r="C371">
        <v>3432</v>
      </c>
      <c r="D371">
        <v>3415</v>
      </c>
      <c r="E371">
        <v>3466</v>
      </c>
      <c r="F371">
        <v>3484</v>
      </c>
      <c r="G371">
        <v>17164</v>
      </c>
    </row>
    <row r="372" spans="1:7" x14ac:dyDescent="0.3">
      <c r="A372">
        <v>12061</v>
      </c>
      <c r="B372">
        <v>52594</v>
      </c>
      <c r="C372">
        <v>53518</v>
      </c>
      <c r="D372">
        <v>50928</v>
      </c>
      <c r="E372">
        <v>52725</v>
      </c>
      <c r="F372">
        <v>55194</v>
      </c>
      <c r="G372">
        <v>264959</v>
      </c>
    </row>
    <row r="373" spans="1:7" x14ac:dyDescent="0.3">
      <c r="A373">
        <v>12063</v>
      </c>
      <c r="B373">
        <v>14362</v>
      </c>
      <c r="C373">
        <v>14521</v>
      </c>
      <c r="D373">
        <v>14571</v>
      </c>
      <c r="E373">
        <v>14531</v>
      </c>
      <c r="F373">
        <v>14189</v>
      </c>
      <c r="G373">
        <v>72174</v>
      </c>
    </row>
    <row r="374" spans="1:7" x14ac:dyDescent="0.3">
      <c r="A374">
        <v>12065</v>
      </c>
      <c r="B374">
        <v>2526</v>
      </c>
      <c r="C374">
        <v>2482</v>
      </c>
      <c r="D374">
        <v>2540</v>
      </c>
      <c r="E374">
        <v>2694</v>
      </c>
      <c r="F374">
        <v>2813</v>
      </c>
      <c r="G374">
        <v>13055</v>
      </c>
    </row>
    <row r="375" spans="1:7" x14ac:dyDescent="0.3">
      <c r="A375">
        <v>12067</v>
      </c>
      <c r="B375">
        <v>1300</v>
      </c>
      <c r="C375">
        <v>1384</v>
      </c>
      <c r="D375">
        <v>1361</v>
      </c>
      <c r="E375">
        <v>1367</v>
      </c>
      <c r="F375">
        <v>1332</v>
      </c>
      <c r="G375">
        <v>6744</v>
      </c>
    </row>
    <row r="376" spans="1:7" x14ac:dyDescent="0.3">
      <c r="A376">
        <v>12069</v>
      </c>
      <c r="B376">
        <v>98705</v>
      </c>
      <c r="C376">
        <v>101311</v>
      </c>
      <c r="D376">
        <v>100016</v>
      </c>
      <c r="E376">
        <v>103201</v>
      </c>
      <c r="F376">
        <v>109430</v>
      </c>
      <c r="G376">
        <v>512663</v>
      </c>
    </row>
    <row r="377" spans="1:7" x14ac:dyDescent="0.3">
      <c r="A377">
        <v>12071</v>
      </c>
      <c r="B377">
        <v>261784</v>
      </c>
      <c r="C377">
        <v>268847</v>
      </c>
      <c r="D377">
        <v>258107</v>
      </c>
      <c r="E377">
        <v>273937</v>
      </c>
      <c r="F377">
        <v>285202</v>
      </c>
      <c r="G377">
        <v>1347877</v>
      </c>
    </row>
    <row r="378" spans="1:7" x14ac:dyDescent="0.3">
      <c r="A378">
        <v>12073</v>
      </c>
      <c r="B378">
        <v>151280</v>
      </c>
      <c r="C378">
        <v>153131</v>
      </c>
      <c r="D378">
        <v>145862</v>
      </c>
      <c r="E378">
        <v>150335</v>
      </c>
      <c r="F378">
        <v>155885</v>
      </c>
      <c r="G378">
        <v>756493</v>
      </c>
    </row>
    <row r="379" spans="1:7" x14ac:dyDescent="0.3">
      <c r="A379">
        <v>12075</v>
      </c>
      <c r="B379">
        <v>9042</v>
      </c>
      <c r="C379">
        <v>8864</v>
      </c>
      <c r="D379">
        <v>8797</v>
      </c>
      <c r="E379">
        <v>8926</v>
      </c>
      <c r="F379">
        <v>9037</v>
      </c>
      <c r="G379">
        <v>44666</v>
      </c>
    </row>
    <row r="380" spans="1:7" x14ac:dyDescent="0.3">
      <c r="A380">
        <v>12077</v>
      </c>
      <c r="B380">
        <v>1838</v>
      </c>
      <c r="C380">
        <v>1880</v>
      </c>
      <c r="D380">
        <v>1898</v>
      </c>
      <c r="E380">
        <v>1797</v>
      </c>
      <c r="F380">
        <v>1797</v>
      </c>
      <c r="G380">
        <v>9210</v>
      </c>
    </row>
    <row r="381" spans="1:7" x14ac:dyDescent="0.3">
      <c r="A381">
        <v>12079</v>
      </c>
      <c r="B381">
        <v>4302</v>
      </c>
      <c r="C381">
        <v>4503</v>
      </c>
      <c r="D381">
        <v>4539</v>
      </c>
      <c r="E381">
        <v>4652</v>
      </c>
      <c r="F381">
        <v>4827</v>
      </c>
      <c r="G381">
        <v>22823</v>
      </c>
    </row>
    <row r="382" spans="1:7" x14ac:dyDescent="0.3">
      <c r="A382">
        <v>12081</v>
      </c>
      <c r="B382">
        <v>124279</v>
      </c>
      <c r="C382">
        <v>130433</v>
      </c>
      <c r="D382">
        <v>124881</v>
      </c>
      <c r="E382">
        <v>128704</v>
      </c>
      <c r="F382">
        <v>133646</v>
      </c>
      <c r="G382">
        <v>641943</v>
      </c>
    </row>
    <row r="383" spans="1:7" x14ac:dyDescent="0.3">
      <c r="A383">
        <v>12083</v>
      </c>
      <c r="B383">
        <v>103539</v>
      </c>
      <c r="C383">
        <v>105828</v>
      </c>
      <c r="D383">
        <v>104996</v>
      </c>
      <c r="E383">
        <v>108892</v>
      </c>
      <c r="F383">
        <v>113564</v>
      </c>
      <c r="G383">
        <v>536819</v>
      </c>
    </row>
    <row r="384" spans="1:7" x14ac:dyDescent="0.3">
      <c r="A384">
        <v>12085</v>
      </c>
      <c r="B384">
        <v>68034</v>
      </c>
      <c r="C384">
        <v>69641</v>
      </c>
      <c r="D384">
        <v>67384</v>
      </c>
      <c r="E384">
        <v>69826</v>
      </c>
      <c r="F384">
        <v>73075</v>
      </c>
      <c r="G384">
        <v>347960</v>
      </c>
    </row>
    <row r="385" spans="1:7" x14ac:dyDescent="0.3">
      <c r="A385">
        <v>12086</v>
      </c>
      <c r="B385">
        <v>1144432</v>
      </c>
      <c r="C385">
        <v>1164271</v>
      </c>
      <c r="D385">
        <v>1076579</v>
      </c>
      <c r="E385">
        <v>1123195</v>
      </c>
      <c r="F385">
        <v>1190316</v>
      </c>
      <c r="G385">
        <v>5698793</v>
      </c>
    </row>
    <row r="386" spans="1:7" x14ac:dyDescent="0.3">
      <c r="A386">
        <v>12087</v>
      </c>
      <c r="B386">
        <v>40285</v>
      </c>
      <c r="C386">
        <v>41887</v>
      </c>
      <c r="D386">
        <v>37897</v>
      </c>
      <c r="E386">
        <v>40626</v>
      </c>
      <c r="F386">
        <v>43847</v>
      </c>
      <c r="G386">
        <v>204542</v>
      </c>
    </row>
    <row r="387" spans="1:7" x14ac:dyDescent="0.3">
      <c r="A387">
        <v>12089</v>
      </c>
      <c r="B387">
        <v>22960</v>
      </c>
      <c r="C387">
        <v>23695</v>
      </c>
      <c r="D387">
        <v>22910</v>
      </c>
      <c r="E387">
        <v>23411</v>
      </c>
      <c r="F387">
        <v>24997</v>
      </c>
      <c r="G387">
        <v>117973</v>
      </c>
    </row>
    <row r="388" spans="1:7" x14ac:dyDescent="0.3">
      <c r="A388">
        <v>12091</v>
      </c>
      <c r="B388">
        <v>84327</v>
      </c>
      <c r="C388">
        <v>85838</v>
      </c>
      <c r="D388">
        <v>83696</v>
      </c>
      <c r="E388">
        <v>87330</v>
      </c>
      <c r="F388">
        <v>89218</v>
      </c>
      <c r="G388">
        <v>430409</v>
      </c>
    </row>
    <row r="389" spans="1:7" x14ac:dyDescent="0.3">
      <c r="A389">
        <v>12093</v>
      </c>
      <c r="B389">
        <v>11399</v>
      </c>
      <c r="C389">
        <v>11510</v>
      </c>
      <c r="D389">
        <v>11089</v>
      </c>
      <c r="E389">
        <v>11259</v>
      </c>
      <c r="F389">
        <v>11569</v>
      </c>
      <c r="G389">
        <v>56826</v>
      </c>
    </row>
    <row r="390" spans="1:7" x14ac:dyDescent="0.3">
      <c r="A390">
        <v>12095</v>
      </c>
      <c r="B390">
        <v>848915</v>
      </c>
      <c r="C390">
        <v>868723</v>
      </c>
      <c r="D390">
        <v>767199</v>
      </c>
      <c r="E390">
        <v>815804</v>
      </c>
      <c r="F390">
        <v>895937</v>
      </c>
      <c r="G390">
        <v>4196578</v>
      </c>
    </row>
    <row r="391" spans="1:7" x14ac:dyDescent="0.3">
      <c r="A391">
        <v>12097</v>
      </c>
      <c r="B391">
        <v>95106</v>
      </c>
      <c r="C391">
        <v>99610</v>
      </c>
      <c r="D391">
        <v>91220</v>
      </c>
      <c r="E391">
        <v>97871</v>
      </c>
      <c r="F391">
        <v>107154</v>
      </c>
      <c r="G391">
        <v>490961</v>
      </c>
    </row>
    <row r="392" spans="1:7" x14ac:dyDescent="0.3">
      <c r="A392">
        <v>12099</v>
      </c>
      <c r="B392">
        <v>606403</v>
      </c>
      <c r="C392">
        <v>616001</v>
      </c>
      <c r="D392">
        <v>579563</v>
      </c>
      <c r="E392">
        <v>554628</v>
      </c>
      <c r="F392">
        <v>636903</v>
      </c>
      <c r="G392">
        <v>2993498</v>
      </c>
    </row>
    <row r="393" spans="1:7" x14ac:dyDescent="0.3">
      <c r="A393">
        <v>12101</v>
      </c>
      <c r="B393">
        <v>119363</v>
      </c>
      <c r="C393">
        <v>121741</v>
      </c>
      <c r="D393">
        <v>119576</v>
      </c>
      <c r="E393">
        <v>126041</v>
      </c>
      <c r="F393">
        <v>135110</v>
      </c>
      <c r="G393">
        <v>621831</v>
      </c>
    </row>
    <row r="394" spans="1:7" x14ac:dyDescent="0.3">
      <c r="A394">
        <v>12103</v>
      </c>
      <c r="B394">
        <v>434582</v>
      </c>
      <c r="C394">
        <v>440102</v>
      </c>
      <c r="D394">
        <v>421208</v>
      </c>
      <c r="E394">
        <v>433938</v>
      </c>
      <c r="F394">
        <v>449973</v>
      </c>
      <c r="G394">
        <v>2179803</v>
      </c>
    </row>
    <row r="395" spans="1:7" x14ac:dyDescent="0.3">
      <c r="A395">
        <v>12105</v>
      </c>
      <c r="B395">
        <v>220809</v>
      </c>
      <c r="C395">
        <v>228202</v>
      </c>
      <c r="D395">
        <v>229650</v>
      </c>
      <c r="E395">
        <v>243830</v>
      </c>
      <c r="F395">
        <v>253133</v>
      </c>
      <c r="G395">
        <v>1175624</v>
      </c>
    </row>
    <row r="396" spans="1:7" x14ac:dyDescent="0.3">
      <c r="A396">
        <v>12107</v>
      </c>
      <c r="B396">
        <v>16287</v>
      </c>
      <c r="C396">
        <v>16382</v>
      </c>
      <c r="D396">
        <v>15867</v>
      </c>
      <c r="E396">
        <v>16551</v>
      </c>
      <c r="F396">
        <v>16421</v>
      </c>
      <c r="G396">
        <v>81508</v>
      </c>
    </row>
    <row r="397" spans="1:7" x14ac:dyDescent="0.3">
      <c r="A397">
        <v>12109</v>
      </c>
      <c r="B397">
        <v>76665</v>
      </c>
      <c r="C397">
        <v>79214</v>
      </c>
      <c r="D397">
        <v>77805</v>
      </c>
      <c r="E397">
        <v>84278</v>
      </c>
      <c r="F397">
        <v>90499</v>
      </c>
      <c r="G397">
        <v>408461</v>
      </c>
    </row>
    <row r="398" spans="1:7" x14ac:dyDescent="0.3">
      <c r="A398">
        <v>12111</v>
      </c>
      <c r="B398">
        <v>77252</v>
      </c>
      <c r="C398">
        <v>79958</v>
      </c>
      <c r="D398">
        <v>78079</v>
      </c>
      <c r="E398">
        <v>81937</v>
      </c>
      <c r="F398">
        <v>85359</v>
      </c>
      <c r="G398">
        <v>402585</v>
      </c>
    </row>
    <row r="399" spans="1:7" x14ac:dyDescent="0.3">
      <c r="A399">
        <v>12113</v>
      </c>
      <c r="B399">
        <v>38485</v>
      </c>
      <c r="C399">
        <v>39865</v>
      </c>
      <c r="D399">
        <v>38960</v>
      </c>
      <c r="E399">
        <v>40039</v>
      </c>
      <c r="F399">
        <v>41475</v>
      </c>
      <c r="G399">
        <v>198824</v>
      </c>
    </row>
    <row r="400" spans="1:7" x14ac:dyDescent="0.3">
      <c r="A400">
        <v>12115</v>
      </c>
      <c r="B400">
        <v>171108</v>
      </c>
      <c r="C400">
        <v>172211</v>
      </c>
      <c r="D400">
        <v>163654</v>
      </c>
      <c r="E400">
        <v>174447</v>
      </c>
      <c r="F400">
        <v>180525</v>
      </c>
      <c r="G400">
        <v>861945</v>
      </c>
    </row>
    <row r="401" spans="1:7" x14ac:dyDescent="0.3">
      <c r="A401">
        <v>12117</v>
      </c>
      <c r="B401">
        <v>194887</v>
      </c>
      <c r="C401">
        <v>201005</v>
      </c>
      <c r="D401">
        <v>192221</v>
      </c>
      <c r="E401">
        <v>200337</v>
      </c>
      <c r="F401">
        <v>208261</v>
      </c>
      <c r="G401">
        <v>996711</v>
      </c>
    </row>
    <row r="402" spans="1:7" x14ac:dyDescent="0.3">
      <c r="A402">
        <v>12119</v>
      </c>
      <c r="B402">
        <v>29771</v>
      </c>
      <c r="C402">
        <v>31322</v>
      </c>
      <c r="D402">
        <v>31466</v>
      </c>
      <c r="E402">
        <v>34694</v>
      </c>
      <c r="F402">
        <v>37133</v>
      </c>
      <c r="G402">
        <v>164386</v>
      </c>
    </row>
    <row r="403" spans="1:7" x14ac:dyDescent="0.3">
      <c r="A403">
        <v>12121</v>
      </c>
      <c r="B403">
        <v>11424</v>
      </c>
      <c r="C403">
        <v>11464</v>
      </c>
      <c r="D403">
        <v>10927</v>
      </c>
      <c r="E403">
        <v>10830</v>
      </c>
      <c r="F403">
        <v>11093</v>
      </c>
      <c r="G403">
        <v>55738</v>
      </c>
    </row>
    <row r="404" spans="1:7" x14ac:dyDescent="0.3">
      <c r="A404">
        <v>12123</v>
      </c>
      <c r="B404">
        <v>6591</v>
      </c>
      <c r="C404">
        <v>6416</v>
      </c>
      <c r="D404">
        <v>6318</v>
      </c>
      <c r="E404">
        <v>6236</v>
      </c>
      <c r="F404">
        <v>6312</v>
      </c>
      <c r="G404">
        <v>31873</v>
      </c>
    </row>
    <row r="405" spans="1:7" x14ac:dyDescent="0.3">
      <c r="A405">
        <v>12125</v>
      </c>
      <c r="B405">
        <v>1546</v>
      </c>
      <c r="C405">
        <v>1473</v>
      </c>
      <c r="D405">
        <v>1453</v>
      </c>
      <c r="E405">
        <v>1536</v>
      </c>
      <c r="F405">
        <v>3337</v>
      </c>
      <c r="G405">
        <v>9345</v>
      </c>
    </row>
    <row r="406" spans="1:7" x14ac:dyDescent="0.3">
      <c r="A406">
        <v>12127</v>
      </c>
      <c r="B406">
        <v>173346</v>
      </c>
      <c r="C406">
        <v>176018</v>
      </c>
      <c r="D406">
        <v>166973</v>
      </c>
      <c r="E406">
        <v>174965</v>
      </c>
      <c r="F406">
        <v>181174</v>
      </c>
      <c r="G406">
        <v>872476</v>
      </c>
    </row>
    <row r="407" spans="1:7" x14ac:dyDescent="0.3">
      <c r="A407">
        <v>12129</v>
      </c>
      <c r="B407">
        <v>5740</v>
      </c>
      <c r="C407">
        <v>5917</v>
      </c>
      <c r="D407">
        <v>5937</v>
      </c>
      <c r="E407">
        <v>6106</v>
      </c>
      <c r="F407">
        <v>6180</v>
      </c>
      <c r="G407">
        <v>29880</v>
      </c>
    </row>
    <row r="408" spans="1:7" x14ac:dyDescent="0.3">
      <c r="A408">
        <v>12131</v>
      </c>
      <c r="B408">
        <v>26132</v>
      </c>
      <c r="C408">
        <v>27375</v>
      </c>
      <c r="D408">
        <v>27201</v>
      </c>
      <c r="E408">
        <v>29442</v>
      </c>
      <c r="F408">
        <v>31834</v>
      </c>
      <c r="G408">
        <v>141984</v>
      </c>
    </row>
    <row r="409" spans="1:7" x14ac:dyDescent="0.3">
      <c r="A409">
        <v>12133</v>
      </c>
      <c r="B409">
        <v>5938</v>
      </c>
      <c r="C409">
        <v>6097</v>
      </c>
      <c r="D409">
        <v>5913</v>
      </c>
      <c r="E409">
        <v>5772</v>
      </c>
      <c r="F409">
        <v>5945</v>
      </c>
      <c r="G409">
        <v>29665</v>
      </c>
    </row>
    <row r="410" spans="1:7" x14ac:dyDescent="0.3">
      <c r="A410">
        <v>12999</v>
      </c>
      <c r="B410">
        <v>289098</v>
      </c>
      <c r="C410">
        <v>292294</v>
      </c>
      <c r="D410">
        <v>312414</v>
      </c>
      <c r="E410">
        <v>356068</v>
      </c>
      <c r="F410">
        <v>422083</v>
      </c>
      <c r="G410">
        <v>1671957</v>
      </c>
    </row>
    <row r="411" spans="1:7" x14ac:dyDescent="0.3">
      <c r="A411">
        <v>13000</v>
      </c>
      <c r="B411">
        <v>5082446</v>
      </c>
      <c r="C411">
        <v>5166328</v>
      </c>
      <c r="D411">
        <v>4950655</v>
      </c>
      <c r="E411">
        <v>5111266</v>
      </c>
      <c r="F411">
        <v>5347883</v>
      </c>
      <c r="G411">
        <v>25658578</v>
      </c>
    </row>
    <row r="412" spans="1:7" x14ac:dyDescent="0.3">
      <c r="A412">
        <v>13001</v>
      </c>
      <c r="B412">
        <v>6850</v>
      </c>
      <c r="C412">
        <v>7013</v>
      </c>
      <c r="D412">
        <v>6874</v>
      </c>
      <c r="E412">
        <v>6989</v>
      </c>
      <c r="F412">
        <v>7038</v>
      </c>
      <c r="G412">
        <v>34764</v>
      </c>
    </row>
    <row r="413" spans="1:7" x14ac:dyDescent="0.3">
      <c r="A413">
        <v>13003</v>
      </c>
      <c r="B413">
        <v>2221</v>
      </c>
      <c r="C413">
        <v>2508</v>
      </c>
      <c r="D413">
        <v>2258</v>
      </c>
      <c r="E413">
        <v>2258</v>
      </c>
      <c r="F413">
        <v>2166</v>
      </c>
      <c r="G413">
        <v>11411</v>
      </c>
    </row>
    <row r="414" spans="1:7" x14ac:dyDescent="0.3">
      <c r="A414">
        <v>13005</v>
      </c>
      <c r="B414">
        <v>3843</v>
      </c>
      <c r="C414">
        <v>3813</v>
      </c>
      <c r="D414">
        <v>3665</v>
      </c>
      <c r="E414">
        <v>3595</v>
      </c>
      <c r="F414">
        <v>3657</v>
      </c>
      <c r="G414">
        <v>18573</v>
      </c>
    </row>
    <row r="415" spans="1:7" x14ac:dyDescent="0.3">
      <c r="A415">
        <v>13007</v>
      </c>
      <c r="B415">
        <v>311</v>
      </c>
      <c r="C415">
        <v>319</v>
      </c>
      <c r="D415">
        <v>436</v>
      </c>
      <c r="E415">
        <v>432</v>
      </c>
      <c r="F415">
        <v>445</v>
      </c>
      <c r="G415">
        <v>1943</v>
      </c>
    </row>
    <row r="416" spans="1:7" x14ac:dyDescent="0.3">
      <c r="A416">
        <v>13009</v>
      </c>
      <c r="B416">
        <v>15564</v>
      </c>
      <c r="C416">
        <v>15652</v>
      </c>
      <c r="D416">
        <v>15054</v>
      </c>
      <c r="E416">
        <v>15320</v>
      </c>
      <c r="F416">
        <v>15916</v>
      </c>
      <c r="G416">
        <v>77506</v>
      </c>
    </row>
    <row r="417" spans="1:7" x14ac:dyDescent="0.3">
      <c r="A417">
        <v>13011</v>
      </c>
      <c r="B417">
        <v>4509</v>
      </c>
      <c r="C417">
        <v>4666</v>
      </c>
      <c r="D417">
        <v>4125</v>
      </c>
      <c r="E417">
        <v>4126</v>
      </c>
      <c r="F417">
        <v>4625</v>
      </c>
      <c r="G417">
        <v>22051</v>
      </c>
    </row>
    <row r="418" spans="1:7" x14ac:dyDescent="0.3">
      <c r="A418">
        <v>13013</v>
      </c>
      <c r="B418">
        <v>19376</v>
      </c>
      <c r="C418">
        <v>20157</v>
      </c>
      <c r="D418">
        <v>20391</v>
      </c>
      <c r="E418">
        <v>21112</v>
      </c>
      <c r="F418">
        <v>22110</v>
      </c>
      <c r="G418">
        <v>103146</v>
      </c>
    </row>
    <row r="419" spans="1:7" x14ac:dyDescent="0.3">
      <c r="A419">
        <v>13015</v>
      </c>
      <c r="B419">
        <v>38737</v>
      </c>
      <c r="C419">
        <v>40881</v>
      </c>
      <c r="D419">
        <v>39741</v>
      </c>
      <c r="E419">
        <v>41213</v>
      </c>
      <c r="F419">
        <v>42582</v>
      </c>
      <c r="G419">
        <v>203154</v>
      </c>
    </row>
    <row r="420" spans="1:7" x14ac:dyDescent="0.3">
      <c r="A420">
        <v>13017</v>
      </c>
      <c r="B420">
        <v>5546</v>
      </c>
      <c r="C420">
        <v>5454</v>
      </c>
      <c r="D420">
        <v>5470</v>
      </c>
      <c r="E420">
        <v>5485</v>
      </c>
      <c r="F420">
        <v>5633</v>
      </c>
      <c r="G420">
        <v>27588</v>
      </c>
    </row>
    <row r="421" spans="1:7" x14ac:dyDescent="0.3">
      <c r="A421">
        <v>13019</v>
      </c>
      <c r="B421">
        <v>3665</v>
      </c>
      <c r="C421">
        <v>3700</v>
      </c>
      <c r="D421">
        <v>3377</v>
      </c>
      <c r="E421">
        <v>3589</v>
      </c>
      <c r="F421">
        <v>3885</v>
      </c>
      <c r="G421">
        <v>18216</v>
      </c>
    </row>
    <row r="422" spans="1:7" x14ac:dyDescent="0.3">
      <c r="A422">
        <v>13021</v>
      </c>
      <c r="B422">
        <v>82456</v>
      </c>
      <c r="C422">
        <v>82782</v>
      </c>
      <c r="D422">
        <v>79207</v>
      </c>
      <c r="E422">
        <v>80354</v>
      </c>
      <c r="F422">
        <v>80219</v>
      </c>
      <c r="G422">
        <v>405018</v>
      </c>
    </row>
    <row r="423" spans="1:7" x14ac:dyDescent="0.3">
      <c r="A423">
        <v>13023</v>
      </c>
      <c r="B423">
        <v>1511</v>
      </c>
      <c r="C423">
        <v>1534</v>
      </c>
      <c r="D423">
        <v>1571</v>
      </c>
      <c r="E423">
        <v>1620</v>
      </c>
      <c r="F423">
        <v>2636</v>
      </c>
      <c r="G423">
        <v>8872</v>
      </c>
    </row>
    <row r="424" spans="1:7" x14ac:dyDescent="0.3">
      <c r="A424">
        <v>13025</v>
      </c>
      <c r="B424">
        <v>2400</v>
      </c>
      <c r="C424">
        <v>2482</v>
      </c>
      <c r="D424">
        <v>2515</v>
      </c>
      <c r="E424">
        <v>2560</v>
      </c>
      <c r="F424">
        <v>2644</v>
      </c>
      <c r="G424">
        <v>12601</v>
      </c>
    </row>
    <row r="425" spans="1:7" x14ac:dyDescent="0.3">
      <c r="A425">
        <v>13027</v>
      </c>
      <c r="B425">
        <v>3169</v>
      </c>
      <c r="C425">
        <v>3362</v>
      </c>
      <c r="D425">
        <v>3271</v>
      </c>
      <c r="E425">
        <v>3252</v>
      </c>
      <c r="F425">
        <v>3405</v>
      </c>
      <c r="G425">
        <v>16459</v>
      </c>
    </row>
    <row r="426" spans="1:7" x14ac:dyDescent="0.3">
      <c r="A426">
        <v>13029</v>
      </c>
      <c r="B426">
        <v>8843</v>
      </c>
      <c r="C426">
        <v>9003</v>
      </c>
      <c r="D426">
        <v>8814</v>
      </c>
      <c r="E426">
        <v>9412</v>
      </c>
      <c r="F426">
        <v>10195</v>
      </c>
      <c r="G426">
        <v>46267</v>
      </c>
    </row>
    <row r="427" spans="1:7" x14ac:dyDescent="0.3">
      <c r="A427">
        <v>13031</v>
      </c>
      <c r="B427">
        <v>25917</v>
      </c>
      <c r="C427">
        <v>25933</v>
      </c>
      <c r="D427">
        <v>24869</v>
      </c>
      <c r="E427">
        <v>25702</v>
      </c>
      <c r="F427">
        <v>26973</v>
      </c>
      <c r="G427">
        <v>129394</v>
      </c>
    </row>
    <row r="428" spans="1:7" x14ac:dyDescent="0.3">
      <c r="A428">
        <v>13033</v>
      </c>
      <c r="B428">
        <v>12578</v>
      </c>
      <c r="C428">
        <v>13796</v>
      </c>
      <c r="D428">
        <v>14007</v>
      </c>
      <c r="E428">
        <v>12635</v>
      </c>
      <c r="F428">
        <v>10907</v>
      </c>
      <c r="G428">
        <v>63923</v>
      </c>
    </row>
    <row r="429" spans="1:7" x14ac:dyDescent="0.3">
      <c r="A429">
        <v>13035</v>
      </c>
      <c r="B429">
        <v>6955</v>
      </c>
      <c r="C429">
        <v>7147</v>
      </c>
      <c r="D429">
        <v>7160</v>
      </c>
      <c r="E429">
        <v>7473</v>
      </c>
      <c r="F429">
        <v>8208</v>
      </c>
      <c r="G429">
        <v>36943</v>
      </c>
    </row>
    <row r="430" spans="1:7" x14ac:dyDescent="0.3">
      <c r="A430">
        <v>13037</v>
      </c>
      <c r="B430">
        <v>583</v>
      </c>
      <c r="C430">
        <v>609</v>
      </c>
      <c r="D430">
        <v>615</v>
      </c>
      <c r="E430">
        <v>1014</v>
      </c>
      <c r="F430">
        <v>1032</v>
      </c>
      <c r="G430">
        <v>3853</v>
      </c>
    </row>
    <row r="431" spans="1:7" x14ac:dyDescent="0.3">
      <c r="A431">
        <v>13039</v>
      </c>
      <c r="B431">
        <v>14174</v>
      </c>
      <c r="C431">
        <v>14465</v>
      </c>
      <c r="D431">
        <v>14218</v>
      </c>
      <c r="E431">
        <v>14587</v>
      </c>
      <c r="F431">
        <v>15205</v>
      </c>
      <c r="G431">
        <v>72649</v>
      </c>
    </row>
    <row r="432" spans="1:7" x14ac:dyDescent="0.3">
      <c r="A432">
        <v>13043</v>
      </c>
      <c r="B432">
        <v>3017</v>
      </c>
      <c r="C432">
        <v>3284</v>
      </c>
      <c r="D432">
        <v>3209</v>
      </c>
      <c r="E432">
        <v>3468</v>
      </c>
      <c r="F432">
        <v>3597</v>
      </c>
      <c r="G432">
        <v>16575</v>
      </c>
    </row>
    <row r="433" spans="1:7" x14ac:dyDescent="0.3">
      <c r="A433">
        <v>13045</v>
      </c>
      <c r="B433">
        <v>40784</v>
      </c>
      <c r="C433">
        <v>41870</v>
      </c>
      <c r="D433">
        <v>40505</v>
      </c>
      <c r="E433">
        <v>41394</v>
      </c>
      <c r="F433">
        <v>42496</v>
      </c>
      <c r="G433">
        <v>207049</v>
      </c>
    </row>
    <row r="434" spans="1:7" x14ac:dyDescent="0.3">
      <c r="A434">
        <v>13047</v>
      </c>
      <c r="B434">
        <v>15212</v>
      </c>
      <c r="C434">
        <v>15552</v>
      </c>
      <c r="D434">
        <v>15004</v>
      </c>
      <c r="E434">
        <v>15465</v>
      </c>
      <c r="F434">
        <v>16041</v>
      </c>
      <c r="G434">
        <v>77274</v>
      </c>
    </row>
    <row r="435" spans="1:7" x14ac:dyDescent="0.3">
      <c r="A435">
        <v>13049</v>
      </c>
      <c r="B435">
        <v>1214</v>
      </c>
      <c r="C435">
        <v>1925</v>
      </c>
      <c r="D435">
        <v>1956</v>
      </c>
      <c r="E435">
        <v>1945</v>
      </c>
      <c r="F435">
        <v>2022</v>
      </c>
      <c r="G435">
        <v>9062</v>
      </c>
    </row>
    <row r="436" spans="1:7" x14ac:dyDescent="0.3">
      <c r="A436">
        <v>13051</v>
      </c>
      <c r="B436">
        <v>155386</v>
      </c>
      <c r="C436">
        <v>158858</v>
      </c>
      <c r="D436">
        <v>151678</v>
      </c>
      <c r="E436">
        <v>159768</v>
      </c>
      <c r="F436">
        <v>166222</v>
      </c>
      <c r="G436">
        <v>791912</v>
      </c>
    </row>
    <row r="437" spans="1:7" x14ac:dyDescent="0.3">
      <c r="A437">
        <v>13053</v>
      </c>
      <c r="B437">
        <v>2115</v>
      </c>
      <c r="C437">
        <v>2025</v>
      </c>
      <c r="D437">
        <v>1979</v>
      </c>
      <c r="E437">
        <v>2124</v>
      </c>
      <c r="F437">
        <v>2101</v>
      </c>
      <c r="G437">
        <v>10344</v>
      </c>
    </row>
    <row r="438" spans="1:7" x14ac:dyDescent="0.3">
      <c r="A438">
        <v>13055</v>
      </c>
      <c r="B438">
        <v>6253</v>
      </c>
      <c r="C438">
        <v>5957</v>
      </c>
      <c r="D438">
        <v>5071</v>
      </c>
      <c r="E438">
        <v>5015</v>
      </c>
      <c r="F438">
        <v>4885</v>
      </c>
      <c r="G438">
        <v>27181</v>
      </c>
    </row>
    <row r="439" spans="1:7" x14ac:dyDescent="0.3">
      <c r="A439">
        <v>13057</v>
      </c>
      <c r="B439">
        <v>61247</v>
      </c>
      <c r="C439">
        <v>65072</v>
      </c>
      <c r="D439">
        <v>64357</v>
      </c>
      <c r="E439">
        <v>64547</v>
      </c>
      <c r="F439">
        <v>68468</v>
      </c>
      <c r="G439">
        <v>323691</v>
      </c>
    </row>
    <row r="440" spans="1:7" x14ac:dyDescent="0.3">
      <c r="A440">
        <v>13059</v>
      </c>
      <c r="B440">
        <v>70952</v>
      </c>
      <c r="C440">
        <v>70494</v>
      </c>
      <c r="D440">
        <v>65818</v>
      </c>
      <c r="E440">
        <v>67980</v>
      </c>
      <c r="F440">
        <v>68300</v>
      </c>
      <c r="G440">
        <v>343544</v>
      </c>
    </row>
    <row r="441" spans="1:7" x14ac:dyDescent="0.3">
      <c r="A441">
        <v>13061</v>
      </c>
      <c r="B441">
        <v>502</v>
      </c>
      <c r="C441">
        <v>693</v>
      </c>
      <c r="D441">
        <v>661</v>
      </c>
      <c r="E441">
        <v>668</v>
      </c>
      <c r="F441">
        <v>657</v>
      </c>
      <c r="G441">
        <v>3181</v>
      </c>
    </row>
    <row r="442" spans="1:7" x14ac:dyDescent="0.3">
      <c r="A442">
        <v>13063</v>
      </c>
      <c r="B442">
        <v>121923</v>
      </c>
      <c r="C442">
        <v>123497</v>
      </c>
      <c r="D442">
        <v>111315</v>
      </c>
      <c r="E442">
        <v>113235</v>
      </c>
      <c r="F442">
        <v>120556</v>
      </c>
      <c r="G442">
        <v>590526</v>
      </c>
    </row>
    <row r="443" spans="1:7" x14ac:dyDescent="0.3">
      <c r="A443">
        <v>13065</v>
      </c>
      <c r="B443">
        <v>2222</v>
      </c>
      <c r="C443">
        <v>2264</v>
      </c>
      <c r="D443">
        <v>2344</v>
      </c>
      <c r="E443">
        <v>2379</v>
      </c>
      <c r="F443">
        <v>2437</v>
      </c>
      <c r="G443">
        <v>11646</v>
      </c>
    </row>
    <row r="444" spans="1:7" x14ac:dyDescent="0.3">
      <c r="A444">
        <v>13067</v>
      </c>
      <c r="B444">
        <v>364588</v>
      </c>
      <c r="C444">
        <v>373989</v>
      </c>
      <c r="D444">
        <v>353799</v>
      </c>
      <c r="E444">
        <v>365030</v>
      </c>
      <c r="F444">
        <v>379305</v>
      </c>
      <c r="G444">
        <v>1836711</v>
      </c>
    </row>
    <row r="445" spans="1:7" x14ac:dyDescent="0.3">
      <c r="A445">
        <v>13069</v>
      </c>
      <c r="B445">
        <v>17516</v>
      </c>
      <c r="C445">
        <v>17968</v>
      </c>
      <c r="D445">
        <v>17141</v>
      </c>
      <c r="E445">
        <v>17101</v>
      </c>
      <c r="F445">
        <v>17549</v>
      </c>
      <c r="G445">
        <v>87275</v>
      </c>
    </row>
    <row r="446" spans="1:7" x14ac:dyDescent="0.3">
      <c r="A446">
        <v>13071</v>
      </c>
      <c r="B446">
        <v>14686</v>
      </c>
      <c r="C446">
        <v>14874</v>
      </c>
      <c r="D446">
        <v>14729</v>
      </c>
      <c r="E446">
        <v>14923</v>
      </c>
      <c r="F446">
        <v>15132</v>
      </c>
      <c r="G446">
        <v>74344</v>
      </c>
    </row>
    <row r="447" spans="1:7" x14ac:dyDescent="0.3">
      <c r="A447">
        <v>13073</v>
      </c>
      <c r="B447">
        <v>34372</v>
      </c>
      <c r="C447">
        <v>36431</v>
      </c>
      <c r="D447">
        <v>36062</v>
      </c>
      <c r="E447">
        <v>37635</v>
      </c>
      <c r="F447">
        <v>38088</v>
      </c>
      <c r="G447">
        <v>182588</v>
      </c>
    </row>
    <row r="448" spans="1:7" x14ac:dyDescent="0.3">
      <c r="A448">
        <v>13075</v>
      </c>
      <c r="B448">
        <v>4323</v>
      </c>
      <c r="C448">
        <v>4474</v>
      </c>
      <c r="D448">
        <v>4340</v>
      </c>
      <c r="E448">
        <v>4336</v>
      </c>
      <c r="F448">
        <v>4493</v>
      </c>
      <c r="G448">
        <v>21966</v>
      </c>
    </row>
    <row r="449" spans="1:7" x14ac:dyDescent="0.3">
      <c r="A449">
        <v>13077</v>
      </c>
      <c r="B449">
        <v>39708</v>
      </c>
      <c r="C449">
        <v>40544</v>
      </c>
      <c r="D449">
        <v>39181</v>
      </c>
      <c r="E449">
        <v>42297</v>
      </c>
      <c r="F449">
        <v>45956</v>
      </c>
      <c r="G449">
        <v>207686</v>
      </c>
    </row>
    <row r="450" spans="1:7" x14ac:dyDescent="0.3">
      <c r="A450">
        <v>13079</v>
      </c>
      <c r="B450">
        <v>1341</v>
      </c>
      <c r="C450">
        <v>1297</v>
      </c>
      <c r="D450">
        <v>1272</v>
      </c>
      <c r="E450">
        <v>1255</v>
      </c>
      <c r="F450">
        <v>1247</v>
      </c>
      <c r="G450">
        <v>6412</v>
      </c>
    </row>
    <row r="451" spans="1:7" x14ac:dyDescent="0.3">
      <c r="A451">
        <v>13081</v>
      </c>
      <c r="B451">
        <v>8159</v>
      </c>
      <c r="C451">
        <v>8392</v>
      </c>
      <c r="D451">
        <v>7970</v>
      </c>
      <c r="E451">
        <v>8256</v>
      </c>
      <c r="F451">
        <v>8592</v>
      </c>
      <c r="G451">
        <v>41369</v>
      </c>
    </row>
    <row r="452" spans="1:7" x14ac:dyDescent="0.3">
      <c r="A452">
        <v>13083</v>
      </c>
      <c r="B452">
        <v>3867</v>
      </c>
      <c r="C452">
        <v>3861</v>
      </c>
      <c r="D452">
        <v>3731</v>
      </c>
      <c r="E452">
        <v>3907</v>
      </c>
      <c r="F452">
        <v>3866</v>
      </c>
      <c r="G452">
        <v>19232</v>
      </c>
    </row>
    <row r="453" spans="1:7" x14ac:dyDescent="0.3">
      <c r="A453">
        <v>13085</v>
      </c>
      <c r="B453">
        <v>9275</v>
      </c>
      <c r="C453">
        <v>9461</v>
      </c>
      <c r="D453">
        <v>8639</v>
      </c>
      <c r="E453">
        <v>9361</v>
      </c>
      <c r="F453">
        <v>9996</v>
      </c>
      <c r="G453">
        <v>46732</v>
      </c>
    </row>
    <row r="454" spans="1:7" x14ac:dyDescent="0.3">
      <c r="A454">
        <v>13087</v>
      </c>
      <c r="B454">
        <v>8665</v>
      </c>
      <c r="C454">
        <v>8801</v>
      </c>
      <c r="D454">
        <v>8309</v>
      </c>
      <c r="E454">
        <v>8206</v>
      </c>
      <c r="F454">
        <v>8714</v>
      </c>
      <c r="G454">
        <v>42695</v>
      </c>
    </row>
    <row r="455" spans="1:7" x14ac:dyDescent="0.3">
      <c r="A455">
        <v>13089</v>
      </c>
      <c r="B455">
        <v>301014</v>
      </c>
      <c r="C455">
        <v>303328</v>
      </c>
      <c r="D455">
        <v>286819</v>
      </c>
      <c r="E455">
        <v>293810</v>
      </c>
      <c r="F455">
        <v>303097</v>
      </c>
      <c r="G455">
        <v>1488068</v>
      </c>
    </row>
    <row r="456" spans="1:7" x14ac:dyDescent="0.3">
      <c r="A456">
        <v>13091</v>
      </c>
      <c r="B456">
        <v>5067</v>
      </c>
      <c r="C456">
        <v>5029</v>
      </c>
      <c r="D456">
        <v>4752</v>
      </c>
      <c r="E456">
        <v>4776</v>
      </c>
      <c r="F456">
        <v>4761</v>
      </c>
      <c r="G456">
        <v>24385</v>
      </c>
    </row>
    <row r="457" spans="1:7" x14ac:dyDescent="0.3">
      <c r="A457">
        <v>13093</v>
      </c>
      <c r="B457">
        <v>3728</v>
      </c>
      <c r="C457">
        <v>3721</v>
      </c>
      <c r="D457">
        <v>3314</v>
      </c>
      <c r="E457">
        <v>3242</v>
      </c>
      <c r="F457">
        <v>3248</v>
      </c>
      <c r="G457">
        <v>17253</v>
      </c>
    </row>
    <row r="458" spans="1:7" x14ac:dyDescent="0.3">
      <c r="A458">
        <v>13095</v>
      </c>
      <c r="B458">
        <v>47787</v>
      </c>
      <c r="C458">
        <v>47982</v>
      </c>
      <c r="D458">
        <v>45780</v>
      </c>
      <c r="E458">
        <v>45898</v>
      </c>
      <c r="F458">
        <v>46132</v>
      </c>
      <c r="G458">
        <v>233579</v>
      </c>
    </row>
    <row r="459" spans="1:7" x14ac:dyDescent="0.3">
      <c r="A459">
        <v>13097</v>
      </c>
      <c r="B459">
        <v>44413</v>
      </c>
      <c r="C459">
        <v>45715</v>
      </c>
      <c r="D459">
        <v>42090</v>
      </c>
      <c r="E459">
        <v>43867</v>
      </c>
      <c r="F459">
        <v>48009</v>
      </c>
      <c r="G459">
        <v>224094</v>
      </c>
    </row>
    <row r="460" spans="1:7" x14ac:dyDescent="0.3">
      <c r="A460">
        <v>13099</v>
      </c>
      <c r="B460">
        <v>4408</v>
      </c>
      <c r="C460">
        <v>4203</v>
      </c>
      <c r="D460">
        <v>4111</v>
      </c>
      <c r="E460">
        <v>3991</v>
      </c>
      <c r="F460">
        <v>4053</v>
      </c>
      <c r="G460">
        <v>20766</v>
      </c>
    </row>
    <row r="461" spans="1:7" x14ac:dyDescent="0.3">
      <c r="A461">
        <v>13101</v>
      </c>
      <c r="B461">
        <v>462</v>
      </c>
      <c r="C461">
        <v>445</v>
      </c>
      <c r="D461">
        <v>360</v>
      </c>
      <c r="E461">
        <v>457</v>
      </c>
      <c r="F461">
        <v>608</v>
      </c>
      <c r="G461">
        <v>2332</v>
      </c>
    </row>
    <row r="462" spans="1:7" x14ac:dyDescent="0.3">
      <c r="A462">
        <v>13103</v>
      </c>
      <c r="B462">
        <v>10529</v>
      </c>
      <c r="C462">
        <v>10817</v>
      </c>
      <c r="D462">
        <v>10537</v>
      </c>
      <c r="E462">
        <v>10994</v>
      </c>
      <c r="F462">
        <v>11593</v>
      </c>
      <c r="G462">
        <v>54470</v>
      </c>
    </row>
    <row r="463" spans="1:7" x14ac:dyDescent="0.3">
      <c r="A463">
        <v>13105</v>
      </c>
      <c r="B463">
        <v>5723</v>
      </c>
      <c r="C463">
        <v>5739</v>
      </c>
      <c r="D463">
        <v>5651</v>
      </c>
      <c r="E463">
        <v>5603</v>
      </c>
      <c r="F463">
        <v>5823</v>
      </c>
      <c r="G463">
        <v>28539</v>
      </c>
    </row>
    <row r="464" spans="1:7" x14ac:dyDescent="0.3">
      <c r="A464">
        <v>13107</v>
      </c>
      <c r="B464">
        <v>6499</v>
      </c>
      <c r="C464">
        <v>6595</v>
      </c>
      <c r="D464">
        <v>6591</v>
      </c>
      <c r="E464">
        <v>6742</v>
      </c>
      <c r="F464">
        <v>6967</v>
      </c>
      <c r="G464">
        <v>33394</v>
      </c>
    </row>
    <row r="465" spans="1:7" x14ac:dyDescent="0.3">
      <c r="A465">
        <v>13109</v>
      </c>
      <c r="B465">
        <v>4447</v>
      </c>
      <c r="C465">
        <v>4459</v>
      </c>
      <c r="D465">
        <v>4514</v>
      </c>
      <c r="E465">
        <v>4638</v>
      </c>
      <c r="F465">
        <v>4644</v>
      </c>
      <c r="G465">
        <v>22702</v>
      </c>
    </row>
    <row r="466" spans="1:7" x14ac:dyDescent="0.3">
      <c r="A466">
        <v>13111</v>
      </c>
      <c r="B466">
        <v>6536</v>
      </c>
      <c r="C466">
        <v>6678</v>
      </c>
      <c r="D466">
        <v>6207</v>
      </c>
      <c r="E466">
        <v>6706</v>
      </c>
      <c r="F466">
        <v>6930</v>
      </c>
      <c r="G466">
        <v>33057</v>
      </c>
    </row>
    <row r="467" spans="1:7" x14ac:dyDescent="0.3">
      <c r="A467">
        <v>13113</v>
      </c>
      <c r="B467">
        <v>44495</v>
      </c>
      <c r="C467">
        <v>45964</v>
      </c>
      <c r="D467">
        <v>43209</v>
      </c>
      <c r="E467">
        <v>44805</v>
      </c>
      <c r="F467">
        <v>47393</v>
      </c>
      <c r="G467">
        <v>225866</v>
      </c>
    </row>
    <row r="468" spans="1:7" x14ac:dyDescent="0.3">
      <c r="A468">
        <v>13115</v>
      </c>
      <c r="B468">
        <v>39438</v>
      </c>
      <c r="C468">
        <v>39711</v>
      </c>
      <c r="D468">
        <v>37857</v>
      </c>
      <c r="E468">
        <v>38948</v>
      </c>
      <c r="F468">
        <v>39724</v>
      </c>
      <c r="G468">
        <v>195678</v>
      </c>
    </row>
    <row r="469" spans="1:7" x14ac:dyDescent="0.3">
      <c r="A469">
        <v>13117</v>
      </c>
      <c r="B469">
        <v>75307</v>
      </c>
      <c r="C469">
        <v>77638</v>
      </c>
      <c r="D469">
        <v>74419</v>
      </c>
      <c r="E469">
        <v>77792</v>
      </c>
      <c r="F469">
        <v>82189</v>
      </c>
      <c r="G469">
        <v>387345</v>
      </c>
    </row>
    <row r="470" spans="1:7" x14ac:dyDescent="0.3">
      <c r="A470">
        <v>13119</v>
      </c>
      <c r="B470">
        <v>7875</v>
      </c>
      <c r="C470">
        <v>7981</v>
      </c>
      <c r="D470">
        <v>7586</v>
      </c>
      <c r="E470">
        <v>7740</v>
      </c>
      <c r="F470">
        <v>7962</v>
      </c>
      <c r="G470">
        <v>39144</v>
      </c>
    </row>
    <row r="471" spans="1:7" x14ac:dyDescent="0.3">
      <c r="A471">
        <v>13121</v>
      </c>
      <c r="B471">
        <v>875091</v>
      </c>
      <c r="C471">
        <v>903006</v>
      </c>
      <c r="D471">
        <v>844496</v>
      </c>
      <c r="E471">
        <v>878223</v>
      </c>
      <c r="F471">
        <v>933190</v>
      </c>
      <c r="G471">
        <v>4434006</v>
      </c>
    </row>
    <row r="472" spans="1:7" x14ac:dyDescent="0.3">
      <c r="A472">
        <v>13123</v>
      </c>
      <c r="B472">
        <v>6875</v>
      </c>
      <c r="C472">
        <v>6921</v>
      </c>
      <c r="D472">
        <v>6941</v>
      </c>
      <c r="E472">
        <v>7049</v>
      </c>
      <c r="F472">
        <v>7314</v>
      </c>
      <c r="G472">
        <v>35100</v>
      </c>
    </row>
    <row r="473" spans="1:7" x14ac:dyDescent="0.3">
      <c r="A473">
        <v>13125</v>
      </c>
      <c r="B473">
        <v>232</v>
      </c>
      <c r="C473">
        <v>223</v>
      </c>
      <c r="D473">
        <v>220</v>
      </c>
      <c r="E473">
        <v>199</v>
      </c>
      <c r="F473">
        <v>397</v>
      </c>
      <c r="G473">
        <v>1271</v>
      </c>
    </row>
    <row r="474" spans="1:7" x14ac:dyDescent="0.3">
      <c r="A474">
        <v>13127</v>
      </c>
      <c r="B474">
        <v>38753</v>
      </c>
      <c r="C474">
        <v>38764</v>
      </c>
      <c r="D474">
        <v>35879</v>
      </c>
      <c r="E474">
        <v>37575</v>
      </c>
      <c r="F474">
        <v>39474</v>
      </c>
      <c r="G474">
        <v>190445</v>
      </c>
    </row>
    <row r="475" spans="1:7" x14ac:dyDescent="0.3">
      <c r="A475">
        <v>13129</v>
      </c>
      <c r="B475">
        <v>22597</v>
      </c>
      <c r="C475">
        <v>23554</v>
      </c>
      <c r="D475">
        <v>22720</v>
      </c>
      <c r="E475">
        <v>23559</v>
      </c>
      <c r="F475">
        <v>24329</v>
      </c>
      <c r="G475">
        <v>116759</v>
      </c>
    </row>
    <row r="476" spans="1:7" x14ac:dyDescent="0.3">
      <c r="A476">
        <v>13131</v>
      </c>
      <c r="B476">
        <v>5991</v>
      </c>
      <c r="C476">
        <v>5967</v>
      </c>
      <c r="D476">
        <v>5916</v>
      </c>
      <c r="E476">
        <v>6157</v>
      </c>
      <c r="F476">
        <v>6277</v>
      </c>
      <c r="G476">
        <v>30308</v>
      </c>
    </row>
    <row r="477" spans="1:7" x14ac:dyDescent="0.3">
      <c r="A477">
        <v>13133</v>
      </c>
      <c r="B477">
        <v>6303</v>
      </c>
      <c r="C477">
        <v>6455</v>
      </c>
      <c r="D477">
        <v>6227</v>
      </c>
      <c r="E477">
        <v>6338</v>
      </c>
      <c r="F477">
        <v>6644</v>
      </c>
      <c r="G477">
        <v>31967</v>
      </c>
    </row>
    <row r="478" spans="1:7" x14ac:dyDescent="0.3">
      <c r="A478">
        <v>13135</v>
      </c>
      <c r="B478">
        <v>354014</v>
      </c>
      <c r="C478">
        <v>361948</v>
      </c>
      <c r="D478">
        <v>344862</v>
      </c>
      <c r="E478">
        <v>358315</v>
      </c>
      <c r="F478">
        <v>373487</v>
      </c>
      <c r="G478">
        <v>1792626</v>
      </c>
    </row>
    <row r="479" spans="1:7" x14ac:dyDescent="0.3">
      <c r="A479">
        <v>13137</v>
      </c>
      <c r="B479">
        <v>14551</v>
      </c>
      <c r="C479">
        <v>14376</v>
      </c>
      <c r="D479">
        <v>13363</v>
      </c>
      <c r="E479">
        <v>13209</v>
      </c>
      <c r="F479">
        <v>13763</v>
      </c>
      <c r="G479">
        <v>69262</v>
      </c>
    </row>
    <row r="480" spans="1:7" x14ac:dyDescent="0.3">
      <c r="A480">
        <v>13139</v>
      </c>
      <c r="B480">
        <v>88241</v>
      </c>
      <c r="C480">
        <v>89564</v>
      </c>
      <c r="D480">
        <v>87883</v>
      </c>
      <c r="E480">
        <v>90961</v>
      </c>
      <c r="F480">
        <v>95596</v>
      </c>
      <c r="G480">
        <v>452245</v>
      </c>
    </row>
    <row r="481" spans="1:7" x14ac:dyDescent="0.3">
      <c r="A481">
        <v>13141</v>
      </c>
      <c r="B481">
        <v>1508</v>
      </c>
      <c r="C481">
        <v>1466</v>
      </c>
      <c r="D481">
        <v>1431</v>
      </c>
      <c r="E481">
        <v>1400</v>
      </c>
      <c r="F481">
        <v>1420</v>
      </c>
      <c r="G481">
        <v>7225</v>
      </c>
    </row>
    <row r="482" spans="1:7" x14ac:dyDescent="0.3">
      <c r="A482">
        <v>13143</v>
      </c>
      <c r="B482">
        <v>6820</v>
      </c>
      <c r="C482">
        <v>6996</v>
      </c>
      <c r="D482">
        <v>6660</v>
      </c>
      <c r="E482">
        <v>6864</v>
      </c>
      <c r="F482">
        <v>7331</v>
      </c>
      <c r="G482">
        <v>34671</v>
      </c>
    </row>
    <row r="483" spans="1:7" x14ac:dyDescent="0.3">
      <c r="A483">
        <v>13145</v>
      </c>
      <c r="B483">
        <v>5227</v>
      </c>
      <c r="C483">
        <v>5491</v>
      </c>
      <c r="D483">
        <v>5129</v>
      </c>
      <c r="E483">
        <v>4991</v>
      </c>
      <c r="F483">
        <v>5168</v>
      </c>
      <c r="G483">
        <v>26006</v>
      </c>
    </row>
    <row r="484" spans="1:7" x14ac:dyDescent="0.3">
      <c r="A484">
        <v>13147</v>
      </c>
      <c r="B484">
        <v>6858</v>
      </c>
      <c r="C484">
        <v>6651</v>
      </c>
      <c r="D484">
        <v>6457</v>
      </c>
      <c r="E484">
        <v>6632</v>
      </c>
      <c r="F484">
        <v>7209</v>
      </c>
      <c r="G484">
        <v>33807</v>
      </c>
    </row>
    <row r="485" spans="1:7" x14ac:dyDescent="0.3">
      <c r="A485">
        <v>13149</v>
      </c>
      <c r="B485">
        <v>2030</v>
      </c>
      <c r="C485">
        <v>2003</v>
      </c>
      <c r="D485">
        <v>1971</v>
      </c>
      <c r="E485">
        <v>2125</v>
      </c>
      <c r="F485">
        <v>2185</v>
      </c>
      <c r="G485">
        <v>10314</v>
      </c>
    </row>
    <row r="486" spans="1:7" x14ac:dyDescent="0.3">
      <c r="A486">
        <v>13151</v>
      </c>
      <c r="B486">
        <v>61088</v>
      </c>
      <c r="C486">
        <v>66219</v>
      </c>
      <c r="D486">
        <v>65245</v>
      </c>
      <c r="E486">
        <v>69862</v>
      </c>
      <c r="F486">
        <v>73007</v>
      </c>
      <c r="G486">
        <v>335421</v>
      </c>
    </row>
    <row r="487" spans="1:7" x14ac:dyDescent="0.3">
      <c r="A487">
        <v>13153</v>
      </c>
      <c r="B487">
        <v>60902</v>
      </c>
      <c r="C487">
        <v>62857</v>
      </c>
      <c r="D487">
        <v>61181</v>
      </c>
      <c r="E487">
        <v>62610</v>
      </c>
      <c r="F487">
        <v>63827</v>
      </c>
      <c r="G487">
        <v>311377</v>
      </c>
    </row>
    <row r="488" spans="1:7" x14ac:dyDescent="0.3">
      <c r="A488">
        <v>13155</v>
      </c>
      <c r="B488">
        <v>1967</v>
      </c>
      <c r="C488">
        <v>1994</v>
      </c>
      <c r="D488">
        <v>2039</v>
      </c>
      <c r="E488">
        <v>2147</v>
      </c>
      <c r="F488">
        <v>2127</v>
      </c>
      <c r="G488">
        <v>10274</v>
      </c>
    </row>
    <row r="489" spans="1:7" x14ac:dyDescent="0.3">
      <c r="A489">
        <v>13157</v>
      </c>
      <c r="B489">
        <v>27673</v>
      </c>
      <c r="C489">
        <v>28807</v>
      </c>
      <c r="D489">
        <v>32362</v>
      </c>
      <c r="E489">
        <v>35081</v>
      </c>
      <c r="F489">
        <v>45852</v>
      </c>
      <c r="G489">
        <v>169775</v>
      </c>
    </row>
    <row r="490" spans="1:7" x14ac:dyDescent="0.3">
      <c r="A490">
        <v>13159</v>
      </c>
      <c r="B490">
        <v>2268</v>
      </c>
      <c r="C490">
        <v>2321</v>
      </c>
      <c r="D490">
        <v>2262</v>
      </c>
      <c r="E490">
        <v>2327</v>
      </c>
      <c r="F490">
        <v>2436</v>
      </c>
      <c r="G490">
        <v>11614</v>
      </c>
    </row>
    <row r="491" spans="1:7" x14ac:dyDescent="0.3">
      <c r="A491">
        <v>13161</v>
      </c>
      <c r="B491">
        <v>4185</v>
      </c>
      <c r="C491">
        <v>4227</v>
      </c>
      <c r="D491">
        <v>4206</v>
      </c>
      <c r="E491">
        <v>4200</v>
      </c>
      <c r="F491">
        <v>4330</v>
      </c>
      <c r="G491">
        <v>21148</v>
      </c>
    </row>
    <row r="492" spans="1:7" x14ac:dyDescent="0.3">
      <c r="A492">
        <v>13163</v>
      </c>
      <c r="B492">
        <v>4844</v>
      </c>
      <c r="C492">
        <v>4769</v>
      </c>
      <c r="D492">
        <v>4696</v>
      </c>
      <c r="E492">
        <v>4759</v>
      </c>
      <c r="F492">
        <v>4732</v>
      </c>
      <c r="G492">
        <v>23800</v>
      </c>
    </row>
    <row r="493" spans="1:7" x14ac:dyDescent="0.3">
      <c r="A493">
        <v>13165</v>
      </c>
      <c r="B493">
        <v>1354</v>
      </c>
      <c r="C493">
        <v>1356</v>
      </c>
      <c r="D493">
        <v>1359</v>
      </c>
      <c r="E493">
        <v>1344</v>
      </c>
      <c r="F493">
        <v>1459</v>
      </c>
      <c r="G493">
        <v>6872</v>
      </c>
    </row>
    <row r="494" spans="1:7" x14ac:dyDescent="0.3">
      <c r="A494">
        <v>13167</v>
      </c>
      <c r="B494">
        <v>957</v>
      </c>
      <c r="C494">
        <v>949</v>
      </c>
      <c r="D494">
        <v>920</v>
      </c>
      <c r="E494">
        <v>1399</v>
      </c>
      <c r="F494">
        <v>1370</v>
      </c>
      <c r="G494">
        <v>5595</v>
      </c>
    </row>
    <row r="495" spans="1:7" x14ac:dyDescent="0.3">
      <c r="A495">
        <v>13169</v>
      </c>
      <c r="B495">
        <v>4037</v>
      </c>
      <c r="C495">
        <v>4180</v>
      </c>
      <c r="D495">
        <v>3992</v>
      </c>
      <c r="E495">
        <v>3800</v>
      </c>
      <c r="F495">
        <v>3988</v>
      </c>
      <c r="G495">
        <v>19997</v>
      </c>
    </row>
    <row r="496" spans="1:7" x14ac:dyDescent="0.3">
      <c r="A496">
        <v>13171</v>
      </c>
      <c r="B496">
        <v>3473</v>
      </c>
      <c r="C496">
        <v>3646</v>
      </c>
      <c r="D496">
        <v>3681</v>
      </c>
      <c r="E496">
        <v>3885</v>
      </c>
      <c r="F496">
        <v>4043</v>
      </c>
      <c r="G496">
        <v>18728</v>
      </c>
    </row>
    <row r="497" spans="1:7" x14ac:dyDescent="0.3">
      <c r="A497">
        <v>13173</v>
      </c>
      <c r="B497">
        <v>1438</v>
      </c>
      <c r="C497">
        <v>1414</v>
      </c>
      <c r="D497">
        <v>1393</v>
      </c>
      <c r="E497">
        <v>1366</v>
      </c>
      <c r="F497">
        <v>1418</v>
      </c>
      <c r="G497">
        <v>7029</v>
      </c>
    </row>
    <row r="498" spans="1:7" x14ac:dyDescent="0.3">
      <c r="A498">
        <v>13175</v>
      </c>
      <c r="B498">
        <v>18698</v>
      </c>
      <c r="C498">
        <v>18692</v>
      </c>
      <c r="D498">
        <v>17928</v>
      </c>
      <c r="E498">
        <v>18804</v>
      </c>
      <c r="F498">
        <v>18800</v>
      </c>
      <c r="G498">
        <v>92922</v>
      </c>
    </row>
    <row r="499" spans="1:7" x14ac:dyDescent="0.3">
      <c r="A499">
        <v>13177</v>
      </c>
      <c r="B499">
        <v>6395</v>
      </c>
      <c r="C499">
        <v>5243</v>
      </c>
      <c r="D499">
        <v>5267</v>
      </c>
      <c r="E499">
        <v>6933</v>
      </c>
      <c r="F499">
        <v>7328</v>
      </c>
      <c r="G499">
        <v>31166</v>
      </c>
    </row>
    <row r="500" spans="1:7" x14ac:dyDescent="0.3">
      <c r="A500">
        <v>13179</v>
      </c>
      <c r="B500">
        <v>18753</v>
      </c>
      <c r="C500">
        <v>19289</v>
      </c>
      <c r="D500">
        <v>18469</v>
      </c>
      <c r="E500">
        <v>19362</v>
      </c>
      <c r="F500">
        <v>19786</v>
      </c>
      <c r="G500">
        <v>95659</v>
      </c>
    </row>
    <row r="501" spans="1:7" x14ac:dyDescent="0.3">
      <c r="A501">
        <v>13181</v>
      </c>
      <c r="B501">
        <v>1287</v>
      </c>
      <c r="C501">
        <v>1251</v>
      </c>
      <c r="D501">
        <v>1295</v>
      </c>
      <c r="E501">
        <v>1324</v>
      </c>
      <c r="F501">
        <v>1361</v>
      </c>
      <c r="G501">
        <v>6518</v>
      </c>
    </row>
    <row r="502" spans="1:7" x14ac:dyDescent="0.3">
      <c r="A502">
        <v>13183</v>
      </c>
      <c r="B502">
        <v>284</v>
      </c>
      <c r="C502">
        <v>305</v>
      </c>
      <c r="D502">
        <v>307</v>
      </c>
      <c r="E502">
        <v>365</v>
      </c>
      <c r="F502">
        <v>1170</v>
      </c>
      <c r="G502">
        <v>2431</v>
      </c>
    </row>
    <row r="503" spans="1:7" x14ac:dyDescent="0.3">
      <c r="A503">
        <v>13185</v>
      </c>
      <c r="B503">
        <v>49209</v>
      </c>
      <c r="C503">
        <v>49584</v>
      </c>
      <c r="D503">
        <v>47917</v>
      </c>
      <c r="E503">
        <v>48353</v>
      </c>
      <c r="F503">
        <v>48862</v>
      </c>
      <c r="G503">
        <v>243925</v>
      </c>
    </row>
    <row r="504" spans="1:7" x14ac:dyDescent="0.3">
      <c r="A504">
        <v>13187</v>
      </c>
      <c r="B504">
        <v>5079</v>
      </c>
      <c r="C504">
        <v>5242</v>
      </c>
      <c r="D504">
        <v>4898</v>
      </c>
      <c r="E504">
        <v>5499</v>
      </c>
      <c r="F504">
        <v>8806</v>
      </c>
      <c r="G504">
        <v>29524</v>
      </c>
    </row>
    <row r="505" spans="1:7" x14ac:dyDescent="0.3">
      <c r="A505">
        <v>13189</v>
      </c>
      <c r="B505">
        <v>6853</v>
      </c>
      <c r="C505">
        <v>6839</v>
      </c>
      <c r="D505">
        <v>6583</v>
      </c>
      <c r="E505">
        <v>6818</v>
      </c>
      <c r="F505">
        <v>7023</v>
      </c>
      <c r="G505">
        <v>34116</v>
      </c>
    </row>
    <row r="506" spans="1:7" x14ac:dyDescent="0.3">
      <c r="A506">
        <v>13191</v>
      </c>
      <c r="B506">
        <v>1776</v>
      </c>
      <c r="C506">
        <v>1756</v>
      </c>
      <c r="D506">
        <v>1616</v>
      </c>
      <c r="E506">
        <v>1667</v>
      </c>
      <c r="F506">
        <v>1704</v>
      </c>
      <c r="G506">
        <v>8519</v>
      </c>
    </row>
    <row r="507" spans="1:7" x14ac:dyDescent="0.3">
      <c r="A507">
        <v>13193</v>
      </c>
      <c r="B507">
        <v>2757</v>
      </c>
      <c r="C507">
        <v>2803</v>
      </c>
      <c r="D507">
        <v>2665</v>
      </c>
      <c r="E507">
        <v>1997</v>
      </c>
      <c r="F507">
        <v>2682</v>
      </c>
      <c r="G507">
        <v>12904</v>
      </c>
    </row>
    <row r="508" spans="1:7" x14ac:dyDescent="0.3">
      <c r="A508">
        <v>13195</v>
      </c>
      <c r="B508">
        <v>3248</v>
      </c>
      <c r="C508">
        <v>3462</v>
      </c>
      <c r="D508">
        <v>3499</v>
      </c>
      <c r="E508">
        <v>3604</v>
      </c>
      <c r="F508">
        <v>3781</v>
      </c>
      <c r="G508">
        <v>17594</v>
      </c>
    </row>
    <row r="509" spans="1:7" x14ac:dyDescent="0.3">
      <c r="A509">
        <v>13197</v>
      </c>
      <c r="B509">
        <v>1064</v>
      </c>
      <c r="C509">
        <v>1095</v>
      </c>
      <c r="D509">
        <v>1104</v>
      </c>
      <c r="E509">
        <v>1177</v>
      </c>
      <c r="F509">
        <v>1246</v>
      </c>
      <c r="G509">
        <v>5686</v>
      </c>
    </row>
    <row r="510" spans="1:7" x14ac:dyDescent="0.3">
      <c r="A510">
        <v>13199</v>
      </c>
      <c r="B510">
        <v>4743</v>
      </c>
      <c r="C510">
        <v>4427</v>
      </c>
      <c r="D510">
        <v>4242</v>
      </c>
      <c r="E510">
        <v>4292</v>
      </c>
      <c r="F510">
        <v>4398</v>
      </c>
      <c r="G510">
        <v>22102</v>
      </c>
    </row>
    <row r="511" spans="1:7" x14ac:dyDescent="0.3">
      <c r="A511">
        <v>13201</v>
      </c>
      <c r="B511">
        <v>1727</v>
      </c>
      <c r="C511">
        <v>1702</v>
      </c>
      <c r="D511">
        <v>1672</v>
      </c>
      <c r="E511">
        <v>1732</v>
      </c>
      <c r="F511">
        <v>1827</v>
      </c>
      <c r="G511">
        <v>8660</v>
      </c>
    </row>
    <row r="512" spans="1:7" x14ac:dyDescent="0.3">
      <c r="A512">
        <v>13205</v>
      </c>
      <c r="B512">
        <v>6637</v>
      </c>
      <c r="C512">
        <v>6834</v>
      </c>
      <c r="D512">
        <v>6480</v>
      </c>
      <c r="E512">
        <v>6424</v>
      </c>
      <c r="F512">
        <v>6713</v>
      </c>
      <c r="G512">
        <v>33088</v>
      </c>
    </row>
    <row r="513" spans="1:7" x14ac:dyDescent="0.3">
      <c r="A513">
        <v>13207</v>
      </c>
      <c r="B513">
        <v>7732</v>
      </c>
      <c r="C513">
        <v>7854</v>
      </c>
      <c r="D513">
        <v>7485</v>
      </c>
      <c r="E513">
        <v>7560</v>
      </c>
      <c r="F513">
        <v>7876</v>
      </c>
      <c r="G513">
        <v>38507</v>
      </c>
    </row>
    <row r="514" spans="1:7" x14ac:dyDescent="0.3">
      <c r="A514">
        <v>13209</v>
      </c>
      <c r="B514">
        <v>1583</v>
      </c>
      <c r="C514">
        <v>1574</v>
      </c>
      <c r="D514">
        <v>1574</v>
      </c>
      <c r="E514">
        <v>1388</v>
      </c>
      <c r="F514">
        <v>1438</v>
      </c>
      <c r="G514">
        <v>7557</v>
      </c>
    </row>
    <row r="515" spans="1:7" x14ac:dyDescent="0.3">
      <c r="A515">
        <v>13211</v>
      </c>
      <c r="B515">
        <v>7167</v>
      </c>
      <c r="C515">
        <v>7513</v>
      </c>
      <c r="D515">
        <v>7287</v>
      </c>
      <c r="E515">
        <v>8216</v>
      </c>
      <c r="F515">
        <v>8590</v>
      </c>
      <c r="G515">
        <v>38773</v>
      </c>
    </row>
    <row r="516" spans="1:7" x14ac:dyDescent="0.3">
      <c r="A516">
        <v>13213</v>
      </c>
      <c r="B516">
        <v>9009</v>
      </c>
      <c r="C516">
        <v>8251</v>
      </c>
      <c r="D516">
        <v>7482</v>
      </c>
      <c r="E516">
        <v>7770</v>
      </c>
      <c r="F516">
        <v>8096</v>
      </c>
      <c r="G516">
        <v>40608</v>
      </c>
    </row>
    <row r="517" spans="1:7" x14ac:dyDescent="0.3">
      <c r="A517">
        <v>13215</v>
      </c>
      <c r="B517">
        <v>93978</v>
      </c>
      <c r="C517">
        <v>94362</v>
      </c>
      <c r="D517">
        <v>90529</v>
      </c>
      <c r="E517">
        <v>90866</v>
      </c>
      <c r="F517">
        <v>90708</v>
      </c>
      <c r="G517">
        <v>460443</v>
      </c>
    </row>
    <row r="518" spans="1:7" x14ac:dyDescent="0.3">
      <c r="A518">
        <v>13217</v>
      </c>
      <c r="B518">
        <v>25334</v>
      </c>
      <c r="C518">
        <v>25804</v>
      </c>
      <c r="D518">
        <v>25057</v>
      </c>
      <c r="E518">
        <v>24314</v>
      </c>
      <c r="F518">
        <v>24333</v>
      </c>
      <c r="G518">
        <v>124842</v>
      </c>
    </row>
    <row r="519" spans="1:7" x14ac:dyDescent="0.3">
      <c r="A519">
        <v>13219</v>
      </c>
      <c r="B519">
        <v>12920</v>
      </c>
      <c r="C519">
        <v>13639</v>
      </c>
      <c r="D519">
        <v>13217</v>
      </c>
      <c r="E519">
        <v>14298</v>
      </c>
      <c r="F519">
        <v>14660</v>
      </c>
      <c r="G519">
        <v>68734</v>
      </c>
    </row>
    <row r="520" spans="1:7" x14ac:dyDescent="0.3">
      <c r="A520">
        <v>13221</v>
      </c>
      <c r="B520">
        <v>1655</v>
      </c>
      <c r="C520">
        <v>1738</v>
      </c>
      <c r="D520">
        <v>1885</v>
      </c>
      <c r="E520">
        <v>1858</v>
      </c>
      <c r="F520">
        <v>1956</v>
      </c>
      <c r="G520">
        <v>9092</v>
      </c>
    </row>
    <row r="521" spans="1:7" x14ac:dyDescent="0.3">
      <c r="A521">
        <v>13223</v>
      </c>
      <c r="B521">
        <v>23929</v>
      </c>
      <c r="C521">
        <v>25228</v>
      </c>
      <c r="D521">
        <v>24893</v>
      </c>
      <c r="E521">
        <v>26424</v>
      </c>
      <c r="F521">
        <v>28398</v>
      </c>
      <c r="G521">
        <v>128872</v>
      </c>
    </row>
    <row r="522" spans="1:7" x14ac:dyDescent="0.3">
      <c r="A522">
        <v>13225</v>
      </c>
      <c r="B522">
        <v>9704</v>
      </c>
      <c r="C522">
        <v>10178</v>
      </c>
      <c r="D522">
        <v>9631</v>
      </c>
      <c r="E522">
        <v>9661</v>
      </c>
      <c r="F522">
        <v>9873</v>
      </c>
      <c r="G522">
        <v>49047</v>
      </c>
    </row>
    <row r="523" spans="1:7" x14ac:dyDescent="0.3">
      <c r="A523">
        <v>13227</v>
      </c>
      <c r="B523">
        <v>7899</v>
      </c>
      <c r="C523">
        <v>7956</v>
      </c>
      <c r="D523">
        <v>7641</v>
      </c>
      <c r="E523">
        <v>7858</v>
      </c>
      <c r="F523">
        <v>8170</v>
      </c>
      <c r="G523">
        <v>39524</v>
      </c>
    </row>
    <row r="524" spans="1:7" x14ac:dyDescent="0.3">
      <c r="A524">
        <v>13229</v>
      </c>
      <c r="B524">
        <v>4064</v>
      </c>
      <c r="C524">
        <v>4184</v>
      </c>
      <c r="D524">
        <v>4160</v>
      </c>
      <c r="E524">
        <v>4284</v>
      </c>
      <c r="F524">
        <v>4474</v>
      </c>
      <c r="G524">
        <v>21166</v>
      </c>
    </row>
    <row r="525" spans="1:7" x14ac:dyDescent="0.3">
      <c r="A525">
        <v>13231</v>
      </c>
      <c r="B525">
        <v>2996</v>
      </c>
      <c r="C525">
        <v>2967</v>
      </c>
      <c r="D525">
        <v>2940</v>
      </c>
      <c r="E525">
        <v>2981</v>
      </c>
      <c r="F525">
        <v>3090</v>
      </c>
      <c r="G525">
        <v>14974</v>
      </c>
    </row>
    <row r="526" spans="1:7" x14ac:dyDescent="0.3">
      <c r="A526">
        <v>13233</v>
      </c>
      <c r="B526">
        <v>11216</v>
      </c>
      <c r="C526">
        <v>11358</v>
      </c>
      <c r="D526">
        <v>10955</v>
      </c>
      <c r="E526">
        <v>11001</v>
      </c>
      <c r="F526">
        <v>11220</v>
      </c>
      <c r="G526">
        <v>55750</v>
      </c>
    </row>
    <row r="527" spans="1:7" x14ac:dyDescent="0.3">
      <c r="A527">
        <v>13235</v>
      </c>
      <c r="B527">
        <v>2777</v>
      </c>
      <c r="C527">
        <v>2779</v>
      </c>
      <c r="D527">
        <v>2689</v>
      </c>
      <c r="E527">
        <v>2657</v>
      </c>
      <c r="F527">
        <v>2660</v>
      </c>
      <c r="G527">
        <v>13562</v>
      </c>
    </row>
    <row r="528" spans="1:7" x14ac:dyDescent="0.3">
      <c r="A528">
        <v>13237</v>
      </c>
      <c r="B528">
        <v>5714</v>
      </c>
      <c r="C528">
        <v>5747</v>
      </c>
      <c r="D528">
        <v>5454</v>
      </c>
      <c r="E528">
        <v>5902</v>
      </c>
      <c r="F528">
        <v>6144</v>
      </c>
      <c r="G528">
        <v>28961</v>
      </c>
    </row>
    <row r="529" spans="1:7" x14ac:dyDescent="0.3">
      <c r="A529">
        <v>13239</v>
      </c>
      <c r="B529">
        <v>229</v>
      </c>
      <c r="C529">
        <v>212</v>
      </c>
      <c r="D529">
        <v>208</v>
      </c>
      <c r="E529">
        <v>195</v>
      </c>
      <c r="F529">
        <v>287</v>
      </c>
      <c r="G529">
        <v>1131</v>
      </c>
    </row>
    <row r="530" spans="1:7" x14ac:dyDescent="0.3">
      <c r="A530">
        <v>13241</v>
      </c>
      <c r="B530">
        <v>5184</v>
      </c>
      <c r="C530">
        <v>5353</v>
      </c>
      <c r="D530">
        <v>5158</v>
      </c>
      <c r="E530">
        <v>5426</v>
      </c>
      <c r="F530">
        <v>5752</v>
      </c>
      <c r="G530">
        <v>26873</v>
      </c>
    </row>
    <row r="531" spans="1:7" x14ac:dyDescent="0.3">
      <c r="A531">
        <v>13243</v>
      </c>
      <c r="B531">
        <v>1858</v>
      </c>
      <c r="C531">
        <v>1942</v>
      </c>
      <c r="D531">
        <v>1829</v>
      </c>
      <c r="E531">
        <v>1709</v>
      </c>
      <c r="F531">
        <v>1772</v>
      </c>
      <c r="G531">
        <v>9110</v>
      </c>
    </row>
    <row r="532" spans="1:7" x14ac:dyDescent="0.3">
      <c r="A532">
        <v>13245</v>
      </c>
      <c r="B532">
        <v>105418</v>
      </c>
      <c r="C532">
        <v>104762</v>
      </c>
      <c r="D532">
        <v>100083</v>
      </c>
      <c r="E532">
        <v>101953</v>
      </c>
      <c r="F532">
        <v>103657</v>
      </c>
      <c r="G532">
        <v>515873</v>
      </c>
    </row>
    <row r="533" spans="1:7" x14ac:dyDescent="0.3">
      <c r="A533">
        <v>13247</v>
      </c>
      <c r="B533">
        <v>32445</v>
      </c>
      <c r="C533">
        <v>32372</v>
      </c>
      <c r="D533">
        <v>31900</v>
      </c>
      <c r="E533">
        <v>32883</v>
      </c>
      <c r="F533">
        <v>34880</v>
      </c>
      <c r="G533">
        <v>164480</v>
      </c>
    </row>
    <row r="534" spans="1:7" x14ac:dyDescent="0.3">
      <c r="A534">
        <v>13249</v>
      </c>
      <c r="B534">
        <v>655</v>
      </c>
      <c r="C534">
        <v>663</v>
      </c>
      <c r="D534">
        <v>652</v>
      </c>
      <c r="E534">
        <v>693</v>
      </c>
      <c r="F534">
        <v>1088</v>
      </c>
      <c r="G534">
        <v>3751</v>
      </c>
    </row>
    <row r="535" spans="1:7" x14ac:dyDescent="0.3">
      <c r="A535">
        <v>13251</v>
      </c>
      <c r="B535">
        <v>3346</v>
      </c>
      <c r="C535">
        <v>3178</v>
      </c>
      <c r="D535">
        <v>2951</v>
      </c>
      <c r="E535">
        <v>3002</v>
      </c>
      <c r="F535">
        <v>2987</v>
      </c>
      <c r="G535">
        <v>15464</v>
      </c>
    </row>
    <row r="536" spans="1:7" x14ac:dyDescent="0.3">
      <c r="A536">
        <v>13253</v>
      </c>
      <c r="B536">
        <v>2237</v>
      </c>
      <c r="C536">
        <v>2278</v>
      </c>
      <c r="D536">
        <v>2360</v>
      </c>
      <c r="E536">
        <v>2334</v>
      </c>
      <c r="F536">
        <v>2380</v>
      </c>
      <c r="G536">
        <v>11589</v>
      </c>
    </row>
    <row r="537" spans="1:7" x14ac:dyDescent="0.3">
      <c r="A537">
        <v>13255</v>
      </c>
      <c r="B537">
        <v>22333</v>
      </c>
      <c r="C537">
        <v>22449</v>
      </c>
      <c r="D537">
        <v>21767</v>
      </c>
      <c r="E537">
        <v>22373</v>
      </c>
      <c r="F537">
        <v>23322</v>
      </c>
      <c r="G537">
        <v>112244</v>
      </c>
    </row>
    <row r="538" spans="1:7" x14ac:dyDescent="0.3">
      <c r="A538">
        <v>13257</v>
      </c>
      <c r="B538">
        <v>9103</v>
      </c>
      <c r="C538">
        <v>9031</v>
      </c>
      <c r="D538">
        <v>8281</v>
      </c>
      <c r="E538">
        <v>8365</v>
      </c>
      <c r="F538">
        <v>8795</v>
      </c>
      <c r="G538">
        <v>43575</v>
      </c>
    </row>
    <row r="539" spans="1:7" x14ac:dyDescent="0.3">
      <c r="A539">
        <v>13259</v>
      </c>
      <c r="B539">
        <v>1340</v>
      </c>
      <c r="C539">
        <v>1408</v>
      </c>
      <c r="D539">
        <v>1421</v>
      </c>
      <c r="E539">
        <v>1470</v>
      </c>
      <c r="F539">
        <v>1520</v>
      </c>
      <c r="G539">
        <v>7159</v>
      </c>
    </row>
    <row r="540" spans="1:7" x14ac:dyDescent="0.3">
      <c r="A540">
        <v>13261</v>
      </c>
      <c r="B540">
        <v>10816</v>
      </c>
      <c r="C540">
        <v>11001</v>
      </c>
      <c r="D540">
        <v>10362</v>
      </c>
      <c r="E540">
        <v>10156</v>
      </c>
      <c r="F540">
        <v>10249</v>
      </c>
      <c r="G540">
        <v>52584</v>
      </c>
    </row>
    <row r="541" spans="1:7" x14ac:dyDescent="0.3">
      <c r="A541">
        <v>13263</v>
      </c>
      <c r="B541">
        <v>781</v>
      </c>
      <c r="C541">
        <v>793</v>
      </c>
      <c r="D541">
        <v>733</v>
      </c>
      <c r="E541">
        <v>751</v>
      </c>
      <c r="F541">
        <v>788</v>
      </c>
      <c r="G541">
        <v>3846</v>
      </c>
    </row>
    <row r="542" spans="1:7" x14ac:dyDescent="0.3">
      <c r="A542">
        <v>13265</v>
      </c>
      <c r="B542">
        <v>210</v>
      </c>
      <c r="C542">
        <v>239</v>
      </c>
      <c r="D542">
        <v>17</v>
      </c>
      <c r="E542">
        <v>197</v>
      </c>
      <c r="F542">
        <v>211</v>
      </c>
      <c r="G542">
        <v>874</v>
      </c>
    </row>
    <row r="543" spans="1:7" x14ac:dyDescent="0.3">
      <c r="A543">
        <v>13267</v>
      </c>
      <c r="B543">
        <v>5865</v>
      </c>
      <c r="C543">
        <v>5888</v>
      </c>
      <c r="D543">
        <v>5704</v>
      </c>
      <c r="E543">
        <v>5575</v>
      </c>
      <c r="F543">
        <v>5632</v>
      </c>
      <c r="G543">
        <v>28664</v>
      </c>
    </row>
    <row r="544" spans="1:7" x14ac:dyDescent="0.3">
      <c r="A544">
        <v>13269</v>
      </c>
      <c r="B544">
        <v>1588</v>
      </c>
      <c r="C544">
        <v>1843</v>
      </c>
      <c r="D544">
        <v>1488</v>
      </c>
      <c r="E544">
        <v>1602</v>
      </c>
      <c r="F544">
        <v>1392</v>
      </c>
      <c r="G544">
        <v>7913</v>
      </c>
    </row>
    <row r="545" spans="1:7" x14ac:dyDescent="0.3">
      <c r="A545">
        <v>13271</v>
      </c>
      <c r="B545">
        <v>3008</v>
      </c>
      <c r="C545">
        <v>2651</v>
      </c>
      <c r="D545">
        <v>2257</v>
      </c>
      <c r="E545">
        <v>2262</v>
      </c>
      <c r="F545">
        <v>2239</v>
      </c>
      <c r="G545">
        <v>12417</v>
      </c>
    </row>
    <row r="546" spans="1:7" x14ac:dyDescent="0.3">
      <c r="A546">
        <v>13273</v>
      </c>
      <c r="B546">
        <v>2193</v>
      </c>
      <c r="C546">
        <v>2093</v>
      </c>
      <c r="D546">
        <v>1878</v>
      </c>
      <c r="E546">
        <v>2004</v>
      </c>
      <c r="F546">
        <v>2089</v>
      </c>
      <c r="G546">
        <v>10257</v>
      </c>
    </row>
    <row r="547" spans="1:7" x14ac:dyDescent="0.3">
      <c r="A547">
        <v>13275</v>
      </c>
      <c r="B547">
        <v>20234</v>
      </c>
      <c r="C547">
        <v>19888</v>
      </c>
      <c r="D547">
        <v>19518</v>
      </c>
      <c r="E547">
        <v>20322</v>
      </c>
      <c r="F547">
        <v>20396</v>
      </c>
      <c r="G547">
        <v>100358</v>
      </c>
    </row>
    <row r="548" spans="1:7" x14ac:dyDescent="0.3">
      <c r="A548">
        <v>13277</v>
      </c>
      <c r="B548">
        <v>20027</v>
      </c>
      <c r="C548">
        <v>20825</v>
      </c>
      <c r="D548">
        <v>20511</v>
      </c>
      <c r="E548">
        <v>21185</v>
      </c>
      <c r="F548">
        <v>21939</v>
      </c>
      <c r="G548">
        <v>104487</v>
      </c>
    </row>
    <row r="549" spans="1:7" x14ac:dyDescent="0.3">
      <c r="A549">
        <v>13279</v>
      </c>
      <c r="B549">
        <v>11847</v>
      </c>
      <c r="C549">
        <v>11904</v>
      </c>
      <c r="D549">
        <v>11820</v>
      </c>
      <c r="E549">
        <v>12017</v>
      </c>
      <c r="F549">
        <v>12122</v>
      </c>
      <c r="G549">
        <v>59710</v>
      </c>
    </row>
    <row r="550" spans="1:7" x14ac:dyDescent="0.3">
      <c r="A550">
        <v>13281</v>
      </c>
      <c r="B550">
        <v>3313</v>
      </c>
      <c r="C550">
        <v>3394</v>
      </c>
      <c r="D550">
        <v>3220</v>
      </c>
      <c r="E550">
        <v>3419</v>
      </c>
      <c r="F550">
        <v>3495</v>
      </c>
      <c r="G550">
        <v>16841</v>
      </c>
    </row>
    <row r="551" spans="1:7" x14ac:dyDescent="0.3">
      <c r="A551">
        <v>13283</v>
      </c>
      <c r="B551">
        <v>1069</v>
      </c>
      <c r="C551">
        <v>1075</v>
      </c>
      <c r="D551">
        <v>1052</v>
      </c>
      <c r="E551">
        <v>996</v>
      </c>
      <c r="F551">
        <v>1025</v>
      </c>
      <c r="G551">
        <v>5217</v>
      </c>
    </row>
    <row r="552" spans="1:7" x14ac:dyDescent="0.3">
      <c r="A552">
        <v>13285</v>
      </c>
      <c r="B552">
        <v>39025</v>
      </c>
      <c r="C552">
        <v>40489</v>
      </c>
      <c r="D552">
        <v>37829</v>
      </c>
      <c r="E552">
        <v>38007</v>
      </c>
      <c r="F552">
        <v>39033</v>
      </c>
      <c r="G552">
        <v>194383</v>
      </c>
    </row>
    <row r="553" spans="1:7" x14ac:dyDescent="0.3">
      <c r="A553">
        <v>13287</v>
      </c>
      <c r="B553">
        <v>1942</v>
      </c>
      <c r="C553">
        <v>1943</v>
      </c>
      <c r="D553">
        <v>1874</v>
      </c>
      <c r="E553">
        <v>1831</v>
      </c>
      <c r="F553">
        <v>1836</v>
      </c>
      <c r="G553">
        <v>9426</v>
      </c>
    </row>
    <row r="554" spans="1:7" x14ac:dyDescent="0.3">
      <c r="A554">
        <v>13289</v>
      </c>
      <c r="B554">
        <v>2636</v>
      </c>
      <c r="C554">
        <v>3089</v>
      </c>
      <c r="D554">
        <v>1852</v>
      </c>
      <c r="E554">
        <v>1808</v>
      </c>
      <c r="F554">
        <v>1921</v>
      </c>
      <c r="G554">
        <v>11306</v>
      </c>
    </row>
    <row r="555" spans="1:7" x14ac:dyDescent="0.3">
      <c r="A555">
        <v>13291</v>
      </c>
      <c r="B555">
        <v>6785</v>
      </c>
      <c r="C555">
        <v>6934</v>
      </c>
      <c r="D555">
        <v>6861</v>
      </c>
      <c r="E555">
        <v>7286</v>
      </c>
      <c r="F555">
        <v>7617</v>
      </c>
      <c r="G555">
        <v>35483</v>
      </c>
    </row>
    <row r="556" spans="1:7" x14ac:dyDescent="0.3">
      <c r="A556">
        <v>13293</v>
      </c>
      <c r="B556">
        <v>6650</v>
      </c>
      <c r="C556">
        <v>6713</v>
      </c>
      <c r="D556">
        <v>6489</v>
      </c>
      <c r="E556">
        <v>6715</v>
      </c>
      <c r="F556">
        <v>6937</v>
      </c>
      <c r="G556">
        <v>33504</v>
      </c>
    </row>
    <row r="557" spans="1:7" x14ac:dyDescent="0.3">
      <c r="A557">
        <v>13295</v>
      </c>
      <c r="B557">
        <v>13178</v>
      </c>
      <c r="C557">
        <v>13246</v>
      </c>
      <c r="D557">
        <v>12930</v>
      </c>
      <c r="E557">
        <v>13955</v>
      </c>
      <c r="F557">
        <v>14547</v>
      </c>
      <c r="G557">
        <v>67856</v>
      </c>
    </row>
    <row r="558" spans="1:7" x14ac:dyDescent="0.3">
      <c r="A558">
        <v>13297</v>
      </c>
      <c r="B558">
        <v>23172</v>
      </c>
      <c r="C558">
        <v>23202</v>
      </c>
      <c r="D558">
        <v>22860</v>
      </c>
      <c r="E558">
        <v>24095</v>
      </c>
      <c r="F558">
        <v>25154</v>
      </c>
      <c r="G558">
        <v>118483</v>
      </c>
    </row>
    <row r="559" spans="1:7" x14ac:dyDescent="0.3">
      <c r="A559">
        <v>13299</v>
      </c>
      <c r="B559">
        <v>15677</v>
      </c>
      <c r="C559">
        <v>15768</v>
      </c>
      <c r="D559">
        <v>14985</v>
      </c>
      <c r="E559">
        <v>15165</v>
      </c>
      <c r="F559">
        <v>15262</v>
      </c>
      <c r="G559">
        <v>76857</v>
      </c>
    </row>
    <row r="560" spans="1:7" x14ac:dyDescent="0.3">
      <c r="A560">
        <v>13301</v>
      </c>
      <c r="B560">
        <v>1267</v>
      </c>
      <c r="C560">
        <v>1372</v>
      </c>
      <c r="D560">
        <v>1089</v>
      </c>
      <c r="E560">
        <v>1180</v>
      </c>
      <c r="F560">
        <v>1474</v>
      </c>
      <c r="G560">
        <v>6382</v>
      </c>
    </row>
    <row r="561" spans="1:7" x14ac:dyDescent="0.3">
      <c r="A561">
        <v>13303</v>
      </c>
      <c r="B561">
        <v>6499</v>
      </c>
      <c r="C561">
        <v>6492</v>
      </c>
      <c r="D561">
        <v>6109</v>
      </c>
      <c r="E561">
        <v>6045</v>
      </c>
      <c r="F561">
        <v>6261</v>
      </c>
      <c r="G561">
        <v>31406</v>
      </c>
    </row>
    <row r="562" spans="1:7" x14ac:dyDescent="0.3">
      <c r="A562">
        <v>13305</v>
      </c>
      <c r="B562">
        <v>7990</v>
      </c>
      <c r="C562">
        <v>8170</v>
      </c>
      <c r="D562">
        <v>8096</v>
      </c>
      <c r="E562">
        <v>8406</v>
      </c>
      <c r="F562">
        <v>8605</v>
      </c>
      <c r="G562">
        <v>41267</v>
      </c>
    </row>
    <row r="563" spans="1:7" x14ac:dyDescent="0.3">
      <c r="A563">
        <v>13307</v>
      </c>
      <c r="B563">
        <v>361</v>
      </c>
      <c r="C563">
        <v>394</v>
      </c>
      <c r="D563">
        <v>393</v>
      </c>
      <c r="E563">
        <v>397</v>
      </c>
      <c r="F563">
        <v>510</v>
      </c>
      <c r="G563">
        <v>2055</v>
      </c>
    </row>
    <row r="564" spans="1:7" x14ac:dyDescent="0.3">
      <c r="A564">
        <v>13309</v>
      </c>
      <c r="B564">
        <v>1101</v>
      </c>
      <c r="C564">
        <v>1075</v>
      </c>
      <c r="D564">
        <v>1052</v>
      </c>
      <c r="E564">
        <v>1104</v>
      </c>
      <c r="F564">
        <v>1164</v>
      </c>
      <c r="G564">
        <v>5496</v>
      </c>
    </row>
    <row r="565" spans="1:7" x14ac:dyDescent="0.3">
      <c r="A565">
        <v>13311</v>
      </c>
      <c r="B565">
        <v>8825</v>
      </c>
      <c r="C565">
        <v>9109</v>
      </c>
      <c r="D565">
        <v>8775</v>
      </c>
      <c r="E565">
        <v>9112</v>
      </c>
      <c r="F565">
        <v>9495</v>
      </c>
      <c r="G565">
        <v>45316</v>
      </c>
    </row>
    <row r="566" spans="1:7" x14ac:dyDescent="0.3">
      <c r="A566">
        <v>13313</v>
      </c>
      <c r="B566">
        <v>56489</v>
      </c>
      <c r="C566">
        <v>56025</v>
      </c>
      <c r="D566">
        <v>53898</v>
      </c>
      <c r="E566">
        <v>55390</v>
      </c>
      <c r="F566">
        <v>56380</v>
      </c>
      <c r="G566">
        <v>278182</v>
      </c>
    </row>
    <row r="567" spans="1:7" x14ac:dyDescent="0.3">
      <c r="A567">
        <v>13315</v>
      </c>
      <c r="B567">
        <v>522</v>
      </c>
      <c r="C567">
        <v>566</v>
      </c>
      <c r="D567">
        <v>605</v>
      </c>
      <c r="E567">
        <v>597</v>
      </c>
      <c r="F567">
        <v>1075</v>
      </c>
      <c r="G567">
        <v>3365</v>
      </c>
    </row>
    <row r="568" spans="1:7" x14ac:dyDescent="0.3">
      <c r="A568">
        <v>13317</v>
      </c>
      <c r="B568">
        <v>2872</v>
      </c>
      <c r="C568">
        <v>2795</v>
      </c>
      <c r="D568">
        <v>2511</v>
      </c>
      <c r="E568">
        <v>2542</v>
      </c>
      <c r="F568">
        <v>2667</v>
      </c>
      <c r="G568">
        <v>13387</v>
      </c>
    </row>
    <row r="569" spans="1:7" x14ac:dyDescent="0.3">
      <c r="A569">
        <v>13319</v>
      </c>
      <c r="B569">
        <v>3534</v>
      </c>
      <c r="C569">
        <v>3764</v>
      </c>
      <c r="D569">
        <v>3379</v>
      </c>
      <c r="E569">
        <v>3113</v>
      </c>
      <c r="F569">
        <v>3540</v>
      </c>
      <c r="G569">
        <v>17330</v>
      </c>
    </row>
    <row r="570" spans="1:7" x14ac:dyDescent="0.3">
      <c r="A570">
        <v>13321</v>
      </c>
      <c r="B570">
        <v>3208</v>
      </c>
      <c r="C570">
        <v>3154</v>
      </c>
      <c r="D570">
        <v>2945</v>
      </c>
      <c r="E570">
        <v>2832</v>
      </c>
      <c r="F570">
        <v>2940</v>
      </c>
      <c r="G570">
        <v>15079</v>
      </c>
    </row>
    <row r="571" spans="1:7" x14ac:dyDescent="0.3">
      <c r="A571">
        <v>13999</v>
      </c>
      <c r="B571">
        <v>135376</v>
      </c>
      <c r="C571">
        <v>125968</v>
      </c>
      <c r="D571">
        <v>716</v>
      </c>
      <c r="E571">
        <v>163154</v>
      </c>
      <c r="F571">
        <v>208041</v>
      </c>
      <c r="G571">
        <v>633255</v>
      </c>
    </row>
    <row r="572" spans="1:7" x14ac:dyDescent="0.3">
      <c r="A572">
        <v>15000</v>
      </c>
      <c r="B572">
        <v>780313</v>
      </c>
      <c r="C572">
        <v>781583</v>
      </c>
      <c r="D572">
        <v>677656</v>
      </c>
      <c r="E572">
        <v>705264</v>
      </c>
      <c r="F572">
        <v>738227</v>
      </c>
      <c r="G572">
        <v>3683043</v>
      </c>
    </row>
    <row r="573" spans="1:7" x14ac:dyDescent="0.3">
      <c r="A573">
        <v>15001</v>
      </c>
      <c r="B573">
        <v>71214</v>
      </c>
      <c r="C573">
        <v>72619</v>
      </c>
      <c r="D573">
        <v>62646</v>
      </c>
      <c r="E573">
        <v>66873</v>
      </c>
      <c r="F573">
        <v>70199</v>
      </c>
      <c r="G573">
        <v>343551</v>
      </c>
    </row>
    <row r="574" spans="1:7" x14ac:dyDescent="0.3">
      <c r="A574">
        <v>15003</v>
      </c>
      <c r="B574">
        <v>475006</v>
      </c>
      <c r="C574">
        <v>470001</v>
      </c>
      <c r="D574">
        <v>406488</v>
      </c>
      <c r="E574">
        <v>419146</v>
      </c>
      <c r="F574">
        <v>439354</v>
      </c>
      <c r="G574">
        <v>2209995</v>
      </c>
    </row>
    <row r="575" spans="1:7" x14ac:dyDescent="0.3">
      <c r="A575">
        <v>15007</v>
      </c>
      <c r="B575">
        <v>32582</v>
      </c>
      <c r="C575">
        <v>34068</v>
      </c>
      <c r="D575">
        <v>22594</v>
      </c>
      <c r="E575">
        <v>24425</v>
      </c>
      <c r="F575">
        <v>27025</v>
      </c>
      <c r="G575">
        <v>140694</v>
      </c>
    </row>
    <row r="576" spans="1:7" x14ac:dyDescent="0.3">
      <c r="A576">
        <v>15009</v>
      </c>
      <c r="B576">
        <v>78202</v>
      </c>
      <c r="C576">
        <v>80837</v>
      </c>
      <c r="D576">
        <v>54314</v>
      </c>
      <c r="E576">
        <v>62548</v>
      </c>
      <c r="F576">
        <v>67300</v>
      </c>
      <c r="G576">
        <v>343201</v>
      </c>
    </row>
    <row r="577" spans="1:7" x14ac:dyDescent="0.3">
      <c r="A577">
        <v>15999</v>
      </c>
      <c r="B577">
        <v>1336</v>
      </c>
      <c r="C577">
        <v>1520</v>
      </c>
      <c r="D577">
        <v>2063</v>
      </c>
      <c r="E577">
        <v>3126</v>
      </c>
      <c r="F577">
        <v>4233</v>
      </c>
      <c r="G577">
        <v>12278</v>
      </c>
    </row>
    <row r="578" spans="1:7" x14ac:dyDescent="0.3">
      <c r="A578">
        <v>16000</v>
      </c>
      <c r="B578">
        <v>850034</v>
      </c>
      <c r="C578">
        <v>873258</v>
      </c>
      <c r="D578">
        <v>866623</v>
      </c>
      <c r="E578">
        <v>910126</v>
      </c>
      <c r="F578">
        <v>942635</v>
      </c>
      <c r="G578">
        <v>4442676</v>
      </c>
    </row>
    <row r="579" spans="1:7" x14ac:dyDescent="0.3">
      <c r="A579">
        <v>16001</v>
      </c>
      <c r="B579">
        <v>244681</v>
      </c>
      <c r="C579">
        <v>252953</v>
      </c>
      <c r="D579">
        <v>250270</v>
      </c>
      <c r="E579">
        <v>262627</v>
      </c>
      <c r="F579">
        <v>274586</v>
      </c>
      <c r="G579">
        <v>1285117</v>
      </c>
    </row>
    <row r="580" spans="1:7" x14ac:dyDescent="0.3">
      <c r="A580">
        <v>16003</v>
      </c>
      <c r="B580">
        <v>1022</v>
      </c>
      <c r="C580">
        <v>984</v>
      </c>
      <c r="D580">
        <v>977</v>
      </c>
      <c r="E580">
        <v>1050</v>
      </c>
      <c r="F580">
        <v>1006</v>
      </c>
      <c r="G580">
        <v>5039</v>
      </c>
    </row>
    <row r="581" spans="1:7" x14ac:dyDescent="0.3">
      <c r="A581">
        <v>16005</v>
      </c>
      <c r="B581">
        <v>33826</v>
      </c>
      <c r="C581">
        <v>34541</v>
      </c>
      <c r="D581">
        <v>33666</v>
      </c>
      <c r="E581">
        <v>34823</v>
      </c>
      <c r="F581">
        <v>36145</v>
      </c>
      <c r="G581">
        <v>173001</v>
      </c>
    </row>
    <row r="582" spans="1:7" x14ac:dyDescent="0.3">
      <c r="A582">
        <v>16007</v>
      </c>
      <c r="B582">
        <v>1635</v>
      </c>
      <c r="C582">
        <v>1704</v>
      </c>
      <c r="D582">
        <v>1726</v>
      </c>
      <c r="E582">
        <v>1792</v>
      </c>
      <c r="F582">
        <v>1931</v>
      </c>
      <c r="G582">
        <v>8788</v>
      </c>
    </row>
    <row r="583" spans="1:7" x14ac:dyDescent="0.3">
      <c r="A583">
        <v>16009</v>
      </c>
      <c r="B583">
        <v>3457</v>
      </c>
      <c r="C583">
        <v>3493</v>
      </c>
      <c r="D583">
        <v>3407</v>
      </c>
      <c r="E583">
        <v>3437</v>
      </c>
      <c r="F583">
        <v>3441</v>
      </c>
      <c r="G583">
        <v>17235</v>
      </c>
    </row>
    <row r="584" spans="1:7" x14ac:dyDescent="0.3">
      <c r="A584">
        <v>16011</v>
      </c>
      <c r="B584">
        <v>15233</v>
      </c>
      <c r="C584">
        <v>15502</v>
      </c>
      <c r="D584">
        <v>14974</v>
      </c>
      <c r="E584">
        <v>15253</v>
      </c>
      <c r="F584">
        <v>15635</v>
      </c>
      <c r="G584">
        <v>76597</v>
      </c>
    </row>
    <row r="585" spans="1:7" x14ac:dyDescent="0.3">
      <c r="A585">
        <v>16013</v>
      </c>
      <c r="B585">
        <v>13034</v>
      </c>
      <c r="C585">
        <v>12919</v>
      </c>
      <c r="D585">
        <v>12178</v>
      </c>
      <c r="E585">
        <v>13018</v>
      </c>
      <c r="F585">
        <v>13688</v>
      </c>
      <c r="G585">
        <v>64837</v>
      </c>
    </row>
    <row r="586" spans="1:7" x14ac:dyDescent="0.3">
      <c r="A586">
        <v>16015</v>
      </c>
      <c r="B586">
        <v>1297</v>
      </c>
      <c r="C586">
        <v>1387</v>
      </c>
      <c r="D586">
        <v>1204</v>
      </c>
      <c r="E586">
        <v>1300</v>
      </c>
      <c r="F586">
        <v>1682</v>
      </c>
      <c r="G586">
        <v>6870</v>
      </c>
    </row>
    <row r="587" spans="1:7" x14ac:dyDescent="0.3">
      <c r="A587">
        <v>16017</v>
      </c>
      <c r="B587">
        <v>14209</v>
      </c>
      <c r="C587">
        <v>14507</v>
      </c>
      <c r="D587">
        <v>14336</v>
      </c>
      <c r="E587">
        <v>15302</v>
      </c>
      <c r="F587">
        <v>15754</v>
      </c>
      <c r="G587">
        <v>74108</v>
      </c>
    </row>
    <row r="588" spans="1:7" x14ac:dyDescent="0.3">
      <c r="A588">
        <v>16019</v>
      </c>
      <c r="B588">
        <v>51839</v>
      </c>
      <c r="C588">
        <v>53580</v>
      </c>
      <c r="D588">
        <v>53940</v>
      </c>
      <c r="E588">
        <v>57133</v>
      </c>
      <c r="F588">
        <v>59562</v>
      </c>
      <c r="G588">
        <v>276054</v>
      </c>
    </row>
    <row r="589" spans="1:7" x14ac:dyDescent="0.3">
      <c r="A589">
        <v>16021</v>
      </c>
      <c r="B589">
        <v>3649</v>
      </c>
      <c r="C589">
        <v>3730</v>
      </c>
      <c r="D589">
        <v>3711</v>
      </c>
      <c r="E589">
        <v>3885</v>
      </c>
      <c r="F589">
        <v>3879</v>
      </c>
      <c r="G589">
        <v>18854</v>
      </c>
    </row>
    <row r="590" spans="1:7" x14ac:dyDescent="0.3">
      <c r="A590">
        <v>16023</v>
      </c>
      <c r="B590">
        <v>7982</v>
      </c>
      <c r="C590">
        <v>8348</v>
      </c>
      <c r="D590">
        <v>8826</v>
      </c>
      <c r="E590">
        <v>8948</v>
      </c>
      <c r="F590">
        <v>9164</v>
      </c>
      <c r="G590">
        <v>43268</v>
      </c>
    </row>
    <row r="591" spans="1:7" x14ac:dyDescent="0.3">
      <c r="A591">
        <v>16025</v>
      </c>
      <c r="B591">
        <v>265</v>
      </c>
      <c r="C591">
        <v>225</v>
      </c>
      <c r="D591">
        <v>224</v>
      </c>
      <c r="E591">
        <v>247</v>
      </c>
      <c r="F591">
        <v>352</v>
      </c>
      <c r="G591">
        <v>1313</v>
      </c>
    </row>
    <row r="592" spans="1:7" x14ac:dyDescent="0.3">
      <c r="A592">
        <v>16027</v>
      </c>
      <c r="B592">
        <v>68044</v>
      </c>
      <c r="C592">
        <v>71575</v>
      </c>
      <c r="D592">
        <v>72408</v>
      </c>
      <c r="E592">
        <v>79695</v>
      </c>
      <c r="F592">
        <v>84008</v>
      </c>
      <c r="G592">
        <v>375730</v>
      </c>
    </row>
    <row r="593" spans="1:7" x14ac:dyDescent="0.3">
      <c r="A593">
        <v>16029</v>
      </c>
      <c r="B593">
        <v>3312</v>
      </c>
      <c r="C593">
        <v>3589</v>
      </c>
      <c r="D593">
        <v>3478</v>
      </c>
      <c r="E593">
        <v>3482</v>
      </c>
      <c r="F593">
        <v>3527</v>
      </c>
      <c r="G593">
        <v>17388</v>
      </c>
    </row>
    <row r="594" spans="1:7" x14ac:dyDescent="0.3">
      <c r="A594">
        <v>16031</v>
      </c>
      <c r="B594">
        <v>11083</v>
      </c>
      <c r="C594">
        <v>11650</v>
      </c>
      <c r="D594">
        <v>11640</v>
      </c>
      <c r="E594">
        <v>12168</v>
      </c>
      <c r="F594">
        <v>12377</v>
      </c>
      <c r="G594">
        <v>58918</v>
      </c>
    </row>
    <row r="595" spans="1:7" x14ac:dyDescent="0.3">
      <c r="A595">
        <v>16033</v>
      </c>
      <c r="B595">
        <v>333</v>
      </c>
      <c r="C595">
        <v>225</v>
      </c>
      <c r="D595">
        <v>203</v>
      </c>
      <c r="E595">
        <v>189</v>
      </c>
      <c r="F595">
        <v>298</v>
      </c>
      <c r="G595">
        <v>1248</v>
      </c>
    </row>
    <row r="596" spans="1:7" x14ac:dyDescent="0.3">
      <c r="A596">
        <v>16035</v>
      </c>
      <c r="B596">
        <v>2613</v>
      </c>
      <c r="C596">
        <v>2594</v>
      </c>
      <c r="D596">
        <v>2628</v>
      </c>
      <c r="E596">
        <v>2710</v>
      </c>
      <c r="F596">
        <v>2730</v>
      </c>
      <c r="G596">
        <v>13275</v>
      </c>
    </row>
    <row r="597" spans="1:7" x14ac:dyDescent="0.3">
      <c r="A597">
        <v>16037</v>
      </c>
      <c r="B597">
        <v>1491</v>
      </c>
      <c r="C597">
        <v>1514</v>
      </c>
      <c r="D597">
        <v>1491</v>
      </c>
      <c r="E597">
        <v>1541</v>
      </c>
      <c r="F597">
        <v>1542</v>
      </c>
      <c r="G597">
        <v>7579</v>
      </c>
    </row>
    <row r="598" spans="1:7" x14ac:dyDescent="0.3">
      <c r="A598">
        <v>16039</v>
      </c>
      <c r="B598">
        <v>7085</v>
      </c>
      <c r="C598">
        <v>7148</v>
      </c>
      <c r="D598">
        <v>7133</v>
      </c>
      <c r="E598">
        <v>7288</v>
      </c>
      <c r="F598">
        <v>7358</v>
      </c>
      <c r="G598">
        <v>36012</v>
      </c>
    </row>
    <row r="599" spans="1:7" x14ac:dyDescent="0.3">
      <c r="A599">
        <v>16041</v>
      </c>
      <c r="B599">
        <v>3594</v>
      </c>
      <c r="C599">
        <v>3602</v>
      </c>
      <c r="D599">
        <v>3659</v>
      </c>
      <c r="E599">
        <v>3824</v>
      </c>
      <c r="F599">
        <v>4026</v>
      </c>
      <c r="G599">
        <v>18705</v>
      </c>
    </row>
    <row r="600" spans="1:7" x14ac:dyDescent="0.3">
      <c r="A600">
        <v>16043</v>
      </c>
      <c r="B600">
        <v>3016</v>
      </c>
      <c r="C600">
        <v>3133</v>
      </c>
      <c r="D600">
        <v>3176</v>
      </c>
      <c r="E600">
        <v>3286</v>
      </c>
      <c r="F600">
        <v>3418</v>
      </c>
      <c r="G600">
        <v>16029</v>
      </c>
    </row>
    <row r="601" spans="1:7" x14ac:dyDescent="0.3">
      <c r="A601">
        <v>16045</v>
      </c>
      <c r="B601">
        <v>3696</v>
      </c>
      <c r="C601">
        <v>3823</v>
      </c>
      <c r="D601">
        <v>3915</v>
      </c>
      <c r="E601">
        <v>4239</v>
      </c>
      <c r="F601">
        <v>4418</v>
      </c>
      <c r="G601">
        <v>20091</v>
      </c>
    </row>
    <row r="602" spans="1:7" x14ac:dyDescent="0.3">
      <c r="A602">
        <v>16047</v>
      </c>
      <c r="B602">
        <v>6087</v>
      </c>
      <c r="C602">
        <v>6112</v>
      </c>
      <c r="D602">
        <v>6165</v>
      </c>
      <c r="E602">
        <v>6256</v>
      </c>
      <c r="F602">
        <v>6463</v>
      </c>
      <c r="G602">
        <v>31083</v>
      </c>
    </row>
    <row r="603" spans="1:7" x14ac:dyDescent="0.3">
      <c r="A603">
        <v>16049</v>
      </c>
      <c r="B603">
        <v>4241</v>
      </c>
      <c r="C603">
        <v>4365</v>
      </c>
      <c r="D603">
        <v>4385</v>
      </c>
      <c r="E603">
        <v>4627</v>
      </c>
      <c r="F603">
        <v>4623</v>
      </c>
      <c r="G603">
        <v>22241</v>
      </c>
    </row>
    <row r="604" spans="1:7" x14ac:dyDescent="0.3">
      <c r="A604">
        <v>16051</v>
      </c>
      <c r="B604">
        <v>6857</v>
      </c>
      <c r="C604">
        <v>7023</v>
      </c>
      <c r="D604">
        <v>5860</v>
      </c>
      <c r="E604">
        <v>7644</v>
      </c>
      <c r="F604">
        <v>7859</v>
      </c>
      <c r="G604">
        <v>35243</v>
      </c>
    </row>
    <row r="605" spans="1:7" x14ac:dyDescent="0.3">
      <c r="A605">
        <v>16053</v>
      </c>
      <c r="B605">
        <v>10366</v>
      </c>
      <c r="C605">
        <v>10473</v>
      </c>
      <c r="D605">
        <v>10621</v>
      </c>
      <c r="E605">
        <v>10977</v>
      </c>
      <c r="F605">
        <v>11194</v>
      </c>
      <c r="G605">
        <v>53631</v>
      </c>
    </row>
    <row r="606" spans="1:7" x14ac:dyDescent="0.3">
      <c r="A606">
        <v>16055</v>
      </c>
      <c r="B606">
        <v>62231</v>
      </c>
      <c r="C606">
        <v>64072</v>
      </c>
      <c r="D606">
        <v>63336</v>
      </c>
      <c r="E606">
        <v>66651</v>
      </c>
      <c r="F606">
        <v>68310</v>
      </c>
      <c r="G606">
        <v>324600</v>
      </c>
    </row>
    <row r="607" spans="1:7" x14ac:dyDescent="0.3">
      <c r="A607">
        <v>16057</v>
      </c>
      <c r="B607">
        <v>8953</v>
      </c>
      <c r="C607">
        <v>9101</v>
      </c>
      <c r="D607">
        <v>8691</v>
      </c>
      <c r="E607">
        <v>9075</v>
      </c>
      <c r="F607">
        <v>14018</v>
      </c>
      <c r="G607">
        <v>49838</v>
      </c>
    </row>
    <row r="608" spans="1:7" x14ac:dyDescent="0.3">
      <c r="A608">
        <v>16059</v>
      </c>
      <c r="B608">
        <v>2515</v>
      </c>
      <c r="C608">
        <v>2567</v>
      </c>
      <c r="D608">
        <v>2519</v>
      </c>
      <c r="E608">
        <v>2595</v>
      </c>
      <c r="F608">
        <v>2674</v>
      </c>
      <c r="G608">
        <v>12870</v>
      </c>
    </row>
    <row r="609" spans="1:7" x14ac:dyDescent="0.3">
      <c r="A609">
        <v>16061</v>
      </c>
      <c r="B609">
        <v>1644</v>
      </c>
      <c r="C609">
        <v>1698</v>
      </c>
      <c r="D609">
        <v>1579</v>
      </c>
      <c r="E609">
        <v>1611</v>
      </c>
      <c r="F609">
        <v>1620</v>
      </c>
      <c r="G609">
        <v>8152</v>
      </c>
    </row>
    <row r="610" spans="1:7" x14ac:dyDescent="0.3">
      <c r="A610">
        <v>16063</v>
      </c>
      <c r="B610">
        <v>1301</v>
      </c>
      <c r="C610">
        <v>1303</v>
      </c>
      <c r="D610">
        <v>1281</v>
      </c>
      <c r="E610">
        <v>1240</v>
      </c>
      <c r="F610">
        <v>1685</v>
      </c>
      <c r="G610">
        <v>6810</v>
      </c>
    </row>
    <row r="611" spans="1:7" x14ac:dyDescent="0.3">
      <c r="A611">
        <v>16065</v>
      </c>
      <c r="B611">
        <v>15620</v>
      </c>
      <c r="C611">
        <v>15769</v>
      </c>
      <c r="D611">
        <v>15830</v>
      </c>
      <c r="E611">
        <v>16905</v>
      </c>
      <c r="F611">
        <v>17135</v>
      </c>
      <c r="G611">
        <v>81259</v>
      </c>
    </row>
    <row r="612" spans="1:7" x14ac:dyDescent="0.3">
      <c r="A612">
        <v>16067</v>
      </c>
      <c r="B612">
        <v>8016</v>
      </c>
      <c r="C612">
        <v>8213</v>
      </c>
      <c r="D612">
        <v>8214</v>
      </c>
      <c r="E612">
        <v>8381</v>
      </c>
      <c r="F612">
        <v>8704</v>
      </c>
      <c r="G612">
        <v>41528</v>
      </c>
    </row>
    <row r="613" spans="1:7" x14ac:dyDescent="0.3">
      <c r="A613">
        <v>16069</v>
      </c>
      <c r="B613">
        <v>21002</v>
      </c>
      <c r="C613">
        <v>20946</v>
      </c>
      <c r="D613">
        <v>20371</v>
      </c>
      <c r="E613">
        <v>20786</v>
      </c>
      <c r="F613">
        <v>21188</v>
      </c>
      <c r="G613">
        <v>104293</v>
      </c>
    </row>
    <row r="614" spans="1:7" x14ac:dyDescent="0.3">
      <c r="A614">
        <v>16071</v>
      </c>
      <c r="B614">
        <v>824</v>
      </c>
      <c r="C614">
        <v>800</v>
      </c>
      <c r="D614">
        <v>753</v>
      </c>
      <c r="E614">
        <v>793</v>
      </c>
      <c r="F614">
        <v>1525</v>
      </c>
      <c r="G614">
        <v>4695</v>
      </c>
    </row>
    <row r="615" spans="1:7" x14ac:dyDescent="0.3">
      <c r="A615">
        <v>16073</v>
      </c>
      <c r="B615">
        <v>3154</v>
      </c>
      <c r="C615">
        <v>3156</v>
      </c>
      <c r="D615">
        <v>3212</v>
      </c>
      <c r="E615">
        <v>3289</v>
      </c>
      <c r="F615">
        <v>3390</v>
      </c>
      <c r="G615">
        <v>16201</v>
      </c>
    </row>
    <row r="616" spans="1:7" x14ac:dyDescent="0.3">
      <c r="A616">
        <v>16075</v>
      </c>
      <c r="B616">
        <v>6367</v>
      </c>
      <c r="C616">
        <v>6433</v>
      </c>
      <c r="D616">
        <v>6496</v>
      </c>
      <c r="E616">
        <v>6688</v>
      </c>
      <c r="F616">
        <v>6842</v>
      </c>
      <c r="G616">
        <v>32826</v>
      </c>
    </row>
    <row r="617" spans="1:7" x14ac:dyDescent="0.3">
      <c r="A617">
        <v>16077</v>
      </c>
      <c r="B617">
        <v>3412</v>
      </c>
      <c r="C617">
        <v>3342</v>
      </c>
      <c r="D617">
        <v>3451</v>
      </c>
      <c r="E617">
        <v>3486</v>
      </c>
      <c r="F617">
        <v>3636</v>
      </c>
      <c r="G617">
        <v>17327</v>
      </c>
    </row>
    <row r="618" spans="1:7" x14ac:dyDescent="0.3">
      <c r="A618">
        <v>16079</v>
      </c>
      <c r="B618">
        <v>4503</v>
      </c>
      <c r="C618">
        <v>4532</v>
      </c>
      <c r="D618">
        <v>4660</v>
      </c>
      <c r="E618">
        <v>4861</v>
      </c>
      <c r="F618">
        <v>4875</v>
      </c>
      <c r="G618">
        <v>23431</v>
      </c>
    </row>
    <row r="619" spans="1:7" x14ac:dyDescent="0.3">
      <c r="A619">
        <v>16081</v>
      </c>
      <c r="B619">
        <v>3383</v>
      </c>
      <c r="C619">
        <v>3546</v>
      </c>
      <c r="D619">
        <v>3528</v>
      </c>
      <c r="E619">
        <v>3960</v>
      </c>
      <c r="F619">
        <v>4366</v>
      </c>
      <c r="G619">
        <v>18783</v>
      </c>
    </row>
    <row r="620" spans="1:7" x14ac:dyDescent="0.3">
      <c r="A620">
        <v>16083</v>
      </c>
      <c r="B620">
        <v>39270</v>
      </c>
      <c r="C620">
        <v>39955</v>
      </c>
      <c r="D620">
        <v>38922</v>
      </c>
      <c r="E620">
        <v>40520</v>
      </c>
      <c r="F620">
        <v>41129</v>
      </c>
      <c r="G620">
        <v>199796</v>
      </c>
    </row>
    <row r="621" spans="1:7" x14ac:dyDescent="0.3">
      <c r="A621">
        <v>16085</v>
      </c>
      <c r="B621">
        <v>4749</v>
      </c>
      <c r="C621">
        <v>4942</v>
      </c>
      <c r="D621">
        <v>4695</v>
      </c>
      <c r="E621">
        <v>4993</v>
      </c>
      <c r="F621">
        <v>5088</v>
      </c>
      <c r="G621">
        <v>24467</v>
      </c>
    </row>
    <row r="622" spans="1:7" x14ac:dyDescent="0.3">
      <c r="A622">
        <v>16087</v>
      </c>
      <c r="B622">
        <v>2771</v>
      </c>
      <c r="C622">
        <v>2734</v>
      </c>
      <c r="D622">
        <v>2763</v>
      </c>
      <c r="E622">
        <v>2885</v>
      </c>
      <c r="F622">
        <v>3027</v>
      </c>
      <c r="G622">
        <v>14180</v>
      </c>
    </row>
    <row r="623" spans="1:7" x14ac:dyDescent="0.3">
      <c r="A623">
        <v>16999</v>
      </c>
      <c r="B623">
        <v>10833</v>
      </c>
      <c r="C623">
        <v>12383</v>
      </c>
      <c r="D623">
        <v>14484</v>
      </c>
      <c r="E623">
        <v>18951</v>
      </c>
      <c r="F623">
        <v>20989</v>
      </c>
      <c r="G623">
        <v>77640</v>
      </c>
    </row>
    <row r="624" spans="1:7" x14ac:dyDescent="0.3">
      <c r="A624">
        <v>17000</v>
      </c>
      <c r="B624">
        <v>6752810</v>
      </c>
      <c r="C624">
        <v>6779954</v>
      </c>
      <c r="D624">
        <v>6317856</v>
      </c>
      <c r="E624">
        <v>6440560</v>
      </c>
      <c r="F624">
        <v>6676569</v>
      </c>
      <c r="G624">
        <v>32967749</v>
      </c>
    </row>
    <row r="625" spans="1:7" x14ac:dyDescent="0.3">
      <c r="A625">
        <v>17001</v>
      </c>
      <c r="B625">
        <v>29741</v>
      </c>
      <c r="C625">
        <v>29151</v>
      </c>
      <c r="D625">
        <v>27618</v>
      </c>
      <c r="E625">
        <v>27904</v>
      </c>
      <c r="F625">
        <v>28461</v>
      </c>
      <c r="G625">
        <v>142875</v>
      </c>
    </row>
    <row r="626" spans="1:7" x14ac:dyDescent="0.3">
      <c r="A626">
        <v>17003</v>
      </c>
      <c r="B626">
        <v>1150</v>
      </c>
      <c r="C626">
        <v>1001</v>
      </c>
      <c r="D626">
        <v>931</v>
      </c>
      <c r="E626">
        <v>823</v>
      </c>
      <c r="F626">
        <v>828</v>
      </c>
      <c r="G626">
        <v>4733</v>
      </c>
    </row>
    <row r="627" spans="1:7" x14ac:dyDescent="0.3">
      <c r="A627">
        <v>17005</v>
      </c>
      <c r="B627">
        <v>4651</v>
      </c>
      <c r="C627">
        <v>4516</v>
      </c>
      <c r="D627">
        <v>4170</v>
      </c>
      <c r="E627">
        <v>4173</v>
      </c>
      <c r="F627">
        <v>4335</v>
      </c>
      <c r="G627">
        <v>21845</v>
      </c>
    </row>
    <row r="628" spans="1:7" x14ac:dyDescent="0.3">
      <c r="A628">
        <v>17007</v>
      </c>
      <c r="B628">
        <v>19089</v>
      </c>
      <c r="C628">
        <v>18058</v>
      </c>
      <c r="D628">
        <v>16321</v>
      </c>
      <c r="E628">
        <v>14914</v>
      </c>
      <c r="F628">
        <v>13412</v>
      </c>
      <c r="G628">
        <v>81794</v>
      </c>
    </row>
    <row r="629" spans="1:7" x14ac:dyDescent="0.3">
      <c r="A629">
        <v>17009</v>
      </c>
      <c r="B629">
        <v>3585</v>
      </c>
      <c r="C629">
        <v>3762</v>
      </c>
      <c r="D629">
        <v>3773</v>
      </c>
      <c r="E629">
        <v>3829</v>
      </c>
      <c r="F629">
        <v>4036</v>
      </c>
      <c r="G629">
        <v>18985</v>
      </c>
    </row>
    <row r="630" spans="1:7" x14ac:dyDescent="0.3">
      <c r="A630">
        <v>17011</v>
      </c>
      <c r="B630">
        <v>11874</v>
      </c>
      <c r="C630">
        <v>11641</v>
      </c>
      <c r="D630">
        <v>10898</v>
      </c>
      <c r="E630">
        <v>11006</v>
      </c>
      <c r="F630">
        <v>10910</v>
      </c>
      <c r="G630">
        <v>56329</v>
      </c>
    </row>
    <row r="631" spans="1:7" x14ac:dyDescent="0.3">
      <c r="A631">
        <v>17013</v>
      </c>
      <c r="B631">
        <v>781</v>
      </c>
      <c r="C631">
        <v>712</v>
      </c>
      <c r="D631">
        <v>680</v>
      </c>
      <c r="E631">
        <v>712</v>
      </c>
      <c r="F631">
        <v>739</v>
      </c>
      <c r="G631">
        <v>3624</v>
      </c>
    </row>
    <row r="632" spans="1:7" x14ac:dyDescent="0.3">
      <c r="A632">
        <v>17015</v>
      </c>
      <c r="B632">
        <v>3847</v>
      </c>
      <c r="C632">
        <v>4197</v>
      </c>
      <c r="D632">
        <v>3969</v>
      </c>
      <c r="E632">
        <v>4082</v>
      </c>
      <c r="F632">
        <v>4071</v>
      </c>
      <c r="G632">
        <v>20166</v>
      </c>
    </row>
    <row r="633" spans="1:7" x14ac:dyDescent="0.3">
      <c r="A633">
        <v>17017</v>
      </c>
      <c r="B633">
        <v>5513</v>
      </c>
      <c r="C633">
        <v>5589</v>
      </c>
      <c r="D633">
        <v>5285</v>
      </c>
      <c r="E633">
        <v>5119</v>
      </c>
      <c r="F633">
        <v>5308</v>
      </c>
      <c r="G633">
        <v>26814</v>
      </c>
    </row>
    <row r="634" spans="1:7" x14ac:dyDescent="0.3">
      <c r="A634">
        <v>17019</v>
      </c>
      <c r="B634">
        <v>66555</v>
      </c>
      <c r="C634">
        <v>67492</v>
      </c>
      <c r="D634">
        <v>64757</v>
      </c>
      <c r="E634">
        <v>67039</v>
      </c>
      <c r="F634">
        <v>69462</v>
      </c>
      <c r="G634">
        <v>335305</v>
      </c>
    </row>
    <row r="635" spans="1:7" x14ac:dyDescent="0.3">
      <c r="A635">
        <v>17021</v>
      </c>
      <c r="B635">
        <v>8224</v>
      </c>
      <c r="C635">
        <v>8332</v>
      </c>
      <c r="D635">
        <v>7477</v>
      </c>
      <c r="E635">
        <v>7472</v>
      </c>
      <c r="F635">
        <v>7607</v>
      </c>
      <c r="G635">
        <v>39112</v>
      </c>
    </row>
    <row r="636" spans="1:7" x14ac:dyDescent="0.3">
      <c r="A636">
        <v>17023</v>
      </c>
      <c r="B636">
        <v>4597</v>
      </c>
      <c r="C636">
        <v>4602</v>
      </c>
      <c r="D636">
        <v>4200</v>
      </c>
      <c r="E636">
        <v>4308</v>
      </c>
      <c r="F636">
        <v>4435</v>
      </c>
      <c r="G636">
        <v>22142</v>
      </c>
    </row>
    <row r="637" spans="1:7" x14ac:dyDescent="0.3">
      <c r="A637">
        <v>17025</v>
      </c>
      <c r="B637">
        <v>5335</v>
      </c>
      <c r="C637">
        <v>5205</v>
      </c>
      <c r="D637">
        <v>4786</v>
      </c>
      <c r="E637">
        <v>4628</v>
      </c>
      <c r="F637">
        <v>4553</v>
      </c>
      <c r="G637">
        <v>24507</v>
      </c>
    </row>
    <row r="638" spans="1:7" x14ac:dyDescent="0.3">
      <c r="A638">
        <v>17027</v>
      </c>
      <c r="B638">
        <v>9751</v>
      </c>
      <c r="C638">
        <v>9846</v>
      </c>
      <c r="D638">
        <v>9124</v>
      </c>
      <c r="E638">
        <v>9358</v>
      </c>
      <c r="F638">
        <v>9543</v>
      </c>
      <c r="G638">
        <v>47622</v>
      </c>
    </row>
    <row r="639" spans="1:7" x14ac:dyDescent="0.3">
      <c r="A639">
        <v>17029</v>
      </c>
      <c r="B639">
        <v>20011</v>
      </c>
      <c r="C639">
        <v>19805</v>
      </c>
      <c r="D639">
        <v>18733</v>
      </c>
      <c r="E639">
        <v>18835</v>
      </c>
      <c r="F639">
        <v>19430</v>
      </c>
      <c r="G639">
        <v>96814</v>
      </c>
    </row>
    <row r="640" spans="1:7" x14ac:dyDescent="0.3">
      <c r="A640">
        <v>17031</v>
      </c>
      <c r="B640">
        <v>2592847</v>
      </c>
      <c r="C640">
        <v>2609153</v>
      </c>
      <c r="D640">
        <v>2388964</v>
      </c>
      <c r="E640">
        <v>2422930</v>
      </c>
      <c r="F640">
        <v>2519082</v>
      </c>
      <c r="G640">
        <v>12532976</v>
      </c>
    </row>
    <row r="641" spans="1:7" x14ac:dyDescent="0.3">
      <c r="A641">
        <v>17033</v>
      </c>
      <c r="B641">
        <v>5393</v>
      </c>
      <c r="C641">
        <v>5416</v>
      </c>
      <c r="D641">
        <v>5190</v>
      </c>
      <c r="E641">
        <v>5253</v>
      </c>
      <c r="F641">
        <v>5363</v>
      </c>
      <c r="G641">
        <v>26615</v>
      </c>
    </row>
    <row r="642" spans="1:7" x14ac:dyDescent="0.3">
      <c r="A642">
        <v>17035</v>
      </c>
      <c r="B642">
        <v>2769</v>
      </c>
      <c r="C642">
        <v>2852</v>
      </c>
      <c r="D642">
        <v>2768</v>
      </c>
      <c r="E642">
        <v>2754</v>
      </c>
      <c r="F642">
        <v>2849</v>
      </c>
      <c r="G642">
        <v>13992</v>
      </c>
    </row>
    <row r="643" spans="1:7" x14ac:dyDescent="0.3">
      <c r="A643">
        <v>17037</v>
      </c>
      <c r="B643">
        <v>29172</v>
      </c>
      <c r="C643">
        <v>28265</v>
      </c>
      <c r="D643">
        <v>26216</v>
      </c>
      <c r="E643">
        <v>26663</v>
      </c>
      <c r="F643">
        <v>28200</v>
      </c>
      <c r="G643">
        <v>138516</v>
      </c>
    </row>
    <row r="644" spans="1:7" x14ac:dyDescent="0.3">
      <c r="A644">
        <v>17039</v>
      </c>
      <c r="B644">
        <v>5073</v>
      </c>
      <c r="C644">
        <v>4861</v>
      </c>
      <c r="D644">
        <v>4650</v>
      </c>
      <c r="E644">
        <v>4789</v>
      </c>
      <c r="F644">
        <v>5038</v>
      </c>
      <c r="G644">
        <v>24411</v>
      </c>
    </row>
    <row r="645" spans="1:7" x14ac:dyDescent="0.3">
      <c r="A645">
        <v>17041</v>
      </c>
      <c r="B645">
        <v>7457</v>
      </c>
      <c r="C645">
        <v>7480</v>
      </c>
      <c r="D645">
        <v>7192</v>
      </c>
      <c r="E645">
        <v>7451</v>
      </c>
      <c r="F645">
        <v>7561</v>
      </c>
      <c r="G645">
        <v>37141</v>
      </c>
    </row>
    <row r="646" spans="1:7" x14ac:dyDescent="0.3">
      <c r="A646">
        <v>17043</v>
      </c>
      <c r="B646">
        <v>571288</v>
      </c>
      <c r="C646">
        <v>572698</v>
      </c>
      <c r="D646">
        <v>530767</v>
      </c>
      <c r="E646">
        <v>545306</v>
      </c>
      <c r="F646">
        <v>561267</v>
      </c>
      <c r="G646">
        <v>2781326</v>
      </c>
    </row>
    <row r="647" spans="1:7" x14ac:dyDescent="0.3">
      <c r="A647">
        <v>17045</v>
      </c>
      <c r="B647">
        <v>5936</v>
      </c>
      <c r="C647">
        <v>5752</v>
      </c>
      <c r="D647">
        <v>5764</v>
      </c>
      <c r="E647">
        <v>5901</v>
      </c>
      <c r="F647">
        <v>6205</v>
      </c>
      <c r="G647">
        <v>29558</v>
      </c>
    </row>
    <row r="648" spans="1:7" x14ac:dyDescent="0.3">
      <c r="A648">
        <v>17047</v>
      </c>
      <c r="B648">
        <v>2256</v>
      </c>
      <c r="C648">
        <v>2318</v>
      </c>
      <c r="D648">
        <v>2077</v>
      </c>
      <c r="E648">
        <v>2023</v>
      </c>
      <c r="F648">
        <v>1974</v>
      </c>
      <c r="G648">
        <v>10648</v>
      </c>
    </row>
    <row r="649" spans="1:7" x14ac:dyDescent="0.3">
      <c r="A649">
        <v>17049</v>
      </c>
      <c r="B649">
        <v>20301</v>
      </c>
      <c r="C649">
        <v>20516</v>
      </c>
      <c r="D649">
        <v>19939</v>
      </c>
      <c r="E649">
        <v>20680</v>
      </c>
      <c r="F649">
        <v>21701</v>
      </c>
      <c r="G649">
        <v>103137</v>
      </c>
    </row>
    <row r="650" spans="1:7" x14ac:dyDescent="0.3">
      <c r="A650">
        <v>17051</v>
      </c>
      <c r="B650">
        <v>4186</v>
      </c>
      <c r="C650">
        <v>4305</v>
      </c>
      <c r="D650">
        <v>4057</v>
      </c>
      <c r="E650">
        <v>4166</v>
      </c>
      <c r="F650">
        <v>4380</v>
      </c>
      <c r="G650">
        <v>21094</v>
      </c>
    </row>
    <row r="651" spans="1:7" x14ac:dyDescent="0.3">
      <c r="A651">
        <v>17053</v>
      </c>
      <c r="B651">
        <v>4638</v>
      </c>
      <c r="C651">
        <v>4726</v>
      </c>
      <c r="D651">
        <v>4493</v>
      </c>
      <c r="E651">
        <v>4726</v>
      </c>
      <c r="F651">
        <v>5357</v>
      </c>
      <c r="G651">
        <v>23940</v>
      </c>
    </row>
    <row r="652" spans="1:7" x14ac:dyDescent="0.3">
      <c r="A652">
        <v>17055</v>
      </c>
      <c r="B652">
        <v>9005</v>
      </c>
      <c r="C652">
        <v>8950</v>
      </c>
      <c r="D652">
        <v>8221</v>
      </c>
      <c r="E652">
        <v>8417</v>
      </c>
      <c r="F652">
        <v>8890</v>
      </c>
      <c r="G652">
        <v>43483</v>
      </c>
    </row>
    <row r="653" spans="1:7" x14ac:dyDescent="0.3">
      <c r="A653">
        <v>17057</v>
      </c>
      <c r="B653">
        <v>6027</v>
      </c>
      <c r="C653">
        <v>6151</v>
      </c>
      <c r="D653">
        <v>5861</v>
      </c>
      <c r="E653">
        <v>6020</v>
      </c>
      <c r="F653">
        <v>6305</v>
      </c>
      <c r="G653">
        <v>30364</v>
      </c>
    </row>
    <row r="654" spans="1:7" x14ac:dyDescent="0.3">
      <c r="A654">
        <v>17059</v>
      </c>
      <c r="B654">
        <v>1202</v>
      </c>
      <c r="C654">
        <v>1158</v>
      </c>
      <c r="D654">
        <v>849</v>
      </c>
      <c r="E654">
        <v>851</v>
      </c>
      <c r="F654">
        <v>900</v>
      </c>
      <c r="G654">
        <v>4960</v>
      </c>
    </row>
    <row r="655" spans="1:7" x14ac:dyDescent="0.3">
      <c r="A655">
        <v>17061</v>
      </c>
      <c r="B655">
        <v>2341</v>
      </c>
      <c r="C655">
        <v>2348</v>
      </c>
      <c r="D655">
        <v>2303</v>
      </c>
      <c r="E655">
        <v>2318</v>
      </c>
      <c r="F655">
        <v>2311</v>
      </c>
      <c r="G655">
        <v>11621</v>
      </c>
    </row>
    <row r="656" spans="1:7" x14ac:dyDescent="0.3">
      <c r="A656">
        <v>17063</v>
      </c>
      <c r="B656">
        <v>19713</v>
      </c>
      <c r="C656">
        <v>20517</v>
      </c>
      <c r="D656">
        <v>20435</v>
      </c>
      <c r="E656">
        <v>20933</v>
      </c>
      <c r="F656">
        <v>21204</v>
      </c>
      <c r="G656">
        <v>102802</v>
      </c>
    </row>
    <row r="657" spans="1:7" x14ac:dyDescent="0.3">
      <c r="A657">
        <v>17065</v>
      </c>
      <c r="B657">
        <v>2044</v>
      </c>
      <c r="C657">
        <v>2010</v>
      </c>
      <c r="D657">
        <v>1859</v>
      </c>
      <c r="E657">
        <v>1894</v>
      </c>
      <c r="F657">
        <v>1955</v>
      </c>
      <c r="G657">
        <v>9762</v>
      </c>
    </row>
    <row r="658" spans="1:7" x14ac:dyDescent="0.3">
      <c r="A658">
        <v>17067</v>
      </c>
      <c r="B658">
        <v>4119</v>
      </c>
      <c r="C658">
        <v>4069</v>
      </c>
      <c r="D658">
        <v>3843</v>
      </c>
      <c r="E658">
        <v>3919</v>
      </c>
      <c r="F658">
        <v>4097</v>
      </c>
      <c r="G658">
        <v>20047</v>
      </c>
    </row>
    <row r="659" spans="1:7" x14ac:dyDescent="0.3">
      <c r="A659">
        <v>17069</v>
      </c>
      <c r="B659">
        <v>655</v>
      </c>
      <c r="C659">
        <v>644</v>
      </c>
      <c r="D659">
        <v>613</v>
      </c>
      <c r="E659">
        <v>644</v>
      </c>
      <c r="F659">
        <v>744</v>
      </c>
      <c r="G659">
        <v>3300</v>
      </c>
    </row>
    <row r="660" spans="1:7" x14ac:dyDescent="0.3">
      <c r="A660">
        <v>17071</v>
      </c>
      <c r="B660">
        <v>1073</v>
      </c>
      <c r="C660">
        <v>1081</v>
      </c>
      <c r="D660">
        <v>1047</v>
      </c>
      <c r="E660">
        <v>1104</v>
      </c>
      <c r="F660">
        <v>1106</v>
      </c>
      <c r="G660">
        <v>5411</v>
      </c>
    </row>
    <row r="661" spans="1:7" x14ac:dyDescent="0.3">
      <c r="A661">
        <v>17073</v>
      </c>
      <c r="B661">
        <v>10393</v>
      </c>
      <c r="C661">
        <v>10769</v>
      </c>
      <c r="D661">
        <v>10076</v>
      </c>
      <c r="E661">
        <v>10041</v>
      </c>
      <c r="F661">
        <v>9800</v>
      </c>
      <c r="G661">
        <v>51079</v>
      </c>
    </row>
    <row r="662" spans="1:7" x14ac:dyDescent="0.3">
      <c r="A662">
        <v>17075</v>
      </c>
      <c r="B662">
        <v>7799</v>
      </c>
      <c r="C662">
        <v>7780</v>
      </c>
      <c r="D662">
        <v>7305</v>
      </c>
      <c r="E662">
        <v>7013</v>
      </c>
      <c r="F662">
        <v>7003</v>
      </c>
      <c r="G662">
        <v>36900</v>
      </c>
    </row>
    <row r="663" spans="1:7" x14ac:dyDescent="0.3">
      <c r="A663">
        <v>17077</v>
      </c>
      <c r="B663">
        <v>16954</v>
      </c>
      <c r="C663">
        <v>16913</v>
      </c>
      <c r="D663">
        <v>15769</v>
      </c>
      <c r="E663">
        <v>15865</v>
      </c>
      <c r="F663">
        <v>16727</v>
      </c>
      <c r="G663">
        <v>82228</v>
      </c>
    </row>
    <row r="664" spans="1:7" x14ac:dyDescent="0.3">
      <c r="A664">
        <v>17079</v>
      </c>
      <c r="B664">
        <v>2029</v>
      </c>
      <c r="C664">
        <v>2041</v>
      </c>
      <c r="D664">
        <v>1958</v>
      </c>
      <c r="E664">
        <v>2061</v>
      </c>
      <c r="F664">
        <v>2110</v>
      </c>
      <c r="G664">
        <v>10199</v>
      </c>
    </row>
    <row r="665" spans="1:7" x14ac:dyDescent="0.3">
      <c r="A665">
        <v>17081</v>
      </c>
      <c r="B665">
        <v>18055</v>
      </c>
      <c r="C665">
        <v>17851</v>
      </c>
      <c r="D665">
        <v>16416</v>
      </c>
      <c r="E665">
        <v>16556</v>
      </c>
      <c r="F665">
        <v>17037</v>
      </c>
      <c r="G665">
        <v>85915</v>
      </c>
    </row>
    <row r="666" spans="1:7" x14ac:dyDescent="0.3">
      <c r="A666">
        <v>17083</v>
      </c>
      <c r="B666">
        <v>5097</v>
      </c>
      <c r="C666">
        <v>4927</v>
      </c>
      <c r="D666">
        <v>4856</v>
      </c>
      <c r="E666">
        <v>5137</v>
      </c>
      <c r="F666">
        <v>5191</v>
      </c>
      <c r="G666">
        <v>25208</v>
      </c>
    </row>
    <row r="667" spans="1:7" x14ac:dyDescent="0.3">
      <c r="A667">
        <v>17085</v>
      </c>
      <c r="B667">
        <v>7293</v>
      </c>
      <c r="C667">
        <v>7173</v>
      </c>
      <c r="D667">
        <v>6647</v>
      </c>
      <c r="E667">
        <v>7142</v>
      </c>
      <c r="F667">
        <v>7247</v>
      </c>
      <c r="G667">
        <v>35502</v>
      </c>
    </row>
    <row r="668" spans="1:7" x14ac:dyDescent="0.3">
      <c r="A668">
        <v>17087</v>
      </c>
      <c r="B668">
        <v>1097</v>
      </c>
      <c r="C668">
        <v>1158</v>
      </c>
      <c r="D668">
        <v>1140</v>
      </c>
      <c r="E668">
        <v>1203</v>
      </c>
      <c r="F668">
        <v>1206</v>
      </c>
      <c r="G668">
        <v>5804</v>
      </c>
    </row>
    <row r="669" spans="1:7" x14ac:dyDescent="0.3">
      <c r="A669">
        <v>17089</v>
      </c>
      <c r="B669">
        <v>184178</v>
      </c>
      <c r="C669">
        <v>183771</v>
      </c>
      <c r="D669">
        <v>167554</v>
      </c>
      <c r="E669">
        <v>173422</v>
      </c>
      <c r="F669">
        <v>182216</v>
      </c>
      <c r="G669">
        <v>891141</v>
      </c>
    </row>
    <row r="670" spans="1:7" x14ac:dyDescent="0.3">
      <c r="A670">
        <v>17091</v>
      </c>
      <c r="B670">
        <v>38366</v>
      </c>
      <c r="C670">
        <v>38649</v>
      </c>
      <c r="D670">
        <v>36427</v>
      </c>
      <c r="E670">
        <v>35511</v>
      </c>
      <c r="F670">
        <v>35954</v>
      </c>
      <c r="G670">
        <v>184907</v>
      </c>
    </row>
    <row r="671" spans="1:7" x14ac:dyDescent="0.3">
      <c r="A671">
        <v>17093</v>
      </c>
      <c r="B671">
        <v>28586</v>
      </c>
      <c r="C671">
        <v>29022</v>
      </c>
      <c r="D671">
        <v>27016</v>
      </c>
      <c r="E671">
        <v>28719</v>
      </c>
      <c r="F671">
        <v>29502</v>
      </c>
      <c r="G671">
        <v>142845</v>
      </c>
    </row>
    <row r="672" spans="1:7" x14ac:dyDescent="0.3">
      <c r="A672">
        <v>17095</v>
      </c>
      <c r="B672">
        <v>14826</v>
      </c>
      <c r="C672">
        <v>14670</v>
      </c>
      <c r="D672">
        <v>13965</v>
      </c>
      <c r="E672">
        <v>13503</v>
      </c>
      <c r="F672">
        <v>13408</v>
      </c>
      <c r="G672">
        <v>70372</v>
      </c>
    </row>
    <row r="673" spans="1:7" x14ac:dyDescent="0.3">
      <c r="A673">
        <v>17097</v>
      </c>
      <c r="B673">
        <v>303739</v>
      </c>
      <c r="C673">
        <v>305395</v>
      </c>
      <c r="D673">
        <v>285077</v>
      </c>
      <c r="E673">
        <v>289126</v>
      </c>
      <c r="F673">
        <v>293058</v>
      </c>
      <c r="G673">
        <v>1476395</v>
      </c>
    </row>
    <row r="674" spans="1:7" x14ac:dyDescent="0.3">
      <c r="A674">
        <v>17099</v>
      </c>
      <c r="B674">
        <v>42403</v>
      </c>
      <c r="C674">
        <v>41709</v>
      </c>
      <c r="D674">
        <v>38821</v>
      </c>
      <c r="E674">
        <v>40150</v>
      </c>
      <c r="F674">
        <v>40143</v>
      </c>
      <c r="G674">
        <v>203226</v>
      </c>
    </row>
    <row r="675" spans="1:7" x14ac:dyDescent="0.3">
      <c r="A675">
        <v>17101</v>
      </c>
      <c r="B675">
        <v>3523</v>
      </c>
      <c r="C675">
        <v>3475</v>
      </c>
      <c r="D675">
        <v>3226</v>
      </c>
      <c r="E675">
        <v>3095</v>
      </c>
      <c r="F675">
        <v>2773</v>
      </c>
      <c r="G675">
        <v>16092</v>
      </c>
    </row>
    <row r="676" spans="1:7" x14ac:dyDescent="0.3">
      <c r="A676">
        <v>17103</v>
      </c>
      <c r="B676">
        <v>13156</v>
      </c>
      <c r="C676">
        <v>13036</v>
      </c>
      <c r="D676">
        <v>12502</v>
      </c>
      <c r="E676">
        <v>12487</v>
      </c>
      <c r="F676">
        <v>12532</v>
      </c>
      <c r="G676">
        <v>63713</v>
      </c>
    </row>
    <row r="677" spans="1:7" x14ac:dyDescent="0.3">
      <c r="A677">
        <v>17105</v>
      </c>
      <c r="B677">
        <v>10896</v>
      </c>
      <c r="C677">
        <v>11149</v>
      </c>
      <c r="D677">
        <v>10437</v>
      </c>
      <c r="E677">
        <v>10044</v>
      </c>
      <c r="F677">
        <v>10434</v>
      </c>
      <c r="G677">
        <v>52960</v>
      </c>
    </row>
    <row r="678" spans="1:7" x14ac:dyDescent="0.3">
      <c r="A678">
        <v>17107</v>
      </c>
      <c r="B678">
        <v>7419</v>
      </c>
      <c r="C678">
        <v>7232</v>
      </c>
      <c r="D678">
        <v>6787</v>
      </c>
      <c r="E678">
        <v>6643</v>
      </c>
      <c r="F678">
        <v>6463</v>
      </c>
      <c r="G678">
        <v>34544</v>
      </c>
    </row>
    <row r="679" spans="1:7" x14ac:dyDescent="0.3">
      <c r="A679">
        <v>17109</v>
      </c>
      <c r="B679">
        <v>7105</v>
      </c>
      <c r="C679">
        <v>7244</v>
      </c>
      <c r="D679">
        <v>6554</v>
      </c>
      <c r="E679">
        <v>6679</v>
      </c>
      <c r="F679">
        <v>6960</v>
      </c>
      <c r="G679">
        <v>34542</v>
      </c>
    </row>
    <row r="680" spans="1:7" x14ac:dyDescent="0.3">
      <c r="A680">
        <v>17111</v>
      </c>
      <c r="B680">
        <v>97523</v>
      </c>
      <c r="C680">
        <v>97273</v>
      </c>
      <c r="D680">
        <v>90602</v>
      </c>
      <c r="E680">
        <v>93643</v>
      </c>
      <c r="F680">
        <v>95258</v>
      </c>
      <c r="G680">
        <v>474299</v>
      </c>
    </row>
    <row r="681" spans="1:7" x14ac:dyDescent="0.3">
      <c r="A681">
        <v>17113</v>
      </c>
      <c r="B681">
        <v>71333</v>
      </c>
      <c r="C681">
        <v>70543</v>
      </c>
      <c r="D681">
        <v>66691</v>
      </c>
      <c r="E681">
        <v>68233</v>
      </c>
      <c r="F681">
        <v>72675</v>
      </c>
      <c r="G681">
        <v>349475</v>
      </c>
    </row>
    <row r="682" spans="1:7" x14ac:dyDescent="0.3">
      <c r="A682">
        <v>17115</v>
      </c>
      <c r="B682">
        <v>44740</v>
      </c>
      <c r="C682">
        <v>43368</v>
      </c>
      <c r="D682">
        <v>40345</v>
      </c>
      <c r="E682">
        <v>40029</v>
      </c>
      <c r="F682">
        <v>40960</v>
      </c>
      <c r="G682">
        <v>209442</v>
      </c>
    </row>
    <row r="683" spans="1:7" x14ac:dyDescent="0.3">
      <c r="A683">
        <v>17117</v>
      </c>
      <c r="B683">
        <v>10467</v>
      </c>
      <c r="C683">
        <v>10290</v>
      </c>
      <c r="D683">
        <v>9723</v>
      </c>
      <c r="E683">
        <v>9973</v>
      </c>
      <c r="F683">
        <v>10006</v>
      </c>
      <c r="G683">
        <v>50459</v>
      </c>
    </row>
    <row r="684" spans="1:7" x14ac:dyDescent="0.3">
      <c r="A684">
        <v>17119</v>
      </c>
      <c r="B684">
        <v>100825</v>
      </c>
      <c r="C684">
        <v>101530</v>
      </c>
      <c r="D684">
        <v>99421</v>
      </c>
      <c r="E684">
        <v>99442</v>
      </c>
      <c r="F684">
        <v>101734</v>
      </c>
      <c r="G684">
        <v>502952</v>
      </c>
    </row>
    <row r="685" spans="1:7" x14ac:dyDescent="0.3">
      <c r="A685">
        <v>17121</v>
      </c>
      <c r="B685">
        <v>12941</v>
      </c>
      <c r="C685">
        <v>12883</v>
      </c>
      <c r="D685">
        <v>11963</v>
      </c>
      <c r="E685">
        <v>12142</v>
      </c>
      <c r="F685">
        <v>12573</v>
      </c>
      <c r="G685">
        <v>62502</v>
      </c>
    </row>
    <row r="686" spans="1:7" x14ac:dyDescent="0.3">
      <c r="A686">
        <v>17123</v>
      </c>
      <c r="B686">
        <v>2851</v>
      </c>
      <c r="C686">
        <v>2828</v>
      </c>
      <c r="D686">
        <v>2800</v>
      </c>
      <c r="E686">
        <v>2837</v>
      </c>
      <c r="F686">
        <v>2807</v>
      </c>
      <c r="G686">
        <v>14123</v>
      </c>
    </row>
    <row r="687" spans="1:7" x14ac:dyDescent="0.3">
      <c r="A687">
        <v>17125</v>
      </c>
      <c r="B687">
        <v>3008</v>
      </c>
      <c r="C687">
        <v>3016</v>
      </c>
      <c r="D687">
        <v>2731</v>
      </c>
      <c r="E687">
        <v>2759</v>
      </c>
      <c r="F687">
        <v>2802</v>
      </c>
      <c r="G687">
        <v>14316</v>
      </c>
    </row>
    <row r="688" spans="1:7" x14ac:dyDescent="0.3">
      <c r="A688">
        <v>17127</v>
      </c>
      <c r="B688">
        <v>3074</v>
      </c>
      <c r="C688">
        <v>3077</v>
      </c>
      <c r="D688">
        <v>2794</v>
      </c>
      <c r="E688">
        <v>2844</v>
      </c>
      <c r="F688">
        <v>2854</v>
      </c>
      <c r="G688">
        <v>14643</v>
      </c>
    </row>
    <row r="689" spans="1:7" x14ac:dyDescent="0.3">
      <c r="A689">
        <v>17129</v>
      </c>
      <c r="B689">
        <v>1723</v>
      </c>
      <c r="C689">
        <v>1690</v>
      </c>
      <c r="D689">
        <v>1605</v>
      </c>
      <c r="E689">
        <v>1634</v>
      </c>
      <c r="F689">
        <v>1677</v>
      </c>
      <c r="G689">
        <v>8329</v>
      </c>
    </row>
    <row r="690" spans="1:7" x14ac:dyDescent="0.3">
      <c r="A690">
        <v>17131</v>
      </c>
      <c r="B690">
        <v>3140</v>
      </c>
      <c r="C690">
        <v>3157</v>
      </c>
      <c r="D690">
        <v>2935</v>
      </c>
      <c r="E690">
        <v>3069</v>
      </c>
      <c r="F690">
        <v>3172</v>
      </c>
      <c r="G690">
        <v>15473</v>
      </c>
    </row>
    <row r="691" spans="1:7" x14ac:dyDescent="0.3">
      <c r="A691">
        <v>17133</v>
      </c>
      <c r="B691">
        <v>8821</v>
      </c>
      <c r="C691">
        <v>8457</v>
      </c>
      <c r="D691">
        <v>7953</v>
      </c>
      <c r="E691">
        <v>8387</v>
      </c>
      <c r="F691">
        <v>8560</v>
      </c>
      <c r="G691">
        <v>42178</v>
      </c>
    </row>
    <row r="692" spans="1:7" x14ac:dyDescent="0.3">
      <c r="A692">
        <v>17135</v>
      </c>
      <c r="B692">
        <v>7122</v>
      </c>
      <c r="C692">
        <v>7107</v>
      </c>
      <c r="D692">
        <v>6721</v>
      </c>
      <c r="E692">
        <v>6799</v>
      </c>
      <c r="F692">
        <v>6902</v>
      </c>
      <c r="G692">
        <v>34651</v>
      </c>
    </row>
    <row r="693" spans="1:7" x14ac:dyDescent="0.3">
      <c r="A693">
        <v>17137</v>
      </c>
      <c r="B693">
        <v>13924</v>
      </c>
      <c r="C693">
        <v>14177</v>
      </c>
      <c r="D693">
        <v>13500</v>
      </c>
      <c r="E693">
        <v>13540</v>
      </c>
      <c r="F693">
        <v>13556</v>
      </c>
      <c r="G693">
        <v>68697</v>
      </c>
    </row>
    <row r="694" spans="1:7" x14ac:dyDescent="0.3">
      <c r="A694">
        <v>17139</v>
      </c>
      <c r="B694">
        <v>5082</v>
      </c>
      <c r="C694">
        <v>5221</v>
      </c>
      <c r="D694">
        <v>4969</v>
      </c>
      <c r="E694">
        <v>5111</v>
      </c>
      <c r="F694">
        <v>5162</v>
      </c>
      <c r="G694">
        <v>25545</v>
      </c>
    </row>
    <row r="695" spans="1:7" x14ac:dyDescent="0.3">
      <c r="A695">
        <v>17141</v>
      </c>
      <c r="B695">
        <v>15724</v>
      </c>
      <c r="C695">
        <v>15354</v>
      </c>
      <c r="D695">
        <v>14700</v>
      </c>
      <c r="E695">
        <v>14690</v>
      </c>
      <c r="F695">
        <v>15237</v>
      </c>
      <c r="G695">
        <v>75705</v>
      </c>
    </row>
    <row r="696" spans="1:7" x14ac:dyDescent="0.3">
      <c r="A696">
        <v>17143</v>
      </c>
      <c r="B696">
        <v>96690</v>
      </c>
      <c r="C696">
        <v>95140</v>
      </c>
      <c r="D696">
        <v>89744</v>
      </c>
      <c r="E696">
        <v>91116</v>
      </c>
      <c r="F696">
        <v>93945</v>
      </c>
      <c r="G696">
        <v>466635</v>
      </c>
    </row>
    <row r="697" spans="1:7" x14ac:dyDescent="0.3">
      <c r="A697">
        <v>17145</v>
      </c>
      <c r="B697">
        <v>3390</v>
      </c>
      <c r="C697">
        <v>3336</v>
      </c>
      <c r="D697">
        <v>3106</v>
      </c>
      <c r="E697">
        <v>3135</v>
      </c>
      <c r="F697">
        <v>3123</v>
      </c>
      <c r="G697">
        <v>16090</v>
      </c>
    </row>
    <row r="698" spans="1:7" x14ac:dyDescent="0.3">
      <c r="A698">
        <v>17147</v>
      </c>
      <c r="B698">
        <v>3586</v>
      </c>
      <c r="C698">
        <v>3597</v>
      </c>
      <c r="D698">
        <v>3367</v>
      </c>
      <c r="E698">
        <v>3444</v>
      </c>
      <c r="F698">
        <v>3535</v>
      </c>
      <c r="G698">
        <v>17529</v>
      </c>
    </row>
    <row r="699" spans="1:7" x14ac:dyDescent="0.3">
      <c r="A699">
        <v>17149</v>
      </c>
      <c r="B699">
        <v>4048</v>
      </c>
      <c r="C699">
        <v>3973</v>
      </c>
      <c r="D699">
        <v>3801</v>
      </c>
      <c r="E699">
        <v>3892</v>
      </c>
      <c r="F699">
        <v>3953</v>
      </c>
      <c r="G699">
        <v>19667</v>
      </c>
    </row>
    <row r="700" spans="1:7" x14ac:dyDescent="0.3">
      <c r="A700">
        <v>17151</v>
      </c>
      <c r="B700">
        <v>527</v>
      </c>
      <c r="C700">
        <v>475</v>
      </c>
      <c r="D700">
        <v>465</v>
      </c>
      <c r="E700">
        <v>15</v>
      </c>
      <c r="F700">
        <v>573</v>
      </c>
      <c r="G700">
        <v>2055</v>
      </c>
    </row>
    <row r="701" spans="1:7" x14ac:dyDescent="0.3">
      <c r="A701">
        <v>17153</v>
      </c>
      <c r="B701">
        <v>1708</v>
      </c>
      <c r="C701">
        <v>1584</v>
      </c>
      <c r="D701">
        <v>1255</v>
      </c>
      <c r="E701">
        <v>1179</v>
      </c>
      <c r="F701">
        <v>1207</v>
      </c>
      <c r="G701">
        <v>6933</v>
      </c>
    </row>
    <row r="702" spans="1:7" x14ac:dyDescent="0.3">
      <c r="A702">
        <v>17155</v>
      </c>
      <c r="B702">
        <v>1835</v>
      </c>
      <c r="C702">
        <v>1877</v>
      </c>
      <c r="D702">
        <v>1722</v>
      </c>
      <c r="E702">
        <v>1727</v>
      </c>
      <c r="F702">
        <v>1737</v>
      </c>
      <c r="G702">
        <v>8898</v>
      </c>
    </row>
    <row r="703" spans="1:7" x14ac:dyDescent="0.3">
      <c r="A703">
        <v>17157</v>
      </c>
      <c r="B703">
        <v>8987</v>
      </c>
      <c r="C703">
        <v>9213</v>
      </c>
      <c r="D703">
        <v>8378</v>
      </c>
      <c r="E703">
        <v>8485</v>
      </c>
      <c r="F703">
        <v>8389</v>
      </c>
      <c r="G703">
        <v>43452</v>
      </c>
    </row>
    <row r="704" spans="1:7" x14ac:dyDescent="0.3">
      <c r="A704">
        <v>17159</v>
      </c>
      <c r="B704">
        <v>5993</v>
      </c>
      <c r="C704">
        <v>5831</v>
      </c>
      <c r="D704">
        <v>5792</v>
      </c>
      <c r="E704">
        <v>5630</v>
      </c>
      <c r="F704">
        <v>5867</v>
      </c>
      <c r="G704">
        <v>29113</v>
      </c>
    </row>
    <row r="705" spans="1:7" x14ac:dyDescent="0.3">
      <c r="A705">
        <v>17161</v>
      </c>
      <c r="B705">
        <v>67193</v>
      </c>
      <c r="C705">
        <v>66655</v>
      </c>
      <c r="D705">
        <v>62405</v>
      </c>
      <c r="E705">
        <v>63802</v>
      </c>
      <c r="F705">
        <v>65574</v>
      </c>
      <c r="G705">
        <v>325629</v>
      </c>
    </row>
    <row r="706" spans="1:7" x14ac:dyDescent="0.3">
      <c r="A706">
        <v>17163</v>
      </c>
      <c r="B706">
        <v>80868</v>
      </c>
      <c r="C706">
        <v>80429</v>
      </c>
      <c r="D706">
        <v>74510</v>
      </c>
      <c r="E706">
        <v>76135</v>
      </c>
      <c r="F706">
        <v>77500</v>
      </c>
      <c r="G706">
        <v>389442</v>
      </c>
    </row>
    <row r="707" spans="1:7" x14ac:dyDescent="0.3">
      <c r="A707">
        <v>17165</v>
      </c>
      <c r="B707">
        <v>7832</v>
      </c>
      <c r="C707">
        <v>7651</v>
      </c>
      <c r="D707">
        <v>7348</v>
      </c>
      <c r="E707">
        <v>7310</v>
      </c>
      <c r="F707">
        <v>7650</v>
      </c>
      <c r="G707">
        <v>37791</v>
      </c>
    </row>
    <row r="708" spans="1:7" x14ac:dyDescent="0.3">
      <c r="A708">
        <v>17167</v>
      </c>
      <c r="B708">
        <v>129913</v>
      </c>
      <c r="C708">
        <v>130713</v>
      </c>
      <c r="D708">
        <v>122152</v>
      </c>
      <c r="E708">
        <v>125059</v>
      </c>
      <c r="F708">
        <v>127882</v>
      </c>
      <c r="G708">
        <v>635719</v>
      </c>
    </row>
    <row r="709" spans="1:7" x14ac:dyDescent="0.3">
      <c r="A709">
        <v>17169</v>
      </c>
      <c r="B709">
        <v>1557</v>
      </c>
      <c r="C709">
        <v>1532</v>
      </c>
      <c r="D709">
        <v>1447</v>
      </c>
      <c r="E709">
        <v>1523</v>
      </c>
      <c r="F709">
        <v>1499</v>
      </c>
      <c r="G709">
        <v>7558</v>
      </c>
    </row>
    <row r="710" spans="1:7" x14ac:dyDescent="0.3">
      <c r="A710">
        <v>17171</v>
      </c>
      <c r="B710">
        <v>974</v>
      </c>
      <c r="C710">
        <v>1003</v>
      </c>
      <c r="D710">
        <v>906</v>
      </c>
      <c r="E710">
        <v>876</v>
      </c>
      <c r="F710">
        <v>881</v>
      </c>
      <c r="G710">
        <v>4640</v>
      </c>
    </row>
    <row r="711" spans="1:7" x14ac:dyDescent="0.3">
      <c r="A711">
        <v>17173</v>
      </c>
      <c r="B711">
        <v>5221</v>
      </c>
      <c r="C711">
        <v>5119</v>
      </c>
      <c r="D711">
        <v>4899</v>
      </c>
      <c r="E711">
        <v>4941</v>
      </c>
      <c r="F711">
        <v>4782</v>
      </c>
      <c r="G711">
        <v>24962</v>
      </c>
    </row>
    <row r="712" spans="1:7" x14ac:dyDescent="0.3">
      <c r="A712">
        <v>17175</v>
      </c>
      <c r="B712">
        <v>1361</v>
      </c>
      <c r="C712">
        <v>1401</v>
      </c>
      <c r="D712">
        <v>1396</v>
      </c>
      <c r="E712">
        <v>1439</v>
      </c>
      <c r="F712">
        <v>1476</v>
      </c>
      <c r="G712">
        <v>7073</v>
      </c>
    </row>
    <row r="713" spans="1:7" x14ac:dyDescent="0.3">
      <c r="A713">
        <v>17177</v>
      </c>
      <c r="B713">
        <v>17560</v>
      </c>
      <c r="C713">
        <v>17462</v>
      </c>
      <c r="D713">
        <v>16554</v>
      </c>
      <c r="E713">
        <v>16764</v>
      </c>
      <c r="F713">
        <v>16809</v>
      </c>
      <c r="G713">
        <v>85149</v>
      </c>
    </row>
    <row r="714" spans="1:7" x14ac:dyDescent="0.3">
      <c r="A714">
        <v>17179</v>
      </c>
      <c r="B714">
        <v>48214</v>
      </c>
      <c r="C714">
        <v>47931</v>
      </c>
      <c r="D714">
        <v>44153</v>
      </c>
      <c r="E714">
        <v>44434</v>
      </c>
      <c r="F714">
        <v>45864</v>
      </c>
      <c r="G714">
        <v>230596</v>
      </c>
    </row>
    <row r="715" spans="1:7" x14ac:dyDescent="0.3">
      <c r="A715">
        <v>17181</v>
      </c>
      <c r="B715">
        <v>3504</v>
      </c>
      <c r="C715">
        <v>3555</v>
      </c>
      <c r="D715">
        <v>3318</v>
      </c>
      <c r="E715">
        <v>3427</v>
      </c>
      <c r="F715">
        <v>3585</v>
      </c>
      <c r="G715">
        <v>17389</v>
      </c>
    </row>
    <row r="716" spans="1:7" x14ac:dyDescent="0.3">
      <c r="A716">
        <v>17183</v>
      </c>
      <c r="B716">
        <v>22410</v>
      </c>
      <c r="C716">
        <v>22254</v>
      </c>
      <c r="D716">
        <v>21143</v>
      </c>
      <c r="E716">
        <v>21076</v>
      </c>
      <c r="F716">
        <v>21376</v>
      </c>
      <c r="G716">
        <v>108259</v>
      </c>
    </row>
    <row r="717" spans="1:7" x14ac:dyDescent="0.3">
      <c r="A717">
        <v>17185</v>
      </c>
      <c r="B717">
        <v>3289</v>
      </c>
      <c r="C717">
        <v>3386</v>
      </c>
      <c r="D717">
        <v>3148</v>
      </c>
      <c r="E717">
        <v>3074</v>
      </c>
      <c r="F717">
        <v>3402</v>
      </c>
      <c r="G717">
        <v>16299</v>
      </c>
    </row>
    <row r="718" spans="1:7" x14ac:dyDescent="0.3">
      <c r="A718">
        <v>17187</v>
      </c>
      <c r="B718">
        <v>6551</v>
      </c>
      <c r="C718">
        <v>6397</v>
      </c>
      <c r="D718">
        <v>6018</v>
      </c>
      <c r="E718">
        <v>5820</v>
      </c>
      <c r="F718">
        <v>6078</v>
      </c>
      <c r="G718">
        <v>30864</v>
      </c>
    </row>
    <row r="719" spans="1:7" x14ac:dyDescent="0.3">
      <c r="A719">
        <v>17189</v>
      </c>
      <c r="B719">
        <v>6841</v>
      </c>
      <c r="C719">
        <v>6655</v>
      </c>
      <c r="D719">
        <v>6168</v>
      </c>
      <c r="E719">
        <v>6339</v>
      </c>
      <c r="F719">
        <v>6641</v>
      </c>
      <c r="G719">
        <v>32644</v>
      </c>
    </row>
    <row r="720" spans="1:7" x14ac:dyDescent="0.3">
      <c r="A720">
        <v>17191</v>
      </c>
      <c r="B720">
        <v>3715</v>
      </c>
      <c r="C720">
        <v>3865</v>
      </c>
      <c r="D720">
        <v>3632</v>
      </c>
      <c r="E720">
        <v>3794</v>
      </c>
      <c r="F720">
        <v>3981</v>
      </c>
      <c r="G720">
        <v>18987</v>
      </c>
    </row>
    <row r="721" spans="1:7" x14ac:dyDescent="0.3">
      <c r="A721">
        <v>17193</v>
      </c>
      <c r="B721">
        <v>4322</v>
      </c>
      <c r="C721">
        <v>4246</v>
      </c>
      <c r="D721">
        <v>3810</v>
      </c>
      <c r="E721">
        <v>3707</v>
      </c>
      <c r="F721">
        <v>3893</v>
      </c>
      <c r="G721">
        <v>19978</v>
      </c>
    </row>
    <row r="722" spans="1:7" x14ac:dyDescent="0.3">
      <c r="A722">
        <v>17195</v>
      </c>
      <c r="B722">
        <v>21049</v>
      </c>
      <c r="C722">
        <v>21348</v>
      </c>
      <c r="D722">
        <v>19926</v>
      </c>
      <c r="E722">
        <v>20136</v>
      </c>
      <c r="F722">
        <v>20797</v>
      </c>
      <c r="G722">
        <v>103256</v>
      </c>
    </row>
    <row r="723" spans="1:7" x14ac:dyDescent="0.3">
      <c r="A723">
        <v>17197</v>
      </c>
      <c r="B723">
        <v>215057</v>
      </c>
      <c r="C723">
        <v>217508</v>
      </c>
      <c r="D723">
        <v>209693</v>
      </c>
      <c r="E723">
        <v>215129</v>
      </c>
      <c r="F723">
        <v>225562</v>
      </c>
      <c r="G723">
        <v>1082949</v>
      </c>
    </row>
    <row r="724" spans="1:7" x14ac:dyDescent="0.3">
      <c r="A724">
        <v>17199</v>
      </c>
      <c r="B724">
        <v>27919</v>
      </c>
      <c r="C724">
        <v>28247</v>
      </c>
      <c r="D724">
        <v>26370</v>
      </c>
      <c r="E724">
        <v>26889</v>
      </c>
      <c r="F724">
        <v>27343</v>
      </c>
      <c r="G724">
        <v>136768</v>
      </c>
    </row>
    <row r="725" spans="1:7" x14ac:dyDescent="0.3">
      <c r="A725">
        <v>17201</v>
      </c>
      <c r="B725">
        <v>126795</v>
      </c>
      <c r="C725">
        <v>126093</v>
      </c>
      <c r="D725">
        <v>115393</v>
      </c>
      <c r="E725">
        <v>117427</v>
      </c>
      <c r="F725">
        <v>123909</v>
      </c>
      <c r="G725">
        <v>609617</v>
      </c>
    </row>
    <row r="726" spans="1:7" x14ac:dyDescent="0.3">
      <c r="A726">
        <v>17203</v>
      </c>
      <c r="B726">
        <v>9662</v>
      </c>
      <c r="C726">
        <v>10009</v>
      </c>
      <c r="D726">
        <v>9695</v>
      </c>
      <c r="E726">
        <v>10022</v>
      </c>
      <c r="F726">
        <v>10653</v>
      </c>
      <c r="G726">
        <v>50041</v>
      </c>
    </row>
    <row r="727" spans="1:7" x14ac:dyDescent="0.3">
      <c r="A727">
        <v>17999</v>
      </c>
      <c r="B727">
        <v>136340</v>
      </c>
      <c r="C727">
        <v>141545</v>
      </c>
      <c r="D727">
        <v>142463</v>
      </c>
      <c r="E727">
        <v>459</v>
      </c>
      <c r="F727">
        <v>217586</v>
      </c>
      <c r="G727">
        <v>638393</v>
      </c>
    </row>
    <row r="728" spans="1:7" x14ac:dyDescent="0.3">
      <c r="A728">
        <v>18000</v>
      </c>
      <c r="B728">
        <v>3444627</v>
      </c>
      <c r="C728">
        <v>3470146</v>
      </c>
      <c r="D728">
        <v>3302026</v>
      </c>
      <c r="E728">
        <v>3390159</v>
      </c>
      <c r="F728">
        <v>3493346</v>
      </c>
      <c r="G728">
        <v>17100304</v>
      </c>
    </row>
    <row r="729" spans="1:7" x14ac:dyDescent="0.3">
      <c r="A729">
        <v>18001</v>
      </c>
      <c r="B729">
        <v>13883</v>
      </c>
      <c r="C729">
        <v>13733</v>
      </c>
      <c r="D729">
        <v>12915</v>
      </c>
      <c r="E729">
        <v>13261</v>
      </c>
      <c r="F729">
        <v>13580</v>
      </c>
      <c r="G729">
        <v>67372</v>
      </c>
    </row>
    <row r="730" spans="1:7" x14ac:dyDescent="0.3">
      <c r="A730">
        <v>18003</v>
      </c>
      <c r="B730">
        <v>188033</v>
      </c>
      <c r="C730">
        <v>191196</v>
      </c>
      <c r="D730">
        <v>181300</v>
      </c>
      <c r="E730">
        <v>186853</v>
      </c>
      <c r="F730">
        <v>194564</v>
      </c>
      <c r="G730">
        <v>941946</v>
      </c>
    </row>
    <row r="731" spans="1:7" x14ac:dyDescent="0.3">
      <c r="A731">
        <v>18005</v>
      </c>
      <c r="B731">
        <v>51172</v>
      </c>
      <c r="C731">
        <v>51231</v>
      </c>
      <c r="D731">
        <v>47572</v>
      </c>
      <c r="E731">
        <v>47910</v>
      </c>
      <c r="F731">
        <v>49770</v>
      </c>
      <c r="G731">
        <v>247655</v>
      </c>
    </row>
    <row r="732" spans="1:7" x14ac:dyDescent="0.3">
      <c r="A732">
        <v>18007</v>
      </c>
      <c r="B732">
        <v>2454</v>
      </c>
      <c r="C732">
        <v>2383</v>
      </c>
      <c r="D732">
        <v>2310</v>
      </c>
      <c r="E732">
        <v>2304</v>
      </c>
      <c r="F732">
        <v>2146</v>
      </c>
      <c r="G732">
        <v>11597</v>
      </c>
    </row>
    <row r="733" spans="1:7" x14ac:dyDescent="0.3">
      <c r="A733">
        <v>18009</v>
      </c>
      <c r="B733">
        <v>3322</v>
      </c>
      <c r="C733">
        <v>3050</v>
      </c>
      <c r="D733">
        <v>2797</v>
      </c>
      <c r="E733">
        <v>2812</v>
      </c>
      <c r="F733">
        <v>2923</v>
      </c>
      <c r="G733">
        <v>14904</v>
      </c>
    </row>
    <row r="734" spans="1:7" x14ac:dyDescent="0.3">
      <c r="A734">
        <v>18011</v>
      </c>
      <c r="B734">
        <v>29606</v>
      </c>
      <c r="C734">
        <v>31533</v>
      </c>
      <c r="D734">
        <v>34715</v>
      </c>
      <c r="E734">
        <v>37706</v>
      </c>
      <c r="F734">
        <v>39447</v>
      </c>
      <c r="G734">
        <v>173007</v>
      </c>
    </row>
    <row r="735" spans="1:7" x14ac:dyDescent="0.3">
      <c r="A735">
        <v>18013</v>
      </c>
      <c r="B735">
        <v>2938</v>
      </c>
      <c r="C735">
        <v>2929</v>
      </c>
      <c r="D735">
        <v>2606</v>
      </c>
      <c r="E735">
        <v>2774</v>
      </c>
      <c r="F735">
        <v>2873</v>
      </c>
      <c r="G735">
        <v>14120</v>
      </c>
    </row>
    <row r="736" spans="1:7" x14ac:dyDescent="0.3">
      <c r="A736">
        <v>18015</v>
      </c>
      <c r="B736">
        <v>5329</v>
      </c>
      <c r="C736">
        <v>5509</v>
      </c>
      <c r="D736">
        <v>5432</v>
      </c>
      <c r="E736">
        <v>5405</v>
      </c>
      <c r="F736">
        <v>5355</v>
      </c>
      <c r="G736">
        <v>27030</v>
      </c>
    </row>
    <row r="737" spans="1:7" x14ac:dyDescent="0.3">
      <c r="A737">
        <v>18017</v>
      </c>
      <c r="B737">
        <v>14843</v>
      </c>
      <c r="C737">
        <v>14770</v>
      </c>
      <c r="D737">
        <v>13983</v>
      </c>
      <c r="E737">
        <v>14022</v>
      </c>
      <c r="F737">
        <v>14244</v>
      </c>
      <c r="G737">
        <v>71862</v>
      </c>
    </row>
    <row r="738" spans="1:7" x14ac:dyDescent="0.3">
      <c r="A738">
        <v>18019</v>
      </c>
      <c r="B738">
        <v>53572</v>
      </c>
      <c r="C738">
        <v>53928</v>
      </c>
      <c r="D738">
        <v>52845</v>
      </c>
      <c r="E738">
        <v>54529</v>
      </c>
      <c r="F738">
        <v>56796</v>
      </c>
      <c r="G738">
        <v>271670</v>
      </c>
    </row>
    <row r="739" spans="1:7" x14ac:dyDescent="0.3">
      <c r="A739">
        <v>18021</v>
      </c>
      <c r="B739">
        <v>7792</v>
      </c>
      <c r="C739">
        <v>7767</v>
      </c>
      <c r="D739">
        <v>7439</v>
      </c>
      <c r="E739">
        <v>7363</v>
      </c>
      <c r="F739">
        <v>7540</v>
      </c>
      <c r="G739">
        <v>37901</v>
      </c>
    </row>
    <row r="740" spans="1:7" x14ac:dyDescent="0.3">
      <c r="A740">
        <v>18023</v>
      </c>
      <c r="B740">
        <v>10936</v>
      </c>
      <c r="C740">
        <v>11067</v>
      </c>
      <c r="D740">
        <v>10620</v>
      </c>
      <c r="E740">
        <v>10763</v>
      </c>
      <c r="F740">
        <v>11047</v>
      </c>
      <c r="G740">
        <v>54433</v>
      </c>
    </row>
    <row r="741" spans="1:7" x14ac:dyDescent="0.3">
      <c r="A741">
        <v>18025</v>
      </c>
      <c r="B741">
        <v>1885</v>
      </c>
      <c r="C741">
        <v>1831</v>
      </c>
      <c r="D741">
        <v>1843</v>
      </c>
      <c r="E741">
        <v>1832</v>
      </c>
      <c r="F741">
        <v>1827</v>
      </c>
      <c r="G741">
        <v>9218</v>
      </c>
    </row>
    <row r="742" spans="1:7" x14ac:dyDescent="0.3">
      <c r="A742">
        <v>18027</v>
      </c>
      <c r="B742">
        <v>11977</v>
      </c>
      <c r="C742">
        <v>12271</v>
      </c>
      <c r="D742">
        <v>12051</v>
      </c>
      <c r="E742">
        <v>12057</v>
      </c>
      <c r="F742">
        <v>12345</v>
      </c>
      <c r="G742">
        <v>60701</v>
      </c>
    </row>
    <row r="743" spans="1:7" x14ac:dyDescent="0.3">
      <c r="A743">
        <v>18029</v>
      </c>
      <c r="B743">
        <v>14044</v>
      </c>
      <c r="C743">
        <v>14327</v>
      </c>
      <c r="D743">
        <v>13466</v>
      </c>
      <c r="E743">
        <v>13750</v>
      </c>
      <c r="F743">
        <v>14247</v>
      </c>
      <c r="G743">
        <v>69834</v>
      </c>
    </row>
    <row r="744" spans="1:7" x14ac:dyDescent="0.3">
      <c r="A744">
        <v>18031</v>
      </c>
      <c r="B744">
        <v>14124</v>
      </c>
      <c r="C744">
        <v>14828</v>
      </c>
      <c r="D744">
        <v>13602</v>
      </c>
      <c r="E744">
        <v>14016</v>
      </c>
      <c r="F744">
        <v>13836</v>
      </c>
      <c r="G744">
        <v>70406</v>
      </c>
    </row>
    <row r="745" spans="1:7" x14ac:dyDescent="0.3">
      <c r="A745">
        <v>18033</v>
      </c>
      <c r="B745">
        <v>21891</v>
      </c>
      <c r="C745">
        <v>22205</v>
      </c>
      <c r="D745">
        <v>20781</v>
      </c>
      <c r="E745">
        <v>21445</v>
      </c>
      <c r="F745">
        <v>21856</v>
      </c>
      <c r="G745">
        <v>108178</v>
      </c>
    </row>
    <row r="746" spans="1:7" x14ac:dyDescent="0.3">
      <c r="A746">
        <v>18035</v>
      </c>
      <c r="B746">
        <v>37206</v>
      </c>
      <c r="C746">
        <v>37225</v>
      </c>
      <c r="D746">
        <v>35377</v>
      </c>
      <c r="E746">
        <v>35799</v>
      </c>
      <c r="F746">
        <v>43989</v>
      </c>
      <c r="G746">
        <v>189596</v>
      </c>
    </row>
    <row r="747" spans="1:7" x14ac:dyDescent="0.3">
      <c r="A747">
        <v>18037</v>
      </c>
      <c r="B747">
        <v>29054</v>
      </c>
      <c r="C747">
        <v>28983</v>
      </c>
      <c r="D747">
        <v>27777</v>
      </c>
      <c r="E747">
        <v>27445</v>
      </c>
      <c r="F747">
        <v>27526</v>
      </c>
      <c r="G747">
        <v>140785</v>
      </c>
    </row>
    <row r="748" spans="1:7" x14ac:dyDescent="0.3">
      <c r="A748">
        <v>18039</v>
      </c>
      <c r="B748">
        <v>137511</v>
      </c>
      <c r="C748">
        <v>132986</v>
      </c>
      <c r="D748">
        <v>124783</v>
      </c>
      <c r="E748">
        <v>137343</v>
      </c>
      <c r="F748">
        <v>141287</v>
      </c>
      <c r="G748">
        <v>673910</v>
      </c>
    </row>
    <row r="749" spans="1:7" x14ac:dyDescent="0.3">
      <c r="A749">
        <v>18041</v>
      </c>
      <c r="B749">
        <v>6387</v>
      </c>
      <c r="C749">
        <v>6118</v>
      </c>
      <c r="D749">
        <v>5683</v>
      </c>
      <c r="E749">
        <v>5826</v>
      </c>
      <c r="F749">
        <v>5866</v>
      </c>
      <c r="G749">
        <v>29880</v>
      </c>
    </row>
    <row r="750" spans="1:7" x14ac:dyDescent="0.3">
      <c r="A750">
        <v>18043</v>
      </c>
      <c r="B750">
        <v>30603</v>
      </c>
      <c r="C750">
        <v>30973</v>
      </c>
      <c r="D750">
        <v>29084</v>
      </c>
      <c r="E750">
        <v>30274</v>
      </c>
      <c r="F750">
        <v>31333</v>
      </c>
      <c r="G750">
        <v>152267</v>
      </c>
    </row>
    <row r="751" spans="1:7" x14ac:dyDescent="0.3">
      <c r="A751">
        <v>18045</v>
      </c>
      <c r="B751">
        <v>4778</v>
      </c>
      <c r="C751">
        <v>4799</v>
      </c>
      <c r="D751">
        <v>4444</v>
      </c>
      <c r="E751">
        <v>4608</v>
      </c>
      <c r="F751">
        <v>4914</v>
      </c>
      <c r="G751">
        <v>23543</v>
      </c>
    </row>
    <row r="752" spans="1:7" x14ac:dyDescent="0.3">
      <c r="A752">
        <v>18047</v>
      </c>
      <c r="B752">
        <v>4353</v>
      </c>
      <c r="C752">
        <v>4424</v>
      </c>
      <c r="D752">
        <v>4402</v>
      </c>
      <c r="E752">
        <v>4444</v>
      </c>
      <c r="F752">
        <v>4656</v>
      </c>
      <c r="G752">
        <v>22279</v>
      </c>
    </row>
    <row r="753" spans="1:7" x14ac:dyDescent="0.3">
      <c r="A753">
        <v>18049</v>
      </c>
      <c r="B753">
        <v>6362</v>
      </c>
      <c r="C753">
        <v>6350</v>
      </c>
      <c r="D753">
        <v>6039</v>
      </c>
      <c r="E753">
        <v>6063</v>
      </c>
      <c r="F753">
        <v>6193</v>
      </c>
      <c r="G753">
        <v>31007</v>
      </c>
    </row>
    <row r="754" spans="1:7" x14ac:dyDescent="0.3">
      <c r="A754">
        <v>18051</v>
      </c>
      <c r="B754">
        <v>20704</v>
      </c>
      <c r="C754">
        <v>21098</v>
      </c>
      <c r="D754">
        <v>20599</v>
      </c>
      <c r="E754">
        <v>20806</v>
      </c>
      <c r="F754">
        <v>21968</v>
      </c>
      <c r="G754">
        <v>105175</v>
      </c>
    </row>
    <row r="755" spans="1:7" x14ac:dyDescent="0.3">
      <c r="A755">
        <v>18053</v>
      </c>
      <c r="B755">
        <v>27417</v>
      </c>
      <c r="C755">
        <v>27228</v>
      </c>
      <c r="D755">
        <v>26295</v>
      </c>
      <c r="E755">
        <v>26439</v>
      </c>
      <c r="F755">
        <v>27137</v>
      </c>
      <c r="G755">
        <v>134516</v>
      </c>
    </row>
    <row r="756" spans="1:7" x14ac:dyDescent="0.3">
      <c r="A756">
        <v>18055</v>
      </c>
      <c r="B756">
        <v>6396</v>
      </c>
      <c r="C756">
        <v>6405</v>
      </c>
      <c r="D756">
        <v>6140</v>
      </c>
      <c r="E756">
        <v>6319</v>
      </c>
      <c r="F756">
        <v>6346</v>
      </c>
      <c r="G756">
        <v>31606</v>
      </c>
    </row>
    <row r="757" spans="1:7" x14ac:dyDescent="0.3">
      <c r="A757">
        <v>18057</v>
      </c>
      <c r="B757">
        <v>141941</v>
      </c>
      <c r="C757">
        <v>144447</v>
      </c>
      <c r="D757">
        <v>140001</v>
      </c>
      <c r="E757">
        <v>147818</v>
      </c>
      <c r="F757">
        <v>157526</v>
      </c>
      <c r="G757">
        <v>731733</v>
      </c>
    </row>
    <row r="758" spans="1:7" x14ac:dyDescent="0.3">
      <c r="A758">
        <v>18059</v>
      </c>
      <c r="B758">
        <v>24126</v>
      </c>
      <c r="C758">
        <v>25876</v>
      </c>
      <c r="D758">
        <v>24949</v>
      </c>
      <c r="E758">
        <v>25441</v>
      </c>
      <c r="F758">
        <v>26852</v>
      </c>
      <c r="G758">
        <v>127244</v>
      </c>
    </row>
    <row r="759" spans="1:7" x14ac:dyDescent="0.3">
      <c r="A759">
        <v>18061</v>
      </c>
      <c r="B759">
        <v>10407</v>
      </c>
      <c r="C759">
        <v>10291</v>
      </c>
      <c r="D759">
        <v>9680</v>
      </c>
      <c r="E759">
        <v>9895</v>
      </c>
      <c r="F759">
        <v>10154</v>
      </c>
      <c r="G759">
        <v>50427</v>
      </c>
    </row>
    <row r="760" spans="1:7" x14ac:dyDescent="0.3">
      <c r="A760">
        <v>18063</v>
      </c>
      <c r="B760">
        <v>71786</v>
      </c>
      <c r="C760">
        <v>73738</v>
      </c>
      <c r="D760">
        <v>74531</v>
      </c>
      <c r="E760">
        <v>77951</v>
      </c>
      <c r="F760">
        <v>80280</v>
      </c>
      <c r="G760">
        <v>378286</v>
      </c>
    </row>
    <row r="761" spans="1:7" x14ac:dyDescent="0.3">
      <c r="A761">
        <v>18065</v>
      </c>
      <c r="B761">
        <v>13513</v>
      </c>
      <c r="C761">
        <v>13258</v>
      </c>
      <c r="D761">
        <v>12652</v>
      </c>
      <c r="E761">
        <v>12750</v>
      </c>
      <c r="F761">
        <v>13062</v>
      </c>
      <c r="G761">
        <v>65235</v>
      </c>
    </row>
    <row r="762" spans="1:7" x14ac:dyDescent="0.3">
      <c r="A762">
        <v>18067</v>
      </c>
      <c r="B762">
        <v>39176</v>
      </c>
      <c r="C762">
        <v>38242</v>
      </c>
      <c r="D762">
        <v>36129</v>
      </c>
      <c r="E762">
        <v>35306</v>
      </c>
      <c r="F762">
        <v>34545</v>
      </c>
      <c r="G762">
        <v>183398</v>
      </c>
    </row>
    <row r="763" spans="1:7" x14ac:dyDescent="0.3">
      <c r="A763">
        <v>18069</v>
      </c>
      <c r="B763">
        <v>13629</v>
      </c>
      <c r="C763">
        <v>13622</v>
      </c>
      <c r="D763">
        <v>13050</v>
      </c>
      <c r="E763">
        <v>13460</v>
      </c>
      <c r="F763">
        <v>13810</v>
      </c>
      <c r="G763">
        <v>67571</v>
      </c>
    </row>
    <row r="764" spans="1:7" x14ac:dyDescent="0.3">
      <c r="A764">
        <v>18071</v>
      </c>
      <c r="B764">
        <v>21637</v>
      </c>
      <c r="C764">
        <v>21986</v>
      </c>
      <c r="D764">
        <v>21404</v>
      </c>
      <c r="E764">
        <v>22517</v>
      </c>
      <c r="F764">
        <v>22873</v>
      </c>
      <c r="G764">
        <v>110417</v>
      </c>
    </row>
    <row r="765" spans="1:7" x14ac:dyDescent="0.3">
      <c r="A765">
        <v>18073</v>
      </c>
      <c r="B765">
        <v>11744</v>
      </c>
      <c r="C765">
        <v>11737</v>
      </c>
      <c r="D765">
        <v>11487</v>
      </c>
      <c r="E765">
        <v>11595</v>
      </c>
      <c r="F765">
        <v>11567</v>
      </c>
      <c r="G765">
        <v>58130</v>
      </c>
    </row>
    <row r="766" spans="1:7" x14ac:dyDescent="0.3">
      <c r="A766">
        <v>18075</v>
      </c>
      <c r="B766">
        <v>7327</v>
      </c>
      <c r="C766">
        <v>7104</v>
      </c>
      <c r="D766">
        <v>6428</v>
      </c>
      <c r="E766">
        <v>6665</v>
      </c>
      <c r="F766">
        <v>6901</v>
      </c>
      <c r="G766">
        <v>34425</v>
      </c>
    </row>
    <row r="767" spans="1:7" x14ac:dyDescent="0.3">
      <c r="A767">
        <v>18077</v>
      </c>
      <c r="B767">
        <v>12334</v>
      </c>
      <c r="C767">
        <v>12392</v>
      </c>
      <c r="D767">
        <v>11780</v>
      </c>
      <c r="E767">
        <v>12218</v>
      </c>
      <c r="F767">
        <v>12516</v>
      </c>
      <c r="G767">
        <v>61240</v>
      </c>
    </row>
    <row r="768" spans="1:7" x14ac:dyDescent="0.3">
      <c r="A768">
        <v>18079</v>
      </c>
      <c r="B768">
        <v>7516</v>
      </c>
      <c r="C768">
        <v>7606</v>
      </c>
      <c r="D768">
        <v>7330</v>
      </c>
      <c r="E768">
        <v>7461</v>
      </c>
      <c r="F768">
        <v>7679</v>
      </c>
      <c r="G768">
        <v>37592</v>
      </c>
    </row>
    <row r="769" spans="1:7" x14ac:dyDescent="0.3">
      <c r="A769">
        <v>18081</v>
      </c>
      <c r="B769">
        <v>55069</v>
      </c>
      <c r="C769">
        <v>57032</v>
      </c>
      <c r="D769">
        <v>55734</v>
      </c>
      <c r="E769">
        <v>58837</v>
      </c>
      <c r="F769">
        <v>62342</v>
      </c>
      <c r="G769">
        <v>289014</v>
      </c>
    </row>
    <row r="770" spans="1:7" x14ac:dyDescent="0.3">
      <c r="A770">
        <v>18083</v>
      </c>
      <c r="B770">
        <v>17565</v>
      </c>
      <c r="C770">
        <v>17326</v>
      </c>
      <c r="D770">
        <v>16716</v>
      </c>
      <c r="E770">
        <v>17021</v>
      </c>
      <c r="F770">
        <v>17093</v>
      </c>
      <c r="G770">
        <v>85721</v>
      </c>
    </row>
    <row r="771" spans="1:7" x14ac:dyDescent="0.3">
      <c r="A771">
        <v>18085</v>
      </c>
      <c r="B771">
        <v>38934</v>
      </c>
      <c r="C771">
        <v>38997</v>
      </c>
      <c r="D771">
        <v>36705</v>
      </c>
      <c r="E771">
        <v>36375</v>
      </c>
      <c r="F771">
        <v>36917</v>
      </c>
      <c r="G771">
        <v>187928</v>
      </c>
    </row>
    <row r="772" spans="1:7" x14ac:dyDescent="0.3">
      <c r="A772">
        <v>18087</v>
      </c>
      <c r="B772">
        <v>14527</v>
      </c>
      <c r="C772">
        <v>14041</v>
      </c>
      <c r="D772">
        <v>12968</v>
      </c>
      <c r="E772">
        <v>14564</v>
      </c>
      <c r="F772">
        <v>15614</v>
      </c>
      <c r="G772">
        <v>71714</v>
      </c>
    </row>
    <row r="773" spans="1:7" x14ac:dyDescent="0.3">
      <c r="A773">
        <v>18089</v>
      </c>
      <c r="B773">
        <v>187818</v>
      </c>
      <c r="C773">
        <v>188875</v>
      </c>
      <c r="D773">
        <v>176399</v>
      </c>
      <c r="E773">
        <v>180554</v>
      </c>
      <c r="F773">
        <v>185772</v>
      </c>
      <c r="G773">
        <v>919418</v>
      </c>
    </row>
    <row r="774" spans="1:7" x14ac:dyDescent="0.3">
      <c r="A774">
        <v>18091</v>
      </c>
      <c r="B774">
        <v>40297</v>
      </c>
      <c r="C774">
        <v>40362</v>
      </c>
      <c r="D774">
        <v>38069</v>
      </c>
      <c r="E774">
        <v>38701</v>
      </c>
      <c r="F774">
        <v>39743</v>
      </c>
      <c r="G774">
        <v>197172</v>
      </c>
    </row>
    <row r="775" spans="1:7" x14ac:dyDescent="0.3">
      <c r="A775">
        <v>18093</v>
      </c>
      <c r="B775">
        <v>13756</v>
      </c>
      <c r="C775">
        <v>13775</v>
      </c>
      <c r="D775">
        <v>13023</v>
      </c>
      <c r="E775">
        <v>13404</v>
      </c>
      <c r="F775">
        <v>13292</v>
      </c>
      <c r="G775">
        <v>67250</v>
      </c>
    </row>
    <row r="776" spans="1:7" x14ac:dyDescent="0.3">
      <c r="A776">
        <v>18095</v>
      </c>
      <c r="B776">
        <v>39753</v>
      </c>
      <c r="C776">
        <v>39810</v>
      </c>
      <c r="D776">
        <v>38069</v>
      </c>
      <c r="E776">
        <v>39031</v>
      </c>
      <c r="F776">
        <v>38944</v>
      </c>
      <c r="G776">
        <v>195607</v>
      </c>
    </row>
    <row r="777" spans="1:7" x14ac:dyDescent="0.3">
      <c r="A777">
        <v>18097</v>
      </c>
      <c r="B777">
        <v>598427</v>
      </c>
      <c r="C777">
        <v>607651</v>
      </c>
      <c r="D777">
        <v>569513</v>
      </c>
      <c r="E777">
        <v>586567</v>
      </c>
      <c r="F777">
        <v>607919</v>
      </c>
      <c r="G777">
        <v>2970077</v>
      </c>
    </row>
    <row r="778" spans="1:7" x14ac:dyDescent="0.3">
      <c r="A778">
        <v>18099</v>
      </c>
      <c r="B778">
        <v>18513</v>
      </c>
      <c r="C778">
        <v>18492</v>
      </c>
      <c r="D778">
        <v>17549</v>
      </c>
      <c r="E778">
        <v>18084</v>
      </c>
      <c r="F778">
        <v>18710</v>
      </c>
      <c r="G778">
        <v>91348</v>
      </c>
    </row>
    <row r="779" spans="1:7" x14ac:dyDescent="0.3">
      <c r="A779">
        <v>18101</v>
      </c>
      <c r="B779">
        <v>7311</v>
      </c>
      <c r="C779">
        <v>7764</v>
      </c>
      <c r="D779">
        <v>7922</v>
      </c>
      <c r="E779">
        <v>8083</v>
      </c>
      <c r="F779">
        <v>8186</v>
      </c>
      <c r="G779">
        <v>39266</v>
      </c>
    </row>
    <row r="780" spans="1:7" x14ac:dyDescent="0.3">
      <c r="A780">
        <v>18103</v>
      </c>
      <c r="B780">
        <v>9341</v>
      </c>
      <c r="C780">
        <v>9167</v>
      </c>
      <c r="D780">
        <v>8605</v>
      </c>
      <c r="E780">
        <v>8707</v>
      </c>
      <c r="F780">
        <v>8568</v>
      </c>
      <c r="G780">
        <v>44388</v>
      </c>
    </row>
    <row r="781" spans="1:7" x14ac:dyDescent="0.3">
      <c r="A781">
        <v>18105</v>
      </c>
      <c r="B781">
        <v>46906</v>
      </c>
      <c r="C781">
        <v>47808</v>
      </c>
      <c r="D781">
        <v>45808</v>
      </c>
      <c r="E781">
        <v>48004</v>
      </c>
      <c r="F781">
        <v>66432</v>
      </c>
      <c r="G781">
        <v>254958</v>
      </c>
    </row>
    <row r="782" spans="1:7" x14ac:dyDescent="0.3">
      <c r="A782">
        <v>18107</v>
      </c>
      <c r="B782">
        <v>15286</v>
      </c>
      <c r="C782">
        <v>15090</v>
      </c>
      <c r="D782">
        <v>14669</v>
      </c>
      <c r="E782">
        <v>14745</v>
      </c>
      <c r="F782">
        <v>15259</v>
      </c>
      <c r="G782">
        <v>75049</v>
      </c>
    </row>
    <row r="783" spans="1:7" x14ac:dyDescent="0.3">
      <c r="A783">
        <v>18109</v>
      </c>
      <c r="B783">
        <v>15717</v>
      </c>
      <c r="C783">
        <v>15564</v>
      </c>
      <c r="D783">
        <v>15043</v>
      </c>
      <c r="E783">
        <v>15385</v>
      </c>
      <c r="F783">
        <v>15396</v>
      </c>
      <c r="G783">
        <v>77105</v>
      </c>
    </row>
    <row r="784" spans="1:7" x14ac:dyDescent="0.3">
      <c r="A784">
        <v>18111</v>
      </c>
      <c r="B784">
        <v>3236</v>
      </c>
      <c r="C784">
        <v>3238</v>
      </c>
      <c r="D784">
        <v>3151</v>
      </c>
      <c r="E784">
        <v>3226</v>
      </c>
      <c r="F784">
        <v>3272</v>
      </c>
      <c r="G784">
        <v>16123</v>
      </c>
    </row>
    <row r="785" spans="1:7" x14ac:dyDescent="0.3">
      <c r="A785">
        <v>18113</v>
      </c>
      <c r="B785">
        <v>18545</v>
      </c>
      <c r="C785">
        <v>18636</v>
      </c>
      <c r="D785">
        <v>16764</v>
      </c>
      <c r="E785">
        <v>16834</v>
      </c>
      <c r="F785">
        <v>16723</v>
      </c>
      <c r="G785">
        <v>87502</v>
      </c>
    </row>
    <row r="786" spans="1:7" x14ac:dyDescent="0.3">
      <c r="A786">
        <v>18115</v>
      </c>
      <c r="B786">
        <v>1348</v>
      </c>
      <c r="C786">
        <v>1273</v>
      </c>
      <c r="D786">
        <v>1047</v>
      </c>
      <c r="E786">
        <v>1067</v>
      </c>
      <c r="F786">
        <v>1049</v>
      </c>
      <c r="G786">
        <v>5784</v>
      </c>
    </row>
    <row r="787" spans="1:7" x14ac:dyDescent="0.3">
      <c r="A787">
        <v>18117</v>
      </c>
      <c r="B787">
        <v>7439</v>
      </c>
      <c r="C787">
        <v>7588</v>
      </c>
      <c r="D787">
        <v>6853</v>
      </c>
      <c r="E787">
        <v>7042</v>
      </c>
      <c r="F787">
        <v>7226</v>
      </c>
      <c r="G787">
        <v>36148</v>
      </c>
    </row>
    <row r="788" spans="1:7" x14ac:dyDescent="0.3">
      <c r="A788">
        <v>18119</v>
      </c>
      <c r="B788">
        <v>4832</v>
      </c>
      <c r="C788">
        <v>5070</v>
      </c>
      <c r="D788">
        <v>4898</v>
      </c>
      <c r="E788">
        <v>5110</v>
      </c>
      <c r="F788">
        <v>5560</v>
      </c>
      <c r="G788">
        <v>25470</v>
      </c>
    </row>
    <row r="789" spans="1:7" x14ac:dyDescent="0.3">
      <c r="A789">
        <v>18121</v>
      </c>
      <c r="B789">
        <v>3174</v>
      </c>
      <c r="C789">
        <v>3179</v>
      </c>
      <c r="D789">
        <v>3102</v>
      </c>
      <c r="E789">
        <v>3248</v>
      </c>
      <c r="F789">
        <v>3346</v>
      </c>
      <c r="G789">
        <v>16049</v>
      </c>
    </row>
    <row r="790" spans="1:7" x14ac:dyDescent="0.3">
      <c r="A790">
        <v>18123</v>
      </c>
      <c r="B790">
        <v>6471</v>
      </c>
      <c r="C790">
        <v>6471</v>
      </c>
      <c r="D790">
        <v>6145</v>
      </c>
      <c r="E790">
        <v>6150</v>
      </c>
      <c r="F790">
        <v>6184</v>
      </c>
      <c r="G790">
        <v>31421</v>
      </c>
    </row>
    <row r="791" spans="1:7" x14ac:dyDescent="0.3">
      <c r="A791">
        <v>18125</v>
      </c>
      <c r="B791">
        <v>2746</v>
      </c>
      <c r="C791">
        <v>2758</v>
      </c>
      <c r="D791">
        <v>2819</v>
      </c>
      <c r="E791">
        <v>2525</v>
      </c>
      <c r="F791">
        <v>2618</v>
      </c>
      <c r="G791">
        <v>13466</v>
      </c>
    </row>
    <row r="792" spans="1:7" x14ac:dyDescent="0.3">
      <c r="A792">
        <v>18127</v>
      </c>
      <c r="B792">
        <v>60776</v>
      </c>
      <c r="C792">
        <v>61712</v>
      </c>
      <c r="D792">
        <v>57215</v>
      </c>
      <c r="E792">
        <v>58498</v>
      </c>
      <c r="F792">
        <v>61438</v>
      </c>
      <c r="G792">
        <v>299639</v>
      </c>
    </row>
    <row r="793" spans="1:7" x14ac:dyDescent="0.3">
      <c r="A793">
        <v>18129</v>
      </c>
      <c r="B793">
        <v>8652</v>
      </c>
      <c r="C793">
        <v>8822</v>
      </c>
      <c r="D793">
        <v>8550</v>
      </c>
      <c r="E793">
        <v>8564</v>
      </c>
      <c r="F793">
        <v>8835</v>
      </c>
      <c r="G793">
        <v>43423</v>
      </c>
    </row>
    <row r="794" spans="1:7" x14ac:dyDescent="0.3">
      <c r="A794">
        <v>18131</v>
      </c>
      <c r="B794">
        <v>4771</v>
      </c>
      <c r="C794">
        <v>4883</v>
      </c>
      <c r="D794">
        <v>4700</v>
      </c>
      <c r="E794">
        <v>4788</v>
      </c>
      <c r="F794">
        <v>5056</v>
      </c>
      <c r="G794">
        <v>24198</v>
      </c>
    </row>
    <row r="795" spans="1:7" x14ac:dyDescent="0.3">
      <c r="A795">
        <v>18133</v>
      </c>
      <c r="B795">
        <v>13531</v>
      </c>
      <c r="C795">
        <v>13529</v>
      </c>
      <c r="D795">
        <v>12357</v>
      </c>
      <c r="E795">
        <v>12244</v>
      </c>
      <c r="F795">
        <v>12047</v>
      </c>
      <c r="G795">
        <v>63708</v>
      </c>
    </row>
    <row r="796" spans="1:7" x14ac:dyDescent="0.3">
      <c r="A796">
        <v>18135</v>
      </c>
      <c r="B796">
        <v>6548</v>
      </c>
      <c r="C796">
        <v>6409</v>
      </c>
      <c r="D796">
        <v>6265</v>
      </c>
      <c r="E796">
        <v>7115</v>
      </c>
      <c r="F796">
        <v>7146</v>
      </c>
      <c r="G796">
        <v>33483</v>
      </c>
    </row>
    <row r="797" spans="1:7" x14ac:dyDescent="0.3">
      <c r="A797">
        <v>18137</v>
      </c>
      <c r="B797">
        <v>12266</v>
      </c>
      <c r="C797">
        <v>12644</v>
      </c>
      <c r="D797">
        <v>11871</v>
      </c>
      <c r="E797">
        <v>11675</v>
      </c>
      <c r="F797">
        <v>10693</v>
      </c>
      <c r="G797">
        <v>59149</v>
      </c>
    </row>
    <row r="798" spans="1:7" x14ac:dyDescent="0.3">
      <c r="A798">
        <v>18139</v>
      </c>
      <c r="B798">
        <v>5015</v>
      </c>
      <c r="C798">
        <v>4987</v>
      </c>
      <c r="D798">
        <v>4609</v>
      </c>
      <c r="E798">
        <v>4768</v>
      </c>
      <c r="F798">
        <v>4812</v>
      </c>
      <c r="G798">
        <v>24191</v>
      </c>
    </row>
    <row r="799" spans="1:7" x14ac:dyDescent="0.3">
      <c r="A799">
        <v>18141</v>
      </c>
      <c r="B799">
        <v>123221</v>
      </c>
      <c r="C799">
        <v>124849</v>
      </c>
      <c r="D799">
        <v>114806</v>
      </c>
      <c r="E799">
        <v>115557</v>
      </c>
      <c r="F799">
        <v>118141</v>
      </c>
      <c r="G799">
        <v>596574</v>
      </c>
    </row>
    <row r="800" spans="1:7" x14ac:dyDescent="0.3">
      <c r="A800">
        <v>18143</v>
      </c>
      <c r="B800">
        <v>8407</v>
      </c>
      <c r="C800">
        <v>8271</v>
      </c>
      <c r="D800">
        <v>7898</v>
      </c>
      <c r="E800">
        <v>7793</v>
      </c>
      <c r="F800">
        <v>7812</v>
      </c>
      <c r="G800">
        <v>40181</v>
      </c>
    </row>
    <row r="801" spans="1:7" x14ac:dyDescent="0.3">
      <c r="A801">
        <v>18145</v>
      </c>
      <c r="B801">
        <v>18410</v>
      </c>
      <c r="C801">
        <v>18253</v>
      </c>
      <c r="D801">
        <v>17067</v>
      </c>
      <c r="E801">
        <v>17026</v>
      </c>
      <c r="F801">
        <v>17418</v>
      </c>
      <c r="G801">
        <v>88174</v>
      </c>
    </row>
    <row r="802" spans="1:7" x14ac:dyDescent="0.3">
      <c r="A802">
        <v>18147</v>
      </c>
      <c r="B802">
        <v>6854</v>
      </c>
      <c r="C802">
        <v>6818</v>
      </c>
      <c r="D802">
        <v>6257</v>
      </c>
      <c r="E802">
        <v>6646</v>
      </c>
      <c r="F802">
        <v>6768</v>
      </c>
      <c r="G802">
        <v>33343</v>
      </c>
    </row>
    <row r="803" spans="1:7" x14ac:dyDescent="0.3">
      <c r="A803">
        <v>18149</v>
      </c>
      <c r="B803">
        <v>4518</v>
      </c>
      <c r="C803">
        <v>4188</v>
      </c>
      <c r="D803">
        <v>3987</v>
      </c>
      <c r="E803">
        <v>4004</v>
      </c>
      <c r="F803">
        <v>4033</v>
      </c>
      <c r="G803">
        <v>20730</v>
      </c>
    </row>
    <row r="804" spans="1:7" x14ac:dyDescent="0.3">
      <c r="A804">
        <v>18151</v>
      </c>
      <c r="B804">
        <v>15907</v>
      </c>
      <c r="C804">
        <v>16287</v>
      </c>
      <c r="D804">
        <v>15048</v>
      </c>
      <c r="E804">
        <v>15632</v>
      </c>
      <c r="F804">
        <v>16486</v>
      </c>
      <c r="G804">
        <v>79360</v>
      </c>
    </row>
    <row r="805" spans="1:7" x14ac:dyDescent="0.3">
      <c r="A805">
        <v>18153</v>
      </c>
      <c r="B805">
        <v>5612</v>
      </c>
      <c r="C805">
        <v>5758</v>
      </c>
      <c r="D805">
        <v>5352</v>
      </c>
      <c r="E805">
        <v>5415</v>
      </c>
      <c r="F805">
        <v>5737</v>
      </c>
      <c r="G805">
        <v>27874</v>
      </c>
    </row>
    <row r="806" spans="1:7" x14ac:dyDescent="0.3">
      <c r="A806">
        <v>18155</v>
      </c>
      <c r="B806">
        <v>2129</v>
      </c>
      <c r="C806">
        <v>2090</v>
      </c>
      <c r="D806">
        <v>1759</v>
      </c>
      <c r="E806">
        <v>1710</v>
      </c>
      <c r="F806">
        <v>1694</v>
      </c>
      <c r="G806">
        <v>9382</v>
      </c>
    </row>
    <row r="807" spans="1:7" x14ac:dyDescent="0.3">
      <c r="A807">
        <v>18157</v>
      </c>
      <c r="B807">
        <v>84991</v>
      </c>
      <c r="C807">
        <v>68847</v>
      </c>
      <c r="D807">
        <v>64583</v>
      </c>
      <c r="E807">
        <v>68097</v>
      </c>
      <c r="F807">
        <v>89753</v>
      </c>
      <c r="G807">
        <v>376271</v>
      </c>
    </row>
    <row r="808" spans="1:7" x14ac:dyDescent="0.3">
      <c r="A808">
        <v>18159</v>
      </c>
      <c r="B808">
        <v>5245</v>
      </c>
      <c r="C808">
        <v>5414</v>
      </c>
      <c r="D808">
        <v>5031</v>
      </c>
      <c r="E808">
        <v>5199</v>
      </c>
      <c r="F808">
        <v>5203</v>
      </c>
      <c r="G808">
        <v>26092</v>
      </c>
    </row>
    <row r="809" spans="1:7" x14ac:dyDescent="0.3">
      <c r="A809">
        <v>18161</v>
      </c>
      <c r="B809">
        <v>1323</v>
      </c>
      <c r="C809">
        <v>1370</v>
      </c>
      <c r="D809">
        <v>1254</v>
      </c>
      <c r="E809">
        <v>1295</v>
      </c>
      <c r="F809">
        <v>1337</v>
      </c>
      <c r="G809">
        <v>6579</v>
      </c>
    </row>
    <row r="810" spans="1:7" x14ac:dyDescent="0.3">
      <c r="A810">
        <v>18163</v>
      </c>
      <c r="B810">
        <v>109360</v>
      </c>
      <c r="C810">
        <v>109002</v>
      </c>
      <c r="D810">
        <v>101975</v>
      </c>
      <c r="E810">
        <v>104354</v>
      </c>
      <c r="F810">
        <v>106594</v>
      </c>
      <c r="G810">
        <v>531285</v>
      </c>
    </row>
    <row r="811" spans="1:7" x14ac:dyDescent="0.3">
      <c r="A811">
        <v>18165</v>
      </c>
      <c r="B811">
        <v>4278</v>
      </c>
      <c r="C811">
        <v>4222</v>
      </c>
      <c r="D811">
        <v>4233</v>
      </c>
      <c r="E811">
        <v>4328</v>
      </c>
      <c r="F811">
        <v>4578</v>
      </c>
      <c r="G811">
        <v>21639</v>
      </c>
    </row>
    <row r="812" spans="1:7" x14ac:dyDescent="0.3">
      <c r="A812">
        <v>18167</v>
      </c>
      <c r="B812">
        <v>48312</v>
      </c>
      <c r="C812">
        <v>47748</v>
      </c>
      <c r="D812">
        <v>44877</v>
      </c>
      <c r="E812">
        <v>45369</v>
      </c>
      <c r="F812">
        <v>45573</v>
      </c>
      <c r="G812">
        <v>231879</v>
      </c>
    </row>
    <row r="813" spans="1:7" x14ac:dyDescent="0.3">
      <c r="A813">
        <v>18169</v>
      </c>
      <c r="B813">
        <v>12095</v>
      </c>
      <c r="C813">
        <v>12221</v>
      </c>
      <c r="D813">
        <v>11442</v>
      </c>
      <c r="E813">
        <v>11710</v>
      </c>
      <c r="F813">
        <v>11967</v>
      </c>
      <c r="G813">
        <v>59435</v>
      </c>
    </row>
    <row r="814" spans="1:7" x14ac:dyDescent="0.3">
      <c r="A814">
        <v>18171</v>
      </c>
      <c r="B814">
        <v>1872</v>
      </c>
      <c r="C814">
        <v>1900</v>
      </c>
      <c r="D814">
        <v>1780</v>
      </c>
      <c r="E814">
        <v>1826</v>
      </c>
      <c r="F814">
        <v>1927</v>
      </c>
      <c r="G814">
        <v>9305</v>
      </c>
    </row>
    <row r="815" spans="1:7" x14ac:dyDescent="0.3">
      <c r="A815">
        <v>18173</v>
      </c>
      <c r="B815">
        <v>16269</v>
      </c>
      <c r="C815">
        <v>16625</v>
      </c>
      <c r="D815">
        <v>16357</v>
      </c>
      <c r="E815">
        <v>16465</v>
      </c>
      <c r="F815">
        <v>17037</v>
      </c>
      <c r="G815">
        <v>82753</v>
      </c>
    </row>
    <row r="816" spans="1:7" x14ac:dyDescent="0.3">
      <c r="A816">
        <v>18175</v>
      </c>
      <c r="B816">
        <v>6187</v>
      </c>
      <c r="C816">
        <v>6167</v>
      </c>
      <c r="D816">
        <v>5700</v>
      </c>
      <c r="E816">
        <v>5925</v>
      </c>
      <c r="F816">
        <v>6032</v>
      </c>
      <c r="G816">
        <v>30011</v>
      </c>
    </row>
    <row r="817" spans="1:7" x14ac:dyDescent="0.3">
      <c r="A817">
        <v>18177</v>
      </c>
      <c r="B817">
        <v>30547</v>
      </c>
      <c r="C817">
        <v>30330</v>
      </c>
      <c r="D817">
        <v>28584</v>
      </c>
      <c r="E817">
        <v>28697</v>
      </c>
      <c r="F817">
        <v>29362</v>
      </c>
      <c r="G817">
        <v>147520</v>
      </c>
    </row>
    <row r="818" spans="1:7" x14ac:dyDescent="0.3">
      <c r="A818">
        <v>18179</v>
      </c>
      <c r="B818">
        <v>10792</v>
      </c>
      <c r="C818">
        <v>10686</v>
      </c>
      <c r="D818">
        <v>10358</v>
      </c>
      <c r="E818">
        <v>10475</v>
      </c>
      <c r="F818">
        <v>10621</v>
      </c>
      <c r="G818">
        <v>52932</v>
      </c>
    </row>
    <row r="819" spans="1:7" x14ac:dyDescent="0.3">
      <c r="A819">
        <v>18181</v>
      </c>
      <c r="B819">
        <v>9204</v>
      </c>
      <c r="C819">
        <v>9249</v>
      </c>
      <c r="D819">
        <v>9038</v>
      </c>
      <c r="E819">
        <v>9043</v>
      </c>
      <c r="F819">
        <v>9104</v>
      </c>
      <c r="G819">
        <v>45638</v>
      </c>
    </row>
    <row r="820" spans="1:7" x14ac:dyDescent="0.3">
      <c r="A820">
        <v>18183</v>
      </c>
      <c r="B820">
        <v>12758</v>
      </c>
      <c r="C820">
        <v>13054</v>
      </c>
      <c r="D820">
        <v>12748</v>
      </c>
      <c r="E820">
        <v>13073</v>
      </c>
      <c r="F820">
        <v>13606</v>
      </c>
      <c r="G820">
        <v>65239</v>
      </c>
    </row>
    <row r="821" spans="1:7" x14ac:dyDescent="0.3">
      <c r="A821">
        <v>18999</v>
      </c>
      <c r="B821">
        <v>76914</v>
      </c>
      <c r="C821">
        <v>78142</v>
      </c>
      <c r="D821">
        <v>74559</v>
      </c>
      <c r="E821">
        <v>82890</v>
      </c>
      <c r="F821">
        <v>93077</v>
      </c>
      <c r="G821">
        <v>405582</v>
      </c>
    </row>
    <row r="822" spans="1:7" x14ac:dyDescent="0.3">
      <c r="A822">
        <v>19000</v>
      </c>
      <c r="B822">
        <v>1790095</v>
      </c>
      <c r="C822">
        <v>1794662</v>
      </c>
      <c r="D822">
        <v>1708836</v>
      </c>
      <c r="E822">
        <v>1742539</v>
      </c>
      <c r="F822">
        <v>1776661</v>
      </c>
      <c r="G822">
        <v>8812793</v>
      </c>
    </row>
    <row r="823" spans="1:7" x14ac:dyDescent="0.3">
      <c r="A823">
        <v>19001</v>
      </c>
      <c r="B823">
        <v>2799</v>
      </c>
      <c r="C823">
        <v>2882</v>
      </c>
      <c r="D823">
        <v>2890</v>
      </c>
      <c r="E823">
        <v>2991</v>
      </c>
      <c r="F823">
        <v>2940</v>
      </c>
      <c r="G823">
        <v>14502</v>
      </c>
    </row>
    <row r="824" spans="1:7" x14ac:dyDescent="0.3">
      <c r="A824">
        <v>19003</v>
      </c>
      <c r="B824">
        <v>1058</v>
      </c>
      <c r="C824">
        <v>1307</v>
      </c>
      <c r="D824">
        <v>1178</v>
      </c>
      <c r="E824">
        <v>1186</v>
      </c>
      <c r="F824">
        <v>1242</v>
      </c>
      <c r="G824">
        <v>5971</v>
      </c>
    </row>
    <row r="825" spans="1:7" x14ac:dyDescent="0.3">
      <c r="A825">
        <v>19005</v>
      </c>
      <c r="B825">
        <v>5113</v>
      </c>
      <c r="C825">
        <v>5055</v>
      </c>
      <c r="D825">
        <v>4811</v>
      </c>
      <c r="E825">
        <v>4833</v>
      </c>
      <c r="F825">
        <v>4852</v>
      </c>
      <c r="G825">
        <v>24664</v>
      </c>
    </row>
    <row r="826" spans="1:7" x14ac:dyDescent="0.3">
      <c r="A826">
        <v>19007</v>
      </c>
      <c r="B826">
        <v>4455</v>
      </c>
      <c r="C826">
        <v>4457</v>
      </c>
      <c r="D826">
        <v>4352</v>
      </c>
      <c r="E826">
        <v>4485</v>
      </c>
      <c r="F826">
        <v>4553</v>
      </c>
      <c r="G826">
        <v>22302</v>
      </c>
    </row>
    <row r="827" spans="1:7" x14ac:dyDescent="0.3">
      <c r="A827">
        <v>19009</v>
      </c>
      <c r="B827">
        <v>1775</v>
      </c>
      <c r="C827">
        <v>1813</v>
      </c>
      <c r="D827">
        <v>1770</v>
      </c>
      <c r="E827">
        <v>1779</v>
      </c>
      <c r="F827">
        <v>1801</v>
      </c>
      <c r="G827">
        <v>8938</v>
      </c>
    </row>
    <row r="828" spans="1:7" x14ac:dyDescent="0.3">
      <c r="A828">
        <v>19011</v>
      </c>
      <c r="B828">
        <v>5971</v>
      </c>
      <c r="C828">
        <v>6068</v>
      </c>
      <c r="D828">
        <v>5792</v>
      </c>
      <c r="E828">
        <v>5907</v>
      </c>
      <c r="F828">
        <v>5879</v>
      </c>
      <c r="G828">
        <v>29617</v>
      </c>
    </row>
    <row r="829" spans="1:7" x14ac:dyDescent="0.3">
      <c r="A829">
        <v>19013</v>
      </c>
      <c r="B829">
        <v>74645</v>
      </c>
      <c r="C829">
        <v>73631</v>
      </c>
      <c r="D829">
        <v>69744</v>
      </c>
      <c r="E829">
        <v>71094</v>
      </c>
      <c r="F829">
        <v>71549</v>
      </c>
      <c r="G829">
        <v>360663</v>
      </c>
    </row>
    <row r="830" spans="1:7" x14ac:dyDescent="0.3">
      <c r="A830">
        <v>19015</v>
      </c>
      <c r="B830">
        <v>9119</v>
      </c>
      <c r="C830">
        <v>9038</v>
      </c>
      <c r="D830">
        <v>8637</v>
      </c>
      <c r="E830">
        <v>8722</v>
      </c>
      <c r="F830">
        <v>8722</v>
      </c>
      <c r="G830">
        <v>44238</v>
      </c>
    </row>
    <row r="831" spans="1:7" x14ac:dyDescent="0.3">
      <c r="A831">
        <v>19017</v>
      </c>
      <c r="B831">
        <v>9966</v>
      </c>
      <c r="C831">
        <v>9985</v>
      </c>
      <c r="D831">
        <v>9433</v>
      </c>
      <c r="E831">
        <v>9518</v>
      </c>
      <c r="F831">
        <v>9776</v>
      </c>
      <c r="G831">
        <v>48678</v>
      </c>
    </row>
    <row r="832" spans="1:7" x14ac:dyDescent="0.3">
      <c r="A832">
        <v>19019</v>
      </c>
      <c r="B832">
        <v>6649</v>
      </c>
      <c r="C832">
        <v>6692</v>
      </c>
      <c r="D832">
        <v>6517</v>
      </c>
      <c r="E832">
        <v>6681</v>
      </c>
      <c r="F832">
        <v>6671</v>
      </c>
      <c r="G832">
        <v>33210</v>
      </c>
    </row>
    <row r="833" spans="1:7" x14ac:dyDescent="0.3">
      <c r="A833">
        <v>19021</v>
      </c>
      <c r="B833">
        <v>11004</v>
      </c>
      <c r="C833">
        <v>11038</v>
      </c>
      <c r="D833">
        <v>10858</v>
      </c>
      <c r="E833">
        <v>10805</v>
      </c>
      <c r="F833">
        <v>10826</v>
      </c>
      <c r="G833">
        <v>54531</v>
      </c>
    </row>
    <row r="834" spans="1:7" x14ac:dyDescent="0.3">
      <c r="A834">
        <v>19023</v>
      </c>
      <c r="B834">
        <v>3448</v>
      </c>
      <c r="C834">
        <v>3431</v>
      </c>
      <c r="D834">
        <v>3374</v>
      </c>
      <c r="E834">
        <v>3599</v>
      </c>
      <c r="F834">
        <v>3854</v>
      </c>
      <c r="G834">
        <v>17706</v>
      </c>
    </row>
    <row r="835" spans="1:7" x14ac:dyDescent="0.3">
      <c r="A835">
        <v>19025</v>
      </c>
      <c r="B835">
        <v>2901</v>
      </c>
      <c r="C835">
        <v>2827</v>
      </c>
      <c r="D835">
        <v>2687</v>
      </c>
      <c r="E835">
        <v>2695</v>
      </c>
      <c r="F835">
        <v>2770</v>
      </c>
      <c r="G835">
        <v>13880</v>
      </c>
    </row>
    <row r="836" spans="1:7" x14ac:dyDescent="0.3">
      <c r="A836">
        <v>19027</v>
      </c>
      <c r="B836">
        <v>11408</v>
      </c>
      <c r="C836">
        <v>11469</v>
      </c>
      <c r="D836">
        <v>10812</v>
      </c>
      <c r="E836">
        <v>10966</v>
      </c>
      <c r="F836">
        <v>11134</v>
      </c>
      <c r="G836">
        <v>55789</v>
      </c>
    </row>
    <row r="837" spans="1:7" x14ac:dyDescent="0.3">
      <c r="A837">
        <v>19029</v>
      </c>
      <c r="B837">
        <v>6079</v>
      </c>
      <c r="C837">
        <v>5821</v>
      </c>
      <c r="D837">
        <v>5643</v>
      </c>
      <c r="E837">
        <v>5680</v>
      </c>
      <c r="F837">
        <v>5743</v>
      </c>
      <c r="G837">
        <v>28966</v>
      </c>
    </row>
    <row r="838" spans="1:7" x14ac:dyDescent="0.3">
      <c r="A838">
        <v>19031</v>
      </c>
      <c r="B838">
        <v>5415</v>
      </c>
      <c r="C838">
        <v>5376</v>
      </c>
      <c r="D838">
        <v>5014</v>
      </c>
      <c r="E838">
        <v>5025</v>
      </c>
      <c r="F838">
        <v>5041</v>
      </c>
      <c r="G838">
        <v>25871</v>
      </c>
    </row>
    <row r="839" spans="1:7" x14ac:dyDescent="0.3">
      <c r="A839">
        <v>19033</v>
      </c>
      <c r="B839">
        <v>24755</v>
      </c>
      <c r="C839">
        <v>24753</v>
      </c>
      <c r="D839">
        <v>21120</v>
      </c>
      <c r="E839">
        <v>23407</v>
      </c>
      <c r="F839">
        <v>23169</v>
      </c>
      <c r="G839">
        <v>117204</v>
      </c>
    </row>
    <row r="840" spans="1:7" x14ac:dyDescent="0.3">
      <c r="A840">
        <v>19035</v>
      </c>
      <c r="B840">
        <v>4702</v>
      </c>
      <c r="C840">
        <v>4802</v>
      </c>
      <c r="D840">
        <v>4861</v>
      </c>
      <c r="E840">
        <v>4819</v>
      </c>
      <c r="F840">
        <v>4810</v>
      </c>
      <c r="G840">
        <v>23994</v>
      </c>
    </row>
    <row r="841" spans="1:7" x14ac:dyDescent="0.3">
      <c r="A841">
        <v>19037</v>
      </c>
      <c r="B841">
        <v>4880</v>
      </c>
      <c r="C841">
        <v>4889</v>
      </c>
      <c r="D841">
        <v>4685</v>
      </c>
      <c r="E841">
        <v>4843</v>
      </c>
      <c r="F841">
        <v>5007</v>
      </c>
      <c r="G841">
        <v>24304</v>
      </c>
    </row>
    <row r="842" spans="1:7" x14ac:dyDescent="0.3">
      <c r="A842">
        <v>19039</v>
      </c>
      <c r="B842">
        <v>4481</v>
      </c>
      <c r="C842">
        <v>4487</v>
      </c>
      <c r="D842">
        <v>4290</v>
      </c>
      <c r="E842">
        <v>4528</v>
      </c>
      <c r="F842">
        <v>4564</v>
      </c>
      <c r="G842">
        <v>22350</v>
      </c>
    </row>
    <row r="843" spans="1:7" x14ac:dyDescent="0.3">
      <c r="A843">
        <v>19041</v>
      </c>
      <c r="B843">
        <v>8637</v>
      </c>
      <c r="C843">
        <v>8480</v>
      </c>
      <c r="D843">
        <v>8258</v>
      </c>
      <c r="E843">
        <v>8463</v>
      </c>
      <c r="F843">
        <v>8526</v>
      </c>
      <c r="G843">
        <v>42364</v>
      </c>
    </row>
    <row r="844" spans="1:7" x14ac:dyDescent="0.3">
      <c r="A844">
        <v>19043</v>
      </c>
      <c r="B844">
        <v>6805</v>
      </c>
      <c r="C844">
        <v>6746</v>
      </c>
      <c r="D844">
        <v>6314</v>
      </c>
      <c r="E844">
        <v>6280</v>
      </c>
      <c r="F844">
        <v>6259</v>
      </c>
      <c r="G844">
        <v>32404</v>
      </c>
    </row>
    <row r="845" spans="1:7" x14ac:dyDescent="0.3">
      <c r="A845">
        <v>19045</v>
      </c>
      <c r="B845">
        <v>20594</v>
      </c>
      <c r="C845">
        <v>20271</v>
      </c>
      <c r="D845">
        <v>18978</v>
      </c>
      <c r="E845">
        <v>19213</v>
      </c>
      <c r="F845">
        <v>19495</v>
      </c>
      <c r="G845">
        <v>98551</v>
      </c>
    </row>
    <row r="846" spans="1:7" x14ac:dyDescent="0.3">
      <c r="A846">
        <v>19047</v>
      </c>
      <c r="B846">
        <v>6859</v>
      </c>
      <c r="C846">
        <v>6785</v>
      </c>
      <c r="D846">
        <v>6530</v>
      </c>
      <c r="E846">
        <v>6412</v>
      </c>
      <c r="F846">
        <v>6405</v>
      </c>
      <c r="G846">
        <v>32991</v>
      </c>
    </row>
    <row r="847" spans="1:7" x14ac:dyDescent="0.3">
      <c r="A847">
        <v>19049</v>
      </c>
      <c r="B847">
        <v>45159</v>
      </c>
      <c r="C847">
        <v>46511</v>
      </c>
      <c r="D847">
        <v>44844</v>
      </c>
      <c r="E847">
        <v>47147</v>
      </c>
      <c r="F847">
        <v>49900</v>
      </c>
      <c r="G847">
        <v>233561</v>
      </c>
    </row>
    <row r="848" spans="1:7" x14ac:dyDescent="0.3">
      <c r="A848">
        <v>19051</v>
      </c>
      <c r="B848">
        <v>2040</v>
      </c>
      <c r="C848">
        <v>2044</v>
      </c>
      <c r="D848">
        <v>1999</v>
      </c>
      <c r="E848">
        <v>2055</v>
      </c>
      <c r="F848">
        <v>2156</v>
      </c>
      <c r="G848">
        <v>10294</v>
      </c>
    </row>
    <row r="849" spans="1:7" x14ac:dyDescent="0.3">
      <c r="A849">
        <v>19053</v>
      </c>
      <c r="B849">
        <v>2432</v>
      </c>
      <c r="C849">
        <v>2434</v>
      </c>
      <c r="D849">
        <v>2353</v>
      </c>
      <c r="E849">
        <v>2400</v>
      </c>
      <c r="F849">
        <v>2385</v>
      </c>
      <c r="G849">
        <v>12004</v>
      </c>
    </row>
    <row r="850" spans="1:7" x14ac:dyDescent="0.3">
      <c r="A850">
        <v>19055</v>
      </c>
      <c r="B850">
        <v>6592</v>
      </c>
      <c r="C850">
        <v>6631</v>
      </c>
      <c r="D850">
        <v>6516</v>
      </c>
      <c r="E850">
        <v>6601</v>
      </c>
      <c r="F850">
        <v>6573</v>
      </c>
      <c r="G850">
        <v>32913</v>
      </c>
    </row>
    <row r="851" spans="1:7" x14ac:dyDescent="0.3">
      <c r="A851">
        <v>19057</v>
      </c>
      <c r="B851">
        <v>22050</v>
      </c>
      <c r="C851">
        <v>21434</v>
      </c>
      <c r="D851">
        <v>19900</v>
      </c>
      <c r="E851">
        <v>20019</v>
      </c>
      <c r="F851">
        <v>19802</v>
      </c>
      <c r="G851">
        <v>103205</v>
      </c>
    </row>
    <row r="852" spans="1:7" x14ac:dyDescent="0.3">
      <c r="A852">
        <v>19059</v>
      </c>
      <c r="B852">
        <v>9564</v>
      </c>
      <c r="C852">
        <v>9740</v>
      </c>
      <c r="D852">
        <v>9246</v>
      </c>
      <c r="E852">
        <v>9827</v>
      </c>
      <c r="F852">
        <v>10391</v>
      </c>
      <c r="G852">
        <v>48768</v>
      </c>
    </row>
    <row r="853" spans="1:7" x14ac:dyDescent="0.3">
      <c r="A853">
        <v>19061</v>
      </c>
      <c r="B853">
        <v>58834</v>
      </c>
      <c r="C853">
        <v>58912</v>
      </c>
      <c r="D853">
        <v>55789</v>
      </c>
      <c r="E853">
        <v>56632</v>
      </c>
      <c r="F853">
        <v>58032</v>
      </c>
      <c r="G853">
        <v>288199</v>
      </c>
    </row>
    <row r="854" spans="1:7" x14ac:dyDescent="0.3">
      <c r="A854">
        <v>19063</v>
      </c>
      <c r="B854">
        <v>3844</v>
      </c>
      <c r="C854">
        <v>3762</v>
      </c>
      <c r="D854">
        <v>3501</v>
      </c>
      <c r="E854">
        <v>3395</v>
      </c>
      <c r="F854">
        <v>3337</v>
      </c>
      <c r="G854">
        <v>17839</v>
      </c>
    </row>
    <row r="855" spans="1:7" x14ac:dyDescent="0.3">
      <c r="A855">
        <v>19065</v>
      </c>
      <c r="B855">
        <v>7221</v>
      </c>
      <c r="C855">
        <v>7100</v>
      </c>
      <c r="D855">
        <v>6794</v>
      </c>
      <c r="E855">
        <v>6764</v>
      </c>
      <c r="F855">
        <v>6909</v>
      </c>
      <c r="G855">
        <v>34788</v>
      </c>
    </row>
    <row r="856" spans="1:7" x14ac:dyDescent="0.3">
      <c r="A856">
        <v>19067</v>
      </c>
      <c r="B856">
        <v>6216</v>
      </c>
      <c r="C856">
        <v>6072</v>
      </c>
      <c r="D856">
        <v>5395</v>
      </c>
      <c r="E856">
        <v>5549</v>
      </c>
      <c r="F856">
        <v>5703</v>
      </c>
      <c r="G856">
        <v>28935</v>
      </c>
    </row>
    <row r="857" spans="1:7" x14ac:dyDescent="0.3">
      <c r="A857">
        <v>19069</v>
      </c>
      <c r="B857">
        <v>3943</v>
      </c>
      <c r="C857">
        <v>3865</v>
      </c>
      <c r="D857">
        <v>3771</v>
      </c>
      <c r="E857">
        <v>3829</v>
      </c>
      <c r="F857">
        <v>3847</v>
      </c>
      <c r="G857">
        <v>19255</v>
      </c>
    </row>
    <row r="858" spans="1:7" x14ac:dyDescent="0.3">
      <c r="A858">
        <v>19071</v>
      </c>
      <c r="B858">
        <v>2241</v>
      </c>
      <c r="C858">
        <v>2162</v>
      </c>
      <c r="D858">
        <v>2312</v>
      </c>
      <c r="E858">
        <v>2318</v>
      </c>
      <c r="F858">
        <v>2236</v>
      </c>
      <c r="G858">
        <v>11269</v>
      </c>
    </row>
    <row r="859" spans="1:7" x14ac:dyDescent="0.3">
      <c r="A859">
        <v>19073</v>
      </c>
      <c r="B859">
        <v>3362</v>
      </c>
      <c r="C859">
        <v>3344</v>
      </c>
      <c r="D859">
        <v>3228</v>
      </c>
      <c r="E859">
        <v>3267</v>
      </c>
      <c r="F859">
        <v>3298</v>
      </c>
      <c r="G859">
        <v>16499</v>
      </c>
    </row>
    <row r="860" spans="1:7" x14ac:dyDescent="0.3">
      <c r="A860">
        <v>19075</v>
      </c>
      <c r="B860">
        <v>4074</v>
      </c>
      <c r="C860">
        <v>4077</v>
      </c>
      <c r="D860">
        <v>4038</v>
      </c>
      <c r="E860">
        <v>4063</v>
      </c>
      <c r="F860">
        <v>4121</v>
      </c>
      <c r="G860">
        <v>20373</v>
      </c>
    </row>
    <row r="861" spans="1:7" x14ac:dyDescent="0.3">
      <c r="A861">
        <v>19077</v>
      </c>
      <c r="B861">
        <v>3110</v>
      </c>
      <c r="C861">
        <v>3106</v>
      </c>
      <c r="D861">
        <v>3042</v>
      </c>
      <c r="E861">
        <v>3015</v>
      </c>
      <c r="F861">
        <v>3042</v>
      </c>
      <c r="G861">
        <v>15315</v>
      </c>
    </row>
    <row r="862" spans="1:7" x14ac:dyDescent="0.3">
      <c r="A862">
        <v>19079</v>
      </c>
      <c r="B862">
        <v>5851</v>
      </c>
      <c r="C862">
        <v>5733</v>
      </c>
      <c r="D862">
        <v>5631</v>
      </c>
      <c r="E862">
        <v>5580</v>
      </c>
      <c r="F862">
        <v>5666</v>
      </c>
      <c r="G862">
        <v>28461</v>
      </c>
    </row>
    <row r="863" spans="1:7" x14ac:dyDescent="0.3">
      <c r="A863">
        <v>19081</v>
      </c>
      <c r="B863">
        <v>6413</v>
      </c>
      <c r="C863">
        <v>6242</v>
      </c>
      <c r="D863">
        <v>5989</v>
      </c>
      <c r="E863">
        <v>6051</v>
      </c>
      <c r="F863">
        <v>6095</v>
      </c>
      <c r="G863">
        <v>30790</v>
      </c>
    </row>
    <row r="864" spans="1:7" x14ac:dyDescent="0.3">
      <c r="A864">
        <v>19083</v>
      </c>
      <c r="B864">
        <v>7025</v>
      </c>
      <c r="C864">
        <v>6865</v>
      </c>
      <c r="D864">
        <v>6512</v>
      </c>
      <c r="E864">
        <v>6567</v>
      </c>
      <c r="F864">
        <v>6539</v>
      </c>
      <c r="G864">
        <v>33508</v>
      </c>
    </row>
    <row r="865" spans="1:7" x14ac:dyDescent="0.3">
      <c r="A865">
        <v>19085</v>
      </c>
      <c r="B865">
        <v>4110</v>
      </c>
      <c r="C865">
        <v>4055</v>
      </c>
      <c r="D865">
        <v>3920</v>
      </c>
      <c r="E865">
        <v>3979</v>
      </c>
      <c r="F865">
        <v>4038</v>
      </c>
      <c r="G865">
        <v>20102</v>
      </c>
    </row>
    <row r="866" spans="1:7" x14ac:dyDescent="0.3">
      <c r="A866">
        <v>19087</v>
      </c>
      <c r="B866">
        <v>9432</v>
      </c>
      <c r="C866">
        <v>9383</v>
      </c>
      <c r="D866">
        <v>8794</v>
      </c>
      <c r="E866">
        <v>8942</v>
      </c>
      <c r="F866">
        <v>8931</v>
      </c>
      <c r="G866">
        <v>45482</v>
      </c>
    </row>
    <row r="867" spans="1:7" x14ac:dyDescent="0.3">
      <c r="A867">
        <v>19089</v>
      </c>
      <c r="B867">
        <v>4252</v>
      </c>
      <c r="C867">
        <v>4180</v>
      </c>
      <c r="D867">
        <v>4099</v>
      </c>
      <c r="E867">
        <v>4147</v>
      </c>
      <c r="F867">
        <v>4245</v>
      </c>
      <c r="G867">
        <v>20923</v>
      </c>
    </row>
    <row r="868" spans="1:7" x14ac:dyDescent="0.3">
      <c r="A868">
        <v>19091</v>
      </c>
      <c r="B868">
        <v>3965</v>
      </c>
      <c r="C868">
        <v>3837</v>
      </c>
      <c r="D868">
        <v>3654</v>
      </c>
      <c r="E868">
        <v>3702</v>
      </c>
      <c r="F868">
        <v>3659</v>
      </c>
      <c r="G868">
        <v>18817</v>
      </c>
    </row>
    <row r="869" spans="1:7" x14ac:dyDescent="0.3">
      <c r="A869">
        <v>19093</v>
      </c>
      <c r="B869">
        <v>3810</v>
      </c>
      <c r="C869">
        <v>3815</v>
      </c>
      <c r="D869">
        <v>3632</v>
      </c>
      <c r="E869">
        <v>3654</v>
      </c>
      <c r="F869">
        <v>3654</v>
      </c>
      <c r="G869">
        <v>18565</v>
      </c>
    </row>
    <row r="870" spans="1:7" x14ac:dyDescent="0.3">
      <c r="A870">
        <v>19095</v>
      </c>
      <c r="B870">
        <v>10280</v>
      </c>
      <c r="C870">
        <v>10245</v>
      </c>
      <c r="D870">
        <v>9496</v>
      </c>
      <c r="E870">
        <v>9421</v>
      </c>
      <c r="F870">
        <v>9069</v>
      </c>
      <c r="G870">
        <v>48511</v>
      </c>
    </row>
    <row r="871" spans="1:7" x14ac:dyDescent="0.3">
      <c r="A871">
        <v>19097</v>
      </c>
      <c r="B871">
        <v>6345</v>
      </c>
      <c r="C871">
        <v>6223</v>
      </c>
      <c r="D871">
        <v>5782</v>
      </c>
      <c r="E871">
        <v>5871</v>
      </c>
      <c r="F871">
        <v>5953</v>
      </c>
      <c r="G871">
        <v>30174</v>
      </c>
    </row>
    <row r="872" spans="1:7" x14ac:dyDescent="0.3">
      <c r="A872">
        <v>19099</v>
      </c>
      <c r="B872">
        <v>11396</v>
      </c>
      <c r="C872">
        <v>11507</v>
      </c>
      <c r="D872">
        <v>10857</v>
      </c>
      <c r="E872">
        <v>10836</v>
      </c>
      <c r="F872">
        <v>10089</v>
      </c>
      <c r="G872">
        <v>54685</v>
      </c>
    </row>
    <row r="873" spans="1:7" x14ac:dyDescent="0.3">
      <c r="A873">
        <v>19101</v>
      </c>
      <c r="B873">
        <v>7709</v>
      </c>
      <c r="C873">
        <v>7745</v>
      </c>
      <c r="D873">
        <v>7210</v>
      </c>
      <c r="E873">
        <v>7371</v>
      </c>
      <c r="F873">
        <v>7489</v>
      </c>
      <c r="G873">
        <v>37524</v>
      </c>
    </row>
    <row r="874" spans="1:7" x14ac:dyDescent="0.3">
      <c r="A874">
        <v>19103</v>
      </c>
      <c r="B874">
        <v>57272</v>
      </c>
      <c r="C874">
        <v>56295</v>
      </c>
      <c r="D874">
        <v>51570</v>
      </c>
      <c r="E874">
        <v>52607</v>
      </c>
      <c r="F874">
        <v>54327</v>
      </c>
      <c r="G874">
        <v>272071</v>
      </c>
    </row>
    <row r="875" spans="1:7" x14ac:dyDescent="0.3">
      <c r="A875">
        <v>19105</v>
      </c>
      <c r="B875">
        <v>6250</v>
      </c>
      <c r="C875">
        <v>6203</v>
      </c>
      <c r="D875">
        <v>5735</v>
      </c>
      <c r="E875">
        <v>5984</v>
      </c>
      <c r="F875">
        <v>6119</v>
      </c>
      <c r="G875">
        <v>30291</v>
      </c>
    </row>
    <row r="876" spans="1:7" x14ac:dyDescent="0.3">
      <c r="A876">
        <v>19107</v>
      </c>
      <c r="B876">
        <v>2181</v>
      </c>
      <c r="C876">
        <v>2210</v>
      </c>
      <c r="D876">
        <v>2172</v>
      </c>
      <c r="E876">
        <v>2211</v>
      </c>
      <c r="F876">
        <v>2221</v>
      </c>
      <c r="G876">
        <v>10995</v>
      </c>
    </row>
    <row r="877" spans="1:7" x14ac:dyDescent="0.3">
      <c r="A877">
        <v>19109</v>
      </c>
      <c r="B877">
        <v>6876</v>
      </c>
      <c r="C877">
        <v>6706</v>
      </c>
      <c r="D877">
        <v>6361</v>
      </c>
      <c r="E877">
        <v>6396</v>
      </c>
      <c r="F877">
        <v>6532</v>
      </c>
      <c r="G877">
        <v>32871</v>
      </c>
    </row>
    <row r="878" spans="1:7" x14ac:dyDescent="0.3">
      <c r="A878">
        <v>19111</v>
      </c>
      <c r="B878">
        <v>15330</v>
      </c>
      <c r="C878">
        <v>15308</v>
      </c>
      <c r="D878">
        <v>14465</v>
      </c>
      <c r="E878">
        <v>14249</v>
      </c>
      <c r="F878">
        <v>13840</v>
      </c>
      <c r="G878">
        <v>73192</v>
      </c>
    </row>
    <row r="879" spans="1:7" x14ac:dyDescent="0.3">
      <c r="A879">
        <v>19113</v>
      </c>
      <c r="B879">
        <v>130637</v>
      </c>
      <c r="C879">
        <v>131355</v>
      </c>
      <c r="D879">
        <v>123175</v>
      </c>
      <c r="E879">
        <v>124853</v>
      </c>
      <c r="F879">
        <v>126889</v>
      </c>
      <c r="G879">
        <v>636909</v>
      </c>
    </row>
    <row r="880" spans="1:7" x14ac:dyDescent="0.3">
      <c r="A880">
        <v>19115</v>
      </c>
      <c r="B880">
        <v>3879</v>
      </c>
      <c r="C880">
        <v>3838</v>
      </c>
      <c r="D880">
        <v>3760</v>
      </c>
      <c r="E880">
        <v>3755</v>
      </c>
      <c r="F880">
        <v>3758</v>
      </c>
      <c r="G880">
        <v>18990</v>
      </c>
    </row>
    <row r="881" spans="1:7" x14ac:dyDescent="0.3">
      <c r="A881">
        <v>19117</v>
      </c>
      <c r="B881">
        <v>3518</v>
      </c>
      <c r="C881">
        <v>3638</v>
      </c>
      <c r="D881">
        <v>3610</v>
      </c>
      <c r="E881">
        <v>3604</v>
      </c>
      <c r="F881">
        <v>3597</v>
      </c>
      <c r="G881">
        <v>17967</v>
      </c>
    </row>
    <row r="882" spans="1:7" x14ac:dyDescent="0.3">
      <c r="A882">
        <v>19119</v>
      </c>
      <c r="B882">
        <v>4615</v>
      </c>
      <c r="C882">
        <v>4637</v>
      </c>
      <c r="D882">
        <v>4488</v>
      </c>
      <c r="E882">
        <v>4524</v>
      </c>
      <c r="F882">
        <v>4566</v>
      </c>
      <c r="G882">
        <v>22830</v>
      </c>
    </row>
    <row r="883" spans="1:7" x14ac:dyDescent="0.3">
      <c r="A883">
        <v>19121</v>
      </c>
      <c r="B883">
        <v>3877</v>
      </c>
      <c r="C883">
        <v>3842</v>
      </c>
      <c r="D883">
        <v>3777</v>
      </c>
      <c r="E883">
        <v>3940</v>
      </c>
      <c r="F883">
        <v>4082</v>
      </c>
      <c r="G883">
        <v>19518</v>
      </c>
    </row>
    <row r="884" spans="1:7" x14ac:dyDescent="0.3">
      <c r="A884">
        <v>19123</v>
      </c>
      <c r="B884">
        <v>7949</v>
      </c>
      <c r="C884">
        <v>7936</v>
      </c>
      <c r="D884">
        <v>7738</v>
      </c>
      <c r="E884">
        <v>7844</v>
      </c>
      <c r="F884">
        <v>7978</v>
      </c>
      <c r="G884">
        <v>39445</v>
      </c>
    </row>
    <row r="885" spans="1:7" x14ac:dyDescent="0.3">
      <c r="A885">
        <v>19125</v>
      </c>
      <c r="B885">
        <v>17636</v>
      </c>
      <c r="C885">
        <v>17998</v>
      </c>
      <c r="D885">
        <v>17354</v>
      </c>
      <c r="E885">
        <v>18252</v>
      </c>
      <c r="F885">
        <v>18868</v>
      </c>
      <c r="G885">
        <v>90108</v>
      </c>
    </row>
    <row r="886" spans="1:7" x14ac:dyDescent="0.3">
      <c r="A886">
        <v>19127</v>
      </c>
      <c r="B886">
        <v>16848</v>
      </c>
      <c r="C886">
        <v>16580</v>
      </c>
      <c r="D886">
        <v>15810</v>
      </c>
      <c r="E886">
        <v>15770</v>
      </c>
      <c r="F886">
        <v>15731</v>
      </c>
      <c r="G886">
        <v>80739</v>
      </c>
    </row>
    <row r="887" spans="1:7" x14ac:dyDescent="0.3">
      <c r="A887">
        <v>19129</v>
      </c>
      <c r="B887">
        <v>2114</v>
      </c>
      <c r="C887">
        <v>2133</v>
      </c>
      <c r="D887">
        <v>2077</v>
      </c>
      <c r="E887">
        <v>2200</v>
      </c>
      <c r="F887">
        <v>2242</v>
      </c>
      <c r="G887">
        <v>10766</v>
      </c>
    </row>
    <row r="888" spans="1:7" x14ac:dyDescent="0.3">
      <c r="A888">
        <v>19131</v>
      </c>
      <c r="B888">
        <v>3963</v>
      </c>
      <c r="C888">
        <v>4715</v>
      </c>
      <c r="D888">
        <v>4103</v>
      </c>
      <c r="E888">
        <v>3923</v>
      </c>
      <c r="F888">
        <v>3963</v>
      </c>
      <c r="G888">
        <v>20667</v>
      </c>
    </row>
    <row r="889" spans="1:7" x14ac:dyDescent="0.3">
      <c r="A889">
        <v>19133</v>
      </c>
      <c r="B889">
        <v>2635</v>
      </c>
      <c r="C889">
        <v>2590</v>
      </c>
      <c r="D889">
        <v>2519</v>
      </c>
      <c r="E889">
        <v>2566</v>
      </c>
      <c r="F889">
        <v>2573</v>
      </c>
      <c r="G889">
        <v>12883</v>
      </c>
    </row>
    <row r="890" spans="1:7" x14ac:dyDescent="0.3">
      <c r="A890">
        <v>19135</v>
      </c>
      <c r="B890">
        <v>3449</v>
      </c>
      <c r="C890">
        <v>3562</v>
      </c>
      <c r="D890">
        <v>3422</v>
      </c>
      <c r="E890">
        <v>3459</v>
      </c>
      <c r="F890">
        <v>3577</v>
      </c>
      <c r="G890">
        <v>17469</v>
      </c>
    </row>
    <row r="891" spans="1:7" x14ac:dyDescent="0.3">
      <c r="A891">
        <v>19137</v>
      </c>
      <c r="B891">
        <v>4088</v>
      </c>
      <c r="C891">
        <v>4123</v>
      </c>
      <c r="D891">
        <v>3928</v>
      </c>
      <c r="E891">
        <v>3958</v>
      </c>
      <c r="F891">
        <v>4104</v>
      </c>
      <c r="G891">
        <v>20201</v>
      </c>
    </row>
    <row r="892" spans="1:7" x14ac:dyDescent="0.3">
      <c r="A892">
        <v>19139</v>
      </c>
      <c r="B892">
        <v>23291</v>
      </c>
      <c r="C892">
        <v>23062</v>
      </c>
      <c r="D892">
        <v>21837</v>
      </c>
      <c r="E892">
        <v>21781</v>
      </c>
      <c r="F892">
        <v>21937</v>
      </c>
      <c r="G892">
        <v>111908</v>
      </c>
    </row>
    <row r="893" spans="1:7" x14ac:dyDescent="0.3">
      <c r="A893">
        <v>19141</v>
      </c>
      <c r="B893">
        <v>6584</v>
      </c>
      <c r="C893">
        <v>6590</v>
      </c>
      <c r="D893">
        <v>6407</v>
      </c>
      <c r="E893">
        <v>6381</v>
      </c>
      <c r="F893">
        <v>6408</v>
      </c>
      <c r="G893">
        <v>32370</v>
      </c>
    </row>
    <row r="894" spans="1:7" x14ac:dyDescent="0.3">
      <c r="A894">
        <v>19143</v>
      </c>
      <c r="B894">
        <v>2424</v>
      </c>
      <c r="C894">
        <v>2409</v>
      </c>
      <c r="D894">
        <v>2103</v>
      </c>
      <c r="E894">
        <v>2456</v>
      </c>
      <c r="F894">
        <v>2541</v>
      </c>
      <c r="G894">
        <v>11933</v>
      </c>
    </row>
    <row r="895" spans="1:7" x14ac:dyDescent="0.3">
      <c r="A895">
        <v>19145</v>
      </c>
      <c r="B895">
        <v>5045</v>
      </c>
      <c r="C895">
        <v>4947</v>
      </c>
      <c r="D895">
        <v>4646</v>
      </c>
      <c r="E895">
        <v>4801</v>
      </c>
      <c r="F895">
        <v>4965</v>
      </c>
      <c r="G895">
        <v>24404</v>
      </c>
    </row>
    <row r="896" spans="1:7" x14ac:dyDescent="0.3">
      <c r="A896">
        <v>19147</v>
      </c>
      <c r="B896">
        <v>3879</v>
      </c>
      <c r="C896">
        <v>3798</v>
      </c>
      <c r="D896">
        <v>3525</v>
      </c>
      <c r="E896">
        <v>3535</v>
      </c>
      <c r="F896">
        <v>3532</v>
      </c>
      <c r="G896">
        <v>18269</v>
      </c>
    </row>
    <row r="897" spans="1:7" x14ac:dyDescent="0.3">
      <c r="A897">
        <v>19149</v>
      </c>
      <c r="B897">
        <v>11574</v>
      </c>
      <c r="C897">
        <v>11625</v>
      </c>
      <c r="D897">
        <v>11382</v>
      </c>
      <c r="E897">
        <v>11505</v>
      </c>
      <c r="F897">
        <v>11710</v>
      </c>
      <c r="G897">
        <v>57796</v>
      </c>
    </row>
    <row r="898" spans="1:7" x14ac:dyDescent="0.3">
      <c r="A898">
        <v>19151</v>
      </c>
      <c r="B898">
        <v>3123</v>
      </c>
      <c r="C898">
        <v>3242</v>
      </c>
      <c r="D898">
        <v>2945</v>
      </c>
      <c r="E898">
        <v>2956</v>
      </c>
      <c r="F898">
        <v>2986</v>
      </c>
      <c r="G898">
        <v>15252</v>
      </c>
    </row>
    <row r="899" spans="1:7" x14ac:dyDescent="0.3">
      <c r="A899">
        <v>19153</v>
      </c>
      <c r="B899">
        <v>301968</v>
      </c>
      <c r="C899">
        <v>303035</v>
      </c>
      <c r="D899">
        <v>288497</v>
      </c>
      <c r="E899">
        <v>296465</v>
      </c>
      <c r="F899">
        <v>306109</v>
      </c>
      <c r="G899">
        <v>1496074</v>
      </c>
    </row>
    <row r="900" spans="1:7" x14ac:dyDescent="0.3">
      <c r="A900">
        <v>19155</v>
      </c>
      <c r="B900">
        <v>39708</v>
      </c>
      <c r="C900">
        <v>40229</v>
      </c>
      <c r="D900">
        <v>37661</v>
      </c>
      <c r="E900">
        <v>38371</v>
      </c>
      <c r="F900">
        <v>39296</v>
      </c>
      <c r="G900">
        <v>195265</v>
      </c>
    </row>
    <row r="901" spans="1:7" x14ac:dyDescent="0.3">
      <c r="A901">
        <v>19157</v>
      </c>
      <c r="B901">
        <v>10400</v>
      </c>
      <c r="C901">
        <v>9807</v>
      </c>
      <c r="D901">
        <v>9250</v>
      </c>
      <c r="E901">
        <v>9465</v>
      </c>
      <c r="F901">
        <v>9620</v>
      </c>
      <c r="G901">
        <v>48542</v>
      </c>
    </row>
    <row r="902" spans="1:7" x14ac:dyDescent="0.3">
      <c r="A902">
        <v>19159</v>
      </c>
      <c r="B902">
        <v>48</v>
      </c>
      <c r="C902">
        <v>1380</v>
      </c>
      <c r="D902">
        <v>50</v>
      </c>
      <c r="E902">
        <v>48</v>
      </c>
      <c r="F902">
        <v>1346</v>
      </c>
      <c r="G902">
        <v>2872</v>
      </c>
    </row>
    <row r="903" spans="1:7" x14ac:dyDescent="0.3">
      <c r="A903">
        <v>19161</v>
      </c>
      <c r="B903">
        <v>3024</v>
      </c>
      <c r="C903">
        <v>2989</v>
      </c>
      <c r="D903">
        <v>2886</v>
      </c>
      <c r="E903">
        <v>2962</v>
      </c>
      <c r="F903">
        <v>2984</v>
      </c>
      <c r="G903">
        <v>14845</v>
      </c>
    </row>
    <row r="904" spans="1:7" x14ac:dyDescent="0.3">
      <c r="A904">
        <v>19163</v>
      </c>
      <c r="B904">
        <v>90845</v>
      </c>
      <c r="C904">
        <v>91102</v>
      </c>
      <c r="D904">
        <v>84267</v>
      </c>
      <c r="E904">
        <v>86292</v>
      </c>
      <c r="F904">
        <v>88384</v>
      </c>
      <c r="G904">
        <v>440890</v>
      </c>
    </row>
    <row r="905" spans="1:7" x14ac:dyDescent="0.3">
      <c r="A905">
        <v>19165</v>
      </c>
      <c r="B905">
        <v>5805</v>
      </c>
      <c r="C905">
        <v>5763</v>
      </c>
      <c r="D905">
        <v>5325</v>
      </c>
      <c r="E905">
        <v>5395</v>
      </c>
      <c r="F905">
        <v>5485</v>
      </c>
      <c r="G905">
        <v>27773</v>
      </c>
    </row>
    <row r="906" spans="1:7" x14ac:dyDescent="0.3">
      <c r="A906">
        <v>19167</v>
      </c>
      <c r="B906">
        <v>20803</v>
      </c>
      <c r="C906">
        <v>21254</v>
      </c>
      <c r="D906">
        <v>20818</v>
      </c>
      <c r="E906">
        <v>21329</v>
      </c>
      <c r="F906">
        <v>21908</v>
      </c>
      <c r="G906">
        <v>106112</v>
      </c>
    </row>
    <row r="907" spans="1:7" x14ac:dyDescent="0.3">
      <c r="A907">
        <v>19169</v>
      </c>
      <c r="B907">
        <v>33061</v>
      </c>
      <c r="C907">
        <v>32904</v>
      </c>
      <c r="D907">
        <v>31020</v>
      </c>
      <c r="E907">
        <v>32485</v>
      </c>
      <c r="F907">
        <v>33682</v>
      </c>
      <c r="G907">
        <v>163152</v>
      </c>
    </row>
    <row r="908" spans="1:7" x14ac:dyDescent="0.3">
      <c r="A908">
        <v>19171</v>
      </c>
      <c r="B908">
        <v>5621</v>
      </c>
      <c r="C908">
        <v>5573</v>
      </c>
      <c r="D908">
        <v>5310</v>
      </c>
      <c r="E908">
        <v>5277</v>
      </c>
      <c r="F908">
        <v>5315</v>
      </c>
      <c r="G908">
        <v>27096</v>
      </c>
    </row>
    <row r="909" spans="1:7" x14ac:dyDescent="0.3">
      <c r="A909">
        <v>19173</v>
      </c>
      <c r="B909">
        <v>2058</v>
      </c>
      <c r="C909">
        <v>2033</v>
      </c>
      <c r="D909">
        <v>1905</v>
      </c>
      <c r="E909">
        <v>1932</v>
      </c>
      <c r="F909">
        <v>1945</v>
      </c>
      <c r="G909">
        <v>9873</v>
      </c>
    </row>
    <row r="910" spans="1:7" x14ac:dyDescent="0.3">
      <c r="A910">
        <v>19175</v>
      </c>
      <c r="B910">
        <v>6151</v>
      </c>
      <c r="C910">
        <v>6019</v>
      </c>
      <c r="D910">
        <v>5770</v>
      </c>
      <c r="E910">
        <v>5777</v>
      </c>
      <c r="F910">
        <v>5816</v>
      </c>
      <c r="G910">
        <v>29533</v>
      </c>
    </row>
    <row r="911" spans="1:7" x14ac:dyDescent="0.3">
      <c r="A911">
        <v>19177</v>
      </c>
      <c r="B911">
        <v>1980</v>
      </c>
      <c r="C911">
        <v>1887</v>
      </c>
      <c r="D911">
        <v>1898</v>
      </c>
      <c r="E911">
        <v>1875</v>
      </c>
      <c r="F911">
        <v>1891</v>
      </c>
      <c r="G911">
        <v>9531</v>
      </c>
    </row>
    <row r="912" spans="1:7" x14ac:dyDescent="0.3">
      <c r="A912">
        <v>19179</v>
      </c>
      <c r="B912">
        <v>16183</v>
      </c>
      <c r="C912">
        <v>16107</v>
      </c>
      <c r="D912">
        <v>15320</v>
      </c>
      <c r="E912">
        <v>15073</v>
      </c>
      <c r="F912">
        <v>15179</v>
      </c>
      <c r="G912">
        <v>77862</v>
      </c>
    </row>
    <row r="913" spans="1:7" x14ac:dyDescent="0.3">
      <c r="A913">
        <v>19181</v>
      </c>
      <c r="B913">
        <v>11556</v>
      </c>
      <c r="C913">
        <v>11764</v>
      </c>
      <c r="D913">
        <v>11517</v>
      </c>
      <c r="E913">
        <v>12173</v>
      </c>
      <c r="F913">
        <v>12405</v>
      </c>
      <c r="G913">
        <v>59415</v>
      </c>
    </row>
    <row r="914" spans="1:7" x14ac:dyDescent="0.3">
      <c r="A914">
        <v>19183</v>
      </c>
      <c r="B914">
        <v>8206</v>
      </c>
      <c r="C914">
        <v>8273</v>
      </c>
      <c r="D914">
        <v>7971</v>
      </c>
      <c r="E914">
        <v>8071</v>
      </c>
      <c r="F914">
        <v>8289</v>
      </c>
      <c r="G914">
        <v>40810</v>
      </c>
    </row>
    <row r="915" spans="1:7" x14ac:dyDescent="0.3">
      <c r="A915">
        <v>19185</v>
      </c>
      <c r="B915">
        <v>1857</v>
      </c>
      <c r="C915">
        <v>1884</v>
      </c>
      <c r="D915">
        <v>1831</v>
      </c>
      <c r="E915">
        <v>1900</v>
      </c>
      <c r="F915">
        <v>1984</v>
      </c>
      <c r="G915">
        <v>9456</v>
      </c>
    </row>
    <row r="916" spans="1:7" x14ac:dyDescent="0.3">
      <c r="A916">
        <v>19187</v>
      </c>
      <c r="B916">
        <v>18098</v>
      </c>
      <c r="C916">
        <v>18217</v>
      </c>
      <c r="D916">
        <v>17095</v>
      </c>
      <c r="E916">
        <v>17155</v>
      </c>
      <c r="F916">
        <v>17477</v>
      </c>
      <c r="G916">
        <v>88042</v>
      </c>
    </row>
    <row r="917" spans="1:7" x14ac:dyDescent="0.3">
      <c r="A917">
        <v>19189</v>
      </c>
      <c r="B917">
        <v>4230</v>
      </c>
      <c r="C917">
        <v>4274</v>
      </c>
      <c r="D917">
        <v>4073</v>
      </c>
      <c r="E917">
        <v>4070</v>
      </c>
      <c r="F917">
        <v>4131</v>
      </c>
      <c r="G917">
        <v>20778</v>
      </c>
    </row>
    <row r="918" spans="1:7" x14ac:dyDescent="0.3">
      <c r="A918">
        <v>19191</v>
      </c>
      <c r="B918">
        <v>10373</v>
      </c>
      <c r="C918">
        <v>10389</v>
      </c>
      <c r="D918">
        <v>9801</v>
      </c>
      <c r="E918">
        <v>10001</v>
      </c>
      <c r="F918">
        <v>10111</v>
      </c>
      <c r="G918">
        <v>50675</v>
      </c>
    </row>
    <row r="919" spans="1:7" x14ac:dyDescent="0.3">
      <c r="A919">
        <v>19193</v>
      </c>
      <c r="B919">
        <v>51841</v>
      </c>
      <c r="C919">
        <v>51824</v>
      </c>
      <c r="D919">
        <v>49094</v>
      </c>
      <c r="E919">
        <v>50116</v>
      </c>
      <c r="F919">
        <v>50972</v>
      </c>
      <c r="G919">
        <v>253847</v>
      </c>
    </row>
    <row r="920" spans="1:7" x14ac:dyDescent="0.3">
      <c r="A920">
        <v>19195</v>
      </c>
      <c r="B920">
        <v>2342</v>
      </c>
      <c r="C920">
        <v>2362</v>
      </c>
      <c r="D920">
        <v>2197</v>
      </c>
      <c r="E920">
        <v>2170</v>
      </c>
      <c r="F920">
        <v>2196</v>
      </c>
      <c r="G920">
        <v>11267</v>
      </c>
    </row>
    <row r="921" spans="1:7" x14ac:dyDescent="0.3">
      <c r="A921">
        <v>19197</v>
      </c>
      <c r="B921">
        <v>5592</v>
      </c>
      <c r="C921">
        <v>6069</v>
      </c>
      <c r="D921">
        <v>6046</v>
      </c>
      <c r="E921">
        <v>5694</v>
      </c>
      <c r="F921">
        <v>5714</v>
      </c>
      <c r="G921">
        <v>29115</v>
      </c>
    </row>
    <row r="922" spans="1:7" x14ac:dyDescent="0.3">
      <c r="A922">
        <v>19999</v>
      </c>
      <c r="B922">
        <v>0</v>
      </c>
      <c r="C922">
        <v>2531</v>
      </c>
      <c r="D922">
        <v>2</v>
      </c>
      <c r="E922">
        <v>6</v>
      </c>
      <c r="F922">
        <v>9261</v>
      </c>
      <c r="G922">
        <v>11800</v>
      </c>
    </row>
    <row r="923" spans="1:7" x14ac:dyDescent="0.3">
      <c r="A923">
        <v>20000</v>
      </c>
      <c r="B923">
        <v>1626998</v>
      </c>
      <c r="C923">
        <v>1639209</v>
      </c>
      <c r="D923">
        <v>1566060</v>
      </c>
      <c r="E923">
        <v>1592238</v>
      </c>
      <c r="F923">
        <v>1630188</v>
      </c>
      <c r="G923">
        <v>8054693</v>
      </c>
    </row>
    <row r="924" spans="1:7" x14ac:dyDescent="0.3">
      <c r="A924">
        <v>20001</v>
      </c>
      <c r="B924">
        <v>5674</v>
      </c>
      <c r="C924">
        <v>5813</v>
      </c>
      <c r="D924">
        <v>5478</v>
      </c>
      <c r="E924">
        <v>5710</v>
      </c>
      <c r="F924">
        <v>5602</v>
      </c>
      <c r="G924">
        <v>28277</v>
      </c>
    </row>
    <row r="925" spans="1:7" x14ac:dyDescent="0.3">
      <c r="A925">
        <v>20003</v>
      </c>
      <c r="B925">
        <v>2060</v>
      </c>
      <c r="C925">
        <v>2127</v>
      </c>
      <c r="D925">
        <v>2133</v>
      </c>
      <c r="E925">
        <v>2437</v>
      </c>
      <c r="F925">
        <v>2241</v>
      </c>
      <c r="G925">
        <v>10998</v>
      </c>
    </row>
    <row r="926" spans="1:7" x14ac:dyDescent="0.3">
      <c r="A926">
        <v>20005</v>
      </c>
      <c r="B926">
        <v>5623</v>
      </c>
      <c r="C926">
        <v>5576</v>
      </c>
      <c r="D926">
        <v>5204</v>
      </c>
      <c r="E926">
        <v>5282</v>
      </c>
      <c r="F926">
        <v>5397</v>
      </c>
      <c r="G926">
        <v>27082</v>
      </c>
    </row>
    <row r="927" spans="1:7" x14ac:dyDescent="0.3">
      <c r="A927">
        <v>20007</v>
      </c>
      <c r="B927">
        <v>1646</v>
      </c>
      <c r="C927">
        <v>1597</v>
      </c>
      <c r="D927">
        <v>1536</v>
      </c>
      <c r="E927">
        <v>1541</v>
      </c>
      <c r="F927">
        <v>1557</v>
      </c>
      <c r="G927">
        <v>7877</v>
      </c>
    </row>
    <row r="928" spans="1:7" x14ac:dyDescent="0.3">
      <c r="A928">
        <v>20009</v>
      </c>
      <c r="B928">
        <v>11985</v>
      </c>
      <c r="C928">
        <v>12130</v>
      </c>
      <c r="D928">
        <v>11646</v>
      </c>
      <c r="E928">
        <v>11458</v>
      </c>
      <c r="F928">
        <v>11513</v>
      </c>
      <c r="G928">
        <v>58732</v>
      </c>
    </row>
    <row r="929" spans="1:7" x14ac:dyDescent="0.3">
      <c r="A929">
        <v>20011</v>
      </c>
      <c r="B929">
        <v>6421</v>
      </c>
      <c r="C929">
        <v>6009</v>
      </c>
      <c r="D929">
        <v>5783</v>
      </c>
      <c r="E929">
        <v>5673</v>
      </c>
      <c r="F929">
        <v>5550</v>
      </c>
      <c r="G929">
        <v>29436</v>
      </c>
    </row>
    <row r="930" spans="1:7" x14ac:dyDescent="0.3">
      <c r="A930">
        <v>20013</v>
      </c>
      <c r="B930">
        <v>5223</v>
      </c>
      <c r="C930">
        <v>5203</v>
      </c>
      <c r="D930">
        <v>4752</v>
      </c>
      <c r="E930">
        <v>4831</v>
      </c>
      <c r="F930">
        <v>4850</v>
      </c>
      <c r="G930">
        <v>24859</v>
      </c>
    </row>
    <row r="931" spans="1:7" x14ac:dyDescent="0.3">
      <c r="A931">
        <v>20015</v>
      </c>
      <c r="B931">
        <v>18780</v>
      </c>
      <c r="C931">
        <v>19141</v>
      </c>
      <c r="D931">
        <v>18475</v>
      </c>
      <c r="E931">
        <v>18875</v>
      </c>
      <c r="F931">
        <v>19201</v>
      </c>
      <c r="G931">
        <v>94472</v>
      </c>
    </row>
    <row r="932" spans="1:7" x14ac:dyDescent="0.3">
      <c r="A932">
        <v>20017</v>
      </c>
      <c r="B932">
        <v>933</v>
      </c>
      <c r="C932">
        <v>991</v>
      </c>
      <c r="D932">
        <v>868</v>
      </c>
      <c r="E932">
        <v>830</v>
      </c>
      <c r="F932">
        <v>859</v>
      </c>
      <c r="G932">
        <v>4481</v>
      </c>
    </row>
    <row r="933" spans="1:7" x14ac:dyDescent="0.3">
      <c r="A933">
        <v>20019</v>
      </c>
      <c r="B933">
        <v>735</v>
      </c>
      <c r="C933">
        <v>757</v>
      </c>
      <c r="D933">
        <v>754</v>
      </c>
      <c r="E933">
        <v>753</v>
      </c>
      <c r="F933">
        <v>751</v>
      </c>
      <c r="G933">
        <v>3750</v>
      </c>
    </row>
    <row r="934" spans="1:7" x14ac:dyDescent="0.3">
      <c r="A934">
        <v>20021</v>
      </c>
      <c r="B934">
        <v>5833</v>
      </c>
      <c r="C934">
        <v>5959</v>
      </c>
      <c r="D934">
        <v>5578</v>
      </c>
      <c r="E934">
        <v>5492</v>
      </c>
      <c r="F934">
        <v>5576</v>
      </c>
      <c r="G934">
        <v>28438</v>
      </c>
    </row>
    <row r="935" spans="1:7" x14ac:dyDescent="0.3">
      <c r="A935">
        <v>20023</v>
      </c>
      <c r="B935">
        <v>873</v>
      </c>
      <c r="C935">
        <v>881</v>
      </c>
      <c r="D935">
        <v>859</v>
      </c>
      <c r="E935">
        <v>856</v>
      </c>
      <c r="F935">
        <v>850</v>
      </c>
      <c r="G935">
        <v>4319</v>
      </c>
    </row>
    <row r="936" spans="1:7" x14ac:dyDescent="0.3">
      <c r="A936">
        <v>20025</v>
      </c>
      <c r="B936">
        <v>721</v>
      </c>
      <c r="C936">
        <v>732</v>
      </c>
      <c r="D936">
        <v>791</v>
      </c>
      <c r="E936">
        <v>767</v>
      </c>
      <c r="F936">
        <v>771</v>
      </c>
      <c r="G936">
        <v>3782</v>
      </c>
    </row>
    <row r="937" spans="1:7" x14ac:dyDescent="0.3">
      <c r="A937">
        <v>20027</v>
      </c>
      <c r="B937">
        <v>2998</v>
      </c>
      <c r="C937">
        <v>3004</v>
      </c>
      <c r="D937">
        <v>2860</v>
      </c>
      <c r="E937">
        <v>2883</v>
      </c>
      <c r="F937">
        <v>2897</v>
      </c>
      <c r="G937">
        <v>14642</v>
      </c>
    </row>
    <row r="938" spans="1:7" x14ac:dyDescent="0.3">
      <c r="A938">
        <v>20029</v>
      </c>
      <c r="B938">
        <v>3119</v>
      </c>
      <c r="C938">
        <v>3128</v>
      </c>
      <c r="D938">
        <v>3089</v>
      </c>
      <c r="E938">
        <v>3157</v>
      </c>
      <c r="F938">
        <v>3143</v>
      </c>
      <c r="G938">
        <v>15636</v>
      </c>
    </row>
    <row r="939" spans="1:7" x14ac:dyDescent="0.3">
      <c r="A939">
        <v>20031</v>
      </c>
      <c r="B939">
        <v>3720</v>
      </c>
      <c r="C939">
        <v>3638</v>
      </c>
      <c r="D939">
        <v>3462</v>
      </c>
      <c r="E939">
        <v>3541</v>
      </c>
      <c r="F939">
        <v>3456</v>
      </c>
      <c r="G939">
        <v>17817</v>
      </c>
    </row>
    <row r="940" spans="1:7" x14ac:dyDescent="0.3">
      <c r="A940">
        <v>20033</v>
      </c>
      <c r="B940">
        <v>632</v>
      </c>
      <c r="C940">
        <v>632</v>
      </c>
      <c r="D940">
        <v>603</v>
      </c>
      <c r="E940">
        <v>635</v>
      </c>
      <c r="F940">
        <v>632</v>
      </c>
      <c r="G940">
        <v>3134</v>
      </c>
    </row>
    <row r="941" spans="1:7" x14ac:dyDescent="0.3">
      <c r="A941">
        <v>20035</v>
      </c>
      <c r="B941">
        <v>14173</v>
      </c>
      <c r="C941">
        <v>13584</v>
      </c>
      <c r="D941">
        <v>13341</v>
      </c>
      <c r="E941">
        <v>13572</v>
      </c>
      <c r="F941">
        <v>13530</v>
      </c>
      <c r="G941">
        <v>68200</v>
      </c>
    </row>
    <row r="942" spans="1:7" x14ac:dyDescent="0.3">
      <c r="A942">
        <v>20037</v>
      </c>
      <c r="B942">
        <v>17052</v>
      </c>
      <c r="C942">
        <v>17113</v>
      </c>
      <c r="D942">
        <v>16557</v>
      </c>
      <c r="E942">
        <v>16841</v>
      </c>
      <c r="F942">
        <v>17336</v>
      </c>
      <c r="G942">
        <v>84899</v>
      </c>
    </row>
    <row r="943" spans="1:7" x14ac:dyDescent="0.3">
      <c r="A943">
        <v>20039</v>
      </c>
      <c r="B943">
        <v>941</v>
      </c>
      <c r="C943">
        <v>943</v>
      </c>
      <c r="D943">
        <v>892</v>
      </c>
      <c r="E943">
        <v>870</v>
      </c>
      <c r="F943">
        <v>879</v>
      </c>
      <c r="G943">
        <v>4525</v>
      </c>
    </row>
    <row r="944" spans="1:7" x14ac:dyDescent="0.3">
      <c r="A944">
        <v>20041</v>
      </c>
      <c r="B944">
        <v>6365</v>
      </c>
      <c r="C944">
        <v>6129</v>
      </c>
      <c r="D944">
        <v>5887</v>
      </c>
      <c r="E944">
        <v>6255</v>
      </c>
      <c r="F944">
        <v>5943</v>
      </c>
      <c r="G944">
        <v>30579</v>
      </c>
    </row>
    <row r="945" spans="1:7" x14ac:dyDescent="0.3">
      <c r="A945">
        <v>20043</v>
      </c>
      <c r="B945">
        <v>2289</v>
      </c>
      <c r="C945">
        <v>2283</v>
      </c>
      <c r="D945">
        <v>2233</v>
      </c>
      <c r="E945">
        <v>2322</v>
      </c>
      <c r="F945">
        <v>2379</v>
      </c>
      <c r="G945">
        <v>11506</v>
      </c>
    </row>
    <row r="946" spans="1:7" x14ac:dyDescent="0.3">
      <c r="A946">
        <v>20045</v>
      </c>
      <c r="B946">
        <v>37037</v>
      </c>
      <c r="C946">
        <v>37460</v>
      </c>
      <c r="D946">
        <v>33819</v>
      </c>
      <c r="E946">
        <v>34990</v>
      </c>
      <c r="F946">
        <v>48388</v>
      </c>
      <c r="G946">
        <v>191694</v>
      </c>
    </row>
    <row r="947" spans="1:7" x14ac:dyDescent="0.3">
      <c r="A947">
        <v>20047</v>
      </c>
      <c r="B947">
        <v>963</v>
      </c>
      <c r="C947">
        <v>945</v>
      </c>
      <c r="D947">
        <v>920</v>
      </c>
      <c r="E947">
        <v>915</v>
      </c>
      <c r="F947">
        <v>899</v>
      </c>
      <c r="G947">
        <v>4642</v>
      </c>
    </row>
    <row r="948" spans="1:7" x14ac:dyDescent="0.3">
      <c r="A948">
        <v>20049</v>
      </c>
      <c r="B948">
        <v>304</v>
      </c>
      <c r="C948">
        <v>279</v>
      </c>
      <c r="D948">
        <v>280</v>
      </c>
      <c r="E948">
        <v>571</v>
      </c>
      <c r="F948">
        <v>598</v>
      </c>
      <c r="G948">
        <v>2032</v>
      </c>
    </row>
    <row r="949" spans="1:7" x14ac:dyDescent="0.3">
      <c r="A949">
        <v>20051</v>
      </c>
      <c r="B949">
        <v>15193</v>
      </c>
      <c r="C949">
        <v>15333</v>
      </c>
      <c r="D949">
        <v>14800</v>
      </c>
      <c r="E949">
        <v>15027</v>
      </c>
      <c r="F949">
        <v>15169</v>
      </c>
      <c r="G949">
        <v>75522</v>
      </c>
    </row>
    <row r="950" spans="1:7" x14ac:dyDescent="0.3">
      <c r="A950">
        <v>20053</v>
      </c>
      <c r="B950">
        <v>2265</v>
      </c>
      <c r="C950">
        <v>2338</v>
      </c>
      <c r="D950">
        <v>2232</v>
      </c>
      <c r="E950">
        <v>2212</v>
      </c>
      <c r="F950">
        <v>2209</v>
      </c>
      <c r="G950">
        <v>11256</v>
      </c>
    </row>
    <row r="951" spans="1:7" x14ac:dyDescent="0.3">
      <c r="A951">
        <v>20055</v>
      </c>
      <c r="B951">
        <v>19515</v>
      </c>
      <c r="C951">
        <v>19616</v>
      </c>
      <c r="D951">
        <v>18944</v>
      </c>
      <c r="E951">
        <v>18768</v>
      </c>
      <c r="F951">
        <v>19318</v>
      </c>
      <c r="G951">
        <v>96161</v>
      </c>
    </row>
    <row r="952" spans="1:7" x14ac:dyDescent="0.3">
      <c r="A952">
        <v>20057</v>
      </c>
      <c r="B952">
        <v>17052</v>
      </c>
      <c r="C952">
        <v>16925</v>
      </c>
      <c r="D952">
        <v>16597</v>
      </c>
      <c r="E952">
        <v>17109</v>
      </c>
      <c r="F952">
        <v>17542</v>
      </c>
      <c r="G952">
        <v>85225</v>
      </c>
    </row>
    <row r="953" spans="1:7" x14ac:dyDescent="0.3">
      <c r="A953">
        <v>20059</v>
      </c>
      <c r="B953">
        <v>9304</v>
      </c>
      <c r="C953">
        <v>9258</v>
      </c>
      <c r="D953">
        <v>9028</v>
      </c>
      <c r="E953">
        <v>9504</v>
      </c>
      <c r="F953">
        <v>9934</v>
      </c>
      <c r="G953">
        <v>47028</v>
      </c>
    </row>
    <row r="954" spans="1:7" x14ac:dyDescent="0.3">
      <c r="A954">
        <v>20061</v>
      </c>
      <c r="B954">
        <v>12859</v>
      </c>
      <c r="C954">
        <v>12749</v>
      </c>
      <c r="D954">
        <v>12802</v>
      </c>
      <c r="E954">
        <v>12689</v>
      </c>
      <c r="F954">
        <v>12705</v>
      </c>
      <c r="G954">
        <v>63804</v>
      </c>
    </row>
    <row r="955" spans="1:7" x14ac:dyDescent="0.3">
      <c r="A955">
        <v>20063</v>
      </c>
      <c r="B955">
        <v>1229</v>
      </c>
      <c r="C955">
        <v>1308</v>
      </c>
      <c r="D955">
        <v>1234</v>
      </c>
      <c r="E955">
        <v>1237</v>
      </c>
      <c r="F955">
        <v>1167</v>
      </c>
      <c r="G955">
        <v>6175</v>
      </c>
    </row>
    <row r="956" spans="1:7" x14ac:dyDescent="0.3">
      <c r="A956">
        <v>20065</v>
      </c>
      <c r="B956">
        <v>864</v>
      </c>
      <c r="C956">
        <v>834</v>
      </c>
      <c r="D956">
        <v>826</v>
      </c>
      <c r="E956">
        <v>835</v>
      </c>
      <c r="F956">
        <v>919</v>
      </c>
      <c r="G956">
        <v>4278</v>
      </c>
    </row>
    <row r="957" spans="1:7" x14ac:dyDescent="0.3">
      <c r="A957">
        <v>20067</v>
      </c>
      <c r="B957">
        <v>2918</v>
      </c>
      <c r="C957">
        <v>2810</v>
      </c>
      <c r="D957">
        <v>2632</v>
      </c>
      <c r="E957">
        <v>2487</v>
      </c>
      <c r="F957">
        <v>2436</v>
      </c>
      <c r="G957">
        <v>13283</v>
      </c>
    </row>
    <row r="958" spans="1:7" x14ac:dyDescent="0.3">
      <c r="A958">
        <v>20069</v>
      </c>
      <c r="B958">
        <v>3291</v>
      </c>
      <c r="C958">
        <v>3086</v>
      </c>
      <c r="D958">
        <v>2978</v>
      </c>
      <c r="E958">
        <v>2934</v>
      </c>
      <c r="F958">
        <v>2959</v>
      </c>
      <c r="G958">
        <v>15248</v>
      </c>
    </row>
    <row r="959" spans="1:7" x14ac:dyDescent="0.3">
      <c r="A959">
        <v>20071</v>
      </c>
      <c r="B959">
        <v>644</v>
      </c>
      <c r="C959">
        <v>628</v>
      </c>
      <c r="D959">
        <v>640</v>
      </c>
      <c r="E959">
        <v>642</v>
      </c>
      <c r="F959">
        <v>614</v>
      </c>
      <c r="G959">
        <v>3168</v>
      </c>
    </row>
    <row r="960" spans="1:7" x14ac:dyDescent="0.3">
      <c r="A960">
        <v>20073</v>
      </c>
      <c r="B960">
        <v>1700</v>
      </c>
      <c r="C960">
        <v>1695</v>
      </c>
      <c r="D960">
        <v>1509</v>
      </c>
      <c r="E960">
        <v>1461</v>
      </c>
      <c r="F960">
        <v>1502</v>
      </c>
      <c r="G960">
        <v>7867</v>
      </c>
    </row>
    <row r="961" spans="1:7" x14ac:dyDescent="0.3">
      <c r="A961">
        <v>20075</v>
      </c>
      <c r="B961">
        <v>1423</v>
      </c>
      <c r="C961">
        <v>1516</v>
      </c>
      <c r="D961">
        <v>1502</v>
      </c>
      <c r="E961">
        <v>1552</v>
      </c>
      <c r="F961">
        <v>1599</v>
      </c>
      <c r="G961">
        <v>7592</v>
      </c>
    </row>
    <row r="962" spans="1:7" x14ac:dyDescent="0.3">
      <c r="A962">
        <v>20077</v>
      </c>
      <c r="B962">
        <v>2310</v>
      </c>
      <c r="C962">
        <v>2469</v>
      </c>
      <c r="D962">
        <v>2275</v>
      </c>
      <c r="E962">
        <v>2284</v>
      </c>
      <c r="F962">
        <v>2352</v>
      </c>
      <c r="G962">
        <v>11690</v>
      </c>
    </row>
    <row r="963" spans="1:7" x14ac:dyDescent="0.3">
      <c r="A963">
        <v>20079</v>
      </c>
      <c r="B963">
        <v>13934</v>
      </c>
      <c r="C963">
        <v>14062</v>
      </c>
      <c r="D963">
        <v>13396</v>
      </c>
      <c r="E963">
        <v>13676</v>
      </c>
      <c r="F963">
        <v>13859</v>
      </c>
      <c r="G963">
        <v>68927</v>
      </c>
    </row>
    <row r="964" spans="1:7" x14ac:dyDescent="0.3">
      <c r="A964">
        <v>20081</v>
      </c>
      <c r="B964">
        <v>1775</v>
      </c>
      <c r="C964">
        <v>1739</v>
      </c>
      <c r="D964">
        <v>1648</v>
      </c>
      <c r="E964">
        <v>1629</v>
      </c>
      <c r="F964">
        <v>1611</v>
      </c>
      <c r="G964">
        <v>8402</v>
      </c>
    </row>
    <row r="965" spans="1:7" x14ac:dyDescent="0.3">
      <c r="A965">
        <v>20083</v>
      </c>
      <c r="B965">
        <v>565</v>
      </c>
      <c r="C965">
        <v>593</v>
      </c>
      <c r="D965">
        <v>589</v>
      </c>
      <c r="E965">
        <v>607</v>
      </c>
      <c r="F965">
        <v>607</v>
      </c>
      <c r="G965">
        <v>2961</v>
      </c>
    </row>
    <row r="966" spans="1:7" x14ac:dyDescent="0.3">
      <c r="A966">
        <v>20085</v>
      </c>
      <c r="B966">
        <v>4188</v>
      </c>
      <c r="C966">
        <v>4200</v>
      </c>
      <c r="D966">
        <v>3972</v>
      </c>
      <c r="E966">
        <v>4041</v>
      </c>
      <c r="F966">
        <v>3967</v>
      </c>
      <c r="G966">
        <v>20368</v>
      </c>
    </row>
    <row r="967" spans="1:7" x14ac:dyDescent="0.3">
      <c r="A967">
        <v>20087</v>
      </c>
      <c r="B967">
        <v>3655</v>
      </c>
      <c r="C967">
        <v>3693</v>
      </c>
      <c r="D967">
        <v>3573</v>
      </c>
      <c r="E967">
        <v>3690</v>
      </c>
      <c r="F967">
        <v>3819</v>
      </c>
      <c r="G967">
        <v>18430</v>
      </c>
    </row>
    <row r="968" spans="1:7" x14ac:dyDescent="0.3">
      <c r="A968">
        <v>20089</v>
      </c>
      <c r="B968">
        <v>755</v>
      </c>
      <c r="C968">
        <v>762</v>
      </c>
      <c r="D968">
        <v>698</v>
      </c>
      <c r="E968">
        <v>687</v>
      </c>
      <c r="F968">
        <v>680</v>
      </c>
      <c r="G968">
        <v>3582</v>
      </c>
    </row>
    <row r="969" spans="1:7" x14ac:dyDescent="0.3">
      <c r="A969">
        <v>20091</v>
      </c>
      <c r="B969">
        <v>349301</v>
      </c>
      <c r="C969">
        <v>353497</v>
      </c>
      <c r="D969">
        <v>337897</v>
      </c>
      <c r="E969">
        <v>347052</v>
      </c>
      <c r="F969">
        <v>359465</v>
      </c>
      <c r="G969">
        <v>1747212</v>
      </c>
    </row>
    <row r="970" spans="1:7" x14ac:dyDescent="0.3">
      <c r="A970">
        <v>20093</v>
      </c>
      <c r="B970">
        <v>1444</v>
      </c>
      <c r="C970">
        <v>1453</v>
      </c>
      <c r="D970">
        <v>1453</v>
      </c>
      <c r="E970">
        <v>1491</v>
      </c>
      <c r="F970">
        <v>1502</v>
      </c>
      <c r="G970">
        <v>7343</v>
      </c>
    </row>
    <row r="971" spans="1:7" x14ac:dyDescent="0.3">
      <c r="A971">
        <v>20095</v>
      </c>
      <c r="B971">
        <v>2355</v>
      </c>
      <c r="C971">
        <v>2233</v>
      </c>
      <c r="D971">
        <v>2794</v>
      </c>
      <c r="E971">
        <v>2672</v>
      </c>
      <c r="F971">
        <v>2401</v>
      </c>
      <c r="G971">
        <v>12455</v>
      </c>
    </row>
    <row r="972" spans="1:7" x14ac:dyDescent="0.3">
      <c r="A972">
        <v>20097</v>
      </c>
      <c r="B972">
        <v>1128</v>
      </c>
      <c r="C972">
        <v>1132</v>
      </c>
      <c r="D972">
        <v>1057</v>
      </c>
      <c r="E972">
        <v>1049</v>
      </c>
      <c r="F972">
        <v>1043</v>
      </c>
      <c r="G972">
        <v>5409</v>
      </c>
    </row>
    <row r="973" spans="1:7" x14ac:dyDescent="0.3">
      <c r="A973">
        <v>20099</v>
      </c>
      <c r="B973">
        <v>9047</v>
      </c>
      <c r="C973">
        <v>8879</v>
      </c>
      <c r="D973">
        <v>8151</v>
      </c>
      <c r="E973">
        <v>8083</v>
      </c>
      <c r="F973">
        <v>8272</v>
      </c>
      <c r="G973">
        <v>42432</v>
      </c>
    </row>
    <row r="974" spans="1:7" x14ac:dyDescent="0.3">
      <c r="A974">
        <v>20101</v>
      </c>
      <c r="B974">
        <v>637</v>
      </c>
      <c r="C974">
        <v>387</v>
      </c>
      <c r="D974">
        <v>601</v>
      </c>
      <c r="E974">
        <v>366</v>
      </c>
      <c r="F974">
        <v>598</v>
      </c>
      <c r="G974">
        <v>2589</v>
      </c>
    </row>
    <row r="975" spans="1:7" x14ac:dyDescent="0.3">
      <c r="A975">
        <v>20103</v>
      </c>
      <c r="B975">
        <v>21053</v>
      </c>
      <c r="C975">
        <v>20945</v>
      </c>
      <c r="D975">
        <v>20173</v>
      </c>
      <c r="E975">
        <v>20339</v>
      </c>
      <c r="F975">
        <v>20854</v>
      </c>
      <c r="G975">
        <v>103364</v>
      </c>
    </row>
    <row r="976" spans="1:7" x14ac:dyDescent="0.3">
      <c r="A976">
        <v>20105</v>
      </c>
      <c r="B976">
        <v>948</v>
      </c>
      <c r="C976">
        <v>932</v>
      </c>
      <c r="D976">
        <v>958</v>
      </c>
      <c r="E976">
        <v>917</v>
      </c>
      <c r="F976">
        <v>926</v>
      </c>
      <c r="G976">
        <v>4681</v>
      </c>
    </row>
    <row r="977" spans="1:7" x14ac:dyDescent="0.3">
      <c r="A977">
        <v>20107</v>
      </c>
      <c r="B977">
        <v>2003</v>
      </c>
      <c r="C977">
        <v>1986</v>
      </c>
      <c r="D977">
        <v>1955</v>
      </c>
      <c r="E977">
        <v>1984</v>
      </c>
      <c r="F977">
        <v>2081</v>
      </c>
      <c r="G977">
        <v>10009</v>
      </c>
    </row>
    <row r="978" spans="1:7" x14ac:dyDescent="0.3">
      <c r="A978">
        <v>20109</v>
      </c>
      <c r="B978">
        <v>1266</v>
      </c>
      <c r="C978">
        <v>1215</v>
      </c>
      <c r="D978">
        <v>1180</v>
      </c>
      <c r="E978">
        <v>1190</v>
      </c>
      <c r="F978">
        <v>1229</v>
      </c>
      <c r="G978">
        <v>6080</v>
      </c>
    </row>
    <row r="979" spans="1:7" x14ac:dyDescent="0.3">
      <c r="A979">
        <v>20111</v>
      </c>
      <c r="B979">
        <v>15020</v>
      </c>
      <c r="C979">
        <v>15174</v>
      </c>
      <c r="D979">
        <v>14542</v>
      </c>
      <c r="E979">
        <v>15055</v>
      </c>
      <c r="F979">
        <v>15432</v>
      </c>
      <c r="G979">
        <v>75223</v>
      </c>
    </row>
    <row r="980" spans="1:7" x14ac:dyDescent="0.3">
      <c r="A980">
        <v>20113</v>
      </c>
      <c r="B980">
        <v>14838</v>
      </c>
      <c r="C980">
        <v>15598</v>
      </c>
      <c r="D980">
        <v>14960</v>
      </c>
      <c r="E980">
        <v>15090</v>
      </c>
      <c r="F980">
        <v>15603</v>
      </c>
      <c r="G980">
        <v>76089</v>
      </c>
    </row>
    <row r="981" spans="1:7" x14ac:dyDescent="0.3">
      <c r="A981">
        <v>20115</v>
      </c>
      <c r="B981">
        <v>3583</v>
      </c>
      <c r="C981">
        <v>3602</v>
      </c>
      <c r="D981">
        <v>3438</v>
      </c>
      <c r="E981">
        <v>3509</v>
      </c>
      <c r="F981">
        <v>3533</v>
      </c>
      <c r="G981">
        <v>17665</v>
      </c>
    </row>
    <row r="982" spans="1:7" x14ac:dyDescent="0.3">
      <c r="A982">
        <v>20117</v>
      </c>
      <c r="B982">
        <v>4544</v>
      </c>
      <c r="C982">
        <v>4575</v>
      </c>
      <c r="D982">
        <v>4455</v>
      </c>
      <c r="E982">
        <v>4439</v>
      </c>
      <c r="F982">
        <v>4428</v>
      </c>
      <c r="G982">
        <v>22441</v>
      </c>
    </row>
    <row r="983" spans="1:7" x14ac:dyDescent="0.3">
      <c r="A983">
        <v>20119</v>
      </c>
      <c r="B983">
        <v>1686</v>
      </c>
      <c r="C983">
        <v>1606</v>
      </c>
      <c r="D983">
        <v>1549</v>
      </c>
      <c r="E983">
        <v>1567</v>
      </c>
      <c r="F983">
        <v>1512</v>
      </c>
      <c r="G983">
        <v>7920</v>
      </c>
    </row>
    <row r="984" spans="1:7" x14ac:dyDescent="0.3">
      <c r="A984">
        <v>20121</v>
      </c>
      <c r="B984">
        <v>8499</v>
      </c>
      <c r="C984">
        <v>8583</v>
      </c>
      <c r="D984">
        <v>8277</v>
      </c>
      <c r="E984">
        <v>8392</v>
      </c>
      <c r="F984">
        <v>8533</v>
      </c>
      <c r="G984">
        <v>42284</v>
      </c>
    </row>
    <row r="985" spans="1:7" x14ac:dyDescent="0.3">
      <c r="A985">
        <v>20123</v>
      </c>
      <c r="B985">
        <v>3171</v>
      </c>
      <c r="C985">
        <v>3108</v>
      </c>
      <c r="D985">
        <v>3104</v>
      </c>
      <c r="E985">
        <v>3108</v>
      </c>
      <c r="F985">
        <v>3097</v>
      </c>
      <c r="G985">
        <v>15588</v>
      </c>
    </row>
    <row r="986" spans="1:7" x14ac:dyDescent="0.3">
      <c r="A986">
        <v>20125</v>
      </c>
      <c r="B986">
        <v>14463</v>
      </c>
      <c r="C986">
        <v>14539</v>
      </c>
      <c r="D986">
        <v>13769</v>
      </c>
      <c r="E986">
        <v>14045</v>
      </c>
      <c r="F986">
        <v>14281</v>
      </c>
      <c r="G986">
        <v>71097</v>
      </c>
    </row>
    <row r="987" spans="1:7" x14ac:dyDescent="0.3">
      <c r="A987">
        <v>20127</v>
      </c>
      <c r="B987">
        <v>1537</v>
      </c>
      <c r="C987">
        <v>1528</v>
      </c>
      <c r="D987">
        <v>1523</v>
      </c>
      <c r="E987">
        <v>1550</v>
      </c>
      <c r="F987">
        <v>1542</v>
      </c>
      <c r="G987">
        <v>7680</v>
      </c>
    </row>
    <row r="988" spans="1:7" x14ac:dyDescent="0.3">
      <c r="A988">
        <v>20129</v>
      </c>
      <c r="B988">
        <v>835</v>
      </c>
      <c r="C988">
        <v>815</v>
      </c>
      <c r="D988">
        <v>790</v>
      </c>
      <c r="E988">
        <v>799</v>
      </c>
      <c r="F988">
        <v>808</v>
      </c>
      <c r="G988">
        <v>4047</v>
      </c>
    </row>
    <row r="989" spans="1:7" x14ac:dyDescent="0.3">
      <c r="A989">
        <v>20131</v>
      </c>
      <c r="B989">
        <v>5122</v>
      </c>
      <c r="C989">
        <v>4999</v>
      </c>
      <c r="D989">
        <v>5118</v>
      </c>
      <c r="E989">
        <v>5202</v>
      </c>
      <c r="F989">
        <v>5343</v>
      </c>
      <c r="G989">
        <v>25784</v>
      </c>
    </row>
    <row r="990" spans="1:7" x14ac:dyDescent="0.3">
      <c r="A990">
        <v>20133</v>
      </c>
      <c r="B990">
        <v>6139</v>
      </c>
      <c r="C990">
        <v>6337</v>
      </c>
      <c r="D990">
        <v>6168</v>
      </c>
      <c r="E990">
        <v>6149</v>
      </c>
      <c r="F990">
        <v>6278</v>
      </c>
      <c r="G990">
        <v>31071</v>
      </c>
    </row>
    <row r="991" spans="1:7" x14ac:dyDescent="0.3">
      <c r="A991">
        <v>20135</v>
      </c>
      <c r="B991">
        <v>1093</v>
      </c>
      <c r="C991">
        <v>1122</v>
      </c>
      <c r="D991">
        <v>1086</v>
      </c>
      <c r="E991">
        <v>1056</v>
      </c>
      <c r="F991">
        <v>1100</v>
      </c>
      <c r="G991">
        <v>5457</v>
      </c>
    </row>
    <row r="992" spans="1:7" x14ac:dyDescent="0.3">
      <c r="A992">
        <v>20137</v>
      </c>
      <c r="B992">
        <v>2364</v>
      </c>
      <c r="C992">
        <v>2333</v>
      </c>
      <c r="D992">
        <v>2211</v>
      </c>
      <c r="E992">
        <v>2241</v>
      </c>
      <c r="F992">
        <v>2227</v>
      </c>
      <c r="G992">
        <v>11376</v>
      </c>
    </row>
    <row r="993" spans="1:7" x14ac:dyDescent="0.3">
      <c r="A993">
        <v>20139</v>
      </c>
      <c r="B993">
        <v>2806</v>
      </c>
      <c r="C993">
        <v>2800</v>
      </c>
      <c r="D993">
        <v>2679</v>
      </c>
      <c r="E993">
        <v>2763</v>
      </c>
      <c r="F993">
        <v>3045</v>
      </c>
      <c r="G993">
        <v>14093</v>
      </c>
    </row>
    <row r="994" spans="1:7" x14ac:dyDescent="0.3">
      <c r="A994">
        <v>20141</v>
      </c>
      <c r="B994">
        <v>1476</v>
      </c>
      <c r="C994">
        <v>1489</v>
      </c>
      <c r="D994">
        <v>1373</v>
      </c>
      <c r="E994">
        <v>1368</v>
      </c>
      <c r="F994">
        <v>1336</v>
      </c>
      <c r="G994">
        <v>7042</v>
      </c>
    </row>
    <row r="995" spans="1:7" x14ac:dyDescent="0.3">
      <c r="A995">
        <v>20143</v>
      </c>
      <c r="B995">
        <v>1259</v>
      </c>
      <c r="C995">
        <v>1280</v>
      </c>
      <c r="D995">
        <v>1222</v>
      </c>
      <c r="E995">
        <v>1213</v>
      </c>
      <c r="F995">
        <v>1257</v>
      </c>
      <c r="G995">
        <v>6231</v>
      </c>
    </row>
    <row r="996" spans="1:7" x14ac:dyDescent="0.3">
      <c r="A996">
        <v>20145</v>
      </c>
      <c r="B996">
        <v>1290</v>
      </c>
      <c r="C996">
        <v>1298</v>
      </c>
      <c r="D996">
        <v>1284</v>
      </c>
      <c r="E996">
        <v>1310</v>
      </c>
      <c r="F996">
        <v>2535</v>
      </c>
      <c r="G996">
        <v>7717</v>
      </c>
    </row>
    <row r="997" spans="1:7" x14ac:dyDescent="0.3">
      <c r="A997">
        <v>20147</v>
      </c>
      <c r="B997">
        <v>2460</v>
      </c>
      <c r="C997">
        <v>2345</v>
      </c>
      <c r="D997">
        <v>2263</v>
      </c>
      <c r="E997">
        <v>2250</v>
      </c>
      <c r="F997">
        <v>2221</v>
      </c>
      <c r="G997">
        <v>11539</v>
      </c>
    </row>
    <row r="998" spans="1:7" x14ac:dyDescent="0.3">
      <c r="A998">
        <v>20149</v>
      </c>
      <c r="B998">
        <v>9759</v>
      </c>
      <c r="C998">
        <v>9711</v>
      </c>
      <c r="D998">
        <v>9520</v>
      </c>
      <c r="E998">
        <v>9714</v>
      </c>
      <c r="F998">
        <v>10008</v>
      </c>
      <c r="G998">
        <v>48712</v>
      </c>
    </row>
    <row r="999" spans="1:7" x14ac:dyDescent="0.3">
      <c r="A999">
        <v>20151</v>
      </c>
      <c r="B999">
        <v>4570</v>
      </c>
      <c r="C999">
        <v>4559</v>
      </c>
      <c r="D999">
        <v>4408</v>
      </c>
      <c r="E999">
        <v>4404</v>
      </c>
      <c r="F999">
        <v>4474</v>
      </c>
      <c r="G999">
        <v>22415</v>
      </c>
    </row>
    <row r="1000" spans="1:7" x14ac:dyDescent="0.3">
      <c r="A1000">
        <v>20153</v>
      </c>
      <c r="B1000">
        <v>929</v>
      </c>
      <c r="C1000">
        <v>946</v>
      </c>
      <c r="D1000">
        <v>962</v>
      </c>
      <c r="E1000">
        <v>1029</v>
      </c>
      <c r="F1000">
        <v>968</v>
      </c>
      <c r="G1000">
        <v>4834</v>
      </c>
    </row>
    <row r="1001" spans="1:7" x14ac:dyDescent="0.3">
      <c r="A1001">
        <v>20155</v>
      </c>
      <c r="B1001">
        <v>26522</v>
      </c>
      <c r="C1001">
        <v>26693</v>
      </c>
      <c r="D1001">
        <v>25469</v>
      </c>
      <c r="E1001">
        <v>25894</v>
      </c>
      <c r="F1001">
        <v>25892</v>
      </c>
      <c r="G1001">
        <v>130470</v>
      </c>
    </row>
    <row r="1002" spans="1:7" x14ac:dyDescent="0.3">
      <c r="A1002">
        <v>20157</v>
      </c>
      <c r="B1002">
        <v>1924</v>
      </c>
      <c r="C1002">
        <v>1800</v>
      </c>
      <c r="D1002">
        <v>1784</v>
      </c>
      <c r="E1002">
        <v>1828</v>
      </c>
      <c r="F1002">
        <v>1917</v>
      </c>
      <c r="G1002">
        <v>9253</v>
      </c>
    </row>
    <row r="1003" spans="1:7" x14ac:dyDescent="0.3">
      <c r="A1003">
        <v>20159</v>
      </c>
      <c r="B1003">
        <v>3937</v>
      </c>
      <c r="C1003">
        <v>3906</v>
      </c>
      <c r="D1003">
        <v>3638</v>
      </c>
      <c r="E1003">
        <v>3856</v>
      </c>
      <c r="F1003">
        <v>4036</v>
      </c>
      <c r="G1003">
        <v>19373</v>
      </c>
    </row>
    <row r="1004" spans="1:7" x14ac:dyDescent="0.3">
      <c r="A1004">
        <v>20161</v>
      </c>
      <c r="B1004">
        <v>20623</v>
      </c>
      <c r="C1004">
        <v>20934</v>
      </c>
      <c r="D1004">
        <v>19251</v>
      </c>
      <c r="E1004">
        <v>19996</v>
      </c>
      <c r="F1004">
        <v>28792</v>
      </c>
      <c r="G1004">
        <v>109596</v>
      </c>
    </row>
    <row r="1005" spans="1:7" x14ac:dyDescent="0.3">
      <c r="A1005">
        <v>20163</v>
      </c>
      <c r="B1005">
        <v>1807</v>
      </c>
      <c r="C1005">
        <v>1815</v>
      </c>
      <c r="D1005">
        <v>1733</v>
      </c>
      <c r="E1005">
        <v>1702</v>
      </c>
      <c r="F1005">
        <v>1701</v>
      </c>
      <c r="G1005">
        <v>8758</v>
      </c>
    </row>
    <row r="1006" spans="1:7" x14ac:dyDescent="0.3">
      <c r="A1006">
        <v>20165</v>
      </c>
      <c r="B1006">
        <v>1085</v>
      </c>
      <c r="C1006">
        <v>1071</v>
      </c>
      <c r="D1006">
        <v>962</v>
      </c>
      <c r="E1006">
        <v>996</v>
      </c>
      <c r="F1006">
        <v>1057</v>
      </c>
      <c r="G1006">
        <v>5171</v>
      </c>
    </row>
    <row r="1007" spans="1:7" x14ac:dyDescent="0.3">
      <c r="A1007">
        <v>20167</v>
      </c>
      <c r="B1007">
        <v>2489</v>
      </c>
      <c r="C1007">
        <v>2429</v>
      </c>
      <c r="D1007">
        <v>2341</v>
      </c>
      <c r="E1007">
        <v>2392</v>
      </c>
      <c r="F1007">
        <v>2409</v>
      </c>
      <c r="G1007">
        <v>12060</v>
      </c>
    </row>
    <row r="1008" spans="1:7" x14ac:dyDescent="0.3">
      <c r="A1008">
        <v>20169</v>
      </c>
      <c r="B1008">
        <v>30031</v>
      </c>
      <c r="C1008">
        <v>30039</v>
      </c>
      <c r="D1008">
        <v>27755</v>
      </c>
      <c r="E1008">
        <v>28366</v>
      </c>
      <c r="F1008">
        <v>29661</v>
      </c>
      <c r="G1008">
        <v>145852</v>
      </c>
    </row>
    <row r="1009" spans="1:7" x14ac:dyDescent="0.3">
      <c r="A1009">
        <v>20171</v>
      </c>
      <c r="B1009">
        <v>2285</v>
      </c>
      <c r="C1009">
        <v>2300</v>
      </c>
      <c r="D1009">
        <v>2231</v>
      </c>
      <c r="E1009">
        <v>2255</v>
      </c>
      <c r="F1009">
        <v>2189</v>
      </c>
      <c r="G1009">
        <v>11260</v>
      </c>
    </row>
    <row r="1010" spans="1:7" x14ac:dyDescent="0.3">
      <c r="A1010">
        <v>20173</v>
      </c>
      <c r="B1010">
        <v>250769</v>
      </c>
      <c r="C1010">
        <v>257216</v>
      </c>
      <c r="D1010">
        <v>240282</v>
      </c>
      <c r="E1010">
        <v>245937</v>
      </c>
      <c r="F1010">
        <v>254504</v>
      </c>
      <c r="G1010">
        <v>1248708</v>
      </c>
    </row>
    <row r="1011" spans="1:7" x14ac:dyDescent="0.3">
      <c r="A1011">
        <v>20175</v>
      </c>
      <c r="B1011">
        <v>10641</v>
      </c>
      <c r="C1011">
        <v>10644</v>
      </c>
      <c r="D1011">
        <v>10605</v>
      </c>
      <c r="E1011">
        <v>10749</v>
      </c>
      <c r="F1011">
        <v>10865</v>
      </c>
      <c r="G1011">
        <v>53504</v>
      </c>
    </row>
    <row r="1012" spans="1:7" x14ac:dyDescent="0.3">
      <c r="A1012">
        <v>20177</v>
      </c>
      <c r="B1012">
        <v>96733</v>
      </c>
      <c r="C1012">
        <v>96381</v>
      </c>
      <c r="D1012">
        <v>92660</v>
      </c>
      <c r="E1012">
        <v>94898</v>
      </c>
      <c r="F1012">
        <v>97663</v>
      </c>
      <c r="G1012">
        <v>478335</v>
      </c>
    </row>
    <row r="1013" spans="1:7" x14ac:dyDescent="0.3">
      <c r="A1013">
        <v>20179</v>
      </c>
      <c r="B1013">
        <v>968</v>
      </c>
      <c r="C1013">
        <v>979</v>
      </c>
      <c r="D1013">
        <v>1005</v>
      </c>
      <c r="E1013">
        <v>1019</v>
      </c>
      <c r="F1013">
        <v>1022</v>
      </c>
      <c r="G1013">
        <v>4993</v>
      </c>
    </row>
    <row r="1014" spans="1:7" x14ac:dyDescent="0.3">
      <c r="A1014">
        <v>20181</v>
      </c>
      <c r="B1014">
        <v>2447</v>
      </c>
      <c r="C1014">
        <v>2419</v>
      </c>
      <c r="D1014">
        <v>2371</v>
      </c>
      <c r="E1014">
        <v>2356</v>
      </c>
      <c r="F1014">
        <v>2338</v>
      </c>
      <c r="G1014">
        <v>11931</v>
      </c>
    </row>
    <row r="1015" spans="1:7" x14ac:dyDescent="0.3">
      <c r="A1015">
        <v>20183</v>
      </c>
      <c r="B1015">
        <v>1279</v>
      </c>
      <c r="C1015">
        <v>1309</v>
      </c>
      <c r="D1015">
        <v>1281</v>
      </c>
      <c r="E1015">
        <v>1295</v>
      </c>
      <c r="F1015">
        <v>1297</v>
      </c>
      <c r="G1015">
        <v>6461</v>
      </c>
    </row>
    <row r="1016" spans="1:7" x14ac:dyDescent="0.3">
      <c r="A1016">
        <v>20185</v>
      </c>
      <c r="B1016">
        <v>1210</v>
      </c>
      <c r="C1016">
        <v>1242</v>
      </c>
      <c r="D1016">
        <v>1218</v>
      </c>
      <c r="E1016">
        <v>1179</v>
      </c>
      <c r="F1016">
        <v>1163</v>
      </c>
      <c r="G1016">
        <v>6012</v>
      </c>
    </row>
    <row r="1017" spans="1:7" x14ac:dyDescent="0.3">
      <c r="A1017">
        <v>20187</v>
      </c>
      <c r="B1017">
        <v>505</v>
      </c>
      <c r="C1017">
        <v>510</v>
      </c>
      <c r="D1017">
        <v>608</v>
      </c>
      <c r="E1017">
        <v>637</v>
      </c>
      <c r="F1017">
        <v>955</v>
      </c>
      <c r="G1017">
        <v>3215</v>
      </c>
    </row>
    <row r="1018" spans="1:7" x14ac:dyDescent="0.3">
      <c r="A1018">
        <v>20189</v>
      </c>
      <c r="B1018">
        <v>1813</v>
      </c>
      <c r="C1018">
        <v>1849</v>
      </c>
      <c r="D1018">
        <v>2000</v>
      </c>
      <c r="E1018">
        <v>2031</v>
      </c>
      <c r="F1018">
        <v>2131</v>
      </c>
      <c r="G1018">
        <v>9824</v>
      </c>
    </row>
    <row r="1019" spans="1:7" x14ac:dyDescent="0.3">
      <c r="A1019">
        <v>20191</v>
      </c>
      <c r="B1019">
        <v>6814</v>
      </c>
      <c r="C1019">
        <v>6761</v>
      </c>
      <c r="D1019">
        <v>6135</v>
      </c>
      <c r="E1019">
        <v>6042</v>
      </c>
      <c r="F1019">
        <v>6158</v>
      </c>
      <c r="G1019">
        <v>31910</v>
      </c>
    </row>
    <row r="1020" spans="1:7" x14ac:dyDescent="0.3">
      <c r="A1020">
        <v>20193</v>
      </c>
      <c r="B1020">
        <v>4045</v>
      </c>
      <c r="C1020">
        <v>4118</v>
      </c>
      <c r="D1020">
        <v>3901</v>
      </c>
      <c r="E1020">
        <v>3918</v>
      </c>
      <c r="F1020">
        <v>3988</v>
      </c>
      <c r="G1020">
        <v>19970</v>
      </c>
    </row>
    <row r="1021" spans="1:7" x14ac:dyDescent="0.3">
      <c r="A1021">
        <v>20195</v>
      </c>
      <c r="B1021">
        <v>1194</v>
      </c>
      <c r="C1021">
        <v>1239</v>
      </c>
      <c r="D1021">
        <v>1238</v>
      </c>
      <c r="E1021">
        <v>1210</v>
      </c>
      <c r="F1021">
        <v>1173</v>
      </c>
      <c r="G1021">
        <v>6054</v>
      </c>
    </row>
    <row r="1022" spans="1:7" x14ac:dyDescent="0.3">
      <c r="A1022">
        <v>20197</v>
      </c>
      <c r="B1022">
        <v>1341</v>
      </c>
      <c r="C1022">
        <v>1341</v>
      </c>
      <c r="D1022">
        <v>1346</v>
      </c>
      <c r="E1022">
        <v>1314</v>
      </c>
      <c r="F1022">
        <v>1312</v>
      </c>
      <c r="G1022">
        <v>6654</v>
      </c>
    </row>
    <row r="1023" spans="1:7" x14ac:dyDescent="0.3">
      <c r="A1023">
        <v>20199</v>
      </c>
      <c r="B1023">
        <v>534</v>
      </c>
      <c r="C1023">
        <v>521</v>
      </c>
      <c r="D1023">
        <v>522</v>
      </c>
      <c r="E1023">
        <v>529</v>
      </c>
      <c r="F1023">
        <v>520</v>
      </c>
      <c r="G1023">
        <v>2626</v>
      </c>
    </row>
    <row r="1024" spans="1:7" x14ac:dyDescent="0.3">
      <c r="A1024">
        <v>20201</v>
      </c>
      <c r="B1024">
        <v>2017</v>
      </c>
      <c r="C1024">
        <v>2015</v>
      </c>
      <c r="D1024">
        <v>2080</v>
      </c>
      <c r="E1024">
        <v>2079</v>
      </c>
      <c r="F1024">
        <v>2061</v>
      </c>
      <c r="G1024">
        <v>10252</v>
      </c>
    </row>
    <row r="1025" spans="1:7" x14ac:dyDescent="0.3">
      <c r="A1025">
        <v>20203</v>
      </c>
      <c r="B1025">
        <v>641</v>
      </c>
      <c r="C1025">
        <v>700</v>
      </c>
      <c r="D1025">
        <v>553</v>
      </c>
      <c r="E1025">
        <v>503</v>
      </c>
      <c r="F1025">
        <v>721</v>
      </c>
      <c r="G1025">
        <v>3118</v>
      </c>
    </row>
    <row r="1026" spans="1:7" x14ac:dyDescent="0.3">
      <c r="A1026">
        <v>20205</v>
      </c>
      <c r="B1026">
        <v>3670</v>
      </c>
      <c r="C1026">
        <v>3596</v>
      </c>
      <c r="D1026">
        <v>3295</v>
      </c>
      <c r="E1026">
        <v>3357</v>
      </c>
      <c r="F1026">
        <v>3354</v>
      </c>
      <c r="G1026">
        <v>17272</v>
      </c>
    </row>
    <row r="1027" spans="1:7" x14ac:dyDescent="0.3">
      <c r="A1027">
        <v>20207</v>
      </c>
      <c r="B1027">
        <v>710</v>
      </c>
      <c r="C1027">
        <v>729</v>
      </c>
      <c r="D1027">
        <v>668</v>
      </c>
      <c r="E1027">
        <v>657</v>
      </c>
      <c r="F1027">
        <v>680</v>
      </c>
      <c r="G1027">
        <v>3444</v>
      </c>
    </row>
    <row r="1028" spans="1:7" x14ac:dyDescent="0.3">
      <c r="A1028">
        <v>20209</v>
      </c>
      <c r="B1028">
        <v>90470</v>
      </c>
      <c r="C1028">
        <v>90459</v>
      </c>
      <c r="D1028">
        <v>87121</v>
      </c>
      <c r="E1028">
        <v>86752</v>
      </c>
      <c r="F1028">
        <v>90406</v>
      </c>
      <c r="G1028">
        <v>445208</v>
      </c>
    </row>
    <row r="1029" spans="1:7" x14ac:dyDescent="0.3">
      <c r="A1029">
        <v>20999</v>
      </c>
      <c r="B1029">
        <v>23492</v>
      </c>
      <c r="C1029">
        <v>22365</v>
      </c>
      <c r="D1029">
        <v>22351</v>
      </c>
      <c r="E1029">
        <v>23058</v>
      </c>
      <c r="F1029">
        <v>23172</v>
      </c>
      <c r="G1029">
        <v>114438</v>
      </c>
    </row>
    <row r="1030" spans="1:7" x14ac:dyDescent="0.3">
      <c r="A1030">
        <v>21000</v>
      </c>
      <c r="B1030">
        <v>2177051</v>
      </c>
      <c r="C1030">
        <v>2189282</v>
      </c>
      <c r="D1030">
        <v>2073273</v>
      </c>
      <c r="E1030">
        <v>2135229</v>
      </c>
      <c r="F1030">
        <v>2200723</v>
      </c>
      <c r="G1030">
        <v>10775558</v>
      </c>
    </row>
    <row r="1031" spans="1:7" x14ac:dyDescent="0.3">
      <c r="A1031">
        <v>21001</v>
      </c>
      <c r="B1031">
        <v>4510</v>
      </c>
      <c r="C1031">
        <v>4448</v>
      </c>
      <c r="D1031">
        <v>4188</v>
      </c>
      <c r="E1031">
        <v>4531</v>
      </c>
      <c r="F1031">
        <v>4583</v>
      </c>
      <c r="G1031">
        <v>22260</v>
      </c>
    </row>
    <row r="1032" spans="1:7" x14ac:dyDescent="0.3">
      <c r="A1032">
        <v>21003</v>
      </c>
      <c r="B1032">
        <v>4620</v>
      </c>
      <c r="C1032">
        <v>4601</v>
      </c>
      <c r="D1032">
        <v>4450</v>
      </c>
      <c r="E1032">
        <v>4593</v>
      </c>
      <c r="F1032">
        <v>4810</v>
      </c>
      <c r="G1032">
        <v>23074</v>
      </c>
    </row>
    <row r="1033" spans="1:7" x14ac:dyDescent="0.3">
      <c r="A1033">
        <v>21005</v>
      </c>
      <c r="B1033">
        <v>4797</v>
      </c>
      <c r="C1033">
        <v>4876</v>
      </c>
      <c r="D1033">
        <v>4613</v>
      </c>
      <c r="E1033">
        <v>4691</v>
      </c>
      <c r="F1033">
        <v>4958</v>
      </c>
      <c r="G1033">
        <v>23935</v>
      </c>
    </row>
    <row r="1034" spans="1:7" x14ac:dyDescent="0.3">
      <c r="A1034">
        <v>21007</v>
      </c>
      <c r="B1034">
        <v>1467</v>
      </c>
      <c r="C1034">
        <v>1599</v>
      </c>
      <c r="D1034">
        <v>1738</v>
      </c>
      <c r="E1034">
        <v>2354</v>
      </c>
      <c r="F1034">
        <v>2605</v>
      </c>
      <c r="G1034">
        <v>9763</v>
      </c>
    </row>
    <row r="1035" spans="1:7" x14ac:dyDescent="0.3">
      <c r="A1035">
        <v>21009</v>
      </c>
      <c r="B1035">
        <v>16763</v>
      </c>
      <c r="C1035">
        <v>16264</v>
      </c>
      <c r="D1035">
        <v>14854</v>
      </c>
      <c r="E1035">
        <v>14794</v>
      </c>
      <c r="F1035">
        <v>15366</v>
      </c>
      <c r="G1035">
        <v>78041</v>
      </c>
    </row>
    <row r="1036" spans="1:7" x14ac:dyDescent="0.3">
      <c r="A1036">
        <v>21011</v>
      </c>
      <c r="B1036">
        <v>1877</v>
      </c>
      <c r="C1036">
        <v>1939</v>
      </c>
      <c r="D1036">
        <v>1889</v>
      </c>
      <c r="E1036">
        <v>1950</v>
      </c>
      <c r="F1036">
        <v>2044</v>
      </c>
      <c r="G1036">
        <v>9699</v>
      </c>
    </row>
    <row r="1037" spans="1:7" x14ac:dyDescent="0.3">
      <c r="A1037">
        <v>21013</v>
      </c>
      <c r="B1037">
        <v>8191</v>
      </c>
      <c r="C1037">
        <v>8132</v>
      </c>
      <c r="D1037">
        <v>7749</v>
      </c>
      <c r="E1037">
        <v>7991</v>
      </c>
      <c r="F1037">
        <v>8081</v>
      </c>
      <c r="G1037">
        <v>40144</v>
      </c>
    </row>
    <row r="1038" spans="1:7" x14ac:dyDescent="0.3">
      <c r="A1038">
        <v>21015</v>
      </c>
      <c r="B1038">
        <v>93013</v>
      </c>
      <c r="C1038">
        <v>95429</v>
      </c>
      <c r="D1038">
        <v>92731</v>
      </c>
      <c r="E1038">
        <v>101166</v>
      </c>
      <c r="F1038">
        <v>104412</v>
      </c>
      <c r="G1038">
        <v>486751</v>
      </c>
    </row>
    <row r="1039" spans="1:7" x14ac:dyDescent="0.3">
      <c r="A1039">
        <v>21017</v>
      </c>
      <c r="B1039">
        <v>6542</v>
      </c>
      <c r="C1039">
        <v>6799</v>
      </c>
      <c r="D1039">
        <v>6605</v>
      </c>
      <c r="E1039">
        <v>6683</v>
      </c>
      <c r="F1039">
        <v>6860</v>
      </c>
      <c r="G1039">
        <v>33489</v>
      </c>
    </row>
    <row r="1040" spans="1:7" x14ac:dyDescent="0.3">
      <c r="A1040">
        <v>21019</v>
      </c>
      <c r="B1040">
        <v>24316</v>
      </c>
      <c r="C1040">
        <v>24203</v>
      </c>
      <c r="D1040">
        <v>23070</v>
      </c>
      <c r="E1040">
        <v>23748</v>
      </c>
      <c r="F1040">
        <v>24634</v>
      </c>
      <c r="G1040">
        <v>119971</v>
      </c>
    </row>
    <row r="1041" spans="1:7" x14ac:dyDescent="0.3">
      <c r="A1041">
        <v>21021</v>
      </c>
      <c r="B1041">
        <v>14011</v>
      </c>
      <c r="C1041">
        <v>14138</v>
      </c>
      <c r="D1041">
        <v>13470</v>
      </c>
      <c r="E1041">
        <v>13933</v>
      </c>
      <c r="F1041">
        <v>14635</v>
      </c>
      <c r="G1041">
        <v>70187</v>
      </c>
    </row>
    <row r="1042" spans="1:7" x14ac:dyDescent="0.3">
      <c r="A1042">
        <v>21023</v>
      </c>
      <c r="B1042">
        <v>1335</v>
      </c>
      <c r="C1042">
        <v>1226</v>
      </c>
      <c r="D1042">
        <v>1245</v>
      </c>
      <c r="E1042">
        <v>1329</v>
      </c>
      <c r="F1042">
        <v>1403</v>
      </c>
      <c r="G1042">
        <v>6538</v>
      </c>
    </row>
    <row r="1043" spans="1:7" x14ac:dyDescent="0.3">
      <c r="A1043">
        <v>21025</v>
      </c>
      <c r="B1043">
        <v>3003</v>
      </c>
      <c r="C1043">
        <v>2809</v>
      </c>
      <c r="D1043">
        <v>2502</v>
      </c>
      <c r="E1043">
        <v>2551</v>
      </c>
      <c r="F1043">
        <v>2567</v>
      </c>
      <c r="G1043">
        <v>13432</v>
      </c>
    </row>
    <row r="1044" spans="1:7" x14ac:dyDescent="0.3">
      <c r="A1044">
        <v>21027</v>
      </c>
      <c r="B1044">
        <v>3501</v>
      </c>
      <c r="C1044">
        <v>3464</v>
      </c>
      <c r="D1044">
        <v>3332</v>
      </c>
      <c r="E1044">
        <v>3547</v>
      </c>
      <c r="F1044">
        <v>3605</v>
      </c>
      <c r="G1044">
        <v>17449</v>
      </c>
    </row>
    <row r="1045" spans="1:7" x14ac:dyDescent="0.3">
      <c r="A1045">
        <v>21029</v>
      </c>
      <c r="B1045">
        <v>25794</v>
      </c>
      <c r="C1045">
        <v>25996</v>
      </c>
      <c r="D1045">
        <v>26075</v>
      </c>
      <c r="E1045">
        <v>26767</v>
      </c>
      <c r="F1045">
        <v>29099</v>
      </c>
      <c r="G1045">
        <v>133731</v>
      </c>
    </row>
    <row r="1046" spans="1:7" x14ac:dyDescent="0.3">
      <c r="A1046">
        <v>21031</v>
      </c>
      <c r="B1046">
        <v>2902</v>
      </c>
      <c r="C1046">
        <v>2858</v>
      </c>
      <c r="D1046">
        <v>2644</v>
      </c>
      <c r="E1046">
        <v>2860</v>
      </c>
      <c r="F1046">
        <v>2945</v>
      </c>
      <c r="G1046">
        <v>14209</v>
      </c>
    </row>
    <row r="1047" spans="1:7" x14ac:dyDescent="0.3">
      <c r="A1047">
        <v>21033</v>
      </c>
      <c r="B1047">
        <v>4137</v>
      </c>
      <c r="C1047">
        <v>4167</v>
      </c>
      <c r="D1047">
        <v>4361</v>
      </c>
      <c r="E1047">
        <v>4673</v>
      </c>
      <c r="F1047">
        <v>4966</v>
      </c>
      <c r="G1047">
        <v>22304</v>
      </c>
    </row>
    <row r="1048" spans="1:7" x14ac:dyDescent="0.3">
      <c r="A1048">
        <v>21035</v>
      </c>
      <c r="B1048">
        <v>12089</v>
      </c>
      <c r="C1048">
        <v>12105</v>
      </c>
      <c r="D1048">
        <v>14983</v>
      </c>
      <c r="E1048">
        <v>15098</v>
      </c>
      <c r="F1048">
        <v>15431</v>
      </c>
      <c r="G1048">
        <v>69706</v>
      </c>
    </row>
    <row r="1049" spans="1:7" x14ac:dyDescent="0.3">
      <c r="A1049">
        <v>21037</v>
      </c>
      <c r="B1049">
        <v>30280</v>
      </c>
      <c r="C1049">
        <v>30346</v>
      </c>
      <c r="D1049">
        <v>28236</v>
      </c>
      <c r="E1049">
        <v>29209</v>
      </c>
      <c r="F1049">
        <v>30445</v>
      </c>
      <c r="G1049">
        <v>148516</v>
      </c>
    </row>
    <row r="1050" spans="1:7" x14ac:dyDescent="0.3">
      <c r="A1050">
        <v>21039</v>
      </c>
      <c r="B1050">
        <v>1046</v>
      </c>
      <c r="C1050">
        <v>1002</v>
      </c>
      <c r="D1050">
        <v>966</v>
      </c>
      <c r="E1050">
        <v>1012</v>
      </c>
      <c r="F1050">
        <v>813</v>
      </c>
      <c r="G1050">
        <v>4839</v>
      </c>
    </row>
    <row r="1051" spans="1:7" x14ac:dyDescent="0.3">
      <c r="A1051">
        <v>21041</v>
      </c>
      <c r="B1051">
        <v>6989</v>
      </c>
      <c r="C1051">
        <v>7098</v>
      </c>
      <c r="D1051">
        <v>6896</v>
      </c>
      <c r="E1051">
        <v>7159</v>
      </c>
      <c r="F1051">
        <v>7861</v>
      </c>
      <c r="G1051">
        <v>36003</v>
      </c>
    </row>
    <row r="1052" spans="1:7" x14ac:dyDescent="0.3">
      <c r="A1052">
        <v>21043</v>
      </c>
      <c r="B1052">
        <v>5447</v>
      </c>
      <c r="C1052">
        <v>5438</v>
      </c>
      <c r="D1052">
        <v>5278</v>
      </c>
      <c r="E1052">
        <v>5479</v>
      </c>
      <c r="F1052">
        <v>5594</v>
      </c>
      <c r="G1052">
        <v>27236</v>
      </c>
    </row>
    <row r="1053" spans="1:7" x14ac:dyDescent="0.3">
      <c r="A1053">
        <v>21045</v>
      </c>
      <c r="B1053">
        <v>3887</v>
      </c>
      <c r="C1053">
        <v>3909</v>
      </c>
      <c r="D1053">
        <v>3725</v>
      </c>
      <c r="E1053">
        <v>3880</v>
      </c>
      <c r="F1053">
        <v>3929</v>
      </c>
      <c r="G1053">
        <v>19330</v>
      </c>
    </row>
    <row r="1054" spans="1:7" x14ac:dyDescent="0.3">
      <c r="A1054">
        <v>21047</v>
      </c>
      <c r="B1054">
        <v>30949</v>
      </c>
      <c r="C1054">
        <v>30915</v>
      </c>
      <c r="D1054">
        <v>29724</v>
      </c>
      <c r="E1054">
        <v>30128</v>
      </c>
      <c r="F1054">
        <v>30806</v>
      </c>
      <c r="G1054">
        <v>152522</v>
      </c>
    </row>
    <row r="1055" spans="1:7" x14ac:dyDescent="0.3">
      <c r="A1055">
        <v>21049</v>
      </c>
      <c r="B1055">
        <v>14747</v>
      </c>
      <c r="C1055">
        <v>14679</v>
      </c>
      <c r="D1055">
        <v>13832</v>
      </c>
      <c r="E1055">
        <v>13096</v>
      </c>
      <c r="F1055">
        <v>13379</v>
      </c>
      <c r="G1055">
        <v>69733</v>
      </c>
    </row>
    <row r="1056" spans="1:7" x14ac:dyDescent="0.3">
      <c r="A1056">
        <v>21051</v>
      </c>
      <c r="B1056">
        <v>3970</v>
      </c>
      <c r="C1056">
        <v>3915</v>
      </c>
      <c r="D1056">
        <v>3850</v>
      </c>
      <c r="E1056">
        <v>3932</v>
      </c>
      <c r="F1056">
        <v>3924</v>
      </c>
      <c r="G1056">
        <v>19591</v>
      </c>
    </row>
    <row r="1057" spans="1:7" x14ac:dyDescent="0.3">
      <c r="A1057">
        <v>21053</v>
      </c>
      <c r="B1057">
        <v>3849</v>
      </c>
      <c r="C1057">
        <v>3976</v>
      </c>
      <c r="D1057">
        <v>3946</v>
      </c>
      <c r="E1057">
        <v>3895</v>
      </c>
      <c r="F1057">
        <v>3568</v>
      </c>
      <c r="G1057">
        <v>19234</v>
      </c>
    </row>
    <row r="1058" spans="1:7" x14ac:dyDescent="0.3">
      <c r="A1058">
        <v>21055</v>
      </c>
      <c r="B1058">
        <v>1996</v>
      </c>
      <c r="C1058">
        <v>1921</v>
      </c>
      <c r="D1058">
        <v>1824</v>
      </c>
      <c r="E1058">
        <v>1881</v>
      </c>
      <c r="F1058">
        <v>1932</v>
      </c>
      <c r="G1058">
        <v>9554</v>
      </c>
    </row>
    <row r="1059" spans="1:7" x14ac:dyDescent="0.3">
      <c r="A1059">
        <v>21057</v>
      </c>
      <c r="B1059">
        <v>1865</v>
      </c>
      <c r="C1059">
        <v>1946</v>
      </c>
      <c r="D1059">
        <v>1936</v>
      </c>
      <c r="E1059">
        <v>1988</v>
      </c>
      <c r="F1059">
        <v>2109</v>
      </c>
      <c r="G1059">
        <v>9844</v>
      </c>
    </row>
    <row r="1060" spans="1:7" x14ac:dyDescent="0.3">
      <c r="A1060">
        <v>21059</v>
      </c>
      <c r="B1060">
        <v>46411</v>
      </c>
      <c r="C1060">
        <v>46104</v>
      </c>
      <c r="D1060">
        <v>43452</v>
      </c>
      <c r="E1060">
        <v>44747</v>
      </c>
      <c r="F1060">
        <v>45403</v>
      </c>
      <c r="G1060">
        <v>226117</v>
      </c>
    </row>
    <row r="1061" spans="1:7" x14ac:dyDescent="0.3">
      <c r="A1061">
        <v>21061</v>
      </c>
      <c r="B1061">
        <v>1587</v>
      </c>
      <c r="C1061">
        <v>1581</v>
      </c>
      <c r="D1061">
        <v>1508</v>
      </c>
      <c r="E1061">
        <v>1508</v>
      </c>
      <c r="F1061">
        <v>1560</v>
      </c>
      <c r="G1061">
        <v>7744</v>
      </c>
    </row>
    <row r="1062" spans="1:7" x14ac:dyDescent="0.3">
      <c r="A1062">
        <v>21063</v>
      </c>
      <c r="B1062">
        <v>914</v>
      </c>
      <c r="C1062">
        <v>928</v>
      </c>
      <c r="D1062">
        <v>858</v>
      </c>
      <c r="E1062">
        <v>806</v>
      </c>
      <c r="F1062">
        <v>807</v>
      </c>
      <c r="G1062">
        <v>4313</v>
      </c>
    </row>
    <row r="1063" spans="1:7" x14ac:dyDescent="0.3">
      <c r="A1063">
        <v>21065</v>
      </c>
      <c r="B1063">
        <v>2346</v>
      </c>
      <c r="C1063">
        <v>2400</v>
      </c>
      <c r="D1063">
        <v>2180</v>
      </c>
      <c r="E1063">
        <v>2162</v>
      </c>
      <c r="F1063">
        <v>2290</v>
      </c>
      <c r="G1063">
        <v>11378</v>
      </c>
    </row>
    <row r="1064" spans="1:7" x14ac:dyDescent="0.3">
      <c r="A1064">
        <v>21067</v>
      </c>
      <c r="B1064">
        <v>193467</v>
      </c>
      <c r="C1064">
        <v>195183</v>
      </c>
      <c r="D1064">
        <v>182386</v>
      </c>
      <c r="E1064">
        <v>187363</v>
      </c>
      <c r="F1064">
        <v>195513</v>
      </c>
      <c r="G1064">
        <v>953912</v>
      </c>
    </row>
    <row r="1065" spans="1:7" x14ac:dyDescent="0.3">
      <c r="A1065">
        <v>21069</v>
      </c>
      <c r="B1065">
        <v>3013</v>
      </c>
      <c r="C1065">
        <v>3138</v>
      </c>
      <c r="D1065">
        <v>2988</v>
      </c>
      <c r="E1065">
        <v>3044</v>
      </c>
      <c r="F1065">
        <v>3140</v>
      </c>
      <c r="G1065">
        <v>15323</v>
      </c>
    </row>
    <row r="1066" spans="1:7" x14ac:dyDescent="0.3">
      <c r="A1066">
        <v>21071</v>
      </c>
      <c r="B1066">
        <v>10457</v>
      </c>
      <c r="C1066">
        <v>10608</v>
      </c>
      <c r="D1066">
        <v>9880</v>
      </c>
      <c r="E1066">
        <v>10275</v>
      </c>
      <c r="F1066">
        <v>10711</v>
      </c>
      <c r="G1066">
        <v>51931</v>
      </c>
    </row>
    <row r="1067" spans="1:7" x14ac:dyDescent="0.3">
      <c r="A1067">
        <v>21073</v>
      </c>
      <c r="B1067">
        <v>31742</v>
      </c>
      <c r="C1067">
        <v>31881</v>
      </c>
      <c r="D1067">
        <v>30358</v>
      </c>
      <c r="E1067">
        <v>31613</v>
      </c>
      <c r="F1067">
        <v>32676</v>
      </c>
      <c r="G1067">
        <v>158270</v>
      </c>
    </row>
    <row r="1068" spans="1:7" x14ac:dyDescent="0.3">
      <c r="A1068">
        <v>21075</v>
      </c>
      <c r="B1068">
        <v>2046</v>
      </c>
      <c r="C1068">
        <v>2039</v>
      </c>
      <c r="D1068">
        <v>1915</v>
      </c>
      <c r="E1068">
        <v>2106</v>
      </c>
      <c r="F1068">
        <v>2210</v>
      </c>
      <c r="G1068">
        <v>10316</v>
      </c>
    </row>
    <row r="1069" spans="1:7" x14ac:dyDescent="0.3">
      <c r="A1069">
        <v>21077</v>
      </c>
      <c r="B1069">
        <v>2461</v>
      </c>
      <c r="C1069">
        <v>2534</v>
      </c>
      <c r="D1069">
        <v>2431</v>
      </c>
      <c r="E1069">
        <v>2448</v>
      </c>
      <c r="F1069">
        <v>2527</v>
      </c>
      <c r="G1069">
        <v>12401</v>
      </c>
    </row>
    <row r="1070" spans="1:7" x14ac:dyDescent="0.3">
      <c r="A1070">
        <v>21079</v>
      </c>
      <c r="B1070">
        <v>2164</v>
      </c>
      <c r="C1070">
        <v>2126</v>
      </c>
      <c r="D1070">
        <v>2050</v>
      </c>
      <c r="E1070">
        <v>2147</v>
      </c>
      <c r="F1070">
        <v>2390</v>
      </c>
      <c r="G1070">
        <v>10877</v>
      </c>
    </row>
    <row r="1071" spans="1:7" x14ac:dyDescent="0.3">
      <c r="A1071">
        <v>21081</v>
      </c>
      <c r="B1071">
        <v>4872</v>
      </c>
      <c r="C1071">
        <v>4866</v>
      </c>
      <c r="D1071">
        <v>4677</v>
      </c>
      <c r="E1071">
        <v>5017</v>
      </c>
      <c r="F1071">
        <v>5171</v>
      </c>
      <c r="G1071">
        <v>24603</v>
      </c>
    </row>
    <row r="1072" spans="1:7" x14ac:dyDescent="0.3">
      <c r="A1072">
        <v>21083</v>
      </c>
      <c r="B1072">
        <v>11025</v>
      </c>
      <c r="C1072">
        <v>11444</v>
      </c>
      <c r="D1072">
        <v>11021</v>
      </c>
      <c r="E1072">
        <v>11331</v>
      </c>
      <c r="F1072">
        <v>11120</v>
      </c>
      <c r="G1072">
        <v>55941</v>
      </c>
    </row>
    <row r="1073" spans="1:7" x14ac:dyDescent="0.3">
      <c r="A1073">
        <v>21085</v>
      </c>
      <c r="B1073">
        <v>7929</v>
      </c>
      <c r="C1073">
        <v>7919</v>
      </c>
      <c r="D1073">
        <v>7368</v>
      </c>
      <c r="E1073">
        <v>7401</v>
      </c>
      <c r="F1073">
        <v>7596</v>
      </c>
      <c r="G1073">
        <v>38213</v>
      </c>
    </row>
    <row r="1074" spans="1:7" x14ac:dyDescent="0.3">
      <c r="A1074">
        <v>21087</v>
      </c>
      <c r="B1074">
        <v>1699</v>
      </c>
      <c r="C1074">
        <v>1681</v>
      </c>
      <c r="D1074">
        <v>1657</v>
      </c>
      <c r="E1074">
        <v>1748</v>
      </c>
      <c r="F1074">
        <v>1760</v>
      </c>
      <c r="G1074">
        <v>8545</v>
      </c>
    </row>
    <row r="1075" spans="1:7" x14ac:dyDescent="0.3">
      <c r="A1075">
        <v>21089</v>
      </c>
      <c r="B1075">
        <v>7756</v>
      </c>
      <c r="C1075">
        <v>7695</v>
      </c>
      <c r="D1075">
        <v>6801</v>
      </c>
      <c r="E1075">
        <v>6651</v>
      </c>
      <c r="F1075">
        <v>6867</v>
      </c>
      <c r="G1075">
        <v>35770</v>
      </c>
    </row>
    <row r="1076" spans="1:7" x14ac:dyDescent="0.3">
      <c r="A1076">
        <v>21091</v>
      </c>
      <c r="B1076">
        <v>4002</v>
      </c>
      <c r="C1076">
        <v>4095</v>
      </c>
      <c r="D1076">
        <v>3840</v>
      </c>
      <c r="E1076">
        <v>3604</v>
      </c>
      <c r="F1076">
        <v>3651</v>
      </c>
      <c r="G1076">
        <v>19192</v>
      </c>
    </row>
    <row r="1077" spans="1:7" x14ac:dyDescent="0.3">
      <c r="A1077">
        <v>21093</v>
      </c>
      <c r="B1077">
        <v>47827</v>
      </c>
      <c r="C1077">
        <v>47966</v>
      </c>
      <c r="D1077">
        <v>44812</v>
      </c>
      <c r="E1077">
        <v>44762</v>
      </c>
      <c r="F1077">
        <v>45378</v>
      </c>
      <c r="G1077">
        <v>230745</v>
      </c>
    </row>
    <row r="1078" spans="1:7" x14ac:dyDescent="0.3">
      <c r="A1078">
        <v>21095</v>
      </c>
      <c r="B1078">
        <v>6114</v>
      </c>
      <c r="C1078">
        <v>6167</v>
      </c>
      <c r="D1078">
        <v>5767</v>
      </c>
      <c r="E1078">
        <v>5830</v>
      </c>
      <c r="F1078">
        <v>5985</v>
      </c>
      <c r="G1078">
        <v>29863</v>
      </c>
    </row>
    <row r="1079" spans="1:7" x14ac:dyDescent="0.3">
      <c r="A1079">
        <v>21097</v>
      </c>
      <c r="B1079">
        <v>4911</v>
      </c>
      <c r="C1079">
        <v>5054</v>
      </c>
      <c r="D1079">
        <v>4821</v>
      </c>
      <c r="E1079">
        <v>4995</v>
      </c>
      <c r="F1079">
        <v>5126</v>
      </c>
      <c r="G1079">
        <v>24907</v>
      </c>
    </row>
    <row r="1080" spans="1:7" x14ac:dyDescent="0.3">
      <c r="A1080">
        <v>21099</v>
      </c>
      <c r="B1080">
        <v>5221</v>
      </c>
      <c r="C1080">
        <v>5029</v>
      </c>
      <c r="D1080">
        <v>4642</v>
      </c>
      <c r="E1080">
        <v>4776</v>
      </c>
      <c r="F1080">
        <v>4976</v>
      </c>
      <c r="G1080">
        <v>24644</v>
      </c>
    </row>
    <row r="1081" spans="1:7" x14ac:dyDescent="0.3">
      <c r="A1081">
        <v>21101</v>
      </c>
      <c r="B1081">
        <v>19476</v>
      </c>
      <c r="C1081">
        <v>19234</v>
      </c>
      <c r="D1081">
        <v>17780</v>
      </c>
      <c r="E1081">
        <v>18104</v>
      </c>
      <c r="F1081">
        <v>18297</v>
      </c>
      <c r="G1081">
        <v>92891</v>
      </c>
    </row>
    <row r="1082" spans="1:7" x14ac:dyDescent="0.3">
      <c r="A1082">
        <v>21103</v>
      </c>
      <c r="B1082">
        <v>2717</v>
      </c>
      <c r="C1082">
        <v>2789</v>
      </c>
      <c r="D1082">
        <v>2540</v>
      </c>
      <c r="E1082">
        <v>2633</v>
      </c>
      <c r="F1082">
        <v>2709</v>
      </c>
      <c r="G1082">
        <v>13388</v>
      </c>
    </row>
    <row r="1083" spans="1:7" x14ac:dyDescent="0.3">
      <c r="A1083">
        <v>21105</v>
      </c>
      <c r="B1083">
        <v>739</v>
      </c>
      <c r="C1083">
        <v>928</v>
      </c>
      <c r="D1083">
        <v>681</v>
      </c>
      <c r="E1083">
        <v>872</v>
      </c>
      <c r="F1083">
        <v>847</v>
      </c>
      <c r="G1083">
        <v>4067</v>
      </c>
    </row>
    <row r="1084" spans="1:7" x14ac:dyDescent="0.3">
      <c r="A1084">
        <v>21107</v>
      </c>
      <c r="B1084">
        <v>16562</v>
      </c>
      <c r="C1084">
        <v>16638</v>
      </c>
      <c r="D1084">
        <v>15715</v>
      </c>
      <c r="E1084">
        <v>16152</v>
      </c>
      <c r="F1084">
        <v>16904</v>
      </c>
      <c r="G1084">
        <v>81971</v>
      </c>
    </row>
    <row r="1085" spans="1:7" x14ac:dyDescent="0.3">
      <c r="A1085">
        <v>21109</v>
      </c>
      <c r="B1085">
        <v>1606</v>
      </c>
      <c r="C1085">
        <v>1639</v>
      </c>
      <c r="D1085">
        <v>1572</v>
      </c>
      <c r="E1085">
        <v>1637</v>
      </c>
      <c r="F1085">
        <v>1726</v>
      </c>
      <c r="G1085">
        <v>8180</v>
      </c>
    </row>
    <row r="1086" spans="1:7" x14ac:dyDescent="0.3">
      <c r="A1086">
        <v>21111</v>
      </c>
      <c r="B1086">
        <v>467983</v>
      </c>
      <c r="C1086">
        <v>470694</v>
      </c>
      <c r="D1086">
        <v>442149</v>
      </c>
      <c r="E1086">
        <v>457558</v>
      </c>
      <c r="F1086">
        <v>471664</v>
      </c>
      <c r="G1086">
        <v>2310048</v>
      </c>
    </row>
    <row r="1087" spans="1:7" x14ac:dyDescent="0.3">
      <c r="A1087">
        <v>21113</v>
      </c>
      <c r="B1087">
        <v>17038</v>
      </c>
      <c r="C1087">
        <v>16996</v>
      </c>
      <c r="D1087">
        <v>16321</v>
      </c>
      <c r="E1087">
        <v>17251</v>
      </c>
      <c r="F1087">
        <v>17995</v>
      </c>
      <c r="G1087">
        <v>85601</v>
      </c>
    </row>
    <row r="1088" spans="1:7" x14ac:dyDescent="0.3">
      <c r="A1088">
        <v>21115</v>
      </c>
      <c r="B1088">
        <v>5180</v>
      </c>
      <c r="C1088">
        <v>5168</v>
      </c>
      <c r="D1088">
        <v>4944</v>
      </c>
      <c r="E1088">
        <v>5035</v>
      </c>
      <c r="F1088">
        <v>5180</v>
      </c>
      <c r="G1088">
        <v>25507</v>
      </c>
    </row>
    <row r="1089" spans="1:7" x14ac:dyDescent="0.3">
      <c r="A1089">
        <v>21117</v>
      </c>
      <c r="B1089">
        <v>66652</v>
      </c>
      <c r="C1089">
        <v>67975</v>
      </c>
      <c r="D1089">
        <v>64693</v>
      </c>
      <c r="E1089">
        <v>69088</v>
      </c>
      <c r="F1089">
        <v>71601</v>
      </c>
      <c r="G1089">
        <v>340009</v>
      </c>
    </row>
    <row r="1090" spans="1:7" x14ac:dyDescent="0.3">
      <c r="A1090">
        <v>21119</v>
      </c>
      <c r="B1090">
        <v>2256</v>
      </c>
      <c r="C1090">
        <v>2173</v>
      </c>
      <c r="D1090">
        <v>1981</v>
      </c>
      <c r="E1090">
        <v>2054</v>
      </c>
      <c r="F1090">
        <v>2064</v>
      </c>
      <c r="G1090">
        <v>10528</v>
      </c>
    </row>
    <row r="1091" spans="1:7" x14ac:dyDescent="0.3">
      <c r="A1091">
        <v>21121</v>
      </c>
      <c r="B1091">
        <v>7911</v>
      </c>
      <c r="C1091">
        <v>7862</v>
      </c>
      <c r="D1091">
        <v>7372</v>
      </c>
      <c r="E1091">
        <v>7412</v>
      </c>
      <c r="F1091">
        <v>7772</v>
      </c>
      <c r="G1091">
        <v>38329</v>
      </c>
    </row>
    <row r="1092" spans="1:7" x14ac:dyDescent="0.3">
      <c r="A1092">
        <v>21123</v>
      </c>
      <c r="B1092">
        <v>2531</v>
      </c>
      <c r="C1092">
        <v>2464</v>
      </c>
      <c r="D1092">
        <v>2383</v>
      </c>
      <c r="E1092">
        <v>2517</v>
      </c>
      <c r="F1092">
        <v>2488</v>
      </c>
      <c r="G1092">
        <v>12383</v>
      </c>
    </row>
    <row r="1093" spans="1:7" x14ac:dyDescent="0.3">
      <c r="A1093">
        <v>21125</v>
      </c>
      <c r="B1093">
        <v>26723</v>
      </c>
      <c r="C1093">
        <v>26559</v>
      </c>
      <c r="D1093">
        <v>25845</v>
      </c>
      <c r="E1093">
        <v>26545</v>
      </c>
      <c r="F1093">
        <v>26484</v>
      </c>
      <c r="G1093">
        <v>132156</v>
      </c>
    </row>
    <row r="1094" spans="1:7" x14ac:dyDescent="0.3">
      <c r="A1094">
        <v>21127</v>
      </c>
      <c r="B1094">
        <v>3329</v>
      </c>
      <c r="C1094">
        <v>3466</v>
      </c>
      <c r="D1094">
        <v>3471</v>
      </c>
      <c r="E1094">
        <v>3663</v>
      </c>
      <c r="F1094">
        <v>4041</v>
      </c>
      <c r="G1094">
        <v>17970</v>
      </c>
    </row>
    <row r="1095" spans="1:7" x14ac:dyDescent="0.3">
      <c r="A1095">
        <v>21129</v>
      </c>
      <c r="B1095">
        <v>1668</v>
      </c>
      <c r="C1095">
        <v>1655</v>
      </c>
      <c r="D1095">
        <v>1595</v>
      </c>
      <c r="E1095">
        <v>1581</v>
      </c>
      <c r="F1095">
        <v>1646</v>
      </c>
      <c r="G1095">
        <v>8145</v>
      </c>
    </row>
    <row r="1096" spans="1:7" x14ac:dyDescent="0.3">
      <c r="A1096">
        <v>21131</v>
      </c>
      <c r="B1096">
        <v>1601</v>
      </c>
      <c r="C1096">
        <v>1602</v>
      </c>
      <c r="D1096">
        <v>1472</v>
      </c>
      <c r="E1096">
        <v>1486</v>
      </c>
      <c r="F1096">
        <v>1597</v>
      </c>
      <c r="G1096">
        <v>7758</v>
      </c>
    </row>
    <row r="1097" spans="1:7" x14ac:dyDescent="0.3">
      <c r="A1097">
        <v>21133</v>
      </c>
      <c r="B1097">
        <v>4459</v>
      </c>
      <c r="C1097">
        <v>4355</v>
      </c>
      <c r="D1097">
        <v>4052</v>
      </c>
      <c r="E1097">
        <v>4138</v>
      </c>
      <c r="F1097">
        <v>4184</v>
      </c>
      <c r="G1097">
        <v>21188</v>
      </c>
    </row>
    <row r="1098" spans="1:7" x14ac:dyDescent="0.3">
      <c r="A1098">
        <v>21135</v>
      </c>
      <c r="B1098">
        <v>1923</v>
      </c>
      <c r="C1098">
        <v>1890</v>
      </c>
      <c r="D1098">
        <v>1898</v>
      </c>
      <c r="E1098">
        <v>1949</v>
      </c>
      <c r="F1098">
        <v>1963</v>
      </c>
      <c r="G1098">
        <v>9623</v>
      </c>
    </row>
    <row r="1099" spans="1:7" x14ac:dyDescent="0.3">
      <c r="A1099">
        <v>21137</v>
      </c>
      <c r="B1099">
        <v>4003</v>
      </c>
      <c r="C1099">
        <v>3983</v>
      </c>
      <c r="D1099">
        <v>3738</v>
      </c>
      <c r="E1099">
        <v>3869</v>
      </c>
      <c r="F1099">
        <v>3948</v>
      </c>
      <c r="G1099">
        <v>19541</v>
      </c>
    </row>
    <row r="1100" spans="1:7" x14ac:dyDescent="0.3">
      <c r="A1100">
        <v>21139</v>
      </c>
      <c r="B1100">
        <v>2509</v>
      </c>
      <c r="C1100">
        <v>2568</v>
      </c>
      <c r="D1100">
        <v>2651</v>
      </c>
      <c r="E1100">
        <v>2769</v>
      </c>
      <c r="F1100">
        <v>2833</v>
      </c>
      <c r="G1100">
        <v>13330</v>
      </c>
    </row>
    <row r="1101" spans="1:7" x14ac:dyDescent="0.3">
      <c r="A1101">
        <v>21141</v>
      </c>
      <c r="B1101">
        <v>8878</v>
      </c>
      <c r="C1101">
        <v>8974</v>
      </c>
      <c r="D1101">
        <v>8404</v>
      </c>
      <c r="E1101">
        <v>8655</v>
      </c>
      <c r="F1101">
        <v>8918</v>
      </c>
      <c r="G1101">
        <v>43829</v>
      </c>
    </row>
    <row r="1102" spans="1:7" x14ac:dyDescent="0.3">
      <c r="A1102">
        <v>21143</v>
      </c>
      <c r="B1102">
        <v>2495</v>
      </c>
      <c r="C1102">
        <v>2575</v>
      </c>
      <c r="D1102">
        <v>2470</v>
      </c>
      <c r="E1102">
        <v>2473</v>
      </c>
      <c r="F1102">
        <v>2553</v>
      </c>
      <c r="G1102">
        <v>12566</v>
      </c>
    </row>
    <row r="1103" spans="1:7" x14ac:dyDescent="0.3">
      <c r="A1103">
        <v>21145</v>
      </c>
      <c r="B1103">
        <v>38707</v>
      </c>
      <c r="C1103">
        <v>38892</v>
      </c>
      <c r="D1103">
        <v>36663</v>
      </c>
      <c r="E1103">
        <v>38152</v>
      </c>
      <c r="F1103">
        <v>39621</v>
      </c>
      <c r="G1103">
        <v>192035</v>
      </c>
    </row>
    <row r="1104" spans="1:7" x14ac:dyDescent="0.3">
      <c r="A1104">
        <v>21147</v>
      </c>
      <c r="B1104">
        <v>2597</v>
      </c>
      <c r="C1104">
        <v>2691</v>
      </c>
      <c r="D1104">
        <v>2754</v>
      </c>
      <c r="E1104">
        <v>2831</v>
      </c>
      <c r="F1104">
        <v>2786</v>
      </c>
      <c r="G1104">
        <v>13659</v>
      </c>
    </row>
    <row r="1105" spans="1:7" x14ac:dyDescent="0.3">
      <c r="A1105">
        <v>21149</v>
      </c>
      <c r="B1105">
        <v>2079</v>
      </c>
      <c r="C1105">
        <v>1995</v>
      </c>
      <c r="D1105">
        <v>1764</v>
      </c>
      <c r="E1105">
        <v>1754</v>
      </c>
      <c r="F1105">
        <v>1726</v>
      </c>
      <c r="G1105">
        <v>9318</v>
      </c>
    </row>
    <row r="1106" spans="1:7" x14ac:dyDescent="0.3">
      <c r="A1106">
        <v>21151</v>
      </c>
      <c r="B1106">
        <v>34116</v>
      </c>
      <c r="C1106">
        <v>34467</v>
      </c>
      <c r="D1106">
        <v>31876</v>
      </c>
      <c r="E1106">
        <v>33382</v>
      </c>
      <c r="F1106">
        <v>34371</v>
      </c>
      <c r="G1106">
        <v>168212</v>
      </c>
    </row>
    <row r="1107" spans="1:7" x14ac:dyDescent="0.3">
      <c r="A1107">
        <v>21153</v>
      </c>
      <c r="B1107">
        <v>1572</v>
      </c>
      <c r="C1107">
        <v>1798</v>
      </c>
      <c r="D1107">
        <v>1742</v>
      </c>
      <c r="E1107">
        <v>1848</v>
      </c>
      <c r="F1107">
        <v>1884</v>
      </c>
      <c r="G1107">
        <v>8844</v>
      </c>
    </row>
    <row r="1108" spans="1:7" x14ac:dyDescent="0.3">
      <c r="A1108">
        <v>21155</v>
      </c>
      <c r="B1108">
        <v>8700</v>
      </c>
      <c r="C1108">
        <v>8736</v>
      </c>
      <c r="D1108">
        <v>7792</v>
      </c>
      <c r="E1108">
        <v>8143</v>
      </c>
      <c r="F1108">
        <v>8501</v>
      </c>
      <c r="G1108">
        <v>41872</v>
      </c>
    </row>
    <row r="1109" spans="1:7" x14ac:dyDescent="0.3">
      <c r="A1109">
        <v>21157</v>
      </c>
      <c r="B1109">
        <v>11050</v>
      </c>
      <c r="C1109">
        <v>11260</v>
      </c>
      <c r="D1109">
        <v>10856</v>
      </c>
      <c r="E1109">
        <v>10466</v>
      </c>
      <c r="F1109">
        <v>10833</v>
      </c>
      <c r="G1109">
        <v>54465</v>
      </c>
    </row>
    <row r="1110" spans="1:7" x14ac:dyDescent="0.3">
      <c r="A1110">
        <v>21159</v>
      </c>
      <c r="B1110">
        <v>2281</v>
      </c>
      <c r="C1110">
        <v>2279</v>
      </c>
      <c r="D1110">
        <v>1922</v>
      </c>
      <c r="E1110">
        <v>1879</v>
      </c>
      <c r="F1110">
        <v>1827</v>
      </c>
      <c r="G1110">
        <v>10188</v>
      </c>
    </row>
    <row r="1111" spans="1:7" x14ac:dyDescent="0.3">
      <c r="A1111">
        <v>21161</v>
      </c>
      <c r="B1111">
        <v>8508</v>
      </c>
      <c r="C1111">
        <v>8374</v>
      </c>
      <c r="D1111">
        <v>7774</v>
      </c>
      <c r="E1111">
        <v>7833</v>
      </c>
      <c r="F1111">
        <v>7759</v>
      </c>
      <c r="G1111">
        <v>40248</v>
      </c>
    </row>
    <row r="1112" spans="1:7" x14ac:dyDescent="0.3">
      <c r="A1112">
        <v>21163</v>
      </c>
      <c r="B1112">
        <v>4246</v>
      </c>
      <c r="C1112">
        <v>4289</v>
      </c>
      <c r="D1112">
        <v>4054</v>
      </c>
      <c r="E1112">
        <v>4195</v>
      </c>
      <c r="F1112">
        <v>4654</v>
      </c>
      <c r="G1112">
        <v>21438</v>
      </c>
    </row>
    <row r="1113" spans="1:7" x14ac:dyDescent="0.3">
      <c r="A1113">
        <v>21165</v>
      </c>
      <c r="B1113">
        <v>934</v>
      </c>
      <c r="C1113">
        <v>949</v>
      </c>
      <c r="D1113">
        <v>922</v>
      </c>
      <c r="E1113">
        <v>921</v>
      </c>
      <c r="F1113">
        <v>942</v>
      </c>
      <c r="G1113">
        <v>4668</v>
      </c>
    </row>
    <row r="1114" spans="1:7" x14ac:dyDescent="0.3">
      <c r="A1114">
        <v>21167</v>
      </c>
      <c r="B1114">
        <v>6224</v>
      </c>
      <c r="C1114">
        <v>6368</v>
      </c>
      <c r="D1114">
        <v>5977</v>
      </c>
      <c r="E1114">
        <v>6207</v>
      </c>
      <c r="F1114">
        <v>6561</v>
      </c>
      <c r="G1114">
        <v>31337</v>
      </c>
    </row>
    <row r="1115" spans="1:7" x14ac:dyDescent="0.3">
      <c r="A1115">
        <v>21169</v>
      </c>
      <c r="B1115">
        <v>1841</v>
      </c>
      <c r="C1115">
        <v>1856</v>
      </c>
      <c r="D1115">
        <v>1747</v>
      </c>
      <c r="E1115">
        <v>1916</v>
      </c>
      <c r="F1115">
        <v>1945</v>
      </c>
      <c r="G1115">
        <v>9305</v>
      </c>
    </row>
    <row r="1116" spans="1:7" x14ac:dyDescent="0.3">
      <c r="A1116">
        <v>21171</v>
      </c>
      <c r="B1116">
        <v>3189</v>
      </c>
      <c r="C1116">
        <v>3178</v>
      </c>
      <c r="D1116">
        <v>3043</v>
      </c>
      <c r="E1116">
        <v>3145</v>
      </c>
      <c r="F1116">
        <v>3223</v>
      </c>
      <c r="G1116">
        <v>15778</v>
      </c>
    </row>
    <row r="1117" spans="1:7" x14ac:dyDescent="0.3">
      <c r="A1117">
        <v>21173</v>
      </c>
      <c r="B1117">
        <v>10356</v>
      </c>
      <c r="C1117">
        <v>10346</v>
      </c>
      <c r="D1117">
        <v>9657</v>
      </c>
      <c r="E1117">
        <v>10333</v>
      </c>
      <c r="F1117">
        <v>11026</v>
      </c>
      <c r="G1117">
        <v>51718</v>
      </c>
    </row>
    <row r="1118" spans="1:7" x14ac:dyDescent="0.3">
      <c r="A1118">
        <v>21175</v>
      </c>
      <c r="B1118">
        <v>2891</v>
      </c>
      <c r="C1118">
        <v>3000</v>
      </c>
      <c r="D1118">
        <v>2824</v>
      </c>
      <c r="E1118">
        <v>2785</v>
      </c>
      <c r="F1118">
        <v>2728</v>
      </c>
      <c r="G1118">
        <v>14228</v>
      </c>
    </row>
    <row r="1119" spans="1:7" x14ac:dyDescent="0.3">
      <c r="A1119">
        <v>21177</v>
      </c>
      <c r="B1119">
        <v>8068</v>
      </c>
      <c r="C1119">
        <v>8158</v>
      </c>
      <c r="D1119">
        <v>7473</v>
      </c>
      <c r="E1119">
        <v>7554</v>
      </c>
      <c r="F1119">
        <v>7772</v>
      </c>
      <c r="G1119">
        <v>39025</v>
      </c>
    </row>
    <row r="1120" spans="1:7" x14ac:dyDescent="0.3">
      <c r="A1120">
        <v>21179</v>
      </c>
      <c r="B1120">
        <v>15984</v>
      </c>
      <c r="C1120">
        <v>16394</v>
      </c>
      <c r="D1120">
        <v>15475</v>
      </c>
      <c r="E1120">
        <v>16361</v>
      </c>
      <c r="F1120">
        <v>17338</v>
      </c>
      <c r="G1120">
        <v>81552</v>
      </c>
    </row>
    <row r="1121" spans="1:7" x14ac:dyDescent="0.3">
      <c r="A1121">
        <v>21181</v>
      </c>
      <c r="B1121">
        <v>848</v>
      </c>
      <c r="C1121">
        <v>859</v>
      </c>
      <c r="D1121">
        <v>812</v>
      </c>
      <c r="E1121">
        <v>854</v>
      </c>
      <c r="F1121">
        <v>846</v>
      </c>
      <c r="G1121">
        <v>4219</v>
      </c>
    </row>
    <row r="1122" spans="1:7" x14ac:dyDescent="0.3">
      <c r="A1122">
        <v>21183</v>
      </c>
      <c r="B1122">
        <v>7797</v>
      </c>
      <c r="C1122">
        <v>7715</v>
      </c>
      <c r="D1122">
        <v>7082</v>
      </c>
      <c r="E1122">
        <v>6982</v>
      </c>
      <c r="F1122">
        <v>7240</v>
      </c>
      <c r="G1122">
        <v>36816</v>
      </c>
    </row>
    <row r="1123" spans="1:7" x14ac:dyDescent="0.3">
      <c r="A1123">
        <v>21185</v>
      </c>
      <c r="B1123">
        <v>16047</v>
      </c>
      <c r="C1123">
        <v>16319</v>
      </c>
      <c r="D1123">
        <v>15701</v>
      </c>
      <c r="E1123">
        <v>16172</v>
      </c>
      <c r="F1123">
        <v>16032</v>
      </c>
      <c r="G1123">
        <v>80271</v>
      </c>
    </row>
    <row r="1124" spans="1:7" x14ac:dyDescent="0.3">
      <c r="A1124">
        <v>21187</v>
      </c>
      <c r="B1124">
        <v>1399</v>
      </c>
      <c r="C1124">
        <v>1343</v>
      </c>
      <c r="D1124">
        <v>1314</v>
      </c>
      <c r="E1124">
        <v>1345</v>
      </c>
      <c r="F1124">
        <v>1477</v>
      </c>
      <c r="G1124">
        <v>6878</v>
      </c>
    </row>
    <row r="1125" spans="1:7" x14ac:dyDescent="0.3">
      <c r="A1125">
        <v>21189</v>
      </c>
      <c r="B1125">
        <v>664</v>
      </c>
      <c r="C1125">
        <v>662</v>
      </c>
      <c r="D1125">
        <v>620</v>
      </c>
      <c r="E1125">
        <v>635</v>
      </c>
      <c r="F1125">
        <v>662</v>
      </c>
      <c r="G1125">
        <v>3243</v>
      </c>
    </row>
    <row r="1126" spans="1:7" x14ac:dyDescent="0.3">
      <c r="A1126">
        <v>21191</v>
      </c>
      <c r="B1126">
        <v>2361</v>
      </c>
      <c r="C1126">
        <v>2326</v>
      </c>
      <c r="D1126">
        <v>2214</v>
      </c>
      <c r="E1126">
        <v>2251</v>
      </c>
      <c r="F1126">
        <v>2220</v>
      </c>
      <c r="G1126">
        <v>11372</v>
      </c>
    </row>
    <row r="1127" spans="1:7" x14ac:dyDescent="0.3">
      <c r="A1127">
        <v>21193</v>
      </c>
      <c r="B1127">
        <v>11174</v>
      </c>
      <c r="C1127">
        <v>11527</v>
      </c>
      <c r="D1127">
        <v>10888</v>
      </c>
      <c r="E1127">
        <v>11003</v>
      </c>
      <c r="F1127">
        <v>11121</v>
      </c>
      <c r="G1127">
        <v>55713</v>
      </c>
    </row>
    <row r="1128" spans="1:7" x14ac:dyDescent="0.3">
      <c r="A1128">
        <v>21195</v>
      </c>
      <c r="B1128">
        <v>20740</v>
      </c>
      <c r="C1128">
        <v>20683</v>
      </c>
      <c r="D1128">
        <v>19139</v>
      </c>
      <c r="E1128">
        <v>19601</v>
      </c>
      <c r="F1128">
        <v>20008</v>
      </c>
      <c r="G1128">
        <v>100171</v>
      </c>
    </row>
    <row r="1129" spans="1:7" x14ac:dyDescent="0.3">
      <c r="A1129">
        <v>21197</v>
      </c>
      <c r="B1129">
        <v>2623</v>
      </c>
      <c r="C1129">
        <v>2650</v>
      </c>
      <c r="D1129">
        <v>2660</v>
      </c>
      <c r="E1129">
        <v>2826</v>
      </c>
      <c r="F1129">
        <v>2988</v>
      </c>
      <c r="G1129">
        <v>13747</v>
      </c>
    </row>
    <row r="1130" spans="1:7" x14ac:dyDescent="0.3">
      <c r="A1130">
        <v>21199</v>
      </c>
      <c r="B1130">
        <v>25543</v>
      </c>
      <c r="C1130">
        <v>26298</v>
      </c>
      <c r="D1130">
        <v>24511</v>
      </c>
      <c r="E1130">
        <v>25221</v>
      </c>
      <c r="F1130">
        <v>25431</v>
      </c>
      <c r="G1130">
        <v>127004</v>
      </c>
    </row>
    <row r="1131" spans="1:7" x14ac:dyDescent="0.3">
      <c r="A1131">
        <v>21201</v>
      </c>
      <c r="B1131">
        <v>302</v>
      </c>
      <c r="C1131">
        <v>300</v>
      </c>
      <c r="D1131">
        <v>282</v>
      </c>
      <c r="E1131">
        <v>135</v>
      </c>
      <c r="F1131">
        <v>140</v>
      </c>
      <c r="G1131">
        <v>1159</v>
      </c>
    </row>
    <row r="1132" spans="1:7" x14ac:dyDescent="0.3">
      <c r="A1132">
        <v>21203</v>
      </c>
      <c r="B1132">
        <v>3845</v>
      </c>
      <c r="C1132">
        <v>3840</v>
      </c>
      <c r="D1132">
        <v>3762</v>
      </c>
      <c r="E1132">
        <v>3643</v>
      </c>
      <c r="F1132">
        <v>3765</v>
      </c>
      <c r="G1132">
        <v>18855</v>
      </c>
    </row>
    <row r="1133" spans="1:7" x14ac:dyDescent="0.3">
      <c r="A1133">
        <v>21205</v>
      </c>
      <c r="B1133">
        <v>10352</v>
      </c>
      <c r="C1133">
        <v>10158</v>
      </c>
      <c r="D1133">
        <v>9451</v>
      </c>
      <c r="E1133">
        <v>10195</v>
      </c>
      <c r="F1133">
        <v>10640</v>
      </c>
      <c r="G1133">
        <v>50796</v>
      </c>
    </row>
    <row r="1134" spans="1:7" x14ac:dyDescent="0.3">
      <c r="A1134">
        <v>21207</v>
      </c>
      <c r="B1134">
        <v>5779</v>
      </c>
      <c r="C1134">
        <v>5753</v>
      </c>
      <c r="D1134">
        <v>5340</v>
      </c>
      <c r="E1134">
        <v>5547</v>
      </c>
      <c r="F1134">
        <v>5860</v>
      </c>
      <c r="G1134">
        <v>28279</v>
      </c>
    </row>
    <row r="1135" spans="1:7" x14ac:dyDescent="0.3">
      <c r="A1135">
        <v>21209</v>
      </c>
      <c r="B1135">
        <v>26709</v>
      </c>
      <c r="C1135">
        <v>26998</v>
      </c>
      <c r="D1135">
        <v>27177</v>
      </c>
      <c r="E1135">
        <v>27939</v>
      </c>
      <c r="F1135">
        <v>29128</v>
      </c>
      <c r="G1135">
        <v>137951</v>
      </c>
    </row>
    <row r="1136" spans="1:7" x14ac:dyDescent="0.3">
      <c r="A1136">
        <v>21211</v>
      </c>
      <c r="B1136">
        <v>17000</v>
      </c>
      <c r="C1136">
        <v>16428</v>
      </c>
      <c r="D1136">
        <v>15262</v>
      </c>
      <c r="E1136">
        <v>15596</v>
      </c>
      <c r="F1136">
        <v>16124</v>
      </c>
      <c r="G1136">
        <v>80410</v>
      </c>
    </row>
    <row r="1137" spans="1:7" x14ac:dyDescent="0.3">
      <c r="A1137">
        <v>21213</v>
      </c>
      <c r="B1137">
        <v>9030</v>
      </c>
      <c r="C1137">
        <v>9004</v>
      </c>
      <c r="D1137">
        <v>8139</v>
      </c>
      <c r="E1137">
        <v>8876</v>
      </c>
      <c r="F1137">
        <v>9176</v>
      </c>
      <c r="G1137">
        <v>44225</v>
      </c>
    </row>
    <row r="1138" spans="1:7" x14ac:dyDescent="0.3">
      <c r="A1138">
        <v>21215</v>
      </c>
      <c r="B1138">
        <v>1983</v>
      </c>
      <c r="C1138">
        <v>2067</v>
      </c>
      <c r="D1138">
        <v>1960</v>
      </c>
      <c r="E1138">
        <v>2024</v>
      </c>
      <c r="F1138">
        <v>2091</v>
      </c>
      <c r="G1138">
        <v>10125</v>
      </c>
    </row>
    <row r="1139" spans="1:7" x14ac:dyDescent="0.3">
      <c r="A1139">
        <v>21217</v>
      </c>
      <c r="B1139">
        <v>11871</v>
      </c>
      <c r="C1139">
        <v>12073</v>
      </c>
      <c r="D1139">
        <v>11949</v>
      </c>
      <c r="E1139">
        <v>11495</v>
      </c>
      <c r="F1139">
        <v>11705</v>
      </c>
      <c r="G1139">
        <v>59093</v>
      </c>
    </row>
    <row r="1140" spans="1:7" x14ac:dyDescent="0.3">
      <c r="A1140">
        <v>21219</v>
      </c>
      <c r="B1140">
        <v>2206</v>
      </c>
      <c r="C1140">
        <v>2271</v>
      </c>
      <c r="D1140">
        <v>2200</v>
      </c>
      <c r="E1140">
        <v>2289</v>
      </c>
      <c r="F1140">
        <v>2492</v>
      </c>
      <c r="G1140">
        <v>11458</v>
      </c>
    </row>
    <row r="1141" spans="1:7" x14ac:dyDescent="0.3">
      <c r="A1141">
        <v>21221</v>
      </c>
      <c r="B1141">
        <v>3079</v>
      </c>
      <c r="C1141">
        <v>3076</v>
      </c>
      <c r="D1141">
        <v>2806</v>
      </c>
      <c r="E1141">
        <v>2912</v>
      </c>
      <c r="F1141">
        <v>2832</v>
      </c>
      <c r="G1141">
        <v>14705</v>
      </c>
    </row>
    <row r="1142" spans="1:7" x14ac:dyDescent="0.3">
      <c r="A1142">
        <v>21223</v>
      </c>
      <c r="B1142">
        <v>1129</v>
      </c>
      <c r="C1142">
        <v>1105</v>
      </c>
      <c r="D1142">
        <v>1033</v>
      </c>
      <c r="E1142">
        <v>1049</v>
      </c>
      <c r="F1142">
        <v>1013</v>
      </c>
      <c r="G1142">
        <v>5329</v>
      </c>
    </row>
    <row r="1143" spans="1:7" x14ac:dyDescent="0.3">
      <c r="A1143">
        <v>21225</v>
      </c>
      <c r="B1143">
        <v>4900</v>
      </c>
      <c r="C1143">
        <v>5032</v>
      </c>
      <c r="D1143">
        <v>4708</v>
      </c>
      <c r="E1143">
        <v>4871</v>
      </c>
      <c r="F1143">
        <v>4830</v>
      </c>
      <c r="G1143">
        <v>24341</v>
      </c>
    </row>
    <row r="1144" spans="1:7" x14ac:dyDescent="0.3">
      <c r="A1144">
        <v>21227</v>
      </c>
      <c r="B1144">
        <v>64618</v>
      </c>
      <c r="C1144">
        <v>65179</v>
      </c>
      <c r="D1144">
        <v>61202</v>
      </c>
      <c r="E1144">
        <v>63833</v>
      </c>
      <c r="F1144">
        <v>66543</v>
      </c>
      <c r="G1144">
        <v>321375</v>
      </c>
    </row>
    <row r="1145" spans="1:7" x14ac:dyDescent="0.3">
      <c r="A1145">
        <v>21229</v>
      </c>
      <c r="B1145">
        <v>3335</v>
      </c>
      <c r="C1145">
        <v>3366</v>
      </c>
      <c r="D1145">
        <v>3112</v>
      </c>
      <c r="E1145">
        <v>3222</v>
      </c>
      <c r="F1145">
        <v>3281</v>
      </c>
      <c r="G1145">
        <v>16316</v>
      </c>
    </row>
    <row r="1146" spans="1:7" x14ac:dyDescent="0.3">
      <c r="A1146">
        <v>21231</v>
      </c>
      <c r="B1146">
        <v>5807</v>
      </c>
      <c r="C1146">
        <v>5704</v>
      </c>
      <c r="D1146">
        <v>5569</v>
      </c>
      <c r="E1146">
        <v>5576</v>
      </c>
      <c r="F1146">
        <v>5408</v>
      </c>
      <c r="G1146">
        <v>28064</v>
      </c>
    </row>
    <row r="1147" spans="1:7" x14ac:dyDescent="0.3">
      <c r="A1147">
        <v>21233</v>
      </c>
      <c r="B1147">
        <v>3129</v>
      </c>
      <c r="C1147">
        <v>3101</v>
      </c>
      <c r="D1147">
        <v>2705</v>
      </c>
      <c r="E1147">
        <v>2664</v>
      </c>
      <c r="F1147">
        <v>2593</v>
      </c>
      <c r="G1147">
        <v>14192</v>
      </c>
    </row>
    <row r="1148" spans="1:7" x14ac:dyDescent="0.3">
      <c r="A1148">
        <v>21235</v>
      </c>
      <c r="B1148">
        <v>11790</v>
      </c>
      <c r="C1148">
        <v>12089</v>
      </c>
      <c r="D1148">
        <v>12035</v>
      </c>
      <c r="E1148">
        <v>12544</v>
      </c>
      <c r="F1148">
        <v>13409</v>
      </c>
      <c r="G1148">
        <v>61867</v>
      </c>
    </row>
    <row r="1149" spans="1:7" x14ac:dyDescent="0.3">
      <c r="A1149">
        <v>21237</v>
      </c>
      <c r="B1149">
        <v>1207</v>
      </c>
      <c r="C1149">
        <v>1242</v>
      </c>
      <c r="D1149">
        <v>1349</v>
      </c>
      <c r="E1149">
        <v>1510</v>
      </c>
      <c r="F1149">
        <v>1546</v>
      </c>
      <c r="G1149">
        <v>6854</v>
      </c>
    </row>
    <row r="1150" spans="1:7" x14ac:dyDescent="0.3">
      <c r="A1150">
        <v>21239</v>
      </c>
      <c r="B1150">
        <v>9032</v>
      </c>
      <c r="C1150">
        <v>9238</v>
      </c>
      <c r="D1150">
        <v>8660</v>
      </c>
      <c r="E1150">
        <v>8833</v>
      </c>
      <c r="F1150">
        <v>9274</v>
      </c>
      <c r="G1150">
        <v>45037</v>
      </c>
    </row>
    <row r="1151" spans="1:7" x14ac:dyDescent="0.3">
      <c r="A1151">
        <v>21999</v>
      </c>
      <c r="B1151">
        <v>26043</v>
      </c>
      <c r="C1151">
        <v>27101</v>
      </c>
      <c r="D1151">
        <v>24257</v>
      </c>
      <c r="E1151">
        <v>28747</v>
      </c>
      <c r="F1151">
        <v>32310</v>
      </c>
      <c r="G1151">
        <v>138458</v>
      </c>
    </row>
    <row r="1152" spans="1:7" x14ac:dyDescent="0.3">
      <c r="A1152">
        <v>22000</v>
      </c>
      <c r="B1152">
        <v>2230918</v>
      </c>
      <c r="C1152">
        <v>2234909</v>
      </c>
      <c r="D1152">
        <v>2081278</v>
      </c>
      <c r="E1152">
        <v>2111685</v>
      </c>
      <c r="F1152">
        <v>2159578</v>
      </c>
      <c r="G1152">
        <v>10818368</v>
      </c>
    </row>
    <row r="1153" spans="1:7" x14ac:dyDescent="0.3">
      <c r="A1153">
        <v>22001</v>
      </c>
      <c r="B1153">
        <v>14469</v>
      </c>
      <c r="C1153">
        <v>14388</v>
      </c>
      <c r="D1153">
        <v>13747</v>
      </c>
      <c r="E1153">
        <v>14327</v>
      </c>
      <c r="F1153">
        <v>14340</v>
      </c>
      <c r="G1153">
        <v>71271</v>
      </c>
    </row>
    <row r="1154" spans="1:7" x14ac:dyDescent="0.3">
      <c r="A1154">
        <v>22003</v>
      </c>
      <c r="B1154">
        <v>7598</v>
      </c>
      <c r="C1154">
        <v>7777</v>
      </c>
      <c r="D1154">
        <v>7060</v>
      </c>
      <c r="E1154">
        <v>6950</v>
      </c>
      <c r="F1154">
        <v>7181</v>
      </c>
      <c r="G1154">
        <v>36566</v>
      </c>
    </row>
    <row r="1155" spans="1:7" x14ac:dyDescent="0.3">
      <c r="A1155">
        <v>22005</v>
      </c>
      <c r="B1155">
        <v>45708</v>
      </c>
      <c r="C1155">
        <v>46953</v>
      </c>
      <c r="D1155">
        <v>43380</v>
      </c>
      <c r="E1155">
        <v>45086</v>
      </c>
      <c r="F1155">
        <v>47890</v>
      </c>
      <c r="G1155">
        <v>229017</v>
      </c>
    </row>
    <row r="1156" spans="1:7" x14ac:dyDescent="0.3">
      <c r="A1156">
        <v>22007</v>
      </c>
      <c r="B1156">
        <v>3881</v>
      </c>
      <c r="C1156">
        <v>3911</v>
      </c>
      <c r="D1156">
        <v>3507</v>
      </c>
      <c r="E1156">
        <v>3585</v>
      </c>
      <c r="F1156">
        <v>3683</v>
      </c>
      <c r="G1156">
        <v>18567</v>
      </c>
    </row>
    <row r="1157" spans="1:7" x14ac:dyDescent="0.3">
      <c r="A1157">
        <v>22009</v>
      </c>
      <c r="B1157">
        <v>10552</v>
      </c>
      <c r="C1157">
        <v>10440</v>
      </c>
      <c r="D1157">
        <v>9742</v>
      </c>
      <c r="E1157">
        <v>9654</v>
      </c>
      <c r="F1157">
        <v>9454</v>
      </c>
      <c r="G1157">
        <v>49842</v>
      </c>
    </row>
    <row r="1158" spans="1:7" x14ac:dyDescent="0.3">
      <c r="A1158">
        <v>22011</v>
      </c>
      <c r="B1158">
        <v>8100</v>
      </c>
      <c r="C1158">
        <v>8359</v>
      </c>
      <c r="D1158">
        <v>8280</v>
      </c>
      <c r="E1158">
        <v>8618</v>
      </c>
      <c r="F1158">
        <v>8779</v>
      </c>
      <c r="G1158">
        <v>42136</v>
      </c>
    </row>
    <row r="1159" spans="1:7" x14ac:dyDescent="0.3">
      <c r="A1159">
        <v>22013</v>
      </c>
      <c r="B1159">
        <v>4407</v>
      </c>
      <c r="C1159">
        <v>4261</v>
      </c>
      <c r="D1159">
        <v>3989</v>
      </c>
      <c r="E1159">
        <v>3828</v>
      </c>
      <c r="F1159">
        <v>3819</v>
      </c>
      <c r="G1159">
        <v>20304</v>
      </c>
    </row>
    <row r="1160" spans="1:7" x14ac:dyDescent="0.3">
      <c r="A1160">
        <v>22015</v>
      </c>
      <c r="B1160">
        <v>44381</v>
      </c>
      <c r="C1160">
        <v>44470</v>
      </c>
      <c r="D1160">
        <v>40999</v>
      </c>
      <c r="E1160">
        <v>42389</v>
      </c>
      <c r="F1160">
        <v>44262</v>
      </c>
      <c r="G1160">
        <v>216501</v>
      </c>
    </row>
    <row r="1161" spans="1:7" x14ac:dyDescent="0.3">
      <c r="A1161">
        <v>22017</v>
      </c>
      <c r="B1161">
        <v>111980</v>
      </c>
      <c r="C1161">
        <v>111287</v>
      </c>
      <c r="D1161">
        <v>103627</v>
      </c>
      <c r="E1161">
        <v>105222</v>
      </c>
      <c r="F1161">
        <v>107130</v>
      </c>
      <c r="G1161">
        <v>539246</v>
      </c>
    </row>
    <row r="1162" spans="1:7" x14ac:dyDescent="0.3">
      <c r="A1162">
        <v>22019</v>
      </c>
      <c r="B1162">
        <v>101874</v>
      </c>
      <c r="C1162">
        <v>101706</v>
      </c>
      <c r="D1162">
        <v>86296</v>
      </c>
      <c r="E1162">
        <v>85259</v>
      </c>
      <c r="F1162">
        <v>87797</v>
      </c>
      <c r="G1162">
        <v>462932</v>
      </c>
    </row>
    <row r="1163" spans="1:7" x14ac:dyDescent="0.3">
      <c r="A1163">
        <v>22021</v>
      </c>
      <c r="B1163">
        <v>2325</v>
      </c>
      <c r="C1163">
        <v>2284</v>
      </c>
      <c r="D1163">
        <v>2103</v>
      </c>
      <c r="E1163">
        <v>2181</v>
      </c>
      <c r="F1163">
        <v>2170</v>
      </c>
      <c r="G1163">
        <v>11063</v>
      </c>
    </row>
    <row r="1164" spans="1:7" x14ac:dyDescent="0.3">
      <c r="A1164">
        <v>22023</v>
      </c>
      <c r="B1164">
        <v>11904</v>
      </c>
      <c r="C1164">
        <v>9117</v>
      </c>
      <c r="D1164">
        <v>7059</v>
      </c>
      <c r="E1164">
        <v>8104</v>
      </c>
      <c r="F1164">
        <v>4951</v>
      </c>
      <c r="G1164">
        <v>41135</v>
      </c>
    </row>
    <row r="1165" spans="1:7" x14ac:dyDescent="0.3">
      <c r="A1165">
        <v>22025</v>
      </c>
      <c r="B1165">
        <v>2001</v>
      </c>
      <c r="C1165">
        <v>2013</v>
      </c>
      <c r="D1165">
        <v>2064</v>
      </c>
      <c r="E1165">
        <v>2071</v>
      </c>
      <c r="F1165">
        <v>2044</v>
      </c>
      <c r="G1165">
        <v>10193</v>
      </c>
    </row>
    <row r="1166" spans="1:7" x14ac:dyDescent="0.3">
      <c r="A1166">
        <v>22027</v>
      </c>
      <c r="B1166">
        <v>3370</v>
      </c>
      <c r="C1166">
        <v>3396</v>
      </c>
      <c r="D1166">
        <v>3026</v>
      </c>
      <c r="E1166">
        <v>3035</v>
      </c>
      <c r="F1166">
        <v>3001</v>
      </c>
      <c r="G1166">
        <v>15828</v>
      </c>
    </row>
    <row r="1167" spans="1:7" x14ac:dyDescent="0.3">
      <c r="A1167">
        <v>22029</v>
      </c>
      <c r="B1167">
        <v>5242</v>
      </c>
      <c r="C1167">
        <v>5353</v>
      </c>
      <c r="D1167">
        <v>5182</v>
      </c>
      <c r="E1167">
        <v>5197</v>
      </c>
      <c r="F1167">
        <v>5283</v>
      </c>
      <c r="G1167">
        <v>26257</v>
      </c>
    </row>
    <row r="1168" spans="1:7" x14ac:dyDescent="0.3">
      <c r="A1168">
        <v>22031</v>
      </c>
      <c r="B1168">
        <v>6925</v>
      </c>
      <c r="C1168">
        <v>6823</v>
      </c>
      <c r="D1168">
        <v>6462</v>
      </c>
      <c r="E1168">
        <v>6719</v>
      </c>
      <c r="F1168">
        <v>6869</v>
      </c>
      <c r="G1168">
        <v>33798</v>
      </c>
    </row>
    <row r="1169" spans="1:7" x14ac:dyDescent="0.3">
      <c r="A1169">
        <v>22033</v>
      </c>
      <c r="B1169">
        <v>267594</v>
      </c>
      <c r="C1169">
        <v>265288</v>
      </c>
      <c r="D1169">
        <v>246955</v>
      </c>
      <c r="E1169">
        <v>255202</v>
      </c>
      <c r="F1169">
        <v>263220</v>
      </c>
      <c r="G1169">
        <v>1298259</v>
      </c>
    </row>
    <row r="1170" spans="1:7" x14ac:dyDescent="0.3">
      <c r="A1170">
        <v>22035</v>
      </c>
      <c r="B1170">
        <v>1729</v>
      </c>
      <c r="C1170">
        <v>1697</v>
      </c>
      <c r="D1170">
        <v>1553</v>
      </c>
      <c r="E1170">
        <v>1495</v>
      </c>
      <c r="F1170">
        <v>1427</v>
      </c>
      <c r="G1170">
        <v>7901</v>
      </c>
    </row>
    <row r="1171" spans="1:7" x14ac:dyDescent="0.3">
      <c r="A1171">
        <v>22037</v>
      </c>
      <c r="B1171">
        <v>5008</v>
      </c>
      <c r="C1171">
        <v>5157</v>
      </c>
      <c r="D1171">
        <v>4634</v>
      </c>
      <c r="E1171">
        <v>4544</v>
      </c>
      <c r="F1171">
        <v>4900</v>
      </c>
      <c r="G1171">
        <v>24243</v>
      </c>
    </row>
    <row r="1172" spans="1:7" x14ac:dyDescent="0.3">
      <c r="A1172">
        <v>22039</v>
      </c>
      <c r="B1172">
        <v>7710</v>
      </c>
      <c r="C1172">
        <v>7559</v>
      </c>
      <c r="D1172">
        <v>7302</v>
      </c>
      <c r="E1172">
        <v>7464</v>
      </c>
      <c r="F1172">
        <v>7601</v>
      </c>
      <c r="G1172">
        <v>37636</v>
      </c>
    </row>
    <row r="1173" spans="1:7" x14ac:dyDescent="0.3">
      <c r="A1173">
        <v>22041</v>
      </c>
      <c r="B1173">
        <v>4702</v>
      </c>
      <c r="C1173">
        <v>4805</v>
      </c>
      <c r="D1173">
        <v>4596</v>
      </c>
      <c r="E1173">
        <v>4714</v>
      </c>
      <c r="F1173">
        <v>4739</v>
      </c>
      <c r="G1173">
        <v>23556</v>
      </c>
    </row>
    <row r="1174" spans="1:7" x14ac:dyDescent="0.3">
      <c r="A1174">
        <v>22043</v>
      </c>
      <c r="B1174">
        <v>3419</v>
      </c>
      <c r="C1174">
        <v>3438</v>
      </c>
      <c r="D1174">
        <v>3262</v>
      </c>
      <c r="E1174">
        <v>3255</v>
      </c>
      <c r="F1174">
        <v>3837</v>
      </c>
      <c r="G1174">
        <v>17211</v>
      </c>
    </row>
    <row r="1175" spans="1:7" x14ac:dyDescent="0.3">
      <c r="A1175">
        <v>22045</v>
      </c>
      <c r="B1175">
        <v>26334</v>
      </c>
      <c r="C1175">
        <v>26366</v>
      </c>
      <c r="D1175">
        <v>24266</v>
      </c>
      <c r="E1175">
        <v>23789</v>
      </c>
      <c r="F1175">
        <v>23080</v>
      </c>
      <c r="G1175">
        <v>123835</v>
      </c>
    </row>
    <row r="1176" spans="1:7" x14ac:dyDescent="0.3">
      <c r="A1176">
        <v>22047</v>
      </c>
      <c r="B1176">
        <v>17248</v>
      </c>
      <c r="C1176">
        <v>15368</v>
      </c>
      <c r="D1176">
        <v>14787</v>
      </c>
      <c r="E1176">
        <v>14806</v>
      </c>
      <c r="F1176">
        <v>15034</v>
      </c>
      <c r="G1176">
        <v>77243</v>
      </c>
    </row>
    <row r="1177" spans="1:7" x14ac:dyDescent="0.3">
      <c r="A1177">
        <v>22049</v>
      </c>
      <c r="B1177">
        <v>3425</v>
      </c>
      <c r="C1177">
        <v>3395</v>
      </c>
      <c r="D1177">
        <v>3339</v>
      </c>
      <c r="E1177">
        <v>3384</v>
      </c>
      <c r="F1177">
        <v>3512</v>
      </c>
      <c r="G1177">
        <v>17055</v>
      </c>
    </row>
    <row r="1178" spans="1:7" x14ac:dyDescent="0.3">
      <c r="A1178">
        <v>22051</v>
      </c>
      <c r="B1178">
        <v>189665</v>
      </c>
      <c r="C1178">
        <v>190029</v>
      </c>
      <c r="D1178">
        <v>176582</v>
      </c>
      <c r="E1178">
        <v>179577</v>
      </c>
      <c r="F1178">
        <v>182566</v>
      </c>
      <c r="G1178">
        <v>918419</v>
      </c>
    </row>
    <row r="1179" spans="1:7" x14ac:dyDescent="0.3">
      <c r="A1179">
        <v>22053</v>
      </c>
      <c r="B1179">
        <v>8324</v>
      </c>
      <c r="C1179">
        <v>8316</v>
      </c>
      <c r="D1179">
        <v>7847</v>
      </c>
      <c r="E1179">
        <v>7934</v>
      </c>
      <c r="F1179">
        <v>7838</v>
      </c>
      <c r="G1179">
        <v>40259</v>
      </c>
    </row>
    <row r="1180" spans="1:7" x14ac:dyDescent="0.3">
      <c r="A1180">
        <v>22055</v>
      </c>
      <c r="B1180">
        <v>130603</v>
      </c>
      <c r="C1180">
        <v>131572</v>
      </c>
      <c r="D1180">
        <v>123503</v>
      </c>
      <c r="E1180">
        <v>127105</v>
      </c>
      <c r="F1180">
        <v>132723</v>
      </c>
      <c r="G1180">
        <v>645506</v>
      </c>
    </row>
    <row r="1181" spans="1:7" x14ac:dyDescent="0.3">
      <c r="A1181">
        <v>22057</v>
      </c>
      <c r="B1181">
        <v>34132</v>
      </c>
      <c r="C1181">
        <v>34202</v>
      </c>
      <c r="D1181">
        <v>32745</v>
      </c>
      <c r="E1181">
        <v>32304</v>
      </c>
      <c r="F1181">
        <v>32953</v>
      </c>
      <c r="G1181">
        <v>166336</v>
      </c>
    </row>
    <row r="1182" spans="1:7" x14ac:dyDescent="0.3">
      <c r="A1182">
        <v>22059</v>
      </c>
      <c r="B1182">
        <v>4487</v>
      </c>
      <c r="C1182">
        <v>4797</v>
      </c>
      <c r="D1182">
        <v>4777</v>
      </c>
      <c r="E1182">
        <v>4666</v>
      </c>
      <c r="F1182">
        <v>4741</v>
      </c>
      <c r="G1182">
        <v>23468</v>
      </c>
    </row>
    <row r="1183" spans="1:7" x14ac:dyDescent="0.3">
      <c r="A1183">
        <v>22061</v>
      </c>
      <c r="B1183">
        <v>19239</v>
      </c>
      <c r="C1183">
        <v>19270</v>
      </c>
      <c r="D1183">
        <v>18073</v>
      </c>
      <c r="E1183">
        <v>18269</v>
      </c>
      <c r="F1183">
        <v>18321</v>
      </c>
      <c r="G1183">
        <v>93172</v>
      </c>
    </row>
    <row r="1184" spans="1:7" x14ac:dyDescent="0.3">
      <c r="A1184">
        <v>22063</v>
      </c>
      <c r="B1184">
        <v>28011</v>
      </c>
      <c r="C1184">
        <v>29415</v>
      </c>
      <c r="D1184">
        <v>27850</v>
      </c>
      <c r="E1184">
        <v>29351</v>
      </c>
      <c r="F1184">
        <v>30574</v>
      </c>
      <c r="G1184">
        <v>145201</v>
      </c>
    </row>
    <row r="1185" spans="1:7" x14ac:dyDescent="0.3">
      <c r="A1185">
        <v>22065</v>
      </c>
      <c r="B1185">
        <v>3164</v>
      </c>
      <c r="C1185">
        <v>3122</v>
      </c>
      <c r="D1185">
        <v>3072</v>
      </c>
      <c r="E1185">
        <v>3034</v>
      </c>
      <c r="F1185">
        <v>3078</v>
      </c>
      <c r="G1185">
        <v>15470</v>
      </c>
    </row>
    <row r="1186" spans="1:7" x14ac:dyDescent="0.3">
      <c r="A1186">
        <v>22067</v>
      </c>
      <c r="B1186">
        <v>6633</v>
      </c>
      <c r="C1186">
        <v>6524</v>
      </c>
      <c r="D1186">
        <v>6351</v>
      </c>
      <c r="E1186">
        <v>6393</v>
      </c>
      <c r="F1186">
        <v>6394</v>
      </c>
      <c r="G1186">
        <v>32295</v>
      </c>
    </row>
    <row r="1187" spans="1:7" x14ac:dyDescent="0.3">
      <c r="A1187">
        <v>22069</v>
      </c>
      <c r="B1187">
        <v>13299</v>
      </c>
      <c r="C1187">
        <v>13298</v>
      </c>
      <c r="D1187">
        <v>12825</v>
      </c>
      <c r="E1187">
        <v>13275</v>
      </c>
      <c r="F1187">
        <v>13513</v>
      </c>
      <c r="G1187">
        <v>66210</v>
      </c>
    </row>
    <row r="1188" spans="1:7" x14ac:dyDescent="0.3">
      <c r="A1188">
        <v>22071</v>
      </c>
      <c r="B1188">
        <v>196660</v>
      </c>
      <c r="C1188">
        <v>200897</v>
      </c>
      <c r="D1188">
        <v>171517</v>
      </c>
      <c r="E1188">
        <v>174450</v>
      </c>
      <c r="F1188">
        <v>184792</v>
      </c>
      <c r="G1188">
        <v>928316</v>
      </c>
    </row>
    <row r="1189" spans="1:7" x14ac:dyDescent="0.3">
      <c r="A1189">
        <v>22073</v>
      </c>
      <c r="B1189">
        <v>70503</v>
      </c>
      <c r="C1189">
        <v>69812</v>
      </c>
      <c r="D1189">
        <v>65991</v>
      </c>
      <c r="E1189">
        <v>67037</v>
      </c>
      <c r="F1189">
        <v>69201</v>
      </c>
      <c r="G1189">
        <v>342544</v>
      </c>
    </row>
    <row r="1190" spans="1:7" x14ac:dyDescent="0.3">
      <c r="A1190">
        <v>22075</v>
      </c>
      <c r="B1190">
        <v>12357</v>
      </c>
      <c r="C1190">
        <v>11968</v>
      </c>
      <c r="D1190">
        <v>11223</v>
      </c>
      <c r="E1190">
        <v>11126</v>
      </c>
      <c r="F1190">
        <v>11181</v>
      </c>
      <c r="G1190">
        <v>57855</v>
      </c>
    </row>
    <row r="1191" spans="1:7" x14ac:dyDescent="0.3">
      <c r="A1191">
        <v>22077</v>
      </c>
      <c r="B1191">
        <v>5270</v>
      </c>
      <c r="C1191">
        <v>5281</v>
      </c>
      <c r="D1191">
        <v>5047</v>
      </c>
      <c r="E1191">
        <v>5048</v>
      </c>
      <c r="F1191">
        <v>5251</v>
      </c>
      <c r="G1191">
        <v>25897</v>
      </c>
    </row>
    <row r="1192" spans="1:7" x14ac:dyDescent="0.3">
      <c r="A1192">
        <v>22079</v>
      </c>
      <c r="B1192">
        <v>56716</v>
      </c>
      <c r="C1192">
        <v>56600</v>
      </c>
      <c r="D1192">
        <v>54571</v>
      </c>
      <c r="E1192">
        <v>55739</v>
      </c>
      <c r="F1192">
        <v>56187</v>
      </c>
      <c r="G1192">
        <v>279813</v>
      </c>
    </row>
    <row r="1193" spans="1:7" x14ac:dyDescent="0.3">
      <c r="A1193">
        <v>22081</v>
      </c>
      <c r="B1193">
        <v>2810</v>
      </c>
      <c r="C1193">
        <v>2521</v>
      </c>
      <c r="D1193">
        <v>2319</v>
      </c>
      <c r="E1193">
        <v>2417</v>
      </c>
      <c r="F1193">
        <v>2487</v>
      </c>
      <c r="G1193">
        <v>12554</v>
      </c>
    </row>
    <row r="1194" spans="1:7" x14ac:dyDescent="0.3">
      <c r="A1194">
        <v>22083</v>
      </c>
      <c r="B1194">
        <v>6550</v>
      </c>
      <c r="C1194">
        <v>6496</v>
      </c>
      <c r="D1194">
        <v>6154</v>
      </c>
      <c r="E1194">
        <v>6243</v>
      </c>
      <c r="F1194">
        <v>6359</v>
      </c>
      <c r="G1194">
        <v>31802</v>
      </c>
    </row>
    <row r="1195" spans="1:7" x14ac:dyDescent="0.3">
      <c r="A1195">
        <v>22085</v>
      </c>
      <c r="B1195">
        <v>5318</v>
      </c>
      <c r="C1195">
        <v>5473</v>
      </c>
      <c r="D1195">
        <v>5349</v>
      </c>
      <c r="E1195">
        <v>5413</v>
      </c>
      <c r="F1195">
        <v>5409</v>
      </c>
      <c r="G1195">
        <v>26962</v>
      </c>
    </row>
    <row r="1196" spans="1:7" x14ac:dyDescent="0.3">
      <c r="A1196">
        <v>22087</v>
      </c>
      <c r="B1196">
        <v>10182</v>
      </c>
      <c r="C1196">
        <v>10141</v>
      </c>
      <c r="D1196">
        <v>9764</v>
      </c>
      <c r="E1196">
        <v>10114</v>
      </c>
      <c r="F1196">
        <v>10673</v>
      </c>
      <c r="G1196">
        <v>50874</v>
      </c>
    </row>
    <row r="1197" spans="1:7" x14ac:dyDescent="0.3">
      <c r="A1197">
        <v>22089</v>
      </c>
      <c r="B1197">
        <v>23600</v>
      </c>
      <c r="C1197">
        <v>23616</v>
      </c>
      <c r="D1197">
        <v>22628</v>
      </c>
      <c r="E1197">
        <v>23039</v>
      </c>
      <c r="F1197">
        <v>23207</v>
      </c>
      <c r="G1197">
        <v>116090</v>
      </c>
    </row>
    <row r="1198" spans="1:7" x14ac:dyDescent="0.3">
      <c r="A1198">
        <v>22091</v>
      </c>
      <c r="B1198">
        <v>1462</v>
      </c>
      <c r="C1198">
        <v>1596</v>
      </c>
      <c r="D1198">
        <v>1478</v>
      </c>
      <c r="E1198">
        <v>1503</v>
      </c>
      <c r="F1198">
        <v>1524</v>
      </c>
      <c r="G1198">
        <v>7563</v>
      </c>
    </row>
    <row r="1199" spans="1:7" x14ac:dyDescent="0.3">
      <c r="A1199">
        <v>22093</v>
      </c>
      <c r="B1199">
        <v>8139</v>
      </c>
      <c r="C1199">
        <v>8205</v>
      </c>
      <c r="D1199">
        <v>7904</v>
      </c>
      <c r="E1199">
        <v>7660</v>
      </c>
      <c r="F1199">
        <v>7595</v>
      </c>
      <c r="G1199">
        <v>39503</v>
      </c>
    </row>
    <row r="1200" spans="1:7" x14ac:dyDescent="0.3">
      <c r="A1200">
        <v>22095</v>
      </c>
      <c r="B1200">
        <v>15107</v>
      </c>
      <c r="C1200">
        <v>14460</v>
      </c>
      <c r="D1200">
        <v>13025</v>
      </c>
      <c r="E1200">
        <v>12614</v>
      </c>
      <c r="F1200">
        <v>12703</v>
      </c>
      <c r="G1200">
        <v>67909</v>
      </c>
    </row>
    <row r="1201" spans="1:7" x14ac:dyDescent="0.3">
      <c r="A1201">
        <v>22097</v>
      </c>
      <c r="B1201">
        <v>23615</v>
      </c>
      <c r="C1201">
        <v>23737</v>
      </c>
      <c r="D1201">
        <v>23031</v>
      </c>
      <c r="E1201">
        <v>23176</v>
      </c>
      <c r="F1201">
        <v>23343</v>
      </c>
      <c r="G1201">
        <v>116902</v>
      </c>
    </row>
    <row r="1202" spans="1:7" x14ac:dyDescent="0.3">
      <c r="A1202">
        <v>22099</v>
      </c>
      <c r="B1202">
        <v>12119</v>
      </c>
      <c r="C1202">
        <v>11900</v>
      </c>
      <c r="D1202">
        <v>11095</v>
      </c>
      <c r="E1202">
        <v>11110</v>
      </c>
      <c r="F1202">
        <v>11580</v>
      </c>
      <c r="G1202">
        <v>57804</v>
      </c>
    </row>
    <row r="1203" spans="1:7" x14ac:dyDescent="0.3">
      <c r="A1203">
        <v>22101</v>
      </c>
      <c r="B1203">
        <v>21357</v>
      </c>
      <c r="C1203">
        <v>21270</v>
      </c>
      <c r="D1203">
        <v>19684</v>
      </c>
      <c r="E1203">
        <v>19828</v>
      </c>
      <c r="F1203">
        <v>20225</v>
      </c>
      <c r="G1203">
        <v>102364</v>
      </c>
    </row>
    <row r="1204" spans="1:7" x14ac:dyDescent="0.3">
      <c r="A1204">
        <v>22103</v>
      </c>
      <c r="B1204">
        <v>89105</v>
      </c>
      <c r="C1204">
        <v>90532</v>
      </c>
      <c r="D1204">
        <v>85881</v>
      </c>
      <c r="E1204">
        <v>89688</v>
      </c>
      <c r="F1204">
        <v>93296</v>
      </c>
      <c r="G1204">
        <v>448502</v>
      </c>
    </row>
    <row r="1205" spans="1:7" x14ac:dyDescent="0.3">
      <c r="A1205">
        <v>22105</v>
      </c>
      <c r="B1205">
        <v>43634</v>
      </c>
      <c r="C1205">
        <v>43819</v>
      </c>
      <c r="D1205">
        <v>43065</v>
      </c>
      <c r="E1205">
        <v>44365</v>
      </c>
      <c r="F1205">
        <v>45872</v>
      </c>
      <c r="G1205">
        <v>220755</v>
      </c>
    </row>
    <row r="1206" spans="1:7" x14ac:dyDescent="0.3">
      <c r="A1206">
        <v>22107</v>
      </c>
      <c r="B1206">
        <v>917</v>
      </c>
      <c r="C1206">
        <v>623</v>
      </c>
      <c r="D1206">
        <v>23</v>
      </c>
      <c r="E1206">
        <v>824</v>
      </c>
      <c r="F1206">
        <v>807</v>
      </c>
      <c r="G1206">
        <v>3194</v>
      </c>
    </row>
    <row r="1207" spans="1:7" x14ac:dyDescent="0.3">
      <c r="A1207">
        <v>22109</v>
      </c>
      <c r="B1207">
        <v>49810</v>
      </c>
      <c r="C1207">
        <v>50014</v>
      </c>
      <c r="D1207">
        <v>46314</v>
      </c>
      <c r="E1207">
        <v>45827</v>
      </c>
      <c r="F1207">
        <v>46305</v>
      </c>
      <c r="G1207">
        <v>238270</v>
      </c>
    </row>
    <row r="1208" spans="1:7" x14ac:dyDescent="0.3">
      <c r="A1208">
        <v>22111</v>
      </c>
      <c r="B1208">
        <v>5145</v>
      </c>
      <c r="C1208">
        <v>5097</v>
      </c>
      <c r="D1208">
        <v>4767</v>
      </c>
      <c r="E1208">
        <v>4625</v>
      </c>
      <c r="F1208">
        <v>4736</v>
      </c>
      <c r="G1208">
        <v>24370</v>
      </c>
    </row>
    <row r="1209" spans="1:7" x14ac:dyDescent="0.3">
      <c r="A1209">
        <v>22113</v>
      </c>
      <c r="B1209">
        <v>12642</v>
      </c>
      <c r="C1209">
        <v>12696</v>
      </c>
      <c r="D1209">
        <v>12469</v>
      </c>
      <c r="E1209">
        <v>12578</v>
      </c>
      <c r="F1209">
        <v>12447</v>
      </c>
      <c r="G1209">
        <v>62832</v>
      </c>
    </row>
    <row r="1210" spans="1:7" x14ac:dyDescent="0.3">
      <c r="A1210">
        <v>22115</v>
      </c>
      <c r="B1210">
        <v>12638</v>
      </c>
      <c r="C1210">
        <v>12692</v>
      </c>
      <c r="D1210">
        <v>12236</v>
      </c>
      <c r="E1210">
        <v>12545</v>
      </c>
      <c r="F1210">
        <v>12867</v>
      </c>
      <c r="G1210">
        <v>62978</v>
      </c>
    </row>
    <row r="1211" spans="1:7" x14ac:dyDescent="0.3">
      <c r="A1211">
        <v>22117</v>
      </c>
      <c r="B1211">
        <v>10443</v>
      </c>
      <c r="C1211">
        <v>10416</v>
      </c>
      <c r="D1211">
        <v>9977</v>
      </c>
      <c r="E1211">
        <v>10278</v>
      </c>
      <c r="F1211">
        <v>10506</v>
      </c>
      <c r="G1211">
        <v>51620</v>
      </c>
    </row>
    <row r="1212" spans="1:7" x14ac:dyDescent="0.3">
      <c r="A1212">
        <v>22119</v>
      </c>
      <c r="B1212">
        <v>11725</v>
      </c>
      <c r="C1212">
        <v>11659</v>
      </c>
      <c r="D1212">
        <v>11092</v>
      </c>
      <c r="E1212">
        <v>10871</v>
      </c>
      <c r="F1212">
        <v>11090</v>
      </c>
      <c r="G1212">
        <v>56437</v>
      </c>
    </row>
    <row r="1213" spans="1:7" x14ac:dyDescent="0.3">
      <c r="A1213">
        <v>22121</v>
      </c>
      <c r="B1213">
        <v>12138</v>
      </c>
      <c r="C1213">
        <v>12321</v>
      </c>
      <c r="D1213">
        <v>11649</v>
      </c>
      <c r="E1213">
        <v>12518</v>
      </c>
      <c r="F1213">
        <v>12689</v>
      </c>
      <c r="G1213">
        <v>61315</v>
      </c>
    </row>
    <row r="1214" spans="1:7" x14ac:dyDescent="0.3">
      <c r="A1214">
        <v>22123</v>
      </c>
      <c r="B1214">
        <v>2379</v>
      </c>
      <c r="C1214">
        <v>2079</v>
      </c>
      <c r="D1214">
        <v>2049</v>
      </c>
      <c r="E1214">
        <v>2016</v>
      </c>
      <c r="F1214">
        <v>2010</v>
      </c>
      <c r="G1214">
        <v>10533</v>
      </c>
    </row>
    <row r="1215" spans="1:7" x14ac:dyDescent="0.3">
      <c r="A1215">
        <v>22125</v>
      </c>
      <c r="B1215">
        <v>3315</v>
      </c>
      <c r="C1215">
        <v>3509</v>
      </c>
      <c r="D1215">
        <v>3290</v>
      </c>
      <c r="E1215">
        <v>3474</v>
      </c>
      <c r="F1215">
        <v>3203</v>
      </c>
      <c r="G1215">
        <v>16791</v>
      </c>
    </row>
    <row r="1216" spans="1:7" x14ac:dyDescent="0.3">
      <c r="A1216">
        <v>22127</v>
      </c>
      <c r="B1216">
        <v>4597</v>
      </c>
      <c r="C1216">
        <v>4525</v>
      </c>
      <c r="D1216">
        <v>4225</v>
      </c>
      <c r="E1216">
        <v>4181</v>
      </c>
      <c r="F1216">
        <v>4225</v>
      </c>
      <c r="G1216">
        <v>21753</v>
      </c>
    </row>
    <row r="1217" spans="1:7" x14ac:dyDescent="0.3">
      <c r="A1217">
        <v>22999</v>
      </c>
      <c r="B1217">
        <v>28273</v>
      </c>
      <c r="C1217">
        <v>30035</v>
      </c>
      <c r="D1217">
        <v>686</v>
      </c>
      <c r="E1217">
        <v>29790</v>
      </c>
      <c r="F1217">
        <v>31709</v>
      </c>
      <c r="G1217">
        <v>120493</v>
      </c>
    </row>
    <row r="1218" spans="1:7" x14ac:dyDescent="0.3">
      <c r="A1218">
        <v>23000</v>
      </c>
      <c r="B1218">
        <v>711552</v>
      </c>
      <c r="C1218">
        <v>718933</v>
      </c>
      <c r="D1218">
        <v>679169</v>
      </c>
      <c r="E1218">
        <v>705095</v>
      </c>
      <c r="F1218">
        <v>722997</v>
      </c>
      <c r="G1218">
        <v>3537746</v>
      </c>
    </row>
    <row r="1219" spans="1:7" x14ac:dyDescent="0.3">
      <c r="A1219">
        <v>23001</v>
      </c>
      <c r="B1219">
        <v>49282</v>
      </c>
      <c r="C1219">
        <v>49652</v>
      </c>
      <c r="D1219">
        <v>47428</v>
      </c>
      <c r="E1219">
        <v>47984</v>
      </c>
      <c r="F1219">
        <v>47728</v>
      </c>
      <c r="G1219">
        <v>242074</v>
      </c>
    </row>
    <row r="1220" spans="1:7" x14ac:dyDescent="0.3">
      <c r="A1220">
        <v>23003</v>
      </c>
      <c r="B1220">
        <v>26821</v>
      </c>
      <c r="C1220">
        <v>26625</v>
      </c>
      <c r="D1220">
        <v>25250</v>
      </c>
      <c r="E1220">
        <v>25367</v>
      </c>
      <c r="F1220">
        <v>25452</v>
      </c>
      <c r="G1220">
        <v>129515</v>
      </c>
    </row>
    <row r="1221" spans="1:7" x14ac:dyDescent="0.3">
      <c r="A1221">
        <v>23005</v>
      </c>
      <c r="B1221">
        <v>185438</v>
      </c>
      <c r="C1221">
        <v>187618</v>
      </c>
      <c r="D1221">
        <v>174996</v>
      </c>
      <c r="E1221">
        <v>181471</v>
      </c>
      <c r="F1221">
        <v>185006</v>
      </c>
      <c r="G1221">
        <v>914529</v>
      </c>
    </row>
    <row r="1222" spans="1:7" x14ac:dyDescent="0.3">
      <c r="A1222">
        <v>23007</v>
      </c>
      <c r="B1222">
        <v>8807</v>
      </c>
      <c r="C1222">
        <v>8927</v>
      </c>
      <c r="D1222">
        <v>7896</v>
      </c>
      <c r="E1222">
        <v>8460</v>
      </c>
      <c r="F1222">
        <v>10348</v>
      </c>
      <c r="G1222">
        <v>44438</v>
      </c>
    </row>
    <row r="1223" spans="1:7" x14ac:dyDescent="0.3">
      <c r="A1223">
        <v>23009</v>
      </c>
      <c r="B1223">
        <v>22548</v>
      </c>
      <c r="C1223">
        <v>22674</v>
      </c>
      <c r="D1223">
        <v>20600</v>
      </c>
      <c r="E1223">
        <v>22025</v>
      </c>
      <c r="F1223">
        <v>22623</v>
      </c>
      <c r="G1223">
        <v>110470</v>
      </c>
    </row>
    <row r="1224" spans="1:7" x14ac:dyDescent="0.3">
      <c r="A1224">
        <v>23011</v>
      </c>
      <c r="B1224">
        <v>60246</v>
      </c>
      <c r="C1224">
        <v>60603</v>
      </c>
      <c r="D1224">
        <v>58397</v>
      </c>
      <c r="E1224">
        <v>59494</v>
      </c>
      <c r="F1224">
        <v>60685</v>
      </c>
      <c r="G1224">
        <v>299425</v>
      </c>
    </row>
    <row r="1225" spans="1:7" x14ac:dyDescent="0.3">
      <c r="A1225">
        <v>23013</v>
      </c>
      <c r="B1225">
        <v>17587</v>
      </c>
      <c r="C1225">
        <v>17678</v>
      </c>
      <c r="D1225">
        <v>15939</v>
      </c>
      <c r="E1225">
        <v>16771</v>
      </c>
      <c r="F1225">
        <v>16992</v>
      </c>
      <c r="G1225">
        <v>84967</v>
      </c>
    </row>
    <row r="1226" spans="1:7" x14ac:dyDescent="0.3">
      <c r="A1226">
        <v>23015</v>
      </c>
      <c r="B1226">
        <v>10963</v>
      </c>
      <c r="C1226">
        <v>11172</v>
      </c>
      <c r="D1226">
        <v>10204</v>
      </c>
      <c r="E1226">
        <v>11012</v>
      </c>
      <c r="F1226">
        <v>11122</v>
      </c>
      <c r="G1226">
        <v>54473</v>
      </c>
    </row>
    <row r="1227" spans="1:7" x14ac:dyDescent="0.3">
      <c r="A1227">
        <v>23017</v>
      </c>
      <c r="B1227">
        <v>16824</v>
      </c>
      <c r="C1227">
        <v>16872</v>
      </c>
      <c r="D1227">
        <v>15693</v>
      </c>
      <c r="E1227">
        <v>16640</v>
      </c>
      <c r="F1227">
        <v>16911</v>
      </c>
      <c r="G1227">
        <v>82940</v>
      </c>
    </row>
    <row r="1228" spans="1:7" x14ac:dyDescent="0.3">
      <c r="A1228">
        <v>23019</v>
      </c>
      <c r="B1228">
        <v>69878</v>
      </c>
      <c r="C1228">
        <v>70572</v>
      </c>
      <c r="D1228">
        <v>66521</v>
      </c>
      <c r="E1228">
        <v>68445</v>
      </c>
      <c r="F1228">
        <v>70369</v>
      </c>
      <c r="G1228">
        <v>345785</v>
      </c>
    </row>
    <row r="1229" spans="1:7" x14ac:dyDescent="0.3">
      <c r="A1229">
        <v>23021</v>
      </c>
      <c r="B1229">
        <v>4308</v>
      </c>
      <c r="C1229">
        <v>4189</v>
      </c>
      <c r="D1229">
        <v>4351</v>
      </c>
      <c r="E1229">
        <v>4882</v>
      </c>
      <c r="F1229">
        <v>5643</v>
      </c>
      <c r="G1229">
        <v>23373</v>
      </c>
    </row>
    <row r="1230" spans="1:7" x14ac:dyDescent="0.3">
      <c r="A1230">
        <v>23023</v>
      </c>
      <c r="B1230">
        <v>15617</v>
      </c>
      <c r="C1230">
        <v>14628</v>
      </c>
      <c r="D1230">
        <v>13695</v>
      </c>
      <c r="E1230">
        <v>15196</v>
      </c>
      <c r="F1230">
        <v>16581</v>
      </c>
      <c r="G1230">
        <v>75717</v>
      </c>
    </row>
    <row r="1231" spans="1:7" x14ac:dyDescent="0.3">
      <c r="A1231">
        <v>23025</v>
      </c>
      <c r="B1231">
        <v>16081</v>
      </c>
      <c r="C1231">
        <v>15906</v>
      </c>
      <c r="D1231">
        <v>15098</v>
      </c>
      <c r="E1231">
        <v>15782</v>
      </c>
      <c r="F1231">
        <v>15793</v>
      </c>
      <c r="G1231">
        <v>78660</v>
      </c>
    </row>
    <row r="1232" spans="1:7" x14ac:dyDescent="0.3">
      <c r="A1232">
        <v>23027</v>
      </c>
      <c r="B1232">
        <v>10388</v>
      </c>
      <c r="C1232">
        <v>10092</v>
      </c>
      <c r="D1232">
        <v>9345</v>
      </c>
      <c r="E1232">
        <v>9771</v>
      </c>
      <c r="F1232">
        <v>11463</v>
      </c>
      <c r="G1232">
        <v>51059</v>
      </c>
    </row>
    <row r="1233" spans="1:7" x14ac:dyDescent="0.3">
      <c r="A1233">
        <v>23029</v>
      </c>
      <c r="B1233">
        <v>10105</v>
      </c>
      <c r="C1233">
        <v>10153</v>
      </c>
      <c r="D1233">
        <v>9719</v>
      </c>
      <c r="E1233">
        <v>9811</v>
      </c>
      <c r="F1233">
        <v>10021</v>
      </c>
      <c r="G1233">
        <v>49809</v>
      </c>
    </row>
    <row r="1234" spans="1:7" x14ac:dyDescent="0.3">
      <c r="A1234">
        <v>23031</v>
      </c>
      <c r="B1234">
        <v>73067</v>
      </c>
      <c r="C1234">
        <v>74512</v>
      </c>
      <c r="D1234">
        <v>69444</v>
      </c>
      <c r="E1234">
        <v>73705</v>
      </c>
      <c r="F1234">
        <v>75989</v>
      </c>
      <c r="G1234">
        <v>366717</v>
      </c>
    </row>
    <row r="1235" spans="1:7" x14ac:dyDescent="0.3">
      <c r="A1235">
        <v>23999</v>
      </c>
      <c r="B1235">
        <v>12685</v>
      </c>
      <c r="C1235">
        <v>13636</v>
      </c>
      <c r="D1235">
        <v>14073</v>
      </c>
      <c r="E1235">
        <v>17736</v>
      </c>
      <c r="F1235">
        <v>23795</v>
      </c>
      <c r="G1235">
        <v>81925</v>
      </c>
    </row>
    <row r="1236" spans="1:7" x14ac:dyDescent="0.3">
      <c r="A1236">
        <v>24000</v>
      </c>
      <c r="B1236">
        <v>3169830</v>
      </c>
      <c r="C1236">
        <v>3188716</v>
      </c>
      <c r="D1236">
        <v>2993561</v>
      </c>
      <c r="E1236">
        <v>3062969</v>
      </c>
      <c r="F1236">
        <v>3125579</v>
      </c>
      <c r="G1236">
        <v>15540655</v>
      </c>
    </row>
    <row r="1237" spans="1:7" x14ac:dyDescent="0.3">
      <c r="A1237">
        <v>24001</v>
      </c>
      <c r="B1237">
        <v>29037</v>
      </c>
      <c r="C1237">
        <v>28872</v>
      </c>
      <c r="D1237">
        <v>26087</v>
      </c>
      <c r="E1237">
        <v>26655</v>
      </c>
      <c r="F1237">
        <v>27322</v>
      </c>
      <c r="G1237">
        <v>137973</v>
      </c>
    </row>
    <row r="1238" spans="1:7" x14ac:dyDescent="0.3">
      <c r="A1238">
        <v>24003</v>
      </c>
      <c r="B1238">
        <v>273602</v>
      </c>
      <c r="C1238">
        <v>274973</v>
      </c>
      <c r="D1238">
        <v>255908</v>
      </c>
      <c r="E1238">
        <v>262580</v>
      </c>
      <c r="F1238">
        <v>258895</v>
      </c>
      <c r="G1238">
        <v>1325958</v>
      </c>
    </row>
    <row r="1239" spans="1:7" x14ac:dyDescent="0.3">
      <c r="A1239">
        <v>24005</v>
      </c>
      <c r="B1239">
        <v>380537</v>
      </c>
      <c r="C1239">
        <v>380770</v>
      </c>
      <c r="D1239">
        <v>350799</v>
      </c>
      <c r="E1239">
        <v>359100</v>
      </c>
      <c r="F1239">
        <v>366485</v>
      </c>
      <c r="G1239">
        <v>1837691</v>
      </c>
    </row>
    <row r="1240" spans="1:7" x14ac:dyDescent="0.3">
      <c r="A1240">
        <v>24009</v>
      </c>
      <c r="B1240">
        <v>22710</v>
      </c>
      <c r="C1240">
        <v>22668</v>
      </c>
      <c r="D1240">
        <v>20919</v>
      </c>
      <c r="E1240">
        <v>21404</v>
      </c>
      <c r="F1240">
        <v>21506</v>
      </c>
      <c r="G1240">
        <v>109207</v>
      </c>
    </row>
    <row r="1241" spans="1:7" x14ac:dyDescent="0.3">
      <c r="A1241">
        <v>24011</v>
      </c>
      <c r="B1241">
        <v>9820</v>
      </c>
      <c r="C1241">
        <v>9941</v>
      </c>
      <c r="D1241">
        <v>9343</v>
      </c>
      <c r="E1241">
        <v>9818</v>
      </c>
      <c r="F1241">
        <v>9718</v>
      </c>
      <c r="G1241">
        <v>48640</v>
      </c>
    </row>
    <row r="1242" spans="1:7" x14ac:dyDescent="0.3">
      <c r="A1242">
        <v>24013</v>
      </c>
      <c r="B1242">
        <v>58110</v>
      </c>
      <c r="C1242">
        <v>58659</v>
      </c>
      <c r="D1242">
        <v>54236</v>
      </c>
      <c r="E1242">
        <v>55272</v>
      </c>
      <c r="F1242">
        <v>56632</v>
      </c>
      <c r="G1242">
        <v>282909</v>
      </c>
    </row>
    <row r="1243" spans="1:7" x14ac:dyDescent="0.3">
      <c r="A1243">
        <v>24015</v>
      </c>
      <c r="B1243">
        <v>32276</v>
      </c>
      <c r="C1243">
        <v>33458</v>
      </c>
      <c r="D1243">
        <v>33094</v>
      </c>
      <c r="E1243">
        <v>30899</v>
      </c>
      <c r="F1243">
        <v>34395</v>
      </c>
      <c r="G1243">
        <v>164122</v>
      </c>
    </row>
    <row r="1244" spans="1:7" x14ac:dyDescent="0.3">
      <c r="A1244">
        <v>24017</v>
      </c>
      <c r="B1244">
        <v>41392</v>
      </c>
      <c r="C1244">
        <v>41505</v>
      </c>
      <c r="D1244">
        <v>38437</v>
      </c>
      <c r="E1244">
        <v>39327</v>
      </c>
      <c r="F1244">
        <v>40389</v>
      </c>
      <c r="G1244">
        <v>201050</v>
      </c>
    </row>
    <row r="1245" spans="1:7" x14ac:dyDescent="0.3">
      <c r="A1245">
        <v>24019</v>
      </c>
      <c r="B1245">
        <v>10880</v>
      </c>
      <c r="C1245">
        <v>11513</v>
      </c>
      <c r="D1245">
        <v>11751</v>
      </c>
      <c r="E1245">
        <v>12022</v>
      </c>
      <c r="F1245">
        <v>12064</v>
      </c>
      <c r="G1245">
        <v>58230</v>
      </c>
    </row>
    <row r="1246" spans="1:7" x14ac:dyDescent="0.3">
      <c r="A1246">
        <v>24021</v>
      </c>
      <c r="B1246">
        <v>103232</v>
      </c>
      <c r="C1246">
        <v>105170</v>
      </c>
      <c r="D1246">
        <v>96984</v>
      </c>
      <c r="E1246">
        <v>99681</v>
      </c>
      <c r="F1246">
        <v>102282</v>
      </c>
      <c r="G1246">
        <v>507349</v>
      </c>
    </row>
    <row r="1247" spans="1:7" x14ac:dyDescent="0.3">
      <c r="A1247">
        <v>24023</v>
      </c>
      <c r="B1247">
        <v>11829</v>
      </c>
      <c r="C1247">
        <v>12050</v>
      </c>
      <c r="D1247">
        <v>11302</v>
      </c>
      <c r="E1247">
        <v>11793</v>
      </c>
      <c r="F1247">
        <v>11601</v>
      </c>
      <c r="G1247">
        <v>58575</v>
      </c>
    </row>
    <row r="1248" spans="1:7" x14ac:dyDescent="0.3">
      <c r="A1248">
        <v>24025</v>
      </c>
      <c r="B1248">
        <v>95060</v>
      </c>
      <c r="C1248">
        <v>95333</v>
      </c>
      <c r="D1248">
        <v>89317</v>
      </c>
      <c r="E1248">
        <v>91250</v>
      </c>
      <c r="F1248">
        <v>91816</v>
      </c>
      <c r="G1248">
        <v>462776</v>
      </c>
    </row>
    <row r="1249" spans="1:7" x14ac:dyDescent="0.3">
      <c r="A1249">
        <v>24027</v>
      </c>
      <c r="B1249">
        <v>172274</v>
      </c>
      <c r="C1249">
        <v>174642</v>
      </c>
      <c r="D1249">
        <v>161299</v>
      </c>
      <c r="E1249">
        <v>163089</v>
      </c>
      <c r="F1249">
        <v>165144</v>
      </c>
      <c r="G1249">
        <v>836448</v>
      </c>
    </row>
    <row r="1250" spans="1:7" x14ac:dyDescent="0.3">
      <c r="A1250">
        <v>24029</v>
      </c>
      <c r="B1250">
        <v>7992</v>
      </c>
      <c r="C1250">
        <v>7950</v>
      </c>
      <c r="D1250">
        <v>7180</v>
      </c>
      <c r="E1250">
        <v>6388</v>
      </c>
      <c r="F1250">
        <v>7542</v>
      </c>
      <c r="G1250">
        <v>37052</v>
      </c>
    </row>
    <row r="1251" spans="1:7" x14ac:dyDescent="0.3">
      <c r="A1251">
        <v>24031</v>
      </c>
      <c r="B1251">
        <v>470885</v>
      </c>
      <c r="C1251">
        <v>472495</v>
      </c>
      <c r="D1251">
        <v>439259</v>
      </c>
      <c r="E1251">
        <v>446524</v>
      </c>
      <c r="F1251">
        <v>453270</v>
      </c>
      <c r="G1251">
        <v>2282433</v>
      </c>
    </row>
    <row r="1252" spans="1:7" x14ac:dyDescent="0.3">
      <c r="A1252">
        <v>24033</v>
      </c>
      <c r="B1252">
        <v>320443</v>
      </c>
      <c r="C1252">
        <v>322169</v>
      </c>
      <c r="D1252">
        <v>295521</v>
      </c>
      <c r="E1252">
        <v>301912</v>
      </c>
      <c r="F1252">
        <v>311391</v>
      </c>
      <c r="G1252">
        <v>1551436</v>
      </c>
    </row>
    <row r="1253" spans="1:7" x14ac:dyDescent="0.3">
      <c r="A1253">
        <v>24035</v>
      </c>
      <c r="B1253">
        <v>15084</v>
      </c>
      <c r="C1253">
        <v>15646</v>
      </c>
      <c r="D1253">
        <v>14322</v>
      </c>
      <c r="E1253">
        <v>14895</v>
      </c>
      <c r="F1253">
        <v>15124</v>
      </c>
      <c r="G1253">
        <v>75071</v>
      </c>
    </row>
    <row r="1254" spans="1:7" x14ac:dyDescent="0.3">
      <c r="A1254">
        <v>24037</v>
      </c>
      <c r="B1254">
        <v>44721</v>
      </c>
      <c r="C1254">
        <v>45789</v>
      </c>
      <c r="D1254">
        <v>45449</v>
      </c>
      <c r="E1254">
        <v>46626</v>
      </c>
      <c r="F1254">
        <v>46020</v>
      </c>
      <c r="G1254">
        <v>228605</v>
      </c>
    </row>
    <row r="1255" spans="1:7" x14ac:dyDescent="0.3">
      <c r="A1255">
        <v>24039</v>
      </c>
      <c r="B1255">
        <v>6719</v>
      </c>
      <c r="C1255">
        <v>6737</v>
      </c>
      <c r="D1255">
        <v>6121</v>
      </c>
      <c r="E1255">
        <v>6175</v>
      </c>
      <c r="F1255">
        <v>6675</v>
      </c>
      <c r="G1255">
        <v>32427</v>
      </c>
    </row>
    <row r="1256" spans="1:7" x14ac:dyDescent="0.3">
      <c r="A1256">
        <v>24041</v>
      </c>
      <c r="B1256">
        <v>19390</v>
      </c>
      <c r="C1256">
        <v>18493</v>
      </c>
      <c r="D1256">
        <v>16291</v>
      </c>
      <c r="E1256">
        <v>16531</v>
      </c>
      <c r="F1256">
        <v>16991</v>
      </c>
      <c r="G1256">
        <v>87696</v>
      </c>
    </row>
    <row r="1257" spans="1:7" x14ac:dyDescent="0.3">
      <c r="A1257">
        <v>24043</v>
      </c>
      <c r="B1257">
        <v>65708</v>
      </c>
      <c r="C1257">
        <v>64943</v>
      </c>
      <c r="D1257">
        <v>59852</v>
      </c>
      <c r="E1257">
        <v>61950</v>
      </c>
      <c r="F1257">
        <v>62349</v>
      </c>
      <c r="G1257">
        <v>314802</v>
      </c>
    </row>
    <row r="1258" spans="1:7" x14ac:dyDescent="0.3">
      <c r="A1258">
        <v>24045</v>
      </c>
      <c r="B1258">
        <v>45357</v>
      </c>
      <c r="C1258">
        <v>45282</v>
      </c>
      <c r="D1258">
        <v>42778</v>
      </c>
      <c r="E1258">
        <v>44244</v>
      </c>
      <c r="F1258">
        <v>45356</v>
      </c>
      <c r="G1258">
        <v>223017</v>
      </c>
    </row>
    <row r="1259" spans="1:7" x14ac:dyDescent="0.3">
      <c r="A1259">
        <v>24047</v>
      </c>
      <c r="B1259">
        <v>24976</v>
      </c>
      <c r="C1259">
        <v>25017</v>
      </c>
      <c r="D1259">
        <v>22054</v>
      </c>
      <c r="E1259">
        <v>21076</v>
      </c>
      <c r="F1259">
        <v>23916</v>
      </c>
      <c r="G1259">
        <v>117039</v>
      </c>
    </row>
    <row r="1260" spans="1:7" x14ac:dyDescent="0.3">
      <c r="A1260">
        <v>24510</v>
      </c>
      <c r="B1260">
        <v>343997</v>
      </c>
      <c r="C1260">
        <v>344378</v>
      </c>
      <c r="D1260">
        <v>328183</v>
      </c>
      <c r="E1260">
        <v>331470</v>
      </c>
      <c r="F1260">
        <v>338166</v>
      </c>
      <c r="G1260">
        <v>1686194</v>
      </c>
    </row>
    <row r="1261" spans="1:7" x14ac:dyDescent="0.3">
      <c r="A1261">
        <v>24999</v>
      </c>
      <c r="B1261">
        <v>73038</v>
      </c>
      <c r="C1261">
        <v>79662</v>
      </c>
      <c r="D1261">
        <v>76143</v>
      </c>
      <c r="E1261">
        <v>91845</v>
      </c>
      <c r="F1261">
        <v>115978</v>
      </c>
      <c r="G1261">
        <v>436666</v>
      </c>
    </row>
    <row r="1262" spans="1:7" x14ac:dyDescent="0.3">
      <c r="A1262">
        <v>25000</v>
      </c>
      <c r="B1262">
        <v>4015770</v>
      </c>
      <c r="C1262">
        <v>4068600</v>
      </c>
      <c r="D1262">
        <v>3740401</v>
      </c>
      <c r="E1262">
        <v>3872888</v>
      </c>
      <c r="F1262">
        <v>4022914</v>
      </c>
      <c r="G1262">
        <v>19720573</v>
      </c>
    </row>
    <row r="1263" spans="1:7" x14ac:dyDescent="0.3">
      <c r="A1263">
        <v>25001</v>
      </c>
      <c r="B1263">
        <v>97407</v>
      </c>
      <c r="C1263">
        <v>97632</v>
      </c>
      <c r="D1263">
        <v>85849</v>
      </c>
      <c r="E1263">
        <v>91396</v>
      </c>
      <c r="F1263">
        <v>94761</v>
      </c>
      <c r="G1263">
        <v>467045</v>
      </c>
    </row>
    <row r="1264" spans="1:7" x14ac:dyDescent="0.3">
      <c r="A1264">
        <v>25003</v>
      </c>
      <c r="B1264">
        <v>61267</v>
      </c>
      <c r="C1264">
        <v>61098</v>
      </c>
      <c r="D1264">
        <v>53905</v>
      </c>
      <c r="E1264">
        <v>55999</v>
      </c>
      <c r="F1264">
        <v>58220</v>
      </c>
      <c r="G1264">
        <v>290489</v>
      </c>
    </row>
    <row r="1265" spans="1:7" x14ac:dyDescent="0.3">
      <c r="A1265">
        <v>25005</v>
      </c>
      <c r="B1265">
        <v>228565</v>
      </c>
      <c r="C1265">
        <v>228579</v>
      </c>
      <c r="D1265">
        <v>209262</v>
      </c>
      <c r="E1265">
        <v>217898</v>
      </c>
      <c r="F1265">
        <v>225948</v>
      </c>
      <c r="G1265">
        <v>1110252</v>
      </c>
    </row>
    <row r="1266" spans="1:7" x14ac:dyDescent="0.3">
      <c r="A1266">
        <v>25007</v>
      </c>
      <c r="B1266">
        <v>9017</v>
      </c>
      <c r="C1266">
        <v>9068</v>
      </c>
      <c r="D1266">
        <v>7774</v>
      </c>
      <c r="E1266">
        <v>7238</v>
      </c>
      <c r="F1266">
        <v>8982</v>
      </c>
      <c r="G1266">
        <v>42079</v>
      </c>
    </row>
    <row r="1267" spans="1:7" x14ac:dyDescent="0.3">
      <c r="A1267">
        <v>25009</v>
      </c>
      <c r="B1267">
        <v>325670</v>
      </c>
      <c r="C1267">
        <v>327009</v>
      </c>
      <c r="D1267">
        <v>296754</v>
      </c>
      <c r="E1267">
        <v>309191</v>
      </c>
      <c r="F1267">
        <v>318678</v>
      </c>
      <c r="G1267">
        <v>1577302</v>
      </c>
    </row>
    <row r="1268" spans="1:7" x14ac:dyDescent="0.3">
      <c r="A1268">
        <v>25011</v>
      </c>
      <c r="B1268">
        <v>26852</v>
      </c>
      <c r="C1268">
        <v>26838</v>
      </c>
      <c r="D1268">
        <v>24449</v>
      </c>
      <c r="E1268">
        <v>25426</v>
      </c>
      <c r="F1268">
        <v>25932</v>
      </c>
      <c r="G1268">
        <v>129497</v>
      </c>
    </row>
    <row r="1269" spans="1:7" x14ac:dyDescent="0.3">
      <c r="A1269">
        <v>25013</v>
      </c>
      <c r="B1269">
        <v>209706</v>
      </c>
      <c r="C1269">
        <v>212506</v>
      </c>
      <c r="D1269">
        <v>192793</v>
      </c>
      <c r="E1269">
        <v>200960</v>
      </c>
      <c r="F1269">
        <v>205583</v>
      </c>
      <c r="G1269">
        <v>1021548</v>
      </c>
    </row>
    <row r="1270" spans="1:7" x14ac:dyDescent="0.3">
      <c r="A1270">
        <v>25015</v>
      </c>
      <c r="B1270">
        <v>65818</v>
      </c>
      <c r="C1270">
        <v>66408</v>
      </c>
      <c r="D1270">
        <v>59819</v>
      </c>
      <c r="E1270">
        <v>62658</v>
      </c>
      <c r="F1270">
        <v>65505</v>
      </c>
      <c r="G1270">
        <v>320208</v>
      </c>
    </row>
    <row r="1271" spans="1:7" x14ac:dyDescent="0.3">
      <c r="A1271">
        <v>25017</v>
      </c>
      <c r="B1271">
        <v>924134</v>
      </c>
      <c r="C1271">
        <v>940313</v>
      </c>
      <c r="D1271">
        <v>868635</v>
      </c>
      <c r="E1271">
        <v>892656</v>
      </c>
      <c r="F1271">
        <v>922866</v>
      </c>
      <c r="G1271">
        <v>4548604</v>
      </c>
    </row>
    <row r="1272" spans="1:7" x14ac:dyDescent="0.3">
      <c r="A1272">
        <v>25019</v>
      </c>
      <c r="B1272">
        <v>771</v>
      </c>
      <c r="C1272">
        <v>7012</v>
      </c>
      <c r="D1272">
        <v>6579</v>
      </c>
      <c r="E1272">
        <v>50</v>
      </c>
      <c r="F1272">
        <v>7187</v>
      </c>
      <c r="G1272">
        <v>21599</v>
      </c>
    </row>
    <row r="1273" spans="1:7" x14ac:dyDescent="0.3">
      <c r="A1273">
        <v>25021</v>
      </c>
      <c r="B1273">
        <v>354053</v>
      </c>
      <c r="C1273">
        <v>354129</v>
      </c>
      <c r="D1273">
        <v>316785</v>
      </c>
      <c r="E1273">
        <v>331059</v>
      </c>
      <c r="F1273">
        <v>340957</v>
      </c>
      <c r="G1273">
        <v>1696983</v>
      </c>
    </row>
    <row r="1274" spans="1:7" x14ac:dyDescent="0.3">
      <c r="A1274">
        <v>25023</v>
      </c>
      <c r="B1274">
        <v>194800</v>
      </c>
      <c r="C1274">
        <v>197145</v>
      </c>
      <c r="D1274">
        <v>177171</v>
      </c>
      <c r="E1274">
        <v>185851</v>
      </c>
      <c r="F1274">
        <v>192541</v>
      </c>
      <c r="G1274">
        <v>947508</v>
      </c>
    </row>
    <row r="1275" spans="1:7" x14ac:dyDescent="0.3">
      <c r="A1275">
        <v>25025</v>
      </c>
      <c r="B1275">
        <v>680021</v>
      </c>
      <c r="C1275">
        <v>703058</v>
      </c>
      <c r="D1275">
        <v>645431</v>
      </c>
      <c r="E1275">
        <v>663388</v>
      </c>
      <c r="F1275">
        <v>698786</v>
      </c>
      <c r="G1275">
        <v>3390684</v>
      </c>
    </row>
    <row r="1276" spans="1:7" x14ac:dyDescent="0.3">
      <c r="A1276">
        <v>25027</v>
      </c>
      <c r="B1276">
        <v>350313</v>
      </c>
      <c r="C1276">
        <v>353154</v>
      </c>
      <c r="D1276">
        <v>326180</v>
      </c>
      <c r="E1276">
        <v>337997</v>
      </c>
      <c r="F1276">
        <v>301820</v>
      </c>
      <c r="G1276">
        <v>1669464</v>
      </c>
    </row>
    <row r="1277" spans="1:7" x14ac:dyDescent="0.3">
      <c r="A1277">
        <v>25999</v>
      </c>
      <c r="B1277">
        <v>549</v>
      </c>
      <c r="C1277">
        <v>51811</v>
      </c>
      <c r="D1277">
        <v>52810</v>
      </c>
      <c r="E1277">
        <v>832</v>
      </c>
      <c r="F1277">
        <v>77851</v>
      </c>
      <c r="G1277">
        <v>183853</v>
      </c>
    </row>
    <row r="1278" spans="1:7" x14ac:dyDescent="0.3">
      <c r="A1278">
        <v>26000</v>
      </c>
      <c r="B1278">
        <v>4903609</v>
      </c>
      <c r="C1278">
        <v>4925570</v>
      </c>
      <c r="D1278">
        <v>4509579</v>
      </c>
      <c r="E1278">
        <v>4669883</v>
      </c>
      <c r="F1278">
        <v>4852161</v>
      </c>
      <c r="G1278">
        <v>23860802</v>
      </c>
    </row>
    <row r="1279" spans="1:7" x14ac:dyDescent="0.3">
      <c r="A1279">
        <v>26001</v>
      </c>
      <c r="B1279">
        <v>1473</v>
      </c>
      <c r="C1279">
        <v>1555</v>
      </c>
      <c r="D1279">
        <v>1434</v>
      </c>
      <c r="E1279">
        <v>1485</v>
      </c>
      <c r="F1279">
        <v>1577</v>
      </c>
      <c r="G1279">
        <v>7524</v>
      </c>
    </row>
    <row r="1280" spans="1:7" x14ac:dyDescent="0.3">
      <c r="A1280">
        <v>26003</v>
      </c>
      <c r="B1280">
        <v>1798</v>
      </c>
      <c r="C1280">
        <v>1773</v>
      </c>
      <c r="D1280">
        <v>1593</v>
      </c>
      <c r="E1280">
        <v>1753</v>
      </c>
      <c r="F1280">
        <v>1874</v>
      </c>
      <c r="G1280">
        <v>8791</v>
      </c>
    </row>
    <row r="1281" spans="1:7" x14ac:dyDescent="0.3">
      <c r="A1281">
        <v>26005</v>
      </c>
      <c r="B1281">
        <v>39347</v>
      </c>
      <c r="C1281">
        <v>40196</v>
      </c>
      <c r="D1281">
        <v>37717</v>
      </c>
      <c r="E1281">
        <v>38557</v>
      </c>
      <c r="F1281">
        <v>39440</v>
      </c>
      <c r="G1281">
        <v>195257</v>
      </c>
    </row>
    <row r="1282" spans="1:7" x14ac:dyDescent="0.3">
      <c r="A1282">
        <v>26007</v>
      </c>
      <c r="B1282">
        <v>11337</v>
      </c>
      <c r="C1282">
        <v>11263</v>
      </c>
      <c r="D1282">
        <v>10736</v>
      </c>
      <c r="E1282">
        <v>11275</v>
      </c>
      <c r="F1282">
        <v>11463</v>
      </c>
      <c r="G1282">
        <v>56074</v>
      </c>
    </row>
    <row r="1283" spans="1:7" x14ac:dyDescent="0.3">
      <c r="A1283">
        <v>26009</v>
      </c>
      <c r="B1283">
        <v>5365</v>
      </c>
      <c r="C1283">
        <v>5381</v>
      </c>
      <c r="D1283">
        <v>4842</v>
      </c>
      <c r="E1283">
        <v>5004</v>
      </c>
      <c r="F1283">
        <v>5147</v>
      </c>
      <c r="G1283">
        <v>25739</v>
      </c>
    </row>
    <row r="1284" spans="1:7" x14ac:dyDescent="0.3">
      <c r="A1284">
        <v>26011</v>
      </c>
      <c r="B1284">
        <v>4527</v>
      </c>
      <c r="C1284">
        <v>4371</v>
      </c>
      <c r="D1284">
        <v>3743</v>
      </c>
      <c r="E1284">
        <v>3721</v>
      </c>
      <c r="F1284">
        <v>3805</v>
      </c>
      <c r="G1284">
        <v>20167</v>
      </c>
    </row>
    <row r="1285" spans="1:7" x14ac:dyDescent="0.3">
      <c r="A1285">
        <v>26013</v>
      </c>
      <c r="B1285">
        <v>2915</v>
      </c>
      <c r="C1285">
        <v>2966</v>
      </c>
      <c r="D1285">
        <v>2691</v>
      </c>
      <c r="E1285">
        <v>2768</v>
      </c>
      <c r="F1285">
        <v>2821</v>
      </c>
      <c r="G1285">
        <v>14161</v>
      </c>
    </row>
    <row r="1286" spans="1:7" x14ac:dyDescent="0.3">
      <c r="A1286">
        <v>26015</v>
      </c>
      <c r="B1286">
        <v>12480</v>
      </c>
      <c r="C1286">
        <v>12688</v>
      </c>
      <c r="D1286">
        <v>11681</v>
      </c>
      <c r="E1286">
        <v>12337</v>
      </c>
      <c r="F1286">
        <v>12681</v>
      </c>
      <c r="G1286">
        <v>61867</v>
      </c>
    </row>
    <row r="1287" spans="1:7" x14ac:dyDescent="0.3">
      <c r="A1287">
        <v>26017</v>
      </c>
      <c r="B1287">
        <v>33710</v>
      </c>
      <c r="C1287">
        <v>34437</v>
      </c>
      <c r="D1287">
        <v>31891</v>
      </c>
      <c r="E1287">
        <v>33066</v>
      </c>
      <c r="F1287">
        <v>33817</v>
      </c>
      <c r="G1287">
        <v>166921</v>
      </c>
    </row>
    <row r="1288" spans="1:7" x14ac:dyDescent="0.3">
      <c r="A1288">
        <v>26019</v>
      </c>
      <c r="B1288">
        <v>4299</v>
      </c>
      <c r="C1288">
        <v>4403</v>
      </c>
      <c r="D1288">
        <v>3963</v>
      </c>
      <c r="E1288">
        <v>4346</v>
      </c>
      <c r="F1288">
        <v>4710</v>
      </c>
      <c r="G1288">
        <v>21721</v>
      </c>
    </row>
    <row r="1289" spans="1:7" x14ac:dyDescent="0.3">
      <c r="A1289">
        <v>26021</v>
      </c>
      <c r="B1289">
        <v>61350</v>
      </c>
      <c r="C1289">
        <v>61154</v>
      </c>
      <c r="D1289">
        <v>55877</v>
      </c>
      <c r="E1289">
        <v>57228</v>
      </c>
      <c r="F1289">
        <v>59376</v>
      </c>
      <c r="G1289">
        <v>294985</v>
      </c>
    </row>
    <row r="1290" spans="1:7" x14ac:dyDescent="0.3">
      <c r="A1290">
        <v>26023</v>
      </c>
      <c r="B1290">
        <v>14329</v>
      </c>
      <c r="C1290">
        <v>11554</v>
      </c>
      <c r="D1290">
        <v>11086</v>
      </c>
      <c r="E1290">
        <v>11505</v>
      </c>
      <c r="F1290">
        <v>12064</v>
      </c>
      <c r="G1290">
        <v>60538</v>
      </c>
    </row>
    <row r="1291" spans="1:7" x14ac:dyDescent="0.3">
      <c r="A1291">
        <v>26025</v>
      </c>
      <c r="B1291">
        <v>54787</v>
      </c>
      <c r="C1291">
        <v>54347</v>
      </c>
      <c r="D1291">
        <v>50024</v>
      </c>
      <c r="E1291">
        <v>51161</v>
      </c>
      <c r="F1291">
        <v>52730</v>
      </c>
      <c r="G1291">
        <v>263049</v>
      </c>
    </row>
    <row r="1292" spans="1:7" x14ac:dyDescent="0.3">
      <c r="A1292">
        <v>26027</v>
      </c>
      <c r="B1292">
        <v>9486</v>
      </c>
      <c r="C1292">
        <v>9394</v>
      </c>
      <c r="D1292">
        <v>8565</v>
      </c>
      <c r="E1292">
        <v>8941</v>
      </c>
      <c r="F1292">
        <v>9096</v>
      </c>
      <c r="G1292">
        <v>45482</v>
      </c>
    </row>
    <row r="1293" spans="1:7" x14ac:dyDescent="0.3">
      <c r="A1293">
        <v>26029</v>
      </c>
      <c r="B1293">
        <v>10528</v>
      </c>
      <c r="C1293">
        <v>10240</v>
      </c>
      <c r="D1293">
        <v>9189</v>
      </c>
      <c r="E1293">
        <v>10024</v>
      </c>
      <c r="F1293">
        <v>10580</v>
      </c>
      <c r="G1293">
        <v>50561</v>
      </c>
    </row>
    <row r="1294" spans="1:7" x14ac:dyDescent="0.3">
      <c r="A1294">
        <v>26031</v>
      </c>
      <c r="B1294">
        <v>6471</v>
      </c>
      <c r="C1294">
        <v>6253</v>
      </c>
      <c r="D1294">
        <v>5462</v>
      </c>
      <c r="E1294">
        <v>5983</v>
      </c>
      <c r="F1294">
        <v>6271</v>
      </c>
      <c r="G1294">
        <v>30440</v>
      </c>
    </row>
    <row r="1295" spans="1:7" x14ac:dyDescent="0.3">
      <c r="A1295">
        <v>26033</v>
      </c>
      <c r="B1295">
        <v>12428</v>
      </c>
      <c r="C1295">
        <v>12333</v>
      </c>
      <c r="D1295">
        <v>11669</v>
      </c>
      <c r="E1295">
        <v>12095</v>
      </c>
      <c r="F1295">
        <v>12496</v>
      </c>
      <c r="G1295">
        <v>61021</v>
      </c>
    </row>
    <row r="1296" spans="1:7" x14ac:dyDescent="0.3">
      <c r="A1296">
        <v>26035</v>
      </c>
      <c r="B1296">
        <v>6776</v>
      </c>
      <c r="C1296">
        <v>6594</v>
      </c>
      <c r="D1296">
        <v>6097</v>
      </c>
      <c r="E1296">
        <v>6322</v>
      </c>
      <c r="F1296">
        <v>6609</v>
      </c>
      <c r="G1296">
        <v>32398</v>
      </c>
    </row>
    <row r="1297" spans="1:7" x14ac:dyDescent="0.3">
      <c r="A1297">
        <v>26037</v>
      </c>
      <c r="B1297">
        <v>16588</v>
      </c>
      <c r="C1297">
        <v>16407</v>
      </c>
      <c r="D1297">
        <v>15780</v>
      </c>
      <c r="E1297">
        <v>16732</v>
      </c>
      <c r="F1297">
        <v>17704</v>
      </c>
      <c r="G1297">
        <v>83211</v>
      </c>
    </row>
    <row r="1298" spans="1:7" x14ac:dyDescent="0.3">
      <c r="A1298">
        <v>26039</v>
      </c>
      <c r="B1298">
        <v>4127</v>
      </c>
      <c r="C1298">
        <v>4198</v>
      </c>
      <c r="D1298">
        <v>3886</v>
      </c>
      <c r="E1298">
        <v>3998</v>
      </c>
      <c r="F1298">
        <v>4058</v>
      </c>
      <c r="G1298">
        <v>20267</v>
      </c>
    </row>
    <row r="1299" spans="1:7" x14ac:dyDescent="0.3">
      <c r="A1299">
        <v>26041</v>
      </c>
      <c r="B1299">
        <v>13761</v>
      </c>
      <c r="C1299">
        <v>13936</v>
      </c>
      <c r="D1299">
        <v>12927</v>
      </c>
      <c r="E1299">
        <v>13244</v>
      </c>
      <c r="F1299">
        <v>13401</v>
      </c>
      <c r="G1299">
        <v>67269</v>
      </c>
    </row>
    <row r="1300" spans="1:7" x14ac:dyDescent="0.3">
      <c r="A1300">
        <v>26043</v>
      </c>
      <c r="B1300">
        <v>14092</v>
      </c>
      <c r="C1300">
        <v>13699</v>
      </c>
      <c r="D1300">
        <v>12777</v>
      </c>
      <c r="E1300">
        <v>13679</v>
      </c>
      <c r="F1300">
        <v>13644</v>
      </c>
      <c r="G1300">
        <v>67891</v>
      </c>
    </row>
    <row r="1301" spans="1:7" x14ac:dyDescent="0.3">
      <c r="A1301">
        <v>26045</v>
      </c>
      <c r="B1301">
        <v>42760</v>
      </c>
      <c r="C1301">
        <v>42131</v>
      </c>
      <c r="D1301">
        <v>39180</v>
      </c>
      <c r="E1301">
        <v>41127</v>
      </c>
      <c r="F1301">
        <v>42727</v>
      </c>
      <c r="G1301">
        <v>207925</v>
      </c>
    </row>
    <row r="1302" spans="1:7" x14ac:dyDescent="0.3">
      <c r="A1302">
        <v>26047</v>
      </c>
      <c r="B1302">
        <v>18109</v>
      </c>
      <c r="C1302">
        <v>18829</v>
      </c>
      <c r="D1302">
        <v>16988</v>
      </c>
      <c r="E1302">
        <v>17659</v>
      </c>
      <c r="F1302">
        <v>17989</v>
      </c>
      <c r="G1302">
        <v>89574</v>
      </c>
    </row>
    <row r="1303" spans="1:7" x14ac:dyDescent="0.3">
      <c r="A1303">
        <v>26049</v>
      </c>
      <c r="B1303">
        <v>134488</v>
      </c>
      <c r="C1303">
        <v>135886</v>
      </c>
      <c r="D1303">
        <v>121390</v>
      </c>
      <c r="E1303">
        <v>125929</v>
      </c>
      <c r="F1303">
        <v>130274</v>
      </c>
      <c r="G1303">
        <v>647967</v>
      </c>
    </row>
    <row r="1304" spans="1:7" x14ac:dyDescent="0.3">
      <c r="A1304">
        <v>26051</v>
      </c>
      <c r="B1304">
        <v>4082</v>
      </c>
      <c r="C1304">
        <v>4112</v>
      </c>
      <c r="D1304">
        <v>3870</v>
      </c>
      <c r="E1304">
        <v>3907</v>
      </c>
      <c r="F1304">
        <v>4112</v>
      </c>
      <c r="G1304">
        <v>20083</v>
      </c>
    </row>
    <row r="1305" spans="1:7" x14ac:dyDescent="0.3">
      <c r="A1305">
        <v>26053</v>
      </c>
      <c r="B1305">
        <v>5337</v>
      </c>
      <c r="C1305">
        <v>5204</v>
      </c>
      <c r="D1305">
        <v>4748</v>
      </c>
      <c r="E1305">
        <v>4787</v>
      </c>
      <c r="F1305">
        <v>4936</v>
      </c>
      <c r="G1305">
        <v>25012</v>
      </c>
    </row>
    <row r="1306" spans="1:7" x14ac:dyDescent="0.3">
      <c r="A1306">
        <v>26055</v>
      </c>
      <c r="B1306">
        <v>49968</v>
      </c>
      <c r="C1306">
        <v>50661</v>
      </c>
      <c r="D1306">
        <v>46185</v>
      </c>
      <c r="E1306">
        <v>48177</v>
      </c>
      <c r="F1306">
        <v>50391</v>
      </c>
      <c r="G1306">
        <v>245382</v>
      </c>
    </row>
    <row r="1307" spans="1:7" x14ac:dyDescent="0.3">
      <c r="A1307">
        <v>26057</v>
      </c>
      <c r="B1307">
        <v>12739</v>
      </c>
      <c r="C1307">
        <v>10608</v>
      </c>
      <c r="D1307">
        <v>12260</v>
      </c>
      <c r="E1307">
        <v>12258</v>
      </c>
      <c r="F1307">
        <v>12684</v>
      </c>
      <c r="G1307">
        <v>60549</v>
      </c>
    </row>
    <row r="1308" spans="1:7" x14ac:dyDescent="0.3">
      <c r="A1308">
        <v>26059</v>
      </c>
      <c r="B1308">
        <v>12774</v>
      </c>
      <c r="C1308">
        <v>12713</v>
      </c>
      <c r="D1308">
        <v>11270</v>
      </c>
      <c r="E1308">
        <v>9910</v>
      </c>
      <c r="F1308">
        <v>10188</v>
      </c>
      <c r="G1308">
        <v>56855</v>
      </c>
    </row>
    <row r="1309" spans="1:7" x14ac:dyDescent="0.3">
      <c r="A1309">
        <v>26061</v>
      </c>
      <c r="B1309">
        <v>8216</v>
      </c>
      <c r="C1309">
        <v>8399</v>
      </c>
      <c r="D1309">
        <v>7895</v>
      </c>
      <c r="E1309">
        <v>8428</v>
      </c>
      <c r="F1309">
        <v>8711</v>
      </c>
      <c r="G1309">
        <v>41649</v>
      </c>
    </row>
    <row r="1310" spans="1:7" x14ac:dyDescent="0.3">
      <c r="A1310">
        <v>26063</v>
      </c>
      <c r="B1310">
        <v>11146</v>
      </c>
      <c r="C1310">
        <v>11122</v>
      </c>
      <c r="D1310">
        <v>10398</v>
      </c>
      <c r="E1310">
        <v>10599</v>
      </c>
      <c r="F1310">
        <v>10932</v>
      </c>
      <c r="G1310">
        <v>54197</v>
      </c>
    </row>
    <row r="1311" spans="1:7" x14ac:dyDescent="0.3">
      <c r="A1311">
        <v>26065</v>
      </c>
      <c r="B1311">
        <v>151451</v>
      </c>
      <c r="C1311">
        <v>153127</v>
      </c>
      <c r="D1311">
        <v>140841</v>
      </c>
      <c r="E1311">
        <v>143067</v>
      </c>
      <c r="F1311">
        <v>149185</v>
      </c>
      <c r="G1311">
        <v>737671</v>
      </c>
    </row>
    <row r="1312" spans="1:7" x14ac:dyDescent="0.3">
      <c r="A1312">
        <v>26067</v>
      </c>
      <c r="B1312">
        <v>19798</v>
      </c>
      <c r="C1312">
        <v>20332</v>
      </c>
      <c r="D1312">
        <v>18228</v>
      </c>
      <c r="E1312">
        <v>18383</v>
      </c>
      <c r="F1312">
        <v>18132</v>
      </c>
      <c r="G1312">
        <v>94873</v>
      </c>
    </row>
    <row r="1313" spans="1:7" x14ac:dyDescent="0.3">
      <c r="A1313">
        <v>26069</v>
      </c>
      <c r="B1313">
        <v>7524</v>
      </c>
      <c r="C1313">
        <v>7919</v>
      </c>
      <c r="D1313">
        <v>7175</v>
      </c>
      <c r="E1313">
        <v>7404</v>
      </c>
      <c r="F1313">
        <v>7726</v>
      </c>
      <c r="G1313">
        <v>37748</v>
      </c>
    </row>
    <row r="1314" spans="1:7" x14ac:dyDescent="0.3">
      <c r="A1314">
        <v>26071</v>
      </c>
      <c r="B1314">
        <v>3758</v>
      </c>
      <c r="C1314">
        <v>3740</v>
      </c>
      <c r="D1314">
        <v>3335</v>
      </c>
      <c r="E1314">
        <v>3341</v>
      </c>
      <c r="F1314">
        <v>3355</v>
      </c>
      <c r="G1314">
        <v>17529</v>
      </c>
    </row>
    <row r="1315" spans="1:7" x14ac:dyDescent="0.3">
      <c r="A1315">
        <v>26073</v>
      </c>
      <c r="B1315">
        <v>19807</v>
      </c>
      <c r="C1315">
        <v>19648</v>
      </c>
      <c r="D1315">
        <v>17626</v>
      </c>
      <c r="E1315">
        <v>18715</v>
      </c>
      <c r="F1315">
        <v>18980</v>
      </c>
      <c r="G1315">
        <v>94776</v>
      </c>
    </row>
    <row r="1316" spans="1:7" x14ac:dyDescent="0.3">
      <c r="A1316">
        <v>26075</v>
      </c>
      <c r="B1316">
        <v>57217</v>
      </c>
      <c r="C1316">
        <v>57080</v>
      </c>
      <c r="D1316">
        <v>52334</v>
      </c>
      <c r="E1316">
        <v>55013</v>
      </c>
      <c r="F1316">
        <v>56669</v>
      </c>
      <c r="G1316">
        <v>278313</v>
      </c>
    </row>
    <row r="1317" spans="1:7" x14ac:dyDescent="0.3">
      <c r="A1317">
        <v>26077</v>
      </c>
      <c r="B1317">
        <v>119848</v>
      </c>
      <c r="C1317">
        <v>121020</v>
      </c>
      <c r="D1317">
        <v>112766</v>
      </c>
      <c r="E1317">
        <v>115898</v>
      </c>
      <c r="F1317">
        <v>119500</v>
      </c>
      <c r="G1317">
        <v>589032</v>
      </c>
    </row>
    <row r="1318" spans="1:7" x14ac:dyDescent="0.3">
      <c r="A1318">
        <v>26079</v>
      </c>
      <c r="B1318">
        <v>4183</v>
      </c>
      <c r="C1318">
        <v>4254</v>
      </c>
      <c r="D1318">
        <v>3906</v>
      </c>
      <c r="E1318">
        <v>4145</v>
      </c>
      <c r="F1318">
        <v>4332</v>
      </c>
      <c r="G1318">
        <v>20820</v>
      </c>
    </row>
    <row r="1319" spans="1:7" x14ac:dyDescent="0.3">
      <c r="A1319">
        <v>26081</v>
      </c>
      <c r="B1319">
        <v>402300</v>
      </c>
      <c r="C1319">
        <v>406962</v>
      </c>
      <c r="D1319">
        <v>369760</v>
      </c>
      <c r="E1319">
        <v>384764</v>
      </c>
      <c r="F1319">
        <v>403212</v>
      </c>
      <c r="G1319">
        <v>1966998</v>
      </c>
    </row>
    <row r="1320" spans="1:7" x14ac:dyDescent="0.3">
      <c r="A1320">
        <v>26083</v>
      </c>
      <c r="B1320">
        <v>324</v>
      </c>
      <c r="C1320">
        <v>327</v>
      </c>
      <c r="D1320">
        <v>299</v>
      </c>
      <c r="E1320">
        <v>297</v>
      </c>
      <c r="F1320">
        <v>345</v>
      </c>
      <c r="G1320">
        <v>1592</v>
      </c>
    </row>
    <row r="1321" spans="1:7" x14ac:dyDescent="0.3">
      <c r="A1321">
        <v>26085</v>
      </c>
      <c r="B1321">
        <v>1624</v>
      </c>
      <c r="C1321">
        <v>1731</v>
      </c>
      <c r="D1321">
        <v>1755</v>
      </c>
      <c r="E1321">
        <v>1801</v>
      </c>
      <c r="F1321">
        <v>1793</v>
      </c>
      <c r="G1321">
        <v>8704</v>
      </c>
    </row>
    <row r="1322" spans="1:7" x14ac:dyDescent="0.3">
      <c r="A1322">
        <v>26087</v>
      </c>
      <c r="B1322">
        <v>21415</v>
      </c>
      <c r="C1322">
        <v>21493</v>
      </c>
      <c r="D1322">
        <v>19367</v>
      </c>
      <c r="E1322">
        <v>20628</v>
      </c>
      <c r="F1322">
        <v>21333</v>
      </c>
      <c r="G1322">
        <v>104236</v>
      </c>
    </row>
    <row r="1323" spans="1:7" x14ac:dyDescent="0.3">
      <c r="A1323">
        <v>26089</v>
      </c>
      <c r="B1323">
        <v>4855</v>
      </c>
      <c r="C1323">
        <v>4931</v>
      </c>
      <c r="D1323">
        <v>5794</v>
      </c>
      <c r="E1323">
        <v>6114</v>
      </c>
      <c r="F1323">
        <v>6481</v>
      </c>
      <c r="G1323">
        <v>28175</v>
      </c>
    </row>
    <row r="1324" spans="1:7" x14ac:dyDescent="0.3">
      <c r="A1324">
        <v>26091</v>
      </c>
      <c r="B1324">
        <v>26999</v>
      </c>
      <c r="C1324">
        <v>25895</v>
      </c>
      <c r="D1324">
        <v>23426</v>
      </c>
      <c r="E1324">
        <v>25042</v>
      </c>
      <c r="F1324">
        <v>25538</v>
      </c>
      <c r="G1324">
        <v>126900</v>
      </c>
    </row>
    <row r="1325" spans="1:7" x14ac:dyDescent="0.3">
      <c r="A1325">
        <v>26093</v>
      </c>
      <c r="B1325">
        <v>62026</v>
      </c>
      <c r="C1325">
        <v>63451</v>
      </c>
      <c r="D1325">
        <v>57599</v>
      </c>
      <c r="E1325">
        <v>60074</v>
      </c>
      <c r="F1325">
        <v>62253</v>
      </c>
      <c r="G1325">
        <v>305403</v>
      </c>
    </row>
    <row r="1326" spans="1:7" x14ac:dyDescent="0.3">
      <c r="A1326">
        <v>26095</v>
      </c>
      <c r="B1326">
        <v>1904</v>
      </c>
      <c r="C1326">
        <v>1809</v>
      </c>
      <c r="D1326">
        <v>1618</v>
      </c>
      <c r="E1326">
        <v>1657</v>
      </c>
      <c r="F1326">
        <v>1694</v>
      </c>
      <c r="G1326">
        <v>8682</v>
      </c>
    </row>
    <row r="1327" spans="1:7" x14ac:dyDescent="0.3">
      <c r="A1327">
        <v>26097</v>
      </c>
      <c r="B1327">
        <v>4528</v>
      </c>
      <c r="C1327">
        <v>4588</v>
      </c>
      <c r="D1327">
        <v>4018</v>
      </c>
      <c r="E1327">
        <v>4343</v>
      </c>
      <c r="F1327">
        <v>4675</v>
      </c>
      <c r="G1327">
        <v>22152</v>
      </c>
    </row>
    <row r="1328" spans="1:7" x14ac:dyDescent="0.3">
      <c r="A1328">
        <v>26099</v>
      </c>
      <c r="B1328">
        <v>329713</v>
      </c>
      <c r="C1328">
        <v>330867</v>
      </c>
      <c r="D1328">
        <v>298101</v>
      </c>
      <c r="E1328">
        <v>319372</v>
      </c>
      <c r="F1328">
        <v>332068</v>
      </c>
      <c r="G1328">
        <v>1610121</v>
      </c>
    </row>
    <row r="1329" spans="1:7" x14ac:dyDescent="0.3">
      <c r="A1329">
        <v>26101</v>
      </c>
      <c r="B1329">
        <v>4580</v>
      </c>
      <c r="C1329">
        <v>4677</v>
      </c>
      <c r="D1329">
        <v>4262</v>
      </c>
      <c r="E1329">
        <v>4478</v>
      </c>
      <c r="F1329">
        <v>4623</v>
      </c>
      <c r="G1329">
        <v>22620</v>
      </c>
    </row>
    <row r="1330" spans="1:7" x14ac:dyDescent="0.3">
      <c r="A1330">
        <v>26103</v>
      </c>
      <c r="B1330">
        <v>26561</v>
      </c>
      <c r="C1330">
        <v>26651</v>
      </c>
      <c r="D1330">
        <v>24482</v>
      </c>
      <c r="E1330">
        <v>25250</v>
      </c>
      <c r="F1330">
        <v>25845</v>
      </c>
      <c r="G1330">
        <v>128789</v>
      </c>
    </row>
    <row r="1331" spans="1:7" x14ac:dyDescent="0.3">
      <c r="A1331">
        <v>26105</v>
      </c>
      <c r="B1331">
        <v>10542</v>
      </c>
      <c r="C1331">
        <v>10327</v>
      </c>
      <c r="D1331">
        <v>9411</v>
      </c>
      <c r="E1331">
        <v>9851</v>
      </c>
      <c r="F1331">
        <v>10223</v>
      </c>
      <c r="G1331">
        <v>50354</v>
      </c>
    </row>
    <row r="1332" spans="1:7" x14ac:dyDescent="0.3">
      <c r="A1332">
        <v>26107</v>
      </c>
      <c r="B1332">
        <v>8930</v>
      </c>
      <c r="C1332">
        <v>8861</v>
      </c>
      <c r="D1332">
        <v>8429</v>
      </c>
      <c r="E1332">
        <v>9086</v>
      </c>
      <c r="F1332">
        <v>9177</v>
      </c>
      <c r="G1332">
        <v>44483</v>
      </c>
    </row>
    <row r="1333" spans="1:7" x14ac:dyDescent="0.3">
      <c r="A1333">
        <v>26109</v>
      </c>
      <c r="B1333">
        <v>7317</v>
      </c>
      <c r="C1333">
        <v>7362</v>
      </c>
      <c r="D1333">
        <v>6592</v>
      </c>
      <c r="E1333">
        <v>6921</v>
      </c>
      <c r="F1333">
        <v>7160</v>
      </c>
      <c r="G1333">
        <v>35352</v>
      </c>
    </row>
    <row r="1334" spans="1:7" x14ac:dyDescent="0.3">
      <c r="A1334">
        <v>26111</v>
      </c>
      <c r="B1334">
        <v>37391</v>
      </c>
      <c r="C1334">
        <v>37514</v>
      </c>
      <c r="D1334">
        <v>33653</v>
      </c>
      <c r="E1334">
        <v>35199</v>
      </c>
      <c r="F1334">
        <v>36001</v>
      </c>
      <c r="G1334">
        <v>179758</v>
      </c>
    </row>
    <row r="1335" spans="1:7" x14ac:dyDescent="0.3">
      <c r="A1335">
        <v>26113</v>
      </c>
      <c r="B1335">
        <v>2893</v>
      </c>
      <c r="C1335">
        <v>2914</v>
      </c>
      <c r="D1335">
        <v>2817</v>
      </c>
      <c r="E1335">
        <v>3111</v>
      </c>
      <c r="F1335">
        <v>3423</v>
      </c>
      <c r="G1335">
        <v>15158</v>
      </c>
    </row>
    <row r="1336" spans="1:7" x14ac:dyDescent="0.3">
      <c r="A1336">
        <v>26115</v>
      </c>
      <c r="B1336">
        <v>40403</v>
      </c>
      <c r="C1336">
        <v>39819</v>
      </c>
      <c r="D1336">
        <v>36119</v>
      </c>
      <c r="E1336">
        <v>36807</v>
      </c>
      <c r="F1336">
        <v>38768</v>
      </c>
      <c r="G1336">
        <v>191916</v>
      </c>
    </row>
    <row r="1337" spans="1:7" x14ac:dyDescent="0.3">
      <c r="A1337">
        <v>26117</v>
      </c>
      <c r="B1337">
        <v>13304</v>
      </c>
      <c r="C1337">
        <v>13287</v>
      </c>
      <c r="D1337">
        <v>12010</v>
      </c>
      <c r="E1337">
        <v>12553</v>
      </c>
      <c r="F1337">
        <v>13126</v>
      </c>
      <c r="G1337">
        <v>64280</v>
      </c>
    </row>
    <row r="1338" spans="1:7" x14ac:dyDescent="0.3">
      <c r="A1338">
        <v>26119</v>
      </c>
      <c r="B1338">
        <v>2067</v>
      </c>
      <c r="C1338">
        <v>2040</v>
      </c>
      <c r="D1338">
        <v>2043</v>
      </c>
      <c r="E1338">
        <v>1984</v>
      </c>
      <c r="F1338">
        <v>2022</v>
      </c>
      <c r="G1338">
        <v>10156</v>
      </c>
    </row>
    <row r="1339" spans="1:7" x14ac:dyDescent="0.3">
      <c r="A1339">
        <v>26121</v>
      </c>
      <c r="B1339">
        <v>62928</v>
      </c>
      <c r="C1339">
        <v>62220</v>
      </c>
      <c r="D1339">
        <v>56192</v>
      </c>
      <c r="E1339">
        <v>59244</v>
      </c>
      <c r="F1339">
        <v>61897</v>
      </c>
      <c r="G1339">
        <v>302481</v>
      </c>
    </row>
    <row r="1340" spans="1:7" x14ac:dyDescent="0.3">
      <c r="A1340">
        <v>26123</v>
      </c>
      <c r="B1340">
        <v>9899</v>
      </c>
      <c r="C1340">
        <v>10120</v>
      </c>
      <c r="D1340">
        <v>11252</v>
      </c>
      <c r="E1340">
        <v>11745</v>
      </c>
      <c r="F1340">
        <v>12005</v>
      </c>
      <c r="G1340">
        <v>55021</v>
      </c>
    </row>
    <row r="1341" spans="1:7" x14ac:dyDescent="0.3">
      <c r="A1341">
        <v>26125</v>
      </c>
      <c r="B1341">
        <v>736983</v>
      </c>
      <c r="C1341">
        <v>746341</v>
      </c>
      <c r="D1341">
        <v>673378</v>
      </c>
      <c r="E1341">
        <v>696243</v>
      </c>
      <c r="F1341">
        <v>717269</v>
      </c>
      <c r="G1341">
        <v>3570214</v>
      </c>
    </row>
    <row r="1342" spans="1:7" x14ac:dyDescent="0.3">
      <c r="A1342">
        <v>26127</v>
      </c>
      <c r="B1342">
        <v>6836</v>
      </c>
      <c r="C1342">
        <v>6823</v>
      </c>
      <c r="D1342">
        <v>6177</v>
      </c>
      <c r="E1342">
        <v>6206</v>
      </c>
      <c r="F1342">
        <v>6262</v>
      </c>
      <c r="G1342">
        <v>32304</v>
      </c>
    </row>
    <row r="1343" spans="1:7" x14ac:dyDescent="0.3">
      <c r="A1343">
        <v>26129</v>
      </c>
      <c r="B1343">
        <v>5878</v>
      </c>
      <c r="C1343">
        <v>5680</v>
      </c>
      <c r="D1343">
        <v>5484</v>
      </c>
      <c r="E1343">
        <v>5848</v>
      </c>
      <c r="F1343">
        <v>6199</v>
      </c>
      <c r="G1343">
        <v>29089</v>
      </c>
    </row>
    <row r="1344" spans="1:7" x14ac:dyDescent="0.3">
      <c r="A1344">
        <v>26131</v>
      </c>
      <c r="B1344">
        <v>1194</v>
      </c>
      <c r="C1344">
        <v>1247</v>
      </c>
      <c r="D1344">
        <v>1241</v>
      </c>
      <c r="E1344">
        <v>1286</v>
      </c>
      <c r="F1344">
        <v>1290</v>
      </c>
      <c r="G1344">
        <v>6258</v>
      </c>
    </row>
    <row r="1345" spans="1:7" x14ac:dyDescent="0.3">
      <c r="A1345">
        <v>26133</v>
      </c>
      <c r="B1345">
        <v>6865</v>
      </c>
      <c r="C1345">
        <v>7265</v>
      </c>
      <c r="D1345">
        <v>7076</v>
      </c>
      <c r="E1345">
        <v>7260</v>
      </c>
      <c r="F1345">
        <v>7347</v>
      </c>
      <c r="G1345">
        <v>35813</v>
      </c>
    </row>
    <row r="1346" spans="1:7" x14ac:dyDescent="0.3">
      <c r="A1346">
        <v>26135</v>
      </c>
      <c r="B1346">
        <v>1566</v>
      </c>
      <c r="C1346">
        <v>1649</v>
      </c>
      <c r="D1346">
        <v>1211</v>
      </c>
      <c r="E1346">
        <v>1360</v>
      </c>
      <c r="F1346">
        <v>1453</v>
      </c>
      <c r="G1346">
        <v>7239</v>
      </c>
    </row>
    <row r="1347" spans="1:7" x14ac:dyDescent="0.3">
      <c r="A1347">
        <v>26137</v>
      </c>
      <c r="B1347">
        <v>10175</v>
      </c>
      <c r="C1347">
        <v>10249</v>
      </c>
      <c r="D1347">
        <v>9644</v>
      </c>
      <c r="E1347">
        <v>10191</v>
      </c>
      <c r="F1347">
        <v>10442</v>
      </c>
      <c r="G1347">
        <v>50701</v>
      </c>
    </row>
    <row r="1348" spans="1:7" x14ac:dyDescent="0.3">
      <c r="A1348">
        <v>26139</v>
      </c>
      <c r="B1348">
        <v>112563</v>
      </c>
      <c r="C1348">
        <v>114007</v>
      </c>
      <c r="D1348">
        <v>105844</v>
      </c>
      <c r="E1348">
        <v>111196</v>
      </c>
      <c r="F1348">
        <v>115384</v>
      </c>
      <c r="G1348">
        <v>558994</v>
      </c>
    </row>
    <row r="1349" spans="1:7" x14ac:dyDescent="0.3">
      <c r="A1349">
        <v>26141</v>
      </c>
      <c r="B1349">
        <v>2721</v>
      </c>
      <c r="C1349">
        <v>2671</v>
      </c>
      <c r="D1349">
        <v>2496</v>
      </c>
      <c r="E1349">
        <v>2533</v>
      </c>
      <c r="F1349">
        <v>2670</v>
      </c>
      <c r="G1349">
        <v>13091</v>
      </c>
    </row>
    <row r="1350" spans="1:7" x14ac:dyDescent="0.3">
      <c r="A1350">
        <v>26143</v>
      </c>
      <c r="B1350">
        <v>5480</v>
      </c>
      <c r="C1350">
        <v>5430</v>
      </c>
      <c r="D1350">
        <v>5067</v>
      </c>
      <c r="E1350">
        <v>5197</v>
      </c>
      <c r="F1350">
        <v>5530</v>
      </c>
      <c r="G1350">
        <v>26704</v>
      </c>
    </row>
    <row r="1351" spans="1:7" x14ac:dyDescent="0.3">
      <c r="A1351">
        <v>26145</v>
      </c>
      <c r="B1351">
        <v>83688</v>
      </c>
      <c r="C1351">
        <v>83684</v>
      </c>
      <c r="D1351">
        <v>75443</v>
      </c>
      <c r="E1351">
        <v>77250</v>
      </c>
      <c r="F1351">
        <v>79356</v>
      </c>
      <c r="G1351">
        <v>399421</v>
      </c>
    </row>
    <row r="1352" spans="1:7" x14ac:dyDescent="0.3">
      <c r="A1352">
        <v>26147</v>
      </c>
      <c r="B1352">
        <v>44153</v>
      </c>
      <c r="C1352">
        <v>44589</v>
      </c>
      <c r="D1352">
        <v>40787</v>
      </c>
      <c r="E1352">
        <v>42029</v>
      </c>
      <c r="F1352">
        <v>42305</v>
      </c>
      <c r="G1352">
        <v>213863</v>
      </c>
    </row>
    <row r="1353" spans="1:7" x14ac:dyDescent="0.3">
      <c r="A1353">
        <v>26149</v>
      </c>
      <c r="B1353">
        <v>24469</v>
      </c>
      <c r="C1353">
        <v>23524</v>
      </c>
      <c r="D1353">
        <v>19986</v>
      </c>
      <c r="E1353">
        <v>20197</v>
      </c>
      <c r="F1353">
        <v>21177</v>
      </c>
      <c r="G1353">
        <v>109353</v>
      </c>
    </row>
    <row r="1354" spans="1:7" x14ac:dyDescent="0.3">
      <c r="A1354">
        <v>26151</v>
      </c>
      <c r="B1354">
        <v>11078</v>
      </c>
      <c r="C1354">
        <v>10491</v>
      </c>
      <c r="D1354">
        <v>9509</v>
      </c>
      <c r="E1354">
        <v>8871</v>
      </c>
      <c r="F1354">
        <v>9024</v>
      </c>
      <c r="G1354">
        <v>48973</v>
      </c>
    </row>
    <row r="1355" spans="1:7" x14ac:dyDescent="0.3">
      <c r="A1355">
        <v>26153</v>
      </c>
      <c r="B1355">
        <v>2695</v>
      </c>
      <c r="C1355">
        <v>2625</v>
      </c>
      <c r="D1355">
        <v>2389</v>
      </c>
      <c r="E1355">
        <v>2426</v>
      </c>
      <c r="F1355">
        <v>2458</v>
      </c>
      <c r="G1355">
        <v>12593</v>
      </c>
    </row>
    <row r="1356" spans="1:7" x14ac:dyDescent="0.3">
      <c r="A1356">
        <v>26155</v>
      </c>
      <c r="B1356">
        <v>15359</v>
      </c>
      <c r="C1356">
        <v>15674</v>
      </c>
      <c r="D1356">
        <v>14205</v>
      </c>
      <c r="E1356">
        <v>14893</v>
      </c>
      <c r="F1356">
        <v>15084</v>
      </c>
      <c r="G1356">
        <v>75215</v>
      </c>
    </row>
    <row r="1357" spans="1:7" x14ac:dyDescent="0.3">
      <c r="A1357">
        <v>26157</v>
      </c>
      <c r="B1357">
        <v>11460</v>
      </c>
      <c r="C1357">
        <v>11730</v>
      </c>
      <c r="D1357">
        <v>10885</v>
      </c>
      <c r="E1357">
        <v>11041</v>
      </c>
      <c r="F1357">
        <v>11328</v>
      </c>
      <c r="G1357">
        <v>56444</v>
      </c>
    </row>
    <row r="1358" spans="1:7" x14ac:dyDescent="0.3">
      <c r="A1358">
        <v>26159</v>
      </c>
      <c r="B1358">
        <v>21500</v>
      </c>
      <c r="C1358">
        <v>21742</v>
      </c>
      <c r="D1358">
        <v>19755</v>
      </c>
      <c r="E1358">
        <v>20533</v>
      </c>
      <c r="F1358">
        <v>21331</v>
      </c>
      <c r="G1358">
        <v>104861</v>
      </c>
    </row>
    <row r="1359" spans="1:7" x14ac:dyDescent="0.3">
      <c r="A1359">
        <v>26161</v>
      </c>
      <c r="B1359">
        <v>213252</v>
      </c>
      <c r="C1359">
        <v>218476</v>
      </c>
      <c r="D1359">
        <v>202114</v>
      </c>
      <c r="E1359">
        <v>206680</v>
      </c>
      <c r="F1359">
        <v>212592</v>
      </c>
      <c r="G1359">
        <v>1053114</v>
      </c>
    </row>
    <row r="1360" spans="1:7" x14ac:dyDescent="0.3">
      <c r="A1360">
        <v>26163</v>
      </c>
      <c r="B1360">
        <v>725302</v>
      </c>
      <c r="C1360">
        <v>734177</v>
      </c>
      <c r="D1360">
        <v>665888</v>
      </c>
      <c r="E1360">
        <v>689870</v>
      </c>
      <c r="F1360">
        <v>714597</v>
      </c>
      <c r="G1360">
        <v>3529834</v>
      </c>
    </row>
    <row r="1361" spans="1:7" x14ac:dyDescent="0.3">
      <c r="A1361">
        <v>26165</v>
      </c>
      <c r="B1361">
        <v>13446</v>
      </c>
      <c r="C1361">
        <v>14093</v>
      </c>
      <c r="D1361">
        <v>12645</v>
      </c>
      <c r="E1361">
        <v>13532</v>
      </c>
      <c r="F1361">
        <v>13762</v>
      </c>
      <c r="G1361">
        <v>67478</v>
      </c>
    </row>
    <row r="1362" spans="1:7" x14ac:dyDescent="0.3">
      <c r="A1362">
        <v>26999</v>
      </c>
      <c r="B1362">
        <v>134298</v>
      </c>
      <c r="C1362">
        <v>115656</v>
      </c>
      <c r="D1362">
        <v>106774</v>
      </c>
      <c r="E1362">
        <v>122636</v>
      </c>
      <c r="F1362">
        <v>152297</v>
      </c>
      <c r="G1362">
        <v>631661</v>
      </c>
    </row>
    <row r="1363" spans="1:7" x14ac:dyDescent="0.3">
      <c r="A1363">
        <v>27000</v>
      </c>
      <c r="B1363">
        <v>3267558</v>
      </c>
      <c r="C1363">
        <v>3288344</v>
      </c>
      <c r="D1363">
        <v>3072152</v>
      </c>
      <c r="E1363">
        <v>3139323</v>
      </c>
      <c r="F1363">
        <v>3223945</v>
      </c>
      <c r="G1363">
        <v>15991322</v>
      </c>
    </row>
    <row r="1364" spans="1:7" x14ac:dyDescent="0.3">
      <c r="A1364">
        <v>27001</v>
      </c>
      <c r="B1364">
        <v>4090</v>
      </c>
      <c r="C1364">
        <v>4147</v>
      </c>
      <c r="D1364">
        <v>4013</v>
      </c>
      <c r="E1364">
        <v>4153</v>
      </c>
      <c r="F1364">
        <v>4217</v>
      </c>
      <c r="G1364">
        <v>20620</v>
      </c>
    </row>
    <row r="1365" spans="1:7" x14ac:dyDescent="0.3">
      <c r="A1365">
        <v>27003</v>
      </c>
      <c r="B1365">
        <v>125590</v>
      </c>
      <c r="C1365">
        <v>127698</v>
      </c>
      <c r="D1365">
        <v>120605</v>
      </c>
      <c r="E1365">
        <v>124792</v>
      </c>
      <c r="F1365">
        <v>129640</v>
      </c>
      <c r="G1365">
        <v>628325</v>
      </c>
    </row>
    <row r="1366" spans="1:7" x14ac:dyDescent="0.3">
      <c r="A1366">
        <v>27005</v>
      </c>
      <c r="B1366">
        <v>14502</v>
      </c>
      <c r="C1366">
        <v>14645</v>
      </c>
      <c r="D1366">
        <v>13712</v>
      </c>
      <c r="E1366">
        <v>14480</v>
      </c>
      <c r="F1366">
        <v>14820</v>
      </c>
      <c r="G1366">
        <v>72159</v>
      </c>
    </row>
    <row r="1367" spans="1:7" x14ac:dyDescent="0.3">
      <c r="A1367">
        <v>27007</v>
      </c>
      <c r="B1367">
        <v>19864</v>
      </c>
      <c r="C1367">
        <v>20181</v>
      </c>
      <c r="D1367">
        <v>19381</v>
      </c>
      <c r="E1367">
        <v>19610</v>
      </c>
      <c r="F1367">
        <v>20139</v>
      </c>
      <c r="G1367">
        <v>99175</v>
      </c>
    </row>
    <row r="1368" spans="1:7" x14ac:dyDescent="0.3">
      <c r="A1368">
        <v>27009</v>
      </c>
      <c r="B1368">
        <v>17250</v>
      </c>
      <c r="C1368">
        <v>17433</v>
      </c>
      <c r="D1368">
        <v>16904</v>
      </c>
      <c r="E1368">
        <v>17239</v>
      </c>
      <c r="F1368">
        <v>17611</v>
      </c>
      <c r="G1368">
        <v>86437</v>
      </c>
    </row>
    <row r="1369" spans="1:7" x14ac:dyDescent="0.3">
      <c r="A1369">
        <v>27011</v>
      </c>
      <c r="B1369">
        <v>1708</v>
      </c>
      <c r="C1369">
        <v>1689</v>
      </c>
      <c r="D1369">
        <v>1635</v>
      </c>
      <c r="E1369">
        <v>1656</v>
      </c>
      <c r="F1369">
        <v>1651</v>
      </c>
      <c r="G1369">
        <v>8339</v>
      </c>
    </row>
    <row r="1370" spans="1:7" x14ac:dyDescent="0.3">
      <c r="A1370">
        <v>27013</v>
      </c>
      <c r="B1370">
        <v>40037</v>
      </c>
      <c r="C1370">
        <v>40290</v>
      </c>
      <c r="D1370">
        <v>37309</v>
      </c>
      <c r="E1370">
        <v>37762</v>
      </c>
      <c r="F1370">
        <v>38820</v>
      </c>
      <c r="G1370">
        <v>194218</v>
      </c>
    </row>
    <row r="1371" spans="1:7" x14ac:dyDescent="0.3">
      <c r="A1371">
        <v>27015</v>
      </c>
      <c r="B1371">
        <v>14095</v>
      </c>
      <c r="C1371">
        <v>13984</v>
      </c>
      <c r="D1371">
        <v>13068</v>
      </c>
      <c r="E1371">
        <v>12981</v>
      </c>
      <c r="F1371">
        <v>13067</v>
      </c>
      <c r="G1371">
        <v>67195</v>
      </c>
    </row>
    <row r="1372" spans="1:7" x14ac:dyDescent="0.3">
      <c r="A1372">
        <v>27017</v>
      </c>
      <c r="B1372">
        <v>13367</v>
      </c>
      <c r="C1372">
        <v>13181</v>
      </c>
      <c r="D1372">
        <v>12329</v>
      </c>
      <c r="E1372">
        <v>12678</v>
      </c>
      <c r="F1372">
        <v>13010</v>
      </c>
      <c r="G1372">
        <v>64565</v>
      </c>
    </row>
    <row r="1373" spans="1:7" x14ac:dyDescent="0.3">
      <c r="A1373">
        <v>27019</v>
      </c>
      <c r="B1373">
        <v>35689</v>
      </c>
      <c r="C1373">
        <v>35629</v>
      </c>
      <c r="D1373">
        <v>32985</v>
      </c>
      <c r="E1373">
        <v>33820</v>
      </c>
      <c r="F1373">
        <v>40481</v>
      </c>
      <c r="G1373">
        <v>178604</v>
      </c>
    </row>
    <row r="1374" spans="1:7" x14ac:dyDescent="0.3">
      <c r="A1374">
        <v>27021</v>
      </c>
      <c r="B1374">
        <v>10443</v>
      </c>
      <c r="C1374">
        <v>10517</v>
      </c>
      <c r="D1374">
        <v>9434</v>
      </c>
      <c r="E1374">
        <v>11702</v>
      </c>
      <c r="F1374">
        <v>10495</v>
      </c>
      <c r="G1374">
        <v>52591</v>
      </c>
    </row>
    <row r="1375" spans="1:7" x14ac:dyDescent="0.3">
      <c r="A1375">
        <v>27023</v>
      </c>
      <c r="B1375">
        <v>5762</v>
      </c>
      <c r="C1375">
        <v>5747</v>
      </c>
      <c r="D1375">
        <v>5298</v>
      </c>
      <c r="E1375">
        <v>5340</v>
      </c>
      <c r="F1375">
        <v>5274</v>
      </c>
      <c r="G1375">
        <v>27421</v>
      </c>
    </row>
    <row r="1376" spans="1:7" x14ac:dyDescent="0.3">
      <c r="A1376">
        <v>27025</v>
      </c>
      <c r="B1376">
        <v>15475</v>
      </c>
      <c r="C1376">
        <v>15609</v>
      </c>
      <c r="D1376">
        <v>15096</v>
      </c>
      <c r="E1376">
        <v>15831</v>
      </c>
      <c r="F1376">
        <v>15794</v>
      </c>
      <c r="G1376">
        <v>77805</v>
      </c>
    </row>
    <row r="1377" spans="1:7" x14ac:dyDescent="0.3">
      <c r="A1377">
        <v>27027</v>
      </c>
      <c r="B1377">
        <v>19201</v>
      </c>
      <c r="C1377">
        <v>19381</v>
      </c>
      <c r="D1377">
        <v>18413</v>
      </c>
      <c r="E1377">
        <v>18757</v>
      </c>
      <c r="F1377">
        <v>19421</v>
      </c>
      <c r="G1377">
        <v>95173</v>
      </c>
    </row>
    <row r="1378" spans="1:7" x14ac:dyDescent="0.3">
      <c r="A1378">
        <v>27029</v>
      </c>
      <c r="B1378">
        <v>2623</v>
      </c>
      <c r="C1378">
        <v>2608</v>
      </c>
      <c r="D1378">
        <v>2461</v>
      </c>
      <c r="E1378">
        <v>2613</v>
      </c>
      <c r="F1378">
        <v>2586</v>
      </c>
      <c r="G1378">
        <v>12891</v>
      </c>
    </row>
    <row r="1379" spans="1:7" x14ac:dyDescent="0.3">
      <c r="A1379">
        <v>27031</v>
      </c>
      <c r="B1379">
        <v>2831</v>
      </c>
      <c r="C1379">
        <v>2882</v>
      </c>
      <c r="D1379">
        <v>2456</v>
      </c>
      <c r="E1379">
        <v>2552</v>
      </c>
      <c r="F1379">
        <v>2533</v>
      </c>
      <c r="G1379">
        <v>13254</v>
      </c>
    </row>
    <row r="1380" spans="1:7" x14ac:dyDescent="0.3">
      <c r="A1380">
        <v>27033</v>
      </c>
      <c r="B1380">
        <v>5014</v>
      </c>
      <c r="C1380">
        <v>5136</v>
      </c>
      <c r="D1380">
        <v>5306</v>
      </c>
      <c r="E1380">
        <v>5668</v>
      </c>
      <c r="F1380">
        <v>5873</v>
      </c>
      <c r="G1380">
        <v>26997</v>
      </c>
    </row>
    <row r="1381" spans="1:7" x14ac:dyDescent="0.3">
      <c r="A1381">
        <v>27035</v>
      </c>
      <c r="B1381">
        <v>29756</v>
      </c>
      <c r="C1381">
        <v>29762</v>
      </c>
      <c r="D1381">
        <v>27548</v>
      </c>
      <c r="E1381">
        <v>28899</v>
      </c>
      <c r="F1381">
        <v>30025</v>
      </c>
      <c r="G1381">
        <v>145990</v>
      </c>
    </row>
    <row r="1382" spans="1:7" x14ac:dyDescent="0.3">
      <c r="A1382">
        <v>27037</v>
      </c>
      <c r="B1382">
        <v>189605</v>
      </c>
      <c r="C1382">
        <v>191193</v>
      </c>
      <c r="D1382">
        <v>177825</v>
      </c>
      <c r="E1382">
        <v>181203</v>
      </c>
      <c r="F1382">
        <v>185620</v>
      </c>
      <c r="G1382">
        <v>925446</v>
      </c>
    </row>
    <row r="1383" spans="1:7" x14ac:dyDescent="0.3">
      <c r="A1383">
        <v>27039</v>
      </c>
      <c r="B1383">
        <v>6111</v>
      </c>
      <c r="C1383">
        <v>6047</v>
      </c>
      <c r="D1383">
        <v>5762</v>
      </c>
      <c r="E1383">
        <v>5727</v>
      </c>
      <c r="F1383">
        <v>5754</v>
      </c>
      <c r="G1383">
        <v>29401</v>
      </c>
    </row>
    <row r="1384" spans="1:7" x14ac:dyDescent="0.3">
      <c r="A1384">
        <v>27041</v>
      </c>
      <c r="B1384">
        <v>18949</v>
      </c>
      <c r="C1384">
        <v>19368</v>
      </c>
      <c r="D1384">
        <v>18426</v>
      </c>
      <c r="E1384">
        <v>18983</v>
      </c>
      <c r="F1384">
        <v>19285</v>
      </c>
      <c r="G1384">
        <v>95011</v>
      </c>
    </row>
    <row r="1385" spans="1:7" x14ac:dyDescent="0.3">
      <c r="A1385">
        <v>27043</v>
      </c>
      <c r="B1385">
        <v>4494</v>
      </c>
      <c r="C1385">
        <v>4487</v>
      </c>
      <c r="D1385">
        <v>4294</v>
      </c>
      <c r="E1385">
        <v>4429</v>
      </c>
      <c r="F1385">
        <v>4581</v>
      </c>
      <c r="G1385">
        <v>22285</v>
      </c>
    </row>
    <row r="1386" spans="1:7" x14ac:dyDescent="0.3">
      <c r="A1386">
        <v>27045</v>
      </c>
      <c r="B1386">
        <v>6025</v>
      </c>
      <c r="C1386">
        <v>6112</v>
      </c>
      <c r="D1386">
        <v>5928</v>
      </c>
      <c r="E1386">
        <v>6187</v>
      </c>
      <c r="F1386">
        <v>6273</v>
      </c>
      <c r="G1386">
        <v>30525</v>
      </c>
    </row>
    <row r="1387" spans="1:7" x14ac:dyDescent="0.3">
      <c r="A1387">
        <v>27047</v>
      </c>
      <c r="B1387">
        <v>12025</v>
      </c>
      <c r="C1387">
        <v>12086</v>
      </c>
      <c r="D1387">
        <v>11394</v>
      </c>
      <c r="E1387">
        <v>11419</v>
      </c>
      <c r="F1387">
        <v>11680</v>
      </c>
      <c r="G1387">
        <v>58604</v>
      </c>
    </row>
    <row r="1388" spans="1:7" x14ac:dyDescent="0.3">
      <c r="A1388">
        <v>27049</v>
      </c>
      <c r="B1388">
        <v>21504</v>
      </c>
      <c r="C1388">
        <v>21652</v>
      </c>
      <c r="D1388">
        <v>19616</v>
      </c>
      <c r="E1388">
        <v>20292</v>
      </c>
      <c r="F1388">
        <v>20692</v>
      </c>
      <c r="G1388">
        <v>103756</v>
      </c>
    </row>
    <row r="1389" spans="1:7" x14ac:dyDescent="0.3">
      <c r="A1389">
        <v>27051</v>
      </c>
      <c r="B1389">
        <v>1910</v>
      </c>
      <c r="C1389">
        <v>1904</v>
      </c>
      <c r="D1389">
        <v>1816</v>
      </c>
      <c r="E1389">
        <v>1818</v>
      </c>
      <c r="F1389">
        <v>1878</v>
      </c>
      <c r="G1389">
        <v>9326</v>
      </c>
    </row>
    <row r="1390" spans="1:7" x14ac:dyDescent="0.3">
      <c r="A1390">
        <v>27053</v>
      </c>
      <c r="B1390">
        <v>929692</v>
      </c>
      <c r="C1390">
        <v>936694</v>
      </c>
      <c r="D1390">
        <v>861877</v>
      </c>
      <c r="E1390">
        <v>879356</v>
      </c>
      <c r="F1390">
        <v>902653</v>
      </c>
      <c r="G1390">
        <v>4510272</v>
      </c>
    </row>
    <row r="1391" spans="1:7" x14ac:dyDescent="0.3">
      <c r="A1391">
        <v>27055</v>
      </c>
      <c r="B1391">
        <v>5167</v>
      </c>
      <c r="C1391">
        <v>5193</v>
      </c>
      <c r="D1391">
        <v>5000</v>
      </c>
      <c r="E1391">
        <v>5057</v>
      </c>
      <c r="F1391">
        <v>4981</v>
      </c>
      <c r="G1391">
        <v>25398</v>
      </c>
    </row>
    <row r="1392" spans="1:7" x14ac:dyDescent="0.3">
      <c r="A1392">
        <v>27057</v>
      </c>
      <c r="B1392">
        <v>6147</v>
      </c>
      <c r="C1392">
        <v>6196</v>
      </c>
      <c r="D1392">
        <v>5785</v>
      </c>
      <c r="E1392">
        <v>6035</v>
      </c>
      <c r="F1392">
        <v>6136</v>
      </c>
      <c r="G1392">
        <v>30299</v>
      </c>
    </row>
    <row r="1393" spans="1:7" x14ac:dyDescent="0.3">
      <c r="A1393">
        <v>27059</v>
      </c>
      <c r="B1393">
        <v>11067</v>
      </c>
      <c r="C1393">
        <v>11161</v>
      </c>
      <c r="D1393">
        <v>10894</v>
      </c>
      <c r="E1393">
        <v>11101</v>
      </c>
      <c r="F1393">
        <v>11418</v>
      </c>
      <c r="G1393">
        <v>55641</v>
      </c>
    </row>
    <row r="1394" spans="1:7" x14ac:dyDescent="0.3">
      <c r="A1394">
        <v>27061</v>
      </c>
      <c r="B1394">
        <v>16205</v>
      </c>
      <c r="C1394">
        <v>16224</v>
      </c>
      <c r="D1394">
        <v>15307</v>
      </c>
      <c r="E1394">
        <v>15569</v>
      </c>
      <c r="F1394">
        <v>15712</v>
      </c>
      <c r="G1394">
        <v>79017</v>
      </c>
    </row>
    <row r="1395" spans="1:7" x14ac:dyDescent="0.3">
      <c r="A1395">
        <v>27063</v>
      </c>
      <c r="B1395">
        <v>5131</v>
      </c>
      <c r="C1395">
        <v>5124</v>
      </c>
      <c r="D1395">
        <v>4907</v>
      </c>
      <c r="E1395">
        <v>4817</v>
      </c>
      <c r="F1395">
        <v>4822</v>
      </c>
      <c r="G1395">
        <v>24801</v>
      </c>
    </row>
    <row r="1396" spans="1:7" x14ac:dyDescent="0.3">
      <c r="A1396">
        <v>27065</v>
      </c>
      <c r="B1396">
        <v>3835</v>
      </c>
      <c r="C1396">
        <v>3909</v>
      </c>
      <c r="D1396">
        <v>3697</v>
      </c>
      <c r="E1396">
        <v>3838</v>
      </c>
      <c r="F1396">
        <v>3972</v>
      </c>
      <c r="G1396">
        <v>19251</v>
      </c>
    </row>
    <row r="1397" spans="1:7" x14ac:dyDescent="0.3">
      <c r="A1397">
        <v>27067</v>
      </c>
      <c r="B1397">
        <v>24342</v>
      </c>
      <c r="C1397">
        <v>24068</v>
      </c>
      <c r="D1397">
        <v>23246</v>
      </c>
      <c r="E1397">
        <v>22505</v>
      </c>
      <c r="F1397">
        <v>22672</v>
      </c>
      <c r="G1397">
        <v>116833</v>
      </c>
    </row>
    <row r="1398" spans="1:7" x14ac:dyDescent="0.3">
      <c r="A1398">
        <v>27069</v>
      </c>
      <c r="B1398">
        <v>1493</v>
      </c>
      <c r="C1398">
        <v>1510</v>
      </c>
      <c r="D1398">
        <v>1452</v>
      </c>
      <c r="E1398">
        <v>1440</v>
      </c>
      <c r="F1398">
        <v>1446</v>
      </c>
      <c r="G1398">
        <v>7341</v>
      </c>
    </row>
    <row r="1399" spans="1:7" x14ac:dyDescent="0.3">
      <c r="A1399">
        <v>27071</v>
      </c>
      <c r="B1399">
        <v>4499</v>
      </c>
      <c r="C1399">
        <v>4526</v>
      </c>
      <c r="D1399">
        <v>4159</v>
      </c>
      <c r="E1399">
        <v>4228</v>
      </c>
      <c r="F1399">
        <v>4403</v>
      </c>
      <c r="G1399">
        <v>21815</v>
      </c>
    </row>
    <row r="1400" spans="1:7" x14ac:dyDescent="0.3">
      <c r="A1400">
        <v>27073</v>
      </c>
      <c r="B1400">
        <v>1452</v>
      </c>
      <c r="C1400">
        <v>1470</v>
      </c>
      <c r="D1400">
        <v>1392</v>
      </c>
      <c r="E1400">
        <v>2096</v>
      </c>
      <c r="F1400">
        <v>2164</v>
      </c>
      <c r="G1400">
        <v>8574</v>
      </c>
    </row>
    <row r="1401" spans="1:7" x14ac:dyDescent="0.3">
      <c r="A1401">
        <v>27075</v>
      </c>
      <c r="B1401">
        <v>4183</v>
      </c>
      <c r="C1401">
        <v>4206</v>
      </c>
      <c r="D1401">
        <v>3665</v>
      </c>
      <c r="E1401">
        <v>3895</v>
      </c>
      <c r="F1401">
        <v>3771</v>
      </c>
      <c r="G1401">
        <v>19720</v>
      </c>
    </row>
    <row r="1402" spans="1:7" x14ac:dyDescent="0.3">
      <c r="A1402">
        <v>27077</v>
      </c>
      <c r="B1402">
        <v>1667</v>
      </c>
      <c r="C1402">
        <v>1719</v>
      </c>
      <c r="D1402">
        <v>1594</v>
      </c>
      <c r="E1402">
        <v>1635</v>
      </c>
      <c r="F1402">
        <v>1651</v>
      </c>
      <c r="G1402">
        <v>8266</v>
      </c>
    </row>
    <row r="1403" spans="1:7" x14ac:dyDescent="0.3">
      <c r="A1403">
        <v>27079</v>
      </c>
      <c r="B1403">
        <v>8539</v>
      </c>
      <c r="C1403">
        <v>8743</v>
      </c>
      <c r="D1403">
        <v>8277</v>
      </c>
      <c r="E1403">
        <v>8365</v>
      </c>
      <c r="F1403">
        <v>8357</v>
      </c>
      <c r="G1403">
        <v>42281</v>
      </c>
    </row>
    <row r="1404" spans="1:7" x14ac:dyDescent="0.3">
      <c r="A1404">
        <v>27081</v>
      </c>
      <c r="B1404">
        <v>1396</v>
      </c>
      <c r="C1404">
        <v>1366</v>
      </c>
      <c r="D1404">
        <v>1217</v>
      </c>
      <c r="E1404">
        <v>1226</v>
      </c>
      <c r="F1404">
        <v>1566</v>
      </c>
      <c r="G1404">
        <v>6771</v>
      </c>
    </row>
    <row r="1405" spans="1:7" x14ac:dyDescent="0.3">
      <c r="A1405">
        <v>27083</v>
      </c>
      <c r="B1405">
        <v>14343</v>
      </c>
      <c r="C1405">
        <v>14047</v>
      </c>
      <c r="D1405">
        <v>13182</v>
      </c>
      <c r="E1405">
        <v>13513</v>
      </c>
      <c r="F1405">
        <v>13722</v>
      </c>
      <c r="G1405">
        <v>68807</v>
      </c>
    </row>
    <row r="1406" spans="1:7" x14ac:dyDescent="0.3">
      <c r="A1406">
        <v>27085</v>
      </c>
      <c r="B1406">
        <v>16374</v>
      </c>
      <c r="C1406">
        <v>15989</v>
      </c>
      <c r="D1406">
        <v>15060</v>
      </c>
      <c r="E1406">
        <v>15406</v>
      </c>
      <c r="F1406">
        <v>15631</v>
      </c>
      <c r="G1406">
        <v>78460</v>
      </c>
    </row>
    <row r="1407" spans="1:7" x14ac:dyDescent="0.3">
      <c r="A1407">
        <v>27087</v>
      </c>
      <c r="B1407">
        <v>583</v>
      </c>
      <c r="C1407">
        <v>612</v>
      </c>
      <c r="D1407">
        <v>606</v>
      </c>
      <c r="E1407">
        <v>709</v>
      </c>
      <c r="F1407">
        <v>1705</v>
      </c>
      <c r="G1407">
        <v>4215</v>
      </c>
    </row>
    <row r="1408" spans="1:7" x14ac:dyDescent="0.3">
      <c r="A1408">
        <v>27089</v>
      </c>
      <c r="B1408">
        <v>2205</v>
      </c>
      <c r="C1408">
        <v>2234</v>
      </c>
      <c r="D1408">
        <v>2186</v>
      </c>
      <c r="E1408">
        <v>2253</v>
      </c>
      <c r="F1408">
        <v>2342</v>
      </c>
      <c r="G1408">
        <v>11220</v>
      </c>
    </row>
    <row r="1409" spans="1:7" x14ac:dyDescent="0.3">
      <c r="A1409">
        <v>27091</v>
      </c>
      <c r="B1409">
        <v>8759</v>
      </c>
      <c r="C1409">
        <v>8487</v>
      </c>
      <c r="D1409">
        <v>7959</v>
      </c>
      <c r="E1409">
        <v>8002</v>
      </c>
      <c r="F1409">
        <v>8153</v>
      </c>
      <c r="G1409">
        <v>41360</v>
      </c>
    </row>
    <row r="1410" spans="1:7" x14ac:dyDescent="0.3">
      <c r="A1410">
        <v>27093</v>
      </c>
      <c r="B1410">
        <v>7308</v>
      </c>
      <c r="C1410">
        <v>7500</v>
      </c>
      <c r="D1410">
        <v>7067</v>
      </c>
      <c r="E1410">
        <v>7259</v>
      </c>
      <c r="F1410">
        <v>7696</v>
      </c>
      <c r="G1410">
        <v>36830</v>
      </c>
    </row>
    <row r="1411" spans="1:7" x14ac:dyDescent="0.3">
      <c r="A1411">
        <v>27095</v>
      </c>
      <c r="B1411">
        <v>9690</v>
      </c>
      <c r="C1411">
        <v>9725</v>
      </c>
      <c r="D1411">
        <v>8715</v>
      </c>
      <c r="E1411">
        <v>9145</v>
      </c>
      <c r="F1411">
        <v>8911</v>
      </c>
      <c r="G1411">
        <v>46186</v>
      </c>
    </row>
    <row r="1412" spans="1:7" x14ac:dyDescent="0.3">
      <c r="A1412">
        <v>27097</v>
      </c>
      <c r="B1412">
        <v>10795</v>
      </c>
      <c r="C1412">
        <v>10724</v>
      </c>
      <c r="D1412">
        <v>10431</v>
      </c>
      <c r="E1412">
        <v>10596</v>
      </c>
      <c r="F1412">
        <v>10419</v>
      </c>
      <c r="G1412">
        <v>52965</v>
      </c>
    </row>
    <row r="1413" spans="1:7" x14ac:dyDescent="0.3">
      <c r="A1413">
        <v>27099</v>
      </c>
      <c r="B1413">
        <v>16394</v>
      </c>
      <c r="C1413">
        <v>16314</v>
      </c>
      <c r="D1413">
        <v>15788</v>
      </c>
      <c r="E1413">
        <v>15923</v>
      </c>
      <c r="F1413">
        <v>16151</v>
      </c>
      <c r="G1413">
        <v>80570</v>
      </c>
    </row>
    <row r="1414" spans="1:7" x14ac:dyDescent="0.3">
      <c r="A1414">
        <v>27101</v>
      </c>
      <c r="B1414">
        <v>2995</v>
      </c>
      <c r="C1414">
        <v>2950</v>
      </c>
      <c r="D1414">
        <v>2795</v>
      </c>
      <c r="E1414">
        <v>2826</v>
      </c>
      <c r="F1414">
        <v>2818</v>
      </c>
      <c r="G1414">
        <v>14384</v>
      </c>
    </row>
    <row r="1415" spans="1:7" x14ac:dyDescent="0.3">
      <c r="A1415">
        <v>27103</v>
      </c>
      <c r="B1415">
        <v>15249</v>
      </c>
      <c r="C1415">
        <v>15419</v>
      </c>
      <c r="D1415">
        <v>14494</v>
      </c>
      <c r="E1415">
        <v>14733</v>
      </c>
      <c r="F1415">
        <v>15260</v>
      </c>
      <c r="G1415">
        <v>75155</v>
      </c>
    </row>
    <row r="1416" spans="1:7" x14ac:dyDescent="0.3">
      <c r="A1416">
        <v>27105</v>
      </c>
      <c r="B1416">
        <v>10496</v>
      </c>
      <c r="C1416">
        <v>10466</v>
      </c>
      <c r="D1416">
        <v>10252</v>
      </c>
      <c r="E1416">
        <v>10269</v>
      </c>
      <c r="F1416">
        <v>10262</v>
      </c>
      <c r="G1416">
        <v>51745</v>
      </c>
    </row>
    <row r="1417" spans="1:7" x14ac:dyDescent="0.3">
      <c r="A1417">
        <v>27107</v>
      </c>
      <c r="B1417">
        <v>1251</v>
      </c>
      <c r="C1417">
        <v>1155</v>
      </c>
      <c r="D1417">
        <v>1147</v>
      </c>
      <c r="E1417">
        <v>1188</v>
      </c>
      <c r="F1417">
        <v>1634</v>
      </c>
      <c r="G1417">
        <v>6375</v>
      </c>
    </row>
    <row r="1418" spans="1:7" x14ac:dyDescent="0.3">
      <c r="A1418">
        <v>27109</v>
      </c>
      <c r="B1418">
        <v>99544</v>
      </c>
      <c r="C1418">
        <v>100719</v>
      </c>
      <c r="D1418">
        <v>96451</v>
      </c>
      <c r="E1418">
        <v>99087</v>
      </c>
      <c r="F1418">
        <v>100517</v>
      </c>
      <c r="G1418">
        <v>496318</v>
      </c>
    </row>
    <row r="1419" spans="1:7" x14ac:dyDescent="0.3">
      <c r="A1419">
        <v>27111</v>
      </c>
      <c r="B1419">
        <v>22912</v>
      </c>
      <c r="C1419">
        <v>22824</v>
      </c>
      <c r="D1419">
        <v>21649</v>
      </c>
      <c r="E1419">
        <v>22120</v>
      </c>
      <c r="F1419">
        <v>22487</v>
      </c>
      <c r="G1419">
        <v>111992</v>
      </c>
    </row>
    <row r="1420" spans="1:7" x14ac:dyDescent="0.3">
      <c r="A1420">
        <v>27113</v>
      </c>
      <c r="B1420">
        <v>10301</v>
      </c>
      <c r="C1420">
        <v>10186</v>
      </c>
      <c r="D1420">
        <v>9579</v>
      </c>
      <c r="E1420">
        <v>9917</v>
      </c>
      <c r="F1420">
        <v>10099</v>
      </c>
      <c r="G1420">
        <v>50082</v>
      </c>
    </row>
    <row r="1421" spans="1:7" x14ac:dyDescent="0.3">
      <c r="A1421">
        <v>27115</v>
      </c>
      <c r="B1421">
        <v>8294</v>
      </c>
      <c r="C1421">
        <v>8325</v>
      </c>
      <c r="D1421">
        <v>7246</v>
      </c>
      <c r="E1421">
        <v>7418</v>
      </c>
      <c r="F1421">
        <v>7596</v>
      </c>
      <c r="G1421">
        <v>38879</v>
      </c>
    </row>
    <row r="1422" spans="1:7" x14ac:dyDescent="0.3">
      <c r="A1422">
        <v>27117</v>
      </c>
      <c r="B1422">
        <v>4522</v>
      </c>
      <c r="C1422">
        <v>4479</v>
      </c>
      <c r="D1422">
        <v>4155</v>
      </c>
      <c r="E1422">
        <v>4169</v>
      </c>
      <c r="F1422">
        <v>4335</v>
      </c>
      <c r="G1422">
        <v>21660</v>
      </c>
    </row>
    <row r="1423" spans="1:7" x14ac:dyDescent="0.3">
      <c r="A1423">
        <v>27119</v>
      </c>
      <c r="B1423">
        <v>12254</v>
      </c>
      <c r="C1423">
        <v>12152</v>
      </c>
      <c r="D1423">
        <v>11478</v>
      </c>
      <c r="E1423">
        <v>11381</v>
      </c>
      <c r="F1423">
        <v>11515</v>
      </c>
      <c r="G1423">
        <v>58780</v>
      </c>
    </row>
    <row r="1424" spans="1:7" x14ac:dyDescent="0.3">
      <c r="A1424">
        <v>27121</v>
      </c>
      <c r="B1424">
        <v>4435</v>
      </c>
      <c r="C1424">
        <v>4489</v>
      </c>
      <c r="D1424">
        <v>4225</v>
      </c>
      <c r="E1424">
        <v>4310</v>
      </c>
      <c r="F1424">
        <v>4374</v>
      </c>
      <c r="G1424">
        <v>21833</v>
      </c>
    </row>
    <row r="1425" spans="1:7" x14ac:dyDescent="0.3">
      <c r="A1425">
        <v>27123</v>
      </c>
      <c r="B1425">
        <v>333453</v>
      </c>
      <c r="C1425">
        <v>335159</v>
      </c>
      <c r="D1425">
        <v>309036</v>
      </c>
      <c r="E1425">
        <v>311978</v>
      </c>
      <c r="F1425">
        <v>319596</v>
      </c>
      <c r="G1425">
        <v>1609222</v>
      </c>
    </row>
    <row r="1426" spans="1:7" x14ac:dyDescent="0.3">
      <c r="A1426">
        <v>27125</v>
      </c>
      <c r="B1426">
        <v>765</v>
      </c>
      <c r="C1426">
        <v>764</v>
      </c>
      <c r="D1426">
        <v>743</v>
      </c>
      <c r="E1426">
        <v>739</v>
      </c>
      <c r="F1426">
        <v>997</v>
      </c>
      <c r="G1426">
        <v>4008</v>
      </c>
    </row>
    <row r="1427" spans="1:7" x14ac:dyDescent="0.3">
      <c r="A1427">
        <v>27127</v>
      </c>
      <c r="B1427">
        <v>5993</v>
      </c>
      <c r="C1427">
        <v>6036</v>
      </c>
      <c r="D1427">
        <v>5819</v>
      </c>
      <c r="E1427">
        <v>5903</v>
      </c>
      <c r="F1427">
        <v>6029</v>
      </c>
      <c r="G1427">
        <v>29780</v>
      </c>
    </row>
    <row r="1428" spans="1:7" x14ac:dyDescent="0.3">
      <c r="A1428">
        <v>27129</v>
      </c>
      <c r="B1428">
        <v>5894</v>
      </c>
      <c r="C1428">
        <v>5751</v>
      </c>
      <c r="D1428">
        <v>5305</v>
      </c>
      <c r="E1428">
        <v>5479</v>
      </c>
      <c r="F1428">
        <v>5408</v>
      </c>
      <c r="G1428">
        <v>27837</v>
      </c>
    </row>
    <row r="1429" spans="1:7" x14ac:dyDescent="0.3">
      <c r="A1429">
        <v>27131</v>
      </c>
      <c r="B1429">
        <v>25304</v>
      </c>
      <c r="C1429">
        <v>25567</v>
      </c>
      <c r="D1429">
        <v>24178</v>
      </c>
      <c r="E1429">
        <v>24657</v>
      </c>
      <c r="F1429">
        <v>25039</v>
      </c>
      <c r="G1429">
        <v>124745</v>
      </c>
    </row>
    <row r="1430" spans="1:7" x14ac:dyDescent="0.3">
      <c r="A1430">
        <v>27133</v>
      </c>
      <c r="B1430">
        <v>3387</v>
      </c>
      <c r="C1430">
        <v>3322</v>
      </c>
      <c r="D1430">
        <v>3323</v>
      </c>
      <c r="E1430">
        <v>2827</v>
      </c>
      <c r="F1430">
        <v>3600</v>
      </c>
      <c r="G1430">
        <v>16459</v>
      </c>
    </row>
    <row r="1431" spans="1:7" x14ac:dyDescent="0.3">
      <c r="A1431">
        <v>27135</v>
      </c>
      <c r="B1431">
        <v>7929</v>
      </c>
      <c r="C1431">
        <v>7826</v>
      </c>
      <c r="D1431">
        <v>7470</v>
      </c>
      <c r="E1431">
        <v>7733</v>
      </c>
      <c r="F1431">
        <v>7843</v>
      </c>
      <c r="G1431">
        <v>38801</v>
      </c>
    </row>
    <row r="1432" spans="1:7" x14ac:dyDescent="0.3">
      <c r="A1432">
        <v>27137</v>
      </c>
      <c r="B1432">
        <v>98398</v>
      </c>
      <c r="C1432">
        <v>98405</v>
      </c>
      <c r="D1432">
        <v>89891</v>
      </c>
      <c r="E1432">
        <v>91537</v>
      </c>
      <c r="F1432">
        <v>92908</v>
      </c>
      <c r="G1432">
        <v>471139</v>
      </c>
    </row>
    <row r="1433" spans="1:7" x14ac:dyDescent="0.3">
      <c r="A1433">
        <v>27139</v>
      </c>
      <c r="B1433">
        <v>54003</v>
      </c>
      <c r="C1433">
        <v>54753</v>
      </c>
      <c r="D1433">
        <v>51977</v>
      </c>
      <c r="E1433">
        <v>55661</v>
      </c>
      <c r="F1433">
        <v>59031</v>
      </c>
      <c r="G1433">
        <v>275425</v>
      </c>
    </row>
    <row r="1434" spans="1:7" x14ac:dyDescent="0.3">
      <c r="A1434">
        <v>27141</v>
      </c>
      <c r="B1434">
        <v>26134</v>
      </c>
      <c r="C1434">
        <v>26357</v>
      </c>
      <c r="D1434">
        <v>25108</v>
      </c>
      <c r="E1434">
        <v>26064</v>
      </c>
      <c r="F1434">
        <v>26913</v>
      </c>
      <c r="G1434">
        <v>130576</v>
      </c>
    </row>
    <row r="1435" spans="1:7" x14ac:dyDescent="0.3">
      <c r="A1435">
        <v>27143</v>
      </c>
      <c r="B1435">
        <v>4339</v>
      </c>
      <c r="C1435">
        <v>4279</v>
      </c>
      <c r="D1435">
        <v>4035</v>
      </c>
      <c r="E1435">
        <v>3979</v>
      </c>
      <c r="F1435">
        <v>3956</v>
      </c>
      <c r="G1435">
        <v>20588</v>
      </c>
    </row>
    <row r="1436" spans="1:7" x14ac:dyDescent="0.3">
      <c r="A1436">
        <v>27145</v>
      </c>
      <c r="B1436">
        <v>86875</v>
      </c>
      <c r="C1436">
        <v>87444</v>
      </c>
      <c r="D1436">
        <v>81602</v>
      </c>
      <c r="E1436">
        <v>82362</v>
      </c>
      <c r="F1436">
        <v>84282</v>
      </c>
      <c r="G1436">
        <v>422565</v>
      </c>
    </row>
    <row r="1437" spans="1:7" x14ac:dyDescent="0.3">
      <c r="A1437">
        <v>27147</v>
      </c>
      <c r="B1437">
        <v>20981</v>
      </c>
      <c r="C1437">
        <v>21744</v>
      </c>
      <c r="D1437">
        <v>19816</v>
      </c>
      <c r="E1437">
        <v>20078</v>
      </c>
      <c r="F1437">
        <v>18963</v>
      </c>
      <c r="G1437">
        <v>101582</v>
      </c>
    </row>
    <row r="1438" spans="1:7" x14ac:dyDescent="0.3">
      <c r="A1438">
        <v>27149</v>
      </c>
      <c r="B1438">
        <v>5530</v>
      </c>
      <c r="C1438">
        <v>5518</v>
      </c>
      <c r="D1438">
        <v>5332</v>
      </c>
      <c r="E1438">
        <v>5346</v>
      </c>
      <c r="F1438">
        <v>5461</v>
      </c>
      <c r="G1438">
        <v>27187</v>
      </c>
    </row>
    <row r="1439" spans="1:7" x14ac:dyDescent="0.3">
      <c r="A1439">
        <v>27151</v>
      </c>
      <c r="B1439">
        <v>3690</v>
      </c>
      <c r="C1439">
        <v>3550</v>
      </c>
      <c r="D1439">
        <v>3294</v>
      </c>
      <c r="E1439">
        <v>3428</v>
      </c>
      <c r="F1439">
        <v>3607</v>
      </c>
      <c r="G1439">
        <v>17569</v>
      </c>
    </row>
    <row r="1440" spans="1:7" x14ac:dyDescent="0.3">
      <c r="A1440">
        <v>27153</v>
      </c>
      <c r="B1440">
        <v>6441</v>
      </c>
      <c r="C1440">
        <v>6490</v>
      </c>
      <c r="D1440">
        <v>6339</v>
      </c>
      <c r="E1440">
        <v>6321</v>
      </c>
      <c r="F1440">
        <v>6489</v>
      </c>
      <c r="G1440">
        <v>32080</v>
      </c>
    </row>
    <row r="1441" spans="1:7" x14ac:dyDescent="0.3">
      <c r="A1441">
        <v>27155</v>
      </c>
      <c r="B1441">
        <v>891</v>
      </c>
      <c r="C1441">
        <v>918</v>
      </c>
      <c r="D1441">
        <v>862</v>
      </c>
      <c r="E1441">
        <v>850</v>
      </c>
      <c r="F1441">
        <v>1101</v>
      </c>
      <c r="G1441">
        <v>4622</v>
      </c>
    </row>
    <row r="1442" spans="1:7" x14ac:dyDescent="0.3">
      <c r="A1442">
        <v>27157</v>
      </c>
      <c r="B1442">
        <v>6746</v>
      </c>
      <c r="C1442">
        <v>6790</v>
      </c>
      <c r="D1442">
        <v>6428</v>
      </c>
      <c r="E1442">
        <v>6558</v>
      </c>
      <c r="F1442">
        <v>6413</v>
      </c>
      <c r="G1442">
        <v>32935</v>
      </c>
    </row>
    <row r="1443" spans="1:7" x14ac:dyDescent="0.3">
      <c r="A1443">
        <v>27159</v>
      </c>
      <c r="B1443">
        <v>5522</v>
      </c>
      <c r="C1443">
        <v>5508</v>
      </c>
      <c r="D1443">
        <v>5224</v>
      </c>
      <c r="E1443">
        <v>5460</v>
      </c>
      <c r="F1443">
        <v>5577</v>
      </c>
      <c r="G1443">
        <v>27291</v>
      </c>
    </row>
    <row r="1444" spans="1:7" x14ac:dyDescent="0.3">
      <c r="A1444">
        <v>27161</v>
      </c>
      <c r="B1444">
        <v>5976</v>
      </c>
      <c r="C1444">
        <v>6028</v>
      </c>
      <c r="D1444">
        <v>5794</v>
      </c>
      <c r="E1444">
        <v>5751</v>
      </c>
      <c r="F1444">
        <v>5599</v>
      </c>
      <c r="G1444">
        <v>29148</v>
      </c>
    </row>
    <row r="1445" spans="1:7" x14ac:dyDescent="0.3">
      <c r="A1445">
        <v>27163</v>
      </c>
      <c r="B1445">
        <v>87264</v>
      </c>
      <c r="C1445">
        <v>88431</v>
      </c>
      <c r="D1445">
        <v>83834</v>
      </c>
      <c r="E1445">
        <v>88515</v>
      </c>
      <c r="F1445">
        <v>91832</v>
      </c>
      <c r="G1445">
        <v>439876</v>
      </c>
    </row>
    <row r="1446" spans="1:7" x14ac:dyDescent="0.3">
      <c r="A1446">
        <v>27165</v>
      </c>
      <c r="B1446">
        <v>4403</v>
      </c>
      <c r="C1446">
        <v>4375</v>
      </c>
      <c r="D1446">
        <v>4306</v>
      </c>
      <c r="E1446">
        <v>4389</v>
      </c>
      <c r="F1446">
        <v>4435</v>
      </c>
      <c r="G1446">
        <v>21908</v>
      </c>
    </row>
    <row r="1447" spans="1:7" x14ac:dyDescent="0.3">
      <c r="A1447">
        <v>27167</v>
      </c>
      <c r="B1447">
        <v>1406</v>
      </c>
      <c r="C1447">
        <v>1391</v>
      </c>
      <c r="D1447">
        <v>1281</v>
      </c>
      <c r="E1447">
        <v>1320</v>
      </c>
      <c r="F1447">
        <v>1709</v>
      </c>
      <c r="G1447">
        <v>7107</v>
      </c>
    </row>
    <row r="1448" spans="1:7" x14ac:dyDescent="0.3">
      <c r="A1448">
        <v>27169</v>
      </c>
      <c r="B1448">
        <v>24605</v>
      </c>
      <c r="C1448">
        <v>24486</v>
      </c>
      <c r="D1448">
        <v>22663</v>
      </c>
      <c r="E1448">
        <v>22957</v>
      </c>
      <c r="F1448">
        <v>23566</v>
      </c>
      <c r="G1448">
        <v>118277</v>
      </c>
    </row>
    <row r="1449" spans="1:7" x14ac:dyDescent="0.3">
      <c r="A1449">
        <v>27171</v>
      </c>
      <c r="B1449">
        <v>44062</v>
      </c>
      <c r="C1449">
        <v>45006</v>
      </c>
      <c r="D1449">
        <v>43258</v>
      </c>
      <c r="E1449">
        <v>45081</v>
      </c>
      <c r="F1449">
        <v>46174</v>
      </c>
      <c r="G1449">
        <v>223581</v>
      </c>
    </row>
    <row r="1450" spans="1:7" x14ac:dyDescent="0.3">
      <c r="A1450">
        <v>27173</v>
      </c>
      <c r="B1450">
        <v>4059</v>
      </c>
      <c r="C1450">
        <v>4053</v>
      </c>
      <c r="D1450">
        <v>3816</v>
      </c>
      <c r="E1450">
        <v>3706</v>
      </c>
      <c r="F1450">
        <v>3710</v>
      </c>
      <c r="G1450">
        <v>19344</v>
      </c>
    </row>
    <row r="1451" spans="1:7" x14ac:dyDescent="0.3">
      <c r="A1451">
        <v>27999</v>
      </c>
      <c r="B1451">
        <v>58896</v>
      </c>
      <c r="C1451">
        <v>59473</v>
      </c>
      <c r="D1451">
        <v>57328</v>
      </c>
      <c r="E1451">
        <v>66408</v>
      </c>
      <c r="F1451">
        <v>81178</v>
      </c>
      <c r="G1451">
        <v>323283</v>
      </c>
    </row>
    <row r="1452" spans="1:7" x14ac:dyDescent="0.3">
      <c r="A1452">
        <v>28000</v>
      </c>
      <c r="B1452">
        <v>1363679</v>
      </c>
      <c r="C1452">
        <v>1369365</v>
      </c>
      <c r="D1452">
        <v>1318809</v>
      </c>
      <c r="E1452">
        <v>1344265</v>
      </c>
      <c r="F1452">
        <v>1371049</v>
      </c>
      <c r="G1452">
        <v>6767167</v>
      </c>
    </row>
    <row r="1453" spans="1:7" x14ac:dyDescent="0.3">
      <c r="A1453">
        <v>28001</v>
      </c>
      <c r="B1453">
        <v>10628</v>
      </c>
      <c r="C1453">
        <v>10509</v>
      </c>
      <c r="D1453">
        <v>9412</v>
      </c>
      <c r="E1453">
        <v>9711</v>
      </c>
      <c r="F1453">
        <v>10041</v>
      </c>
      <c r="G1453">
        <v>50301</v>
      </c>
    </row>
    <row r="1454" spans="1:7" x14ac:dyDescent="0.3">
      <c r="A1454">
        <v>28003</v>
      </c>
      <c r="B1454">
        <v>14276</v>
      </c>
      <c r="C1454">
        <v>14317</v>
      </c>
      <c r="D1454">
        <v>13391</v>
      </c>
      <c r="E1454">
        <v>13200</v>
      </c>
      <c r="F1454">
        <v>13366</v>
      </c>
      <c r="G1454">
        <v>68550</v>
      </c>
    </row>
    <row r="1455" spans="1:7" x14ac:dyDescent="0.3">
      <c r="A1455">
        <v>28005</v>
      </c>
      <c r="B1455">
        <v>1809</v>
      </c>
      <c r="C1455">
        <v>1904</v>
      </c>
      <c r="D1455">
        <v>1830</v>
      </c>
      <c r="E1455">
        <v>1819</v>
      </c>
      <c r="F1455">
        <v>1903</v>
      </c>
      <c r="G1455">
        <v>9265</v>
      </c>
    </row>
    <row r="1456" spans="1:7" x14ac:dyDescent="0.3">
      <c r="A1456">
        <v>28007</v>
      </c>
      <c r="B1456">
        <v>4552</v>
      </c>
      <c r="C1456">
        <v>4541</v>
      </c>
      <c r="D1456">
        <v>4398</v>
      </c>
      <c r="E1456">
        <v>4466</v>
      </c>
      <c r="F1456">
        <v>4574</v>
      </c>
      <c r="G1456">
        <v>22531</v>
      </c>
    </row>
    <row r="1457" spans="1:7" x14ac:dyDescent="0.3">
      <c r="A1457">
        <v>28009</v>
      </c>
      <c r="B1457">
        <v>966</v>
      </c>
      <c r="C1457">
        <v>966</v>
      </c>
      <c r="D1457">
        <v>998</v>
      </c>
      <c r="E1457">
        <v>1043</v>
      </c>
      <c r="F1457">
        <v>1063</v>
      </c>
      <c r="G1457">
        <v>5036</v>
      </c>
    </row>
    <row r="1458" spans="1:7" x14ac:dyDescent="0.3">
      <c r="A1458">
        <v>28011</v>
      </c>
      <c r="B1458">
        <v>11093</v>
      </c>
      <c r="C1458">
        <v>10855</v>
      </c>
      <c r="D1458">
        <v>10136</v>
      </c>
      <c r="E1458">
        <v>10114</v>
      </c>
      <c r="F1458">
        <v>10226</v>
      </c>
      <c r="G1458">
        <v>52424</v>
      </c>
    </row>
    <row r="1459" spans="1:7" x14ac:dyDescent="0.3">
      <c r="A1459">
        <v>28013</v>
      </c>
      <c r="B1459">
        <v>3208</v>
      </c>
      <c r="C1459">
        <v>3163</v>
      </c>
      <c r="D1459">
        <v>3050</v>
      </c>
      <c r="E1459">
        <v>3000</v>
      </c>
      <c r="F1459">
        <v>2997</v>
      </c>
      <c r="G1459">
        <v>15418</v>
      </c>
    </row>
    <row r="1460" spans="1:7" x14ac:dyDescent="0.3">
      <c r="A1460">
        <v>28015</v>
      </c>
      <c r="B1460">
        <v>1148</v>
      </c>
      <c r="C1460">
        <v>1151</v>
      </c>
      <c r="D1460">
        <v>1087</v>
      </c>
      <c r="E1460">
        <v>1065</v>
      </c>
      <c r="F1460">
        <v>1088</v>
      </c>
      <c r="G1460">
        <v>5539</v>
      </c>
    </row>
    <row r="1461" spans="1:7" x14ac:dyDescent="0.3">
      <c r="A1461">
        <v>28017</v>
      </c>
      <c r="B1461">
        <v>5415</v>
      </c>
      <c r="C1461">
        <v>5248</v>
      </c>
      <c r="D1461">
        <v>4949</v>
      </c>
      <c r="E1461">
        <v>5119</v>
      </c>
      <c r="F1461">
        <v>4926</v>
      </c>
      <c r="G1461">
        <v>25657</v>
      </c>
    </row>
    <row r="1462" spans="1:7" x14ac:dyDescent="0.3">
      <c r="A1462">
        <v>28019</v>
      </c>
      <c r="B1462">
        <v>2217</v>
      </c>
      <c r="C1462">
        <v>2259</v>
      </c>
      <c r="D1462">
        <v>2070</v>
      </c>
      <c r="E1462">
        <v>2145</v>
      </c>
      <c r="F1462">
        <v>2207</v>
      </c>
      <c r="G1462">
        <v>10898</v>
      </c>
    </row>
    <row r="1463" spans="1:7" x14ac:dyDescent="0.3">
      <c r="A1463">
        <v>28021</v>
      </c>
      <c r="B1463">
        <v>2350</v>
      </c>
      <c r="C1463">
        <v>2372</v>
      </c>
      <c r="D1463">
        <v>2384</v>
      </c>
      <c r="E1463">
        <v>2198</v>
      </c>
      <c r="F1463">
        <v>3234</v>
      </c>
      <c r="G1463">
        <v>12538</v>
      </c>
    </row>
    <row r="1464" spans="1:7" x14ac:dyDescent="0.3">
      <c r="A1464">
        <v>28023</v>
      </c>
      <c r="B1464">
        <v>2896</v>
      </c>
      <c r="C1464">
        <v>2944</v>
      </c>
      <c r="D1464">
        <v>2761</v>
      </c>
      <c r="E1464">
        <v>2724</v>
      </c>
      <c r="F1464">
        <v>2697</v>
      </c>
      <c r="G1464">
        <v>14022</v>
      </c>
    </row>
    <row r="1465" spans="1:7" x14ac:dyDescent="0.3">
      <c r="A1465">
        <v>28025</v>
      </c>
      <c r="B1465">
        <v>5316</v>
      </c>
      <c r="C1465">
        <v>5342</v>
      </c>
      <c r="D1465">
        <v>5126</v>
      </c>
      <c r="E1465">
        <v>5608</v>
      </c>
      <c r="F1465">
        <v>6498</v>
      </c>
      <c r="G1465">
        <v>27890</v>
      </c>
    </row>
    <row r="1466" spans="1:7" x14ac:dyDescent="0.3">
      <c r="A1466">
        <v>28027</v>
      </c>
      <c r="B1466">
        <v>7667</v>
      </c>
      <c r="C1466">
        <v>7604</v>
      </c>
      <c r="D1466">
        <v>7110</v>
      </c>
      <c r="E1466">
        <v>7057</v>
      </c>
      <c r="F1466">
        <v>6823</v>
      </c>
      <c r="G1466">
        <v>36261</v>
      </c>
    </row>
    <row r="1467" spans="1:7" x14ac:dyDescent="0.3">
      <c r="A1467">
        <v>28029</v>
      </c>
      <c r="B1467">
        <v>6967</v>
      </c>
      <c r="C1467">
        <v>6775</v>
      </c>
      <c r="D1467">
        <v>6235</v>
      </c>
      <c r="E1467">
        <v>6202</v>
      </c>
      <c r="F1467">
        <v>6305</v>
      </c>
      <c r="G1467">
        <v>32484</v>
      </c>
    </row>
    <row r="1468" spans="1:7" x14ac:dyDescent="0.3">
      <c r="A1468">
        <v>28031</v>
      </c>
      <c r="B1468">
        <v>5450</v>
      </c>
      <c r="C1468">
        <v>5519</v>
      </c>
      <c r="D1468">
        <v>5613</v>
      </c>
      <c r="E1468">
        <v>5633</v>
      </c>
      <c r="F1468">
        <v>5722</v>
      </c>
      <c r="G1468">
        <v>27937</v>
      </c>
    </row>
    <row r="1469" spans="1:7" x14ac:dyDescent="0.3">
      <c r="A1469">
        <v>28033</v>
      </c>
      <c r="B1469">
        <v>62546</v>
      </c>
      <c r="C1469">
        <v>63888</v>
      </c>
      <c r="D1469">
        <v>63933</v>
      </c>
      <c r="E1469">
        <v>67151</v>
      </c>
      <c r="F1469">
        <v>70216</v>
      </c>
      <c r="G1469">
        <v>327734</v>
      </c>
    </row>
    <row r="1470" spans="1:7" x14ac:dyDescent="0.3">
      <c r="A1470">
        <v>28035</v>
      </c>
      <c r="B1470">
        <v>40501</v>
      </c>
      <c r="C1470">
        <v>40559</v>
      </c>
      <c r="D1470">
        <v>38649</v>
      </c>
      <c r="E1470">
        <v>38924</v>
      </c>
      <c r="F1470">
        <v>39746</v>
      </c>
      <c r="G1470">
        <v>198379</v>
      </c>
    </row>
    <row r="1471" spans="1:7" x14ac:dyDescent="0.3">
      <c r="A1471">
        <v>28037</v>
      </c>
      <c r="B1471">
        <v>1551</v>
      </c>
      <c r="C1471">
        <v>1546</v>
      </c>
      <c r="D1471">
        <v>1491</v>
      </c>
      <c r="E1471">
        <v>1433</v>
      </c>
      <c r="F1471">
        <v>1454</v>
      </c>
      <c r="G1471">
        <v>7475</v>
      </c>
    </row>
    <row r="1472" spans="1:7" x14ac:dyDescent="0.3">
      <c r="A1472">
        <v>28039</v>
      </c>
      <c r="B1472">
        <v>4936</v>
      </c>
      <c r="C1472">
        <v>4918</v>
      </c>
      <c r="D1472">
        <v>4900</v>
      </c>
      <c r="E1472">
        <v>4786</v>
      </c>
      <c r="F1472">
        <v>4874</v>
      </c>
      <c r="G1472">
        <v>24414</v>
      </c>
    </row>
    <row r="1473" spans="1:7" x14ac:dyDescent="0.3">
      <c r="A1473">
        <v>28041</v>
      </c>
      <c r="B1473">
        <v>940</v>
      </c>
      <c r="C1473">
        <v>969</v>
      </c>
      <c r="D1473">
        <v>930</v>
      </c>
      <c r="E1473">
        <v>898</v>
      </c>
      <c r="F1473">
        <v>1829</v>
      </c>
      <c r="G1473">
        <v>5566</v>
      </c>
    </row>
    <row r="1474" spans="1:7" x14ac:dyDescent="0.3">
      <c r="A1474">
        <v>28043</v>
      </c>
      <c r="B1474">
        <v>10646</v>
      </c>
      <c r="C1474">
        <v>10538</v>
      </c>
      <c r="D1474">
        <v>9941</v>
      </c>
      <c r="E1474">
        <v>9866</v>
      </c>
      <c r="F1474">
        <v>9834</v>
      </c>
      <c r="G1474">
        <v>50825</v>
      </c>
    </row>
    <row r="1475" spans="1:7" x14ac:dyDescent="0.3">
      <c r="A1475">
        <v>28045</v>
      </c>
      <c r="B1475">
        <v>13304</v>
      </c>
      <c r="C1475">
        <v>13596</v>
      </c>
      <c r="D1475">
        <v>13664</v>
      </c>
      <c r="E1475">
        <v>14231</v>
      </c>
      <c r="F1475">
        <v>13989</v>
      </c>
      <c r="G1475">
        <v>68784</v>
      </c>
    </row>
    <row r="1476" spans="1:7" x14ac:dyDescent="0.3">
      <c r="A1476">
        <v>28047</v>
      </c>
      <c r="B1476">
        <v>85615</v>
      </c>
      <c r="C1476">
        <v>86656</v>
      </c>
      <c r="D1476">
        <v>80864</v>
      </c>
      <c r="E1476">
        <v>84246</v>
      </c>
      <c r="F1476">
        <v>86687</v>
      </c>
      <c r="G1476">
        <v>424068</v>
      </c>
    </row>
    <row r="1477" spans="1:7" x14ac:dyDescent="0.3">
      <c r="A1477">
        <v>28049</v>
      </c>
      <c r="B1477">
        <v>120145</v>
      </c>
      <c r="C1477">
        <v>119823</v>
      </c>
      <c r="D1477">
        <v>113576</v>
      </c>
      <c r="E1477">
        <v>112120</v>
      </c>
      <c r="F1477">
        <v>111242</v>
      </c>
      <c r="G1477">
        <v>576906</v>
      </c>
    </row>
    <row r="1478" spans="1:7" x14ac:dyDescent="0.3">
      <c r="A1478">
        <v>28051</v>
      </c>
      <c r="B1478">
        <v>3466</v>
      </c>
      <c r="C1478">
        <v>3366</v>
      </c>
      <c r="D1478">
        <v>3025</v>
      </c>
      <c r="E1478">
        <v>2992</v>
      </c>
      <c r="F1478">
        <v>3029</v>
      </c>
      <c r="G1478">
        <v>15878</v>
      </c>
    </row>
    <row r="1479" spans="1:7" x14ac:dyDescent="0.3">
      <c r="A1479">
        <v>28053</v>
      </c>
      <c r="B1479">
        <v>2273</v>
      </c>
      <c r="C1479">
        <v>2280</v>
      </c>
      <c r="D1479">
        <v>2137</v>
      </c>
      <c r="E1479">
        <v>2017</v>
      </c>
      <c r="F1479">
        <v>2020</v>
      </c>
      <c r="G1479">
        <v>10727</v>
      </c>
    </row>
    <row r="1480" spans="1:7" x14ac:dyDescent="0.3">
      <c r="A1480">
        <v>28055</v>
      </c>
      <c r="B1480">
        <v>102</v>
      </c>
      <c r="C1480">
        <v>106</v>
      </c>
      <c r="D1480">
        <v>93</v>
      </c>
      <c r="E1480">
        <v>95</v>
      </c>
      <c r="F1480">
        <v>173</v>
      </c>
      <c r="G1480">
        <v>569</v>
      </c>
    </row>
    <row r="1481" spans="1:7" x14ac:dyDescent="0.3">
      <c r="A1481">
        <v>28057</v>
      </c>
      <c r="B1481">
        <v>6075</v>
      </c>
      <c r="C1481">
        <v>5955</v>
      </c>
      <c r="D1481">
        <v>5670</v>
      </c>
      <c r="E1481">
        <v>5852</v>
      </c>
      <c r="F1481">
        <v>5995</v>
      </c>
      <c r="G1481">
        <v>29547</v>
      </c>
    </row>
    <row r="1482" spans="1:7" x14ac:dyDescent="0.3">
      <c r="A1482">
        <v>28059</v>
      </c>
      <c r="B1482">
        <v>48612</v>
      </c>
      <c r="C1482">
        <v>48282</v>
      </c>
      <c r="D1482">
        <v>48019</v>
      </c>
      <c r="E1482">
        <v>49684</v>
      </c>
      <c r="F1482">
        <v>49909</v>
      </c>
      <c r="G1482">
        <v>244506</v>
      </c>
    </row>
    <row r="1483" spans="1:7" x14ac:dyDescent="0.3">
      <c r="A1483">
        <v>28061</v>
      </c>
      <c r="B1483">
        <v>4008</v>
      </c>
      <c r="C1483">
        <v>4104</v>
      </c>
      <c r="D1483">
        <v>4071</v>
      </c>
      <c r="E1483">
        <v>3954</v>
      </c>
      <c r="F1483">
        <v>3919</v>
      </c>
      <c r="G1483">
        <v>20056</v>
      </c>
    </row>
    <row r="1484" spans="1:7" x14ac:dyDescent="0.3">
      <c r="A1484">
        <v>28063</v>
      </c>
      <c r="B1484">
        <v>1037</v>
      </c>
      <c r="C1484">
        <v>999</v>
      </c>
      <c r="D1484">
        <v>956</v>
      </c>
      <c r="E1484">
        <v>928</v>
      </c>
      <c r="F1484">
        <v>955</v>
      </c>
      <c r="G1484">
        <v>4875</v>
      </c>
    </row>
    <row r="1485" spans="1:7" x14ac:dyDescent="0.3">
      <c r="A1485">
        <v>28065</v>
      </c>
      <c r="B1485">
        <v>1596</v>
      </c>
      <c r="C1485">
        <v>1600</v>
      </c>
      <c r="D1485">
        <v>1460</v>
      </c>
      <c r="E1485">
        <v>1424</v>
      </c>
      <c r="F1485">
        <v>1492</v>
      </c>
      <c r="G1485">
        <v>7572</v>
      </c>
    </row>
    <row r="1486" spans="1:7" x14ac:dyDescent="0.3">
      <c r="A1486">
        <v>28067</v>
      </c>
      <c r="B1486">
        <v>27086</v>
      </c>
      <c r="C1486">
        <v>27882</v>
      </c>
      <c r="D1486">
        <v>26285</v>
      </c>
      <c r="E1486">
        <v>25709</v>
      </c>
      <c r="F1486">
        <v>26692</v>
      </c>
      <c r="G1486">
        <v>133654</v>
      </c>
    </row>
    <row r="1487" spans="1:7" x14ac:dyDescent="0.3">
      <c r="A1487">
        <v>28069</v>
      </c>
      <c r="B1487">
        <v>2213</v>
      </c>
      <c r="C1487">
        <v>1991</v>
      </c>
      <c r="D1487">
        <v>1661</v>
      </c>
      <c r="E1487">
        <v>1675</v>
      </c>
      <c r="F1487">
        <v>1697</v>
      </c>
      <c r="G1487">
        <v>9237</v>
      </c>
    </row>
    <row r="1488" spans="1:7" x14ac:dyDescent="0.3">
      <c r="A1488">
        <v>28071</v>
      </c>
      <c r="B1488">
        <v>17740</v>
      </c>
      <c r="C1488">
        <v>17614</v>
      </c>
      <c r="D1488">
        <v>16096</v>
      </c>
      <c r="E1488">
        <v>17228</v>
      </c>
      <c r="F1488">
        <v>24553</v>
      </c>
      <c r="G1488">
        <v>93231</v>
      </c>
    </row>
    <row r="1489" spans="1:7" x14ac:dyDescent="0.3">
      <c r="A1489">
        <v>28073</v>
      </c>
      <c r="B1489">
        <v>19177</v>
      </c>
      <c r="C1489">
        <v>19468</v>
      </c>
      <c r="D1489">
        <v>18789</v>
      </c>
      <c r="E1489">
        <v>19617</v>
      </c>
      <c r="F1489">
        <v>20141</v>
      </c>
      <c r="G1489">
        <v>97192</v>
      </c>
    </row>
    <row r="1490" spans="1:7" x14ac:dyDescent="0.3">
      <c r="A1490">
        <v>28075</v>
      </c>
      <c r="B1490">
        <v>32869</v>
      </c>
      <c r="C1490">
        <v>32803</v>
      </c>
      <c r="D1490">
        <v>31379</v>
      </c>
      <c r="E1490">
        <v>31273</v>
      </c>
      <c r="F1490">
        <v>31490</v>
      </c>
      <c r="G1490">
        <v>159814</v>
      </c>
    </row>
    <row r="1491" spans="1:7" x14ac:dyDescent="0.3">
      <c r="A1491">
        <v>28077</v>
      </c>
      <c r="B1491">
        <v>2422</v>
      </c>
      <c r="C1491">
        <v>2389</v>
      </c>
      <c r="D1491">
        <v>2387</v>
      </c>
      <c r="E1491">
        <v>2415</v>
      </c>
      <c r="F1491">
        <v>2594</v>
      </c>
      <c r="G1491">
        <v>12207</v>
      </c>
    </row>
    <row r="1492" spans="1:7" x14ac:dyDescent="0.3">
      <c r="A1492">
        <v>28079</v>
      </c>
      <c r="B1492">
        <v>5123</v>
      </c>
      <c r="C1492">
        <v>5236</v>
      </c>
      <c r="D1492">
        <v>5051</v>
      </c>
      <c r="E1492">
        <v>5098</v>
      </c>
      <c r="F1492">
        <v>5128</v>
      </c>
      <c r="G1492">
        <v>25636</v>
      </c>
    </row>
    <row r="1493" spans="1:7" x14ac:dyDescent="0.3">
      <c r="A1493">
        <v>28081</v>
      </c>
      <c r="B1493">
        <v>53723</v>
      </c>
      <c r="C1493">
        <v>54703</v>
      </c>
      <c r="D1493">
        <v>52565</v>
      </c>
      <c r="E1493">
        <v>54228</v>
      </c>
      <c r="F1493">
        <v>54181</v>
      </c>
      <c r="G1493">
        <v>269400</v>
      </c>
    </row>
    <row r="1494" spans="1:7" x14ac:dyDescent="0.3">
      <c r="A1494">
        <v>28083</v>
      </c>
      <c r="B1494">
        <v>14550</v>
      </c>
      <c r="C1494">
        <v>14587</v>
      </c>
      <c r="D1494">
        <v>14012</v>
      </c>
      <c r="E1494">
        <v>14432</v>
      </c>
      <c r="F1494">
        <v>14123</v>
      </c>
      <c r="G1494">
        <v>71704</v>
      </c>
    </row>
    <row r="1495" spans="1:7" x14ac:dyDescent="0.3">
      <c r="A1495">
        <v>28085</v>
      </c>
      <c r="B1495">
        <v>12185</v>
      </c>
      <c r="C1495">
        <v>12106</v>
      </c>
      <c r="D1495">
        <v>11949</v>
      </c>
      <c r="E1495">
        <v>12643</v>
      </c>
      <c r="F1495">
        <v>12870</v>
      </c>
      <c r="G1495">
        <v>61753</v>
      </c>
    </row>
    <row r="1496" spans="1:7" x14ac:dyDescent="0.3">
      <c r="A1496">
        <v>28087</v>
      </c>
      <c r="B1496">
        <v>25077</v>
      </c>
      <c r="C1496">
        <v>25468</v>
      </c>
      <c r="D1496">
        <v>23897</v>
      </c>
      <c r="E1496">
        <v>24149</v>
      </c>
      <c r="F1496">
        <v>24596</v>
      </c>
      <c r="G1496">
        <v>123187</v>
      </c>
    </row>
    <row r="1497" spans="1:7" x14ac:dyDescent="0.3">
      <c r="A1497">
        <v>28089</v>
      </c>
      <c r="B1497">
        <v>55416</v>
      </c>
      <c r="C1497">
        <v>55680</v>
      </c>
      <c r="D1497">
        <v>51580</v>
      </c>
      <c r="E1497">
        <v>53283</v>
      </c>
      <c r="F1497">
        <v>56923</v>
      </c>
      <c r="G1497">
        <v>272882</v>
      </c>
    </row>
    <row r="1498" spans="1:7" x14ac:dyDescent="0.3">
      <c r="A1498">
        <v>28091</v>
      </c>
      <c r="B1498">
        <v>7923</v>
      </c>
      <c r="C1498">
        <v>7846</v>
      </c>
      <c r="D1498">
        <v>7901</v>
      </c>
      <c r="E1498">
        <v>8092</v>
      </c>
      <c r="F1498">
        <v>8143</v>
      </c>
      <c r="G1498">
        <v>39905</v>
      </c>
    </row>
    <row r="1499" spans="1:7" x14ac:dyDescent="0.3">
      <c r="A1499">
        <v>28093</v>
      </c>
      <c r="B1499">
        <v>7145</v>
      </c>
      <c r="C1499">
        <v>7648</v>
      </c>
      <c r="D1499">
        <v>8760</v>
      </c>
      <c r="E1499">
        <v>9648</v>
      </c>
      <c r="F1499">
        <v>10659</v>
      </c>
      <c r="G1499">
        <v>43860</v>
      </c>
    </row>
    <row r="1500" spans="1:7" x14ac:dyDescent="0.3">
      <c r="A1500">
        <v>28095</v>
      </c>
      <c r="B1500">
        <v>9680</v>
      </c>
      <c r="C1500">
        <v>9731</v>
      </c>
      <c r="D1500">
        <v>9529</v>
      </c>
      <c r="E1500">
        <v>10041</v>
      </c>
      <c r="F1500">
        <v>10028</v>
      </c>
      <c r="G1500">
        <v>49009</v>
      </c>
    </row>
    <row r="1501" spans="1:7" x14ac:dyDescent="0.3">
      <c r="A1501">
        <v>28097</v>
      </c>
      <c r="B1501">
        <v>2342</v>
      </c>
      <c r="C1501">
        <v>2274</v>
      </c>
      <c r="D1501">
        <v>2250</v>
      </c>
      <c r="E1501">
        <v>2248</v>
      </c>
      <c r="F1501">
        <v>2417</v>
      </c>
      <c r="G1501">
        <v>11531</v>
      </c>
    </row>
    <row r="1502" spans="1:7" x14ac:dyDescent="0.3">
      <c r="A1502">
        <v>28099</v>
      </c>
      <c r="B1502">
        <v>11985</v>
      </c>
      <c r="C1502">
        <v>12075</v>
      </c>
      <c r="D1502">
        <v>11613</v>
      </c>
      <c r="E1502">
        <v>11552</v>
      </c>
      <c r="F1502">
        <v>11552</v>
      </c>
      <c r="G1502">
        <v>58777</v>
      </c>
    </row>
    <row r="1503" spans="1:7" x14ac:dyDescent="0.3">
      <c r="A1503">
        <v>28101</v>
      </c>
      <c r="B1503">
        <v>5555</v>
      </c>
      <c r="C1503">
        <v>5670</v>
      </c>
      <c r="D1503">
        <v>5174</v>
      </c>
      <c r="E1503">
        <v>5451</v>
      </c>
      <c r="F1503">
        <v>5372</v>
      </c>
      <c r="G1503">
        <v>27222</v>
      </c>
    </row>
    <row r="1504" spans="1:7" x14ac:dyDescent="0.3">
      <c r="A1504">
        <v>28103</v>
      </c>
      <c r="B1504">
        <v>2510</v>
      </c>
      <c r="C1504">
        <v>2474</v>
      </c>
      <c r="D1504">
        <v>2412</v>
      </c>
      <c r="E1504">
        <v>2271</v>
      </c>
      <c r="F1504">
        <v>2163</v>
      </c>
      <c r="G1504">
        <v>11830</v>
      </c>
    </row>
    <row r="1505" spans="1:7" x14ac:dyDescent="0.3">
      <c r="A1505">
        <v>28105</v>
      </c>
      <c r="B1505">
        <v>12982</v>
      </c>
      <c r="C1505">
        <v>12993</v>
      </c>
      <c r="D1505">
        <v>12106</v>
      </c>
      <c r="E1505">
        <v>12183</v>
      </c>
      <c r="F1505">
        <v>20204</v>
      </c>
      <c r="G1505">
        <v>70468</v>
      </c>
    </row>
    <row r="1506" spans="1:7" x14ac:dyDescent="0.3">
      <c r="A1506">
        <v>28107</v>
      </c>
      <c r="B1506">
        <v>10366</v>
      </c>
      <c r="C1506">
        <v>10170</v>
      </c>
      <c r="D1506">
        <v>9904</v>
      </c>
      <c r="E1506">
        <v>10007</v>
      </c>
      <c r="F1506">
        <v>10047</v>
      </c>
      <c r="G1506">
        <v>50494</v>
      </c>
    </row>
    <row r="1507" spans="1:7" x14ac:dyDescent="0.3">
      <c r="A1507">
        <v>28109</v>
      </c>
      <c r="B1507">
        <v>10432</v>
      </c>
      <c r="C1507">
        <v>10657</v>
      </c>
      <c r="D1507">
        <v>10338</v>
      </c>
      <c r="E1507">
        <v>10460</v>
      </c>
      <c r="F1507">
        <v>10911</v>
      </c>
      <c r="G1507">
        <v>52798</v>
      </c>
    </row>
    <row r="1508" spans="1:7" x14ac:dyDescent="0.3">
      <c r="A1508">
        <v>28111</v>
      </c>
      <c r="B1508">
        <v>2098</v>
      </c>
      <c r="C1508">
        <v>2213</v>
      </c>
      <c r="D1508">
        <v>2165</v>
      </c>
      <c r="E1508">
        <v>2239</v>
      </c>
      <c r="F1508">
        <v>2220</v>
      </c>
      <c r="G1508">
        <v>10935</v>
      </c>
    </row>
    <row r="1509" spans="1:7" x14ac:dyDescent="0.3">
      <c r="A1509">
        <v>28113</v>
      </c>
      <c r="B1509">
        <v>14782</v>
      </c>
      <c r="C1509">
        <v>14709</v>
      </c>
      <c r="D1509">
        <v>14471</v>
      </c>
      <c r="E1509">
        <v>14584</v>
      </c>
      <c r="F1509">
        <v>14521</v>
      </c>
      <c r="G1509">
        <v>73067</v>
      </c>
    </row>
    <row r="1510" spans="1:7" x14ac:dyDescent="0.3">
      <c r="A1510">
        <v>28115</v>
      </c>
      <c r="B1510">
        <v>12516</v>
      </c>
      <c r="C1510">
        <v>12697</v>
      </c>
      <c r="D1510">
        <v>11989</v>
      </c>
      <c r="E1510">
        <v>12199</v>
      </c>
      <c r="F1510">
        <v>11995</v>
      </c>
      <c r="G1510">
        <v>61396</v>
      </c>
    </row>
    <row r="1511" spans="1:7" x14ac:dyDescent="0.3">
      <c r="A1511">
        <v>28117</v>
      </c>
      <c r="B1511">
        <v>7456</v>
      </c>
      <c r="C1511">
        <v>7481</v>
      </c>
      <c r="D1511">
        <v>7207</v>
      </c>
      <c r="E1511">
        <v>7418</v>
      </c>
      <c r="F1511">
        <v>7519</v>
      </c>
      <c r="G1511">
        <v>37081</v>
      </c>
    </row>
    <row r="1512" spans="1:7" x14ac:dyDescent="0.3">
      <c r="A1512">
        <v>28119</v>
      </c>
      <c r="B1512">
        <v>964</v>
      </c>
      <c r="C1512">
        <v>982</v>
      </c>
      <c r="D1512">
        <v>958</v>
      </c>
      <c r="E1512">
        <v>976</v>
      </c>
      <c r="F1512">
        <v>1020</v>
      </c>
      <c r="G1512">
        <v>4900</v>
      </c>
    </row>
    <row r="1513" spans="1:7" x14ac:dyDescent="0.3">
      <c r="A1513">
        <v>28121</v>
      </c>
      <c r="B1513">
        <v>62354</v>
      </c>
      <c r="C1513">
        <v>63533</v>
      </c>
      <c r="D1513">
        <v>60877</v>
      </c>
      <c r="E1513">
        <v>62430</v>
      </c>
      <c r="F1513">
        <v>63998</v>
      </c>
      <c r="G1513">
        <v>313192</v>
      </c>
    </row>
    <row r="1514" spans="1:7" x14ac:dyDescent="0.3">
      <c r="A1514">
        <v>28123</v>
      </c>
      <c r="B1514">
        <v>13694</v>
      </c>
      <c r="C1514">
        <v>13287</v>
      </c>
      <c r="D1514">
        <v>12914</v>
      </c>
      <c r="E1514">
        <v>12791</v>
      </c>
      <c r="F1514">
        <v>12991</v>
      </c>
      <c r="G1514">
        <v>65677</v>
      </c>
    </row>
    <row r="1515" spans="1:7" x14ac:dyDescent="0.3">
      <c r="A1515">
        <v>28125</v>
      </c>
      <c r="B1515">
        <v>1196</v>
      </c>
      <c r="C1515">
        <v>1138</v>
      </c>
      <c r="D1515">
        <v>1085</v>
      </c>
      <c r="E1515">
        <v>1048</v>
      </c>
      <c r="F1515">
        <v>1013</v>
      </c>
      <c r="G1515">
        <v>5480</v>
      </c>
    </row>
    <row r="1516" spans="1:7" x14ac:dyDescent="0.3">
      <c r="A1516">
        <v>28127</v>
      </c>
      <c r="B1516">
        <v>5149</v>
      </c>
      <c r="C1516">
        <v>5121</v>
      </c>
      <c r="D1516">
        <v>4955</v>
      </c>
      <c r="E1516">
        <v>6976</v>
      </c>
      <c r="F1516">
        <v>7090</v>
      </c>
      <c r="G1516">
        <v>29291</v>
      </c>
    </row>
    <row r="1517" spans="1:7" x14ac:dyDescent="0.3">
      <c r="A1517">
        <v>28129</v>
      </c>
      <c r="B1517">
        <v>2757</v>
      </c>
      <c r="C1517">
        <v>2746</v>
      </c>
      <c r="D1517">
        <v>2672</v>
      </c>
      <c r="E1517">
        <v>2722</v>
      </c>
      <c r="F1517">
        <v>2737</v>
      </c>
      <c r="G1517">
        <v>13634</v>
      </c>
    </row>
    <row r="1518" spans="1:7" x14ac:dyDescent="0.3">
      <c r="A1518">
        <v>28131</v>
      </c>
      <c r="B1518">
        <v>4406</v>
      </c>
      <c r="C1518">
        <v>4533</v>
      </c>
      <c r="D1518">
        <v>4535</v>
      </c>
      <c r="E1518">
        <v>4652</v>
      </c>
      <c r="F1518">
        <v>4747</v>
      </c>
      <c r="G1518">
        <v>22873</v>
      </c>
    </row>
    <row r="1519" spans="1:7" x14ac:dyDescent="0.3">
      <c r="A1519">
        <v>28133</v>
      </c>
      <c r="B1519">
        <v>5027</v>
      </c>
      <c r="C1519">
        <v>4992</v>
      </c>
      <c r="D1519">
        <v>5005</v>
      </c>
      <c r="E1519">
        <v>4956</v>
      </c>
      <c r="F1519">
        <v>8011</v>
      </c>
      <c r="G1519">
        <v>27991</v>
      </c>
    </row>
    <row r="1520" spans="1:7" x14ac:dyDescent="0.3">
      <c r="A1520">
        <v>28135</v>
      </c>
      <c r="B1520">
        <v>2875</v>
      </c>
      <c r="C1520">
        <v>2855</v>
      </c>
      <c r="D1520">
        <v>2645</v>
      </c>
      <c r="E1520">
        <v>2425</v>
      </c>
      <c r="F1520">
        <v>2401</v>
      </c>
      <c r="G1520">
        <v>13201</v>
      </c>
    </row>
    <row r="1521" spans="1:7" x14ac:dyDescent="0.3">
      <c r="A1521">
        <v>28137</v>
      </c>
      <c r="B1521">
        <v>5567</v>
      </c>
      <c r="C1521">
        <v>5510</v>
      </c>
      <c r="D1521">
        <v>5295</v>
      </c>
      <c r="E1521">
        <v>5625</v>
      </c>
      <c r="F1521">
        <v>5808</v>
      </c>
      <c r="G1521">
        <v>27805</v>
      </c>
    </row>
    <row r="1522" spans="1:7" x14ac:dyDescent="0.3">
      <c r="A1522">
        <v>28139</v>
      </c>
      <c r="B1522">
        <v>6552</v>
      </c>
      <c r="C1522">
        <v>6550</v>
      </c>
      <c r="D1522">
        <v>6280</v>
      </c>
      <c r="E1522">
        <v>6513</v>
      </c>
      <c r="F1522">
        <v>6817</v>
      </c>
      <c r="G1522">
        <v>32712</v>
      </c>
    </row>
    <row r="1523" spans="1:7" x14ac:dyDescent="0.3">
      <c r="A1523">
        <v>28141</v>
      </c>
      <c r="B1523">
        <v>6368</v>
      </c>
      <c r="C1523">
        <v>6492</v>
      </c>
      <c r="D1523">
        <v>6202</v>
      </c>
      <c r="E1523">
        <v>6318</v>
      </c>
      <c r="F1523">
        <v>6538</v>
      </c>
      <c r="G1523">
        <v>31918</v>
      </c>
    </row>
    <row r="1524" spans="1:7" x14ac:dyDescent="0.3">
      <c r="A1524">
        <v>28143</v>
      </c>
      <c r="B1524">
        <v>8029</v>
      </c>
      <c r="C1524">
        <v>7471</v>
      </c>
      <c r="D1524">
        <v>5976</v>
      </c>
      <c r="E1524">
        <v>5725</v>
      </c>
      <c r="F1524">
        <v>5730</v>
      </c>
      <c r="G1524">
        <v>32931</v>
      </c>
    </row>
    <row r="1525" spans="1:7" x14ac:dyDescent="0.3">
      <c r="A1525">
        <v>28145</v>
      </c>
      <c r="B1525">
        <v>11120</v>
      </c>
      <c r="C1525">
        <v>11268</v>
      </c>
      <c r="D1525">
        <v>10700</v>
      </c>
      <c r="E1525">
        <v>11020</v>
      </c>
      <c r="F1525">
        <v>11895</v>
      </c>
      <c r="G1525">
        <v>56003</v>
      </c>
    </row>
    <row r="1526" spans="1:7" x14ac:dyDescent="0.3">
      <c r="A1526">
        <v>28147</v>
      </c>
      <c r="B1526">
        <v>2422</v>
      </c>
      <c r="C1526">
        <v>2314</v>
      </c>
      <c r="D1526">
        <v>2336</v>
      </c>
      <c r="E1526">
        <v>2344</v>
      </c>
      <c r="F1526">
        <v>2515</v>
      </c>
      <c r="G1526">
        <v>11931</v>
      </c>
    </row>
    <row r="1527" spans="1:7" x14ac:dyDescent="0.3">
      <c r="A1527">
        <v>28149</v>
      </c>
      <c r="B1527">
        <v>19725</v>
      </c>
      <c r="C1527">
        <v>19607</v>
      </c>
      <c r="D1527">
        <v>18720</v>
      </c>
      <c r="E1527">
        <v>18678</v>
      </c>
      <c r="F1527">
        <v>19304</v>
      </c>
      <c r="G1527">
        <v>96034</v>
      </c>
    </row>
    <row r="1528" spans="1:7" x14ac:dyDescent="0.3">
      <c r="A1528">
        <v>28151</v>
      </c>
      <c r="B1528">
        <v>16637</v>
      </c>
      <c r="C1528">
        <v>16297</v>
      </c>
      <c r="D1528">
        <v>15695</v>
      </c>
      <c r="E1528">
        <v>15374</v>
      </c>
      <c r="F1528">
        <v>14759</v>
      </c>
      <c r="G1528">
        <v>78762</v>
      </c>
    </row>
    <row r="1529" spans="1:7" x14ac:dyDescent="0.3">
      <c r="A1529">
        <v>28153</v>
      </c>
      <c r="B1529">
        <v>4962</v>
      </c>
      <c r="C1529">
        <v>4971</v>
      </c>
      <c r="D1529">
        <v>4761</v>
      </c>
      <c r="E1529">
        <v>4751</v>
      </c>
      <c r="F1529">
        <v>4691</v>
      </c>
      <c r="G1529">
        <v>24136</v>
      </c>
    </row>
    <row r="1530" spans="1:7" x14ac:dyDescent="0.3">
      <c r="A1530">
        <v>28155</v>
      </c>
      <c r="B1530">
        <v>1959</v>
      </c>
      <c r="C1530">
        <v>2011</v>
      </c>
      <c r="D1530">
        <v>1921</v>
      </c>
      <c r="E1530">
        <v>1993</v>
      </c>
      <c r="F1530">
        <v>2005</v>
      </c>
      <c r="G1530">
        <v>9889</v>
      </c>
    </row>
    <row r="1531" spans="1:7" x14ac:dyDescent="0.3">
      <c r="A1531">
        <v>28157</v>
      </c>
      <c r="B1531">
        <v>1628</v>
      </c>
      <c r="C1531">
        <v>1620</v>
      </c>
      <c r="D1531">
        <v>1535</v>
      </c>
      <c r="E1531">
        <v>1544</v>
      </c>
      <c r="F1531">
        <v>1476</v>
      </c>
      <c r="G1531">
        <v>7803</v>
      </c>
    </row>
    <row r="1532" spans="1:7" x14ac:dyDescent="0.3">
      <c r="A1532">
        <v>28159</v>
      </c>
      <c r="B1532">
        <v>4947</v>
      </c>
      <c r="C1532">
        <v>5019</v>
      </c>
      <c r="D1532">
        <v>4847</v>
      </c>
      <c r="E1532">
        <v>4916</v>
      </c>
      <c r="F1532">
        <v>4991</v>
      </c>
      <c r="G1532">
        <v>24720</v>
      </c>
    </row>
    <row r="1533" spans="1:7" x14ac:dyDescent="0.3">
      <c r="A1533">
        <v>28161</v>
      </c>
      <c r="B1533">
        <v>2915</v>
      </c>
      <c r="C1533">
        <v>2753</v>
      </c>
      <c r="D1533">
        <v>2735</v>
      </c>
      <c r="E1533">
        <v>2717</v>
      </c>
      <c r="F1533">
        <v>2655</v>
      </c>
      <c r="G1533">
        <v>13775</v>
      </c>
    </row>
    <row r="1534" spans="1:7" x14ac:dyDescent="0.3">
      <c r="A1534">
        <v>28163</v>
      </c>
      <c r="B1534">
        <v>6398</v>
      </c>
      <c r="C1534">
        <v>6330</v>
      </c>
      <c r="D1534">
        <v>6115</v>
      </c>
      <c r="E1534">
        <v>5938</v>
      </c>
      <c r="F1534">
        <v>5934</v>
      </c>
      <c r="G1534">
        <v>30715</v>
      </c>
    </row>
    <row r="1535" spans="1:7" x14ac:dyDescent="0.3">
      <c r="A1535">
        <v>28999</v>
      </c>
      <c r="B1535">
        <v>33049</v>
      </c>
      <c r="C1535">
        <v>33195</v>
      </c>
      <c r="D1535">
        <v>34489</v>
      </c>
      <c r="E1535">
        <v>44053</v>
      </c>
      <c r="F1535">
        <v>52568</v>
      </c>
      <c r="G1535">
        <v>197354</v>
      </c>
    </row>
    <row r="1536" spans="1:7" x14ac:dyDescent="0.3">
      <c r="A1536">
        <v>29000</v>
      </c>
      <c r="B1536">
        <v>3207705</v>
      </c>
      <c r="C1536">
        <v>3226204</v>
      </c>
      <c r="D1536">
        <v>3075474</v>
      </c>
      <c r="E1536">
        <v>3138339</v>
      </c>
      <c r="F1536">
        <v>3217480</v>
      </c>
      <c r="G1536">
        <v>15865202</v>
      </c>
    </row>
    <row r="1537" spans="1:7" x14ac:dyDescent="0.3">
      <c r="A1537">
        <v>29001</v>
      </c>
      <c r="B1537">
        <v>10296</v>
      </c>
      <c r="C1537">
        <v>9950</v>
      </c>
      <c r="D1537">
        <v>9420</v>
      </c>
      <c r="E1537">
        <v>9328</v>
      </c>
      <c r="F1537">
        <v>9548</v>
      </c>
      <c r="G1537">
        <v>48542</v>
      </c>
    </row>
    <row r="1538" spans="1:7" x14ac:dyDescent="0.3">
      <c r="A1538">
        <v>29003</v>
      </c>
      <c r="B1538">
        <v>2556</v>
      </c>
      <c r="C1538">
        <v>2582</v>
      </c>
      <c r="D1538">
        <v>2502</v>
      </c>
      <c r="E1538">
        <v>2759</v>
      </c>
      <c r="F1538">
        <v>2747</v>
      </c>
      <c r="G1538">
        <v>13146</v>
      </c>
    </row>
    <row r="1539" spans="1:7" x14ac:dyDescent="0.3">
      <c r="A1539">
        <v>29005</v>
      </c>
      <c r="B1539">
        <v>1657</v>
      </c>
      <c r="C1539">
        <v>1641</v>
      </c>
      <c r="D1539">
        <v>1646</v>
      </c>
      <c r="E1539">
        <v>1644</v>
      </c>
      <c r="F1539">
        <v>1650</v>
      </c>
      <c r="G1539">
        <v>8238</v>
      </c>
    </row>
    <row r="1540" spans="1:7" x14ac:dyDescent="0.3">
      <c r="A1540">
        <v>29007</v>
      </c>
      <c r="B1540">
        <v>8993</v>
      </c>
      <c r="C1540">
        <v>8855</v>
      </c>
      <c r="D1540">
        <v>8206</v>
      </c>
      <c r="E1540">
        <v>8315</v>
      </c>
      <c r="F1540">
        <v>8211</v>
      </c>
      <c r="G1540">
        <v>42580</v>
      </c>
    </row>
    <row r="1541" spans="1:7" x14ac:dyDescent="0.3">
      <c r="A1541">
        <v>29009</v>
      </c>
      <c r="B1541">
        <v>14551</v>
      </c>
      <c r="C1541">
        <v>14532</v>
      </c>
      <c r="D1541">
        <v>13958</v>
      </c>
      <c r="E1541">
        <v>13677</v>
      </c>
      <c r="F1541">
        <v>13377</v>
      </c>
      <c r="G1541">
        <v>70095</v>
      </c>
    </row>
    <row r="1542" spans="1:7" x14ac:dyDescent="0.3">
      <c r="A1542">
        <v>29011</v>
      </c>
      <c r="B1542">
        <v>3215</v>
      </c>
      <c r="C1542">
        <v>3234</v>
      </c>
      <c r="D1542">
        <v>3165</v>
      </c>
      <c r="E1542">
        <v>3280</v>
      </c>
      <c r="F1542">
        <v>3427</v>
      </c>
      <c r="G1542">
        <v>16321</v>
      </c>
    </row>
    <row r="1543" spans="1:7" x14ac:dyDescent="0.3">
      <c r="A1543">
        <v>29013</v>
      </c>
      <c r="B1543">
        <v>3583</v>
      </c>
      <c r="C1543">
        <v>3603</v>
      </c>
      <c r="D1543">
        <v>3548</v>
      </c>
      <c r="E1543">
        <v>3579</v>
      </c>
      <c r="F1543">
        <v>3619</v>
      </c>
      <c r="G1543">
        <v>17932</v>
      </c>
    </row>
    <row r="1544" spans="1:7" x14ac:dyDescent="0.3">
      <c r="A1544">
        <v>29015</v>
      </c>
      <c r="B1544">
        <v>3527</v>
      </c>
      <c r="C1544">
        <v>3493</v>
      </c>
      <c r="D1544">
        <v>3423</v>
      </c>
      <c r="E1544">
        <v>3563</v>
      </c>
      <c r="F1544">
        <v>3656</v>
      </c>
      <c r="G1544">
        <v>17662</v>
      </c>
    </row>
    <row r="1545" spans="1:7" x14ac:dyDescent="0.3">
      <c r="A1545">
        <v>29017</v>
      </c>
      <c r="B1545">
        <v>1813</v>
      </c>
      <c r="C1545">
        <v>1808</v>
      </c>
      <c r="D1545">
        <v>1755</v>
      </c>
      <c r="E1545">
        <v>1764</v>
      </c>
      <c r="F1545">
        <v>1808</v>
      </c>
      <c r="G1545">
        <v>8948</v>
      </c>
    </row>
    <row r="1546" spans="1:7" x14ac:dyDescent="0.3">
      <c r="A1546">
        <v>29019</v>
      </c>
      <c r="B1546">
        <v>93986</v>
      </c>
      <c r="C1546">
        <v>94526</v>
      </c>
      <c r="D1546">
        <v>90679</v>
      </c>
      <c r="E1546">
        <v>94271</v>
      </c>
      <c r="F1546">
        <v>96403</v>
      </c>
      <c r="G1546">
        <v>469865</v>
      </c>
    </row>
    <row r="1547" spans="1:7" x14ac:dyDescent="0.3">
      <c r="A1547">
        <v>29021</v>
      </c>
      <c r="B1547">
        <v>47157</v>
      </c>
      <c r="C1547">
        <v>47006</v>
      </c>
      <c r="D1547">
        <v>45237</v>
      </c>
      <c r="E1547">
        <v>44808</v>
      </c>
      <c r="F1547">
        <v>44626</v>
      </c>
      <c r="G1547">
        <v>228834</v>
      </c>
    </row>
    <row r="1548" spans="1:7" x14ac:dyDescent="0.3">
      <c r="A1548">
        <v>29023</v>
      </c>
      <c r="B1548">
        <v>18195</v>
      </c>
      <c r="C1548">
        <v>17992</v>
      </c>
      <c r="D1548">
        <v>17848</v>
      </c>
      <c r="E1548">
        <v>17941</v>
      </c>
      <c r="F1548">
        <v>18364</v>
      </c>
      <c r="G1548">
        <v>90340</v>
      </c>
    </row>
    <row r="1549" spans="1:7" x14ac:dyDescent="0.3">
      <c r="A1549">
        <v>29025</v>
      </c>
      <c r="B1549">
        <v>1899</v>
      </c>
      <c r="C1549">
        <v>1834</v>
      </c>
      <c r="D1549">
        <v>1820</v>
      </c>
      <c r="E1549">
        <v>1881</v>
      </c>
      <c r="F1549">
        <v>1911</v>
      </c>
      <c r="G1549">
        <v>9345</v>
      </c>
    </row>
    <row r="1550" spans="1:7" x14ac:dyDescent="0.3">
      <c r="A1550">
        <v>29027</v>
      </c>
      <c r="B1550">
        <v>14379</v>
      </c>
      <c r="C1550">
        <v>14591</v>
      </c>
      <c r="D1550">
        <v>14361</v>
      </c>
      <c r="E1550">
        <v>14507</v>
      </c>
      <c r="F1550">
        <v>14771</v>
      </c>
      <c r="G1550">
        <v>72609</v>
      </c>
    </row>
    <row r="1551" spans="1:7" x14ac:dyDescent="0.3">
      <c r="A1551">
        <v>29029</v>
      </c>
      <c r="B1551">
        <v>16322</v>
      </c>
      <c r="C1551">
        <v>16439</v>
      </c>
      <c r="D1551">
        <v>15825</v>
      </c>
      <c r="E1551">
        <v>16595</v>
      </c>
      <c r="F1551">
        <v>17036</v>
      </c>
      <c r="G1551">
        <v>82217</v>
      </c>
    </row>
    <row r="1552" spans="1:7" x14ac:dyDescent="0.3">
      <c r="A1552">
        <v>29031</v>
      </c>
      <c r="B1552">
        <v>41169</v>
      </c>
      <c r="C1552">
        <v>41502</v>
      </c>
      <c r="D1552">
        <v>39784</v>
      </c>
      <c r="E1552">
        <v>40122</v>
      </c>
      <c r="F1552">
        <v>40883</v>
      </c>
      <c r="G1552">
        <v>203460</v>
      </c>
    </row>
    <row r="1553" spans="1:7" x14ac:dyDescent="0.3">
      <c r="A1553">
        <v>29033</v>
      </c>
      <c r="B1553">
        <v>2381</v>
      </c>
      <c r="C1553">
        <v>2524</v>
      </c>
      <c r="D1553">
        <v>2306</v>
      </c>
      <c r="E1553">
        <v>2314</v>
      </c>
      <c r="F1553">
        <v>2397</v>
      </c>
      <c r="G1553">
        <v>11922</v>
      </c>
    </row>
    <row r="1554" spans="1:7" x14ac:dyDescent="0.3">
      <c r="A1554">
        <v>29035</v>
      </c>
      <c r="B1554">
        <v>1484</v>
      </c>
      <c r="C1554">
        <v>1535</v>
      </c>
      <c r="D1554">
        <v>1473</v>
      </c>
      <c r="E1554">
        <v>1531</v>
      </c>
      <c r="F1554">
        <v>1512</v>
      </c>
      <c r="G1554">
        <v>7535</v>
      </c>
    </row>
    <row r="1555" spans="1:7" x14ac:dyDescent="0.3">
      <c r="A1555">
        <v>29037</v>
      </c>
      <c r="B1555">
        <v>26864</v>
      </c>
      <c r="C1555">
        <v>27029</v>
      </c>
      <c r="D1555">
        <v>26134</v>
      </c>
      <c r="E1555">
        <v>27669</v>
      </c>
      <c r="F1555">
        <v>29420</v>
      </c>
      <c r="G1555">
        <v>137116</v>
      </c>
    </row>
    <row r="1556" spans="1:7" x14ac:dyDescent="0.3">
      <c r="A1556">
        <v>29039</v>
      </c>
      <c r="B1556">
        <v>3087</v>
      </c>
      <c r="C1556">
        <v>3166</v>
      </c>
      <c r="D1556">
        <v>3075</v>
      </c>
      <c r="E1556">
        <v>3150</v>
      </c>
      <c r="F1556">
        <v>3187</v>
      </c>
      <c r="G1556">
        <v>15665</v>
      </c>
    </row>
    <row r="1557" spans="1:7" x14ac:dyDescent="0.3">
      <c r="A1557">
        <v>29041</v>
      </c>
      <c r="B1557">
        <v>1860</v>
      </c>
      <c r="C1557">
        <v>1405</v>
      </c>
      <c r="D1557">
        <v>1419</v>
      </c>
      <c r="E1557">
        <v>1836</v>
      </c>
      <c r="F1557">
        <v>1880</v>
      </c>
      <c r="G1557">
        <v>8400</v>
      </c>
    </row>
    <row r="1558" spans="1:7" x14ac:dyDescent="0.3">
      <c r="A1558">
        <v>29043</v>
      </c>
      <c r="B1558">
        <v>17362</v>
      </c>
      <c r="C1558">
        <v>17834</v>
      </c>
      <c r="D1558">
        <v>17337</v>
      </c>
      <c r="E1558">
        <v>18263</v>
      </c>
      <c r="F1558">
        <v>19363</v>
      </c>
      <c r="G1558">
        <v>90159</v>
      </c>
    </row>
    <row r="1559" spans="1:7" x14ac:dyDescent="0.3">
      <c r="A1559">
        <v>29045</v>
      </c>
      <c r="B1559">
        <v>1427</v>
      </c>
      <c r="C1559">
        <v>1448</v>
      </c>
      <c r="D1559">
        <v>1374</v>
      </c>
      <c r="E1559">
        <v>1401</v>
      </c>
      <c r="F1559">
        <v>1395</v>
      </c>
      <c r="G1559">
        <v>7045</v>
      </c>
    </row>
    <row r="1560" spans="1:7" x14ac:dyDescent="0.3">
      <c r="A1560">
        <v>29047</v>
      </c>
      <c r="B1560">
        <v>104308</v>
      </c>
      <c r="C1560">
        <v>104575</v>
      </c>
      <c r="D1560">
        <v>101159</v>
      </c>
      <c r="E1560">
        <v>103943</v>
      </c>
      <c r="F1560">
        <v>107379</v>
      </c>
      <c r="G1560">
        <v>521364</v>
      </c>
    </row>
    <row r="1561" spans="1:7" x14ac:dyDescent="0.3">
      <c r="A1561">
        <v>29049</v>
      </c>
      <c r="B1561">
        <v>3999</v>
      </c>
      <c r="C1561">
        <v>4029</v>
      </c>
      <c r="D1561">
        <v>3954</v>
      </c>
      <c r="E1561">
        <v>4075</v>
      </c>
      <c r="F1561">
        <v>4213</v>
      </c>
      <c r="G1561">
        <v>20270</v>
      </c>
    </row>
    <row r="1562" spans="1:7" x14ac:dyDescent="0.3">
      <c r="A1562">
        <v>29051</v>
      </c>
      <c r="B1562">
        <v>52859</v>
      </c>
      <c r="C1562">
        <v>53393</v>
      </c>
      <c r="D1562">
        <v>51656</v>
      </c>
      <c r="E1562">
        <v>51399</v>
      </c>
      <c r="F1562">
        <v>52208</v>
      </c>
      <c r="G1562">
        <v>261515</v>
      </c>
    </row>
    <row r="1563" spans="1:7" x14ac:dyDescent="0.3">
      <c r="A1563">
        <v>29053</v>
      </c>
      <c r="B1563">
        <v>3749</v>
      </c>
      <c r="C1563">
        <v>3862</v>
      </c>
      <c r="D1563">
        <v>3565</v>
      </c>
      <c r="E1563">
        <v>3540</v>
      </c>
      <c r="F1563">
        <v>4692</v>
      </c>
      <c r="G1563">
        <v>19408</v>
      </c>
    </row>
    <row r="1564" spans="1:7" x14ac:dyDescent="0.3">
      <c r="A1564">
        <v>29055</v>
      </c>
      <c r="B1564">
        <v>6661</v>
      </c>
      <c r="C1564">
        <v>6770</v>
      </c>
      <c r="D1564">
        <v>6448</v>
      </c>
      <c r="E1564">
        <v>6707</v>
      </c>
      <c r="F1564">
        <v>6785</v>
      </c>
      <c r="G1564">
        <v>33371</v>
      </c>
    </row>
    <row r="1565" spans="1:7" x14ac:dyDescent="0.3">
      <c r="A1565">
        <v>29057</v>
      </c>
      <c r="B1565">
        <v>1716</v>
      </c>
      <c r="C1565">
        <v>1699</v>
      </c>
      <c r="D1565">
        <v>1659</v>
      </c>
      <c r="E1565">
        <v>1195</v>
      </c>
      <c r="F1565">
        <v>1660</v>
      </c>
      <c r="G1565">
        <v>7929</v>
      </c>
    </row>
    <row r="1566" spans="1:7" x14ac:dyDescent="0.3">
      <c r="A1566">
        <v>29059</v>
      </c>
      <c r="B1566">
        <v>2419</v>
      </c>
      <c r="C1566">
        <v>2466</v>
      </c>
      <c r="D1566">
        <v>2477</v>
      </c>
      <c r="E1566">
        <v>2518</v>
      </c>
      <c r="F1566">
        <v>2563</v>
      </c>
      <c r="G1566">
        <v>12443</v>
      </c>
    </row>
    <row r="1567" spans="1:7" x14ac:dyDescent="0.3">
      <c r="A1567">
        <v>29061</v>
      </c>
      <c r="B1567">
        <v>1468</v>
      </c>
      <c r="C1567">
        <v>1581</v>
      </c>
      <c r="D1567">
        <v>1579</v>
      </c>
      <c r="E1567">
        <v>1619</v>
      </c>
      <c r="F1567">
        <v>1624</v>
      </c>
      <c r="G1567">
        <v>7871</v>
      </c>
    </row>
    <row r="1568" spans="1:7" x14ac:dyDescent="0.3">
      <c r="A1568">
        <v>29063</v>
      </c>
      <c r="B1568">
        <v>1926</v>
      </c>
      <c r="C1568">
        <v>1946</v>
      </c>
      <c r="D1568">
        <v>1947</v>
      </c>
      <c r="E1568">
        <v>2698</v>
      </c>
      <c r="F1568">
        <v>2665</v>
      </c>
      <c r="G1568">
        <v>11182</v>
      </c>
    </row>
    <row r="1569" spans="1:7" x14ac:dyDescent="0.3">
      <c r="A1569">
        <v>29065</v>
      </c>
      <c r="B1569">
        <v>3857</v>
      </c>
      <c r="C1569">
        <v>3897</v>
      </c>
      <c r="D1569">
        <v>3850</v>
      </c>
      <c r="E1569">
        <v>3833</v>
      </c>
      <c r="F1569">
        <v>3775</v>
      </c>
      <c r="G1569">
        <v>19212</v>
      </c>
    </row>
    <row r="1570" spans="1:7" x14ac:dyDescent="0.3">
      <c r="A1570">
        <v>29067</v>
      </c>
      <c r="B1570">
        <v>2367</v>
      </c>
      <c r="C1570">
        <v>2376</v>
      </c>
      <c r="D1570">
        <v>2336</v>
      </c>
      <c r="E1570">
        <v>2404</v>
      </c>
      <c r="F1570">
        <v>2475</v>
      </c>
      <c r="G1570">
        <v>11958</v>
      </c>
    </row>
    <row r="1571" spans="1:7" x14ac:dyDescent="0.3">
      <c r="A1571">
        <v>29069</v>
      </c>
      <c r="B1571">
        <v>9164</v>
      </c>
      <c r="C1571">
        <v>8839</v>
      </c>
      <c r="D1571">
        <v>8582</v>
      </c>
      <c r="E1571">
        <v>8551</v>
      </c>
      <c r="F1571">
        <v>8703</v>
      </c>
      <c r="G1571">
        <v>43839</v>
      </c>
    </row>
    <row r="1572" spans="1:7" x14ac:dyDescent="0.3">
      <c r="A1572">
        <v>29071</v>
      </c>
      <c r="B1572">
        <v>39144</v>
      </c>
      <c r="C1572">
        <v>39539</v>
      </c>
      <c r="D1572">
        <v>37179</v>
      </c>
      <c r="E1572">
        <v>37538</v>
      </c>
      <c r="F1572">
        <v>38338</v>
      </c>
      <c r="G1572">
        <v>191738</v>
      </c>
    </row>
    <row r="1573" spans="1:7" x14ac:dyDescent="0.3">
      <c r="A1573">
        <v>29073</v>
      </c>
      <c r="B1573">
        <v>5372</v>
      </c>
      <c r="C1573">
        <v>5325</v>
      </c>
      <c r="D1573">
        <v>5047</v>
      </c>
      <c r="E1573">
        <v>5202</v>
      </c>
      <c r="F1573">
        <v>5350</v>
      </c>
      <c r="G1573">
        <v>26296</v>
      </c>
    </row>
    <row r="1574" spans="1:7" x14ac:dyDescent="0.3">
      <c r="A1574">
        <v>29075</v>
      </c>
      <c r="B1574">
        <v>1866</v>
      </c>
      <c r="C1574">
        <v>2230</v>
      </c>
      <c r="D1574">
        <v>2092</v>
      </c>
      <c r="E1574">
        <v>2081</v>
      </c>
      <c r="F1574">
        <v>2039</v>
      </c>
      <c r="G1574">
        <v>10308</v>
      </c>
    </row>
    <row r="1575" spans="1:7" x14ac:dyDescent="0.3">
      <c r="A1575">
        <v>29077</v>
      </c>
      <c r="B1575">
        <v>167263</v>
      </c>
      <c r="C1575">
        <v>170031</v>
      </c>
      <c r="D1575">
        <v>163704</v>
      </c>
      <c r="E1575">
        <v>167636</v>
      </c>
      <c r="F1575">
        <v>172522</v>
      </c>
      <c r="G1575">
        <v>841156</v>
      </c>
    </row>
    <row r="1576" spans="1:7" x14ac:dyDescent="0.3">
      <c r="A1576">
        <v>29079</v>
      </c>
      <c r="B1576">
        <v>3142</v>
      </c>
      <c r="C1576">
        <v>3050</v>
      </c>
      <c r="D1576">
        <v>2897</v>
      </c>
      <c r="E1576">
        <v>2863</v>
      </c>
      <c r="F1576">
        <v>2868</v>
      </c>
      <c r="G1576">
        <v>14820</v>
      </c>
    </row>
    <row r="1577" spans="1:7" x14ac:dyDescent="0.3">
      <c r="A1577">
        <v>29081</v>
      </c>
      <c r="B1577">
        <v>2501</v>
      </c>
      <c r="C1577">
        <v>2499</v>
      </c>
      <c r="D1577">
        <v>2410</v>
      </c>
      <c r="E1577">
        <v>2414</v>
      </c>
      <c r="F1577">
        <v>2487</v>
      </c>
      <c r="G1577">
        <v>12311</v>
      </c>
    </row>
    <row r="1578" spans="1:7" x14ac:dyDescent="0.3">
      <c r="A1578">
        <v>29083</v>
      </c>
      <c r="B1578">
        <v>7340</v>
      </c>
      <c r="C1578">
        <v>7246</v>
      </c>
      <c r="D1578">
        <v>7005</v>
      </c>
      <c r="E1578">
        <v>7516</v>
      </c>
      <c r="F1578">
        <v>7841</v>
      </c>
      <c r="G1578">
        <v>36948</v>
      </c>
    </row>
    <row r="1579" spans="1:7" x14ac:dyDescent="0.3">
      <c r="A1579">
        <v>29085</v>
      </c>
      <c r="B1579">
        <v>1281</v>
      </c>
      <c r="C1579">
        <v>1281</v>
      </c>
      <c r="D1579">
        <v>1284</v>
      </c>
      <c r="E1579">
        <v>1321</v>
      </c>
      <c r="F1579">
        <v>1399</v>
      </c>
      <c r="G1579">
        <v>6566</v>
      </c>
    </row>
    <row r="1580" spans="1:7" x14ac:dyDescent="0.3">
      <c r="A1580">
        <v>29087</v>
      </c>
      <c r="B1580">
        <v>1278</v>
      </c>
      <c r="C1580">
        <v>1247</v>
      </c>
      <c r="D1580">
        <v>1216</v>
      </c>
      <c r="E1580">
        <v>1207</v>
      </c>
      <c r="F1580">
        <v>1268</v>
      </c>
      <c r="G1580">
        <v>6216</v>
      </c>
    </row>
    <row r="1581" spans="1:7" x14ac:dyDescent="0.3">
      <c r="A1581">
        <v>29089</v>
      </c>
      <c r="B1581">
        <v>2599</v>
      </c>
      <c r="C1581">
        <v>2504</v>
      </c>
      <c r="D1581">
        <v>2468</v>
      </c>
      <c r="E1581">
        <v>2498</v>
      </c>
      <c r="F1581">
        <v>2420</v>
      </c>
      <c r="G1581">
        <v>12489</v>
      </c>
    </row>
    <row r="1582" spans="1:7" x14ac:dyDescent="0.3">
      <c r="A1582">
        <v>29091</v>
      </c>
      <c r="B1582">
        <v>15278</v>
      </c>
      <c r="C1582">
        <v>15400</v>
      </c>
      <c r="D1582">
        <v>14635</v>
      </c>
      <c r="E1582">
        <v>14832</v>
      </c>
      <c r="F1582">
        <v>15142</v>
      </c>
      <c r="G1582">
        <v>75287</v>
      </c>
    </row>
    <row r="1583" spans="1:7" x14ac:dyDescent="0.3">
      <c r="A1583">
        <v>29093</v>
      </c>
      <c r="B1583">
        <v>3387</v>
      </c>
      <c r="C1583">
        <v>3415</v>
      </c>
      <c r="D1583">
        <v>3297</v>
      </c>
      <c r="E1583">
        <v>3346</v>
      </c>
      <c r="F1583">
        <v>3452</v>
      </c>
      <c r="G1583">
        <v>16897</v>
      </c>
    </row>
    <row r="1584" spans="1:7" x14ac:dyDescent="0.3">
      <c r="A1584">
        <v>29095</v>
      </c>
      <c r="B1584">
        <v>370836</v>
      </c>
      <c r="C1584">
        <v>374685</v>
      </c>
      <c r="D1584">
        <v>354256</v>
      </c>
      <c r="E1584">
        <v>361445</v>
      </c>
      <c r="F1584">
        <v>366660</v>
      </c>
      <c r="G1584">
        <v>1827882</v>
      </c>
    </row>
    <row r="1585" spans="1:7" x14ac:dyDescent="0.3">
      <c r="A1585">
        <v>29097</v>
      </c>
      <c r="B1585">
        <v>57793</v>
      </c>
      <c r="C1585">
        <v>58408</v>
      </c>
      <c r="D1585">
        <v>54707</v>
      </c>
      <c r="E1585">
        <v>56914</v>
      </c>
      <c r="F1585">
        <v>58281</v>
      </c>
      <c r="G1585">
        <v>286103</v>
      </c>
    </row>
    <row r="1586" spans="1:7" x14ac:dyDescent="0.3">
      <c r="A1586">
        <v>29099</v>
      </c>
      <c r="B1586">
        <v>48174</v>
      </c>
      <c r="C1586">
        <v>47947</v>
      </c>
      <c r="D1586">
        <v>45874</v>
      </c>
      <c r="E1586">
        <v>46757</v>
      </c>
      <c r="F1586">
        <v>47493</v>
      </c>
      <c r="G1586">
        <v>236245</v>
      </c>
    </row>
    <row r="1587" spans="1:7" x14ac:dyDescent="0.3">
      <c r="A1587">
        <v>29101</v>
      </c>
      <c r="B1587">
        <v>15379</v>
      </c>
      <c r="C1587">
        <v>15667</v>
      </c>
      <c r="D1587">
        <v>15389</v>
      </c>
      <c r="E1587">
        <v>15406</v>
      </c>
      <c r="F1587">
        <v>15690</v>
      </c>
      <c r="G1587">
        <v>77531</v>
      </c>
    </row>
    <row r="1588" spans="1:7" x14ac:dyDescent="0.3">
      <c r="A1588">
        <v>29103</v>
      </c>
      <c r="B1588">
        <v>1058</v>
      </c>
      <c r="C1588">
        <v>926</v>
      </c>
      <c r="D1588">
        <v>597</v>
      </c>
      <c r="E1588">
        <v>866</v>
      </c>
      <c r="F1588">
        <v>888</v>
      </c>
      <c r="G1588">
        <v>4335</v>
      </c>
    </row>
    <row r="1589" spans="1:7" x14ac:dyDescent="0.3">
      <c r="A1589">
        <v>29105</v>
      </c>
      <c r="B1589">
        <v>13925</v>
      </c>
      <c r="C1589">
        <v>13925</v>
      </c>
      <c r="D1589">
        <v>13093</v>
      </c>
      <c r="E1589">
        <v>13481</v>
      </c>
      <c r="F1589">
        <v>13950</v>
      </c>
      <c r="G1589">
        <v>68374</v>
      </c>
    </row>
    <row r="1590" spans="1:7" x14ac:dyDescent="0.3">
      <c r="A1590">
        <v>29107</v>
      </c>
      <c r="B1590">
        <v>8576</v>
      </c>
      <c r="C1590">
        <v>8596</v>
      </c>
      <c r="D1590">
        <v>8357</v>
      </c>
      <c r="E1590">
        <v>8473</v>
      </c>
      <c r="F1590">
        <v>8588</v>
      </c>
      <c r="G1590">
        <v>42590</v>
      </c>
    </row>
    <row r="1591" spans="1:7" x14ac:dyDescent="0.3">
      <c r="A1591">
        <v>29109</v>
      </c>
      <c r="B1591">
        <v>9107</v>
      </c>
      <c r="C1591">
        <v>8874</v>
      </c>
      <c r="D1591">
        <v>8286</v>
      </c>
      <c r="E1591">
        <v>8365</v>
      </c>
      <c r="F1591">
        <v>8538</v>
      </c>
      <c r="G1591">
        <v>43170</v>
      </c>
    </row>
    <row r="1592" spans="1:7" x14ac:dyDescent="0.3">
      <c r="A1592">
        <v>29111</v>
      </c>
      <c r="B1592">
        <v>2590</v>
      </c>
      <c r="C1592">
        <v>2528</v>
      </c>
      <c r="D1592">
        <v>2383</v>
      </c>
      <c r="E1592">
        <v>2340</v>
      </c>
      <c r="F1592">
        <v>2380</v>
      </c>
      <c r="G1592">
        <v>12221</v>
      </c>
    </row>
    <row r="1593" spans="1:7" x14ac:dyDescent="0.3">
      <c r="A1593">
        <v>29113</v>
      </c>
      <c r="B1593">
        <v>11815</v>
      </c>
      <c r="C1593">
        <v>11865</v>
      </c>
      <c r="D1593">
        <v>11604</v>
      </c>
      <c r="E1593">
        <v>11831</v>
      </c>
      <c r="F1593">
        <v>12133</v>
      </c>
      <c r="G1593">
        <v>59248</v>
      </c>
    </row>
    <row r="1594" spans="1:7" x14ac:dyDescent="0.3">
      <c r="A1594">
        <v>29115</v>
      </c>
      <c r="B1594">
        <v>3840</v>
      </c>
      <c r="C1594">
        <v>3837</v>
      </c>
      <c r="D1594">
        <v>3734</v>
      </c>
      <c r="E1594">
        <v>3781</v>
      </c>
      <c r="F1594">
        <v>3979</v>
      </c>
      <c r="G1594">
        <v>19171</v>
      </c>
    </row>
    <row r="1595" spans="1:7" x14ac:dyDescent="0.3">
      <c r="A1595">
        <v>29117</v>
      </c>
      <c r="B1595">
        <v>6382</v>
      </c>
      <c r="C1595">
        <v>6268</v>
      </c>
      <c r="D1595">
        <v>6126</v>
      </c>
      <c r="E1595">
        <v>6148</v>
      </c>
      <c r="F1595">
        <v>6289</v>
      </c>
      <c r="G1595">
        <v>31213</v>
      </c>
    </row>
    <row r="1596" spans="1:7" x14ac:dyDescent="0.3">
      <c r="A1596">
        <v>29119</v>
      </c>
      <c r="B1596">
        <v>7082</v>
      </c>
      <c r="C1596">
        <v>6964</v>
      </c>
      <c r="D1596">
        <v>6843</v>
      </c>
      <c r="E1596">
        <v>6671</v>
      </c>
      <c r="F1596">
        <v>6810</v>
      </c>
      <c r="G1596">
        <v>34370</v>
      </c>
    </row>
    <row r="1597" spans="1:7" x14ac:dyDescent="0.3">
      <c r="A1597">
        <v>29121</v>
      </c>
      <c r="B1597">
        <v>5124</v>
      </c>
      <c r="C1597">
        <v>5007</v>
      </c>
      <c r="D1597">
        <v>4835</v>
      </c>
      <c r="E1597">
        <v>4815</v>
      </c>
      <c r="F1597">
        <v>4884</v>
      </c>
      <c r="G1597">
        <v>24665</v>
      </c>
    </row>
    <row r="1598" spans="1:7" x14ac:dyDescent="0.3">
      <c r="A1598">
        <v>29123</v>
      </c>
      <c r="B1598">
        <v>3627</v>
      </c>
      <c r="C1598">
        <v>3665</v>
      </c>
      <c r="D1598">
        <v>3522</v>
      </c>
      <c r="E1598">
        <v>3621</v>
      </c>
      <c r="F1598">
        <v>3670</v>
      </c>
      <c r="G1598">
        <v>18105</v>
      </c>
    </row>
    <row r="1599" spans="1:7" x14ac:dyDescent="0.3">
      <c r="A1599">
        <v>29125</v>
      </c>
      <c r="B1599">
        <v>1234</v>
      </c>
      <c r="C1599">
        <v>1230</v>
      </c>
      <c r="D1599">
        <v>1225</v>
      </c>
      <c r="E1599">
        <v>1257</v>
      </c>
      <c r="F1599">
        <v>1271</v>
      </c>
      <c r="G1599">
        <v>6217</v>
      </c>
    </row>
    <row r="1600" spans="1:7" x14ac:dyDescent="0.3">
      <c r="A1600">
        <v>29127</v>
      </c>
      <c r="B1600">
        <v>13285</v>
      </c>
      <c r="C1600">
        <v>13325</v>
      </c>
      <c r="D1600">
        <v>12806</v>
      </c>
      <c r="E1600">
        <v>12819</v>
      </c>
      <c r="F1600">
        <v>12767</v>
      </c>
      <c r="G1600">
        <v>65002</v>
      </c>
    </row>
    <row r="1601" spans="1:7" x14ac:dyDescent="0.3">
      <c r="A1601">
        <v>29129</v>
      </c>
      <c r="B1601">
        <v>1466</v>
      </c>
      <c r="C1601">
        <v>1479</v>
      </c>
      <c r="D1601">
        <v>1406</v>
      </c>
      <c r="E1601">
        <v>1544</v>
      </c>
      <c r="F1601">
        <v>1505</v>
      </c>
      <c r="G1601">
        <v>7400</v>
      </c>
    </row>
    <row r="1602" spans="1:7" x14ac:dyDescent="0.3">
      <c r="A1602">
        <v>29131</v>
      </c>
      <c r="B1602">
        <v>7196</v>
      </c>
      <c r="C1602">
        <v>7279</v>
      </c>
      <c r="D1602">
        <v>7083</v>
      </c>
      <c r="E1602">
        <v>7500</v>
      </c>
      <c r="F1602">
        <v>7921</v>
      </c>
      <c r="G1602">
        <v>36979</v>
      </c>
    </row>
    <row r="1603" spans="1:7" x14ac:dyDescent="0.3">
      <c r="A1603">
        <v>29133</v>
      </c>
      <c r="B1603">
        <v>2798</v>
      </c>
      <c r="C1603">
        <v>2638</v>
      </c>
      <c r="D1603">
        <v>2507</v>
      </c>
      <c r="E1603">
        <v>3231</v>
      </c>
      <c r="F1603">
        <v>3118</v>
      </c>
      <c r="G1603">
        <v>14292</v>
      </c>
    </row>
    <row r="1604" spans="1:7" x14ac:dyDescent="0.3">
      <c r="A1604">
        <v>29135</v>
      </c>
      <c r="B1604">
        <v>3077</v>
      </c>
      <c r="C1604">
        <v>4215</v>
      </c>
      <c r="D1604">
        <v>4163</v>
      </c>
      <c r="E1604">
        <v>4159</v>
      </c>
      <c r="F1604">
        <v>4174</v>
      </c>
      <c r="G1604">
        <v>19788</v>
      </c>
    </row>
    <row r="1605" spans="1:7" x14ac:dyDescent="0.3">
      <c r="A1605">
        <v>29137</v>
      </c>
      <c r="B1605">
        <v>1883</v>
      </c>
      <c r="C1605">
        <v>1751</v>
      </c>
      <c r="D1605">
        <v>1674</v>
      </c>
      <c r="E1605">
        <v>1720</v>
      </c>
      <c r="F1605">
        <v>1773</v>
      </c>
      <c r="G1605">
        <v>8801</v>
      </c>
    </row>
    <row r="1606" spans="1:7" x14ac:dyDescent="0.3">
      <c r="A1606">
        <v>29139</v>
      </c>
      <c r="B1606">
        <v>2882</v>
      </c>
      <c r="C1606">
        <v>2915</v>
      </c>
      <c r="D1606">
        <v>2877</v>
      </c>
      <c r="E1606">
        <v>2994</v>
      </c>
      <c r="F1606">
        <v>3124</v>
      </c>
      <c r="G1606">
        <v>14792</v>
      </c>
    </row>
    <row r="1607" spans="1:7" x14ac:dyDescent="0.3">
      <c r="A1607">
        <v>29141</v>
      </c>
      <c r="B1607">
        <v>4263</v>
      </c>
      <c r="C1607">
        <v>4375</v>
      </c>
      <c r="D1607">
        <v>4308</v>
      </c>
      <c r="E1607">
        <v>4578</v>
      </c>
      <c r="F1607">
        <v>4685</v>
      </c>
      <c r="G1607">
        <v>22209</v>
      </c>
    </row>
    <row r="1608" spans="1:7" x14ac:dyDescent="0.3">
      <c r="A1608">
        <v>29143</v>
      </c>
      <c r="B1608">
        <v>6887</v>
      </c>
      <c r="C1608">
        <v>7344</v>
      </c>
      <c r="D1608">
        <v>7403</v>
      </c>
      <c r="E1608">
        <v>7383</v>
      </c>
      <c r="F1608">
        <v>7470</v>
      </c>
      <c r="G1608">
        <v>36487</v>
      </c>
    </row>
    <row r="1609" spans="1:7" x14ac:dyDescent="0.3">
      <c r="A1609">
        <v>29145</v>
      </c>
      <c r="B1609">
        <v>20207</v>
      </c>
      <c r="C1609">
        <v>20330</v>
      </c>
      <c r="D1609">
        <v>19823</v>
      </c>
      <c r="E1609">
        <v>20187</v>
      </c>
      <c r="F1609">
        <v>20596</v>
      </c>
      <c r="G1609">
        <v>101143</v>
      </c>
    </row>
    <row r="1610" spans="1:7" x14ac:dyDescent="0.3">
      <c r="A1610">
        <v>29147</v>
      </c>
      <c r="B1610">
        <v>7677</v>
      </c>
      <c r="C1610">
        <v>7818</v>
      </c>
      <c r="D1610">
        <v>7588</v>
      </c>
      <c r="E1610">
        <v>7761</v>
      </c>
      <c r="F1610">
        <v>8162</v>
      </c>
      <c r="G1610">
        <v>39006</v>
      </c>
    </row>
    <row r="1611" spans="1:7" x14ac:dyDescent="0.3">
      <c r="A1611">
        <v>29149</v>
      </c>
      <c r="B1611">
        <v>2252</v>
      </c>
      <c r="C1611">
        <v>2287</v>
      </c>
      <c r="D1611">
        <v>2164</v>
      </c>
      <c r="E1611">
        <v>2157</v>
      </c>
      <c r="F1611">
        <v>2241</v>
      </c>
      <c r="G1611">
        <v>11101</v>
      </c>
    </row>
    <row r="1612" spans="1:7" x14ac:dyDescent="0.3">
      <c r="A1612">
        <v>29151</v>
      </c>
      <c r="B1612">
        <v>3165</v>
      </c>
      <c r="C1612">
        <v>3246</v>
      </c>
      <c r="D1612">
        <v>3289</v>
      </c>
      <c r="E1612">
        <v>3391</v>
      </c>
      <c r="F1612">
        <v>4200</v>
      </c>
      <c r="G1612">
        <v>17291</v>
      </c>
    </row>
    <row r="1613" spans="1:7" x14ac:dyDescent="0.3">
      <c r="A1613">
        <v>29153</v>
      </c>
      <c r="B1613">
        <v>1470</v>
      </c>
      <c r="C1613">
        <v>1464</v>
      </c>
      <c r="D1613">
        <v>1437</v>
      </c>
      <c r="E1613">
        <v>1461</v>
      </c>
      <c r="F1613">
        <v>1504</v>
      </c>
      <c r="G1613">
        <v>7336</v>
      </c>
    </row>
    <row r="1614" spans="1:7" x14ac:dyDescent="0.3">
      <c r="A1614">
        <v>29155</v>
      </c>
      <c r="B1614">
        <v>5323</v>
      </c>
      <c r="C1614">
        <v>5421</v>
      </c>
      <c r="D1614">
        <v>5156</v>
      </c>
      <c r="E1614">
        <v>5019</v>
      </c>
      <c r="F1614">
        <v>5002</v>
      </c>
      <c r="G1614">
        <v>25921</v>
      </c>
    </row>
    <row r="1615" spans="1:7" x14ac:dyDescent="0.3">
      <c r="A1615">
        <v>29157</v>
      </c>
      <c r="B1615">
        <v>9779</v>
      </c>
      <c r="C1615">
        <v>9558</v>
      </c>
      <c r="D1615">
        <v>8931</v>
      </c>
      <c r="E1615">
        <v>9160</v>
      </c>
      <c r="F1615">
        <v>9105</v>
      </c>
      <c r="G1615">
        <v>46533</v>
      </c>
    </row>
    <row r="1616" spans="1:7" x14ac:dyDescent="0.3">
      <c r="A1616">
        <v>29159</v>
      </c>
      <c r="B1616">
        <v>19255</v>
      </c>
      <c r="C1616">
        <v>19606</v>
      </c>
      <c r="D1616">
        <v>18436</v>
      </c>
      <c r="E1616">
        <v>18582</v>
      </c>
      <c r="F1616">
        <v>18999</v>
      </c>
      <c r="G1616">
        <v>94878</v>
      </c>
    </row>
    <row r="1617" spans="1:7" x14ac:dyDescent="0.3">
      <c r="A1617">
        <v>29161</v>
      </c>
      <c r="B1617">
        <v>18318</v>
      </c>
      <c r="C1617">
        <v>18330</v>
      </c>
      <c r="D1617">
        <v>17976</v>
      </c>
      <c r="E1617">
        <v>18369</v>
      </c>
      <c r="F1617">
        <v>18878</v>
      </c>
      <c r="G1617">
        <v>91871</v>
      </c>
    </row>
    <row r="1618" spans="1:7" x14ac:dyDescent="0.3">
      <c r="A1618">
        <v>29163</v>
      </c>
      <c r="B1618">
        <v>3951</v>
      </c>
      <c r="C1618">
        <v>3795</v>
      </c>
      <c r="D1618">
        <v>3711</v>
      </c>
      <c r="E1618">
        <v>5175</v>
      </c>
      <c r="F1618">
        <v>5192</v>
      </c>
      <c r="G1618">
        <v>21824</v>
      </c>
    </row>
    <row r="1619" spans="1:7" x14ac:dyDescent="0.3">
      <c r="A1619">
        <v>29165</v>
      </c>
      <c r="B1619">
        <v>47290</v>
      </c>
      <c r="C1619">
        <v>48225</v>
      </c>
      <c r="D1619">
        <v>43861</v>
      </c>
      <c r="E1619">
        <v>43550</v>
      </c>
      <c r="F1619">
        <v>45802</v>
      </c>
      <c r="G1619">
        <v>228728</v>
      </c>
    </row>
    <row r="1620" spans="1:7" x14ac:dyDescent="0.3">
      <c r="A1620">
        <v>29167</v>
      </c>
      <c r="B1620">
        <v>8616</v>
      </c>
      <c r="C1620">
        <v>8556</v>
      </c>
      <c r="D1620">
        <v>8510</v>
      </c>
      <c r="E1620">
        <v>9244</v>
      </c>
      <c r="F1620">
        <v>9443</v>
      </c>
      <c r="G1620">
        <v>44369</v>
      </c>
    </row>
    <row r="1621" spans="1:7" x14ac:dyDescent="0.3">
      <c r="A1621">
        <v>29169</v>
      </c>
      <c r="B1621">
        <v>13119</v>
      </c>
      <c r="C1621">
        <v>13093</v>
      </c>
      <c r="D1621">
        <v>12703</v>
      </c>
      <c r="E1621">
        <v>12842</v>
      </c>
      <c r="F1621">
        <v>13173</v>
      </c>
      <c r="G1621">
        <v>64930</v>
      </c>
    </row>
    <row r="1622" spans="1:7" x14ac:dyDescent="0.3">
      <c r="A1622">
        <v>29171</v>
      </c>
      <c r="B1622">
        <v>974</v>
      </c>
      <c r="C1622">
        <v>914</v>
      </c>
      <c r="D1622">
        <v>880</v>
      </c>
      <c r="E1622">
        <v>898</v>
      </c>
      <c r="F1622">
        <v>904</v>
      </c>
      <c r="G1622">
        <v>4570</v>
      </c>
    </row>
    <row r="1623" spans="1:7" x14ac:dyDescent="0.3">
      <c r="A1623">
        <v>29173</v>
      </c>
      <c r="B1623">
        <v>3464</v>
      </c>
      <c r="C1623">
        <v>3535</v>
      </c>
      <c r="D1623">
        <v>3428</v>
      </c>
      <c r="E1623">
        <v>3555</v>
      </c>
      <c r="F1623">
        <v>3491</v>
      </c>
      <c r="G1623">
        <v>17473</v>
      </c>
    </row>
    <row r="1624" spans="1:7" x14ac:dyDescent="0.3">
      <c r="A1624">
        <v>29175</v>
      </c>
      <c r="B1624">
        <v>9409</v>
      </c>
      <c r="C1624">
        <v>9496</v>
      </c>
      <c r="D1624">
        <v>9082</v>
      </c>
      <c r="E1624">
        <v>9333</v>
      </c>
      <c r="F1624">
        <v>9615</v>
      </c>
      <c r="G1624">
        <v>46935</v>
      </c>
    </row>
    <row r="1625" spans="1:7" x14ac:dyDescent="0.3">
      <c r="A1625">
        <v>29177</v>
      </c>
      <c r="B1625">
        <v>4087</v>
      </c>
      <c r="C1625">
        <v>4074</v>
      </c>
      <c r="D1625">
        <v>3952</v>
      </c>
      <c r="E1625">
        <v>4022</v>
      </c>
      <c r="F1625">
        <v>4055</v>
      </c>
      <c r="G1625">
        <v>20190</v>
      </c>
    </row>
    <row r="1626" spans="1:7" x14ac:dyDescent="0.3">
      <c r="A1626">
        <v>29179</v>
      </c>
      <c r="B1626">
        <v>1968</v>
      </c>
      <c r="C1626">
        <v>1950</v>
      </c>
      <c r="D1626">
        <v>1492</v>
      </c>
      <c r="E1626">
        <v>1504</v>
      </c>
      <c r="F1626">
        <v>1837</v>
      </c>
      <c r="G1626">
        <v>8751</v>
      </c>
    </row>
    <row r="1627" spans="1:7" x14ac:dyDescent="0.3">
      <c r="A1627">
        <v>29181</v>
      </c>
      <c r="B1627">
        <v>2758</v>
      </c>
      <c r="C1627">
        <v>2705</v>
      </c>
      <c r="D1627">
        <v>2589</v>
      </c>
      <c r="E1627">
        <v>2730</v>
      </c>
      <c r="F1627">
        <v>2835</v>
      </c>
      <c r="G1627">
        <v>13617</v>
      </c>
    </row>
    <row r="1628" spans="1:7" x14ac:dyDescent="0.3">
      <c r="A1628">
        <v>29183</v>
      </c>
      <c r="B1628">
        <v>147806</v>
      </c>
      <c r="C1628">
        <v>151936</v>
      </c>
      <c r="D1628">
        <v>147130</v>
      </c>
      <c r="E1628">
        <v>153063</v>
      </c>
      <c r="F1628">
        <v>155852</v>
      </c>
      <c r="G1628">
        <v>755787</v>
      </c>
    </row>
    <row r="1629" spans="1:7" x14ac:dyDescent="0.3">
      <c r="A1629">
        <v>29185</v>
      </c>
      <c r="B1629">
        <v>1583</v>
      </c>
      <c r="C1629">
        <v>1577</v>
      </c>
      <c r="D1629">
        <v>1083</v>
      </c>
      <c r="E1629">
        <v>1580</v>
      </c>
      <c r="F1629">
        <v>1631</v>
      </c>
      <c r="G1629">
        <v>7454</v>
      </c>
    </row>
    <row r="1630" spans="1:7" x14ac:dyDescent="0.3">
      <c r="A1630">
        <v>29186</v>
      </c>
      <c r="B1630">
        <v>5683</v>
      </c>
      <c r="C1630">
        <v>5660</v>
      </c>
      <c r="D1630">
        <v>5616</v>
      </c>
      <c r="E1630">
        <v>5746</v>
      </c>
      <c r="F1630">
        <v>5975</v>
      </c>
      <c r="G1630">
        <v>28680</v>
      </c>
    </row>
    <row r="1631" spans="1:7" x14ac:dyDescent="0.3">
      <c r="A1631">
        <v>29187</v>
      </c>
      <c r="B1631">
        <v>23293</v>
      </c>
      <c r="C1631">
        <v>23209</v>
      </c>
      <c r="D1631">
        <v>22144</v>
      </c>
      <c r="E1631">
        <v>22179</v>
      </c>
      <c r="F1631">
        <v>22233</v>
      </c>
      <c r="G1631">
        <v>113058</v>
      </c>
    </row>
    <row r="1632" spans="1:7" x14ac:dyDescent="0.3">
      <c r="A1632">
        <v>29189</v>
      </c>
      <c r="B1632">
        <v>608602</v>
      </c>
      <c r="C1632">
        <v>610438</v>
      </c>
      <c r="D1632">
        <v>570129</v>
      </c>
      <c r="E1632">
        <v>577802</v>
      </c>
      <c r="F1632">
        <v>589994</v>
      </c>
      <c r="G1632">
        <v>2956965</v>
      </c>
    </row>
    <row r="1633" spans="1:7" x14ac:dyDescent="0.3">
      <c r="A1633">
        <v>29195</v>
      </c>
      <c r="B1633">
        <v>8702</v>
      </c>
      <c r="C1633">
        <v>8696</v>
      </c>
      <c r="D1633">
        <v>8475</v>
      </c>
      <c r="E1633">
        <v>8456</v>
      </c>
      <c r="F1633">
        <v>8615</v>
      </c>
      <c r="G1633">
        <v>42944</v>
      </c>
    </row>
    <row r="1634" spans="1:7" x14ac:dyDescent="0.3">
      <c r="A1634">
        <v>29197</v>
      </c>
      <c r="B1634">
        <v>589</v>
      </c>
      <c r="C1634">
        <v>565</v>
      </c>
      <c r="D1634">
        <v>563</v>
      </c>
      <c r="E1634">
        <v>556</v>
      </c>
      <c r="F1634">
        <v>585</v>
      </c>
      <c r="G1634">
        <v>2858</v>
      </c>
    </row>
    <row r="1635" spans="1:7" x14ac:dyDescent="0.3">
      <c r="A1635">
        <v>29199</v>
      </c>
      <c r="B1635">
        <v>1148</v>
      </c>
      <c r="C1635">
        <v>1158</v>
      </c>
      <c r="D1635">
        <v>1140</v>
      </c>
      <c r="E1635">
        <v>1124</v>
      </c>
      <c r="F1635">
        <v>1140</v>
      </c>
      <c r="G1635">
        <v>5710</v>
      </c>
    </row>
    <row r="1636" spans="1:7" x14ac:dyDescent="0.3">
      <c r="A1636">
        <v>29201</v>
      </c>
      <c r="B1636">
        <v>15635</v>
      </c>
      <c r="C1636">
        <v>15492</v>
      </c>
      <c r="D1636">
        <v>15131</v>
      </c>
      <c r="E1636">
        <v>15757</v>
      </c>
      <c r="F1636">
        <v>15935</v>
      </c>
      <c r="G1636">
        <v>77950</v>
      </c>
    </row>
    <row r="1637" spans="1:7" x14ac:dyDescent="0.3">
      <c r="A1637">
        <v>29203</v>
      </c>
      <c r="B1637">
        <v>1417</v>
      </c>
      <c r="C1637">
        <v>1433</v>
      </c>
      <c r="D1637">
        <v>1443</v>
      </c>
      <c r="E1637">
        <v>1508</v>
      </c>
      <c r="F1637">
        <v>1548</v>
      </c>
      <c r="G1637">
        <v>7349</v>
      </c>
    </row>
    <row r="1638" spans="1:7" x14ac:dyDescent="0.3">
      <c r="A1638">
        <v>29205</v>
      </c>
      <c r="B1638">
        <v>1708</v>
      </c>
      <c r="C1638">
        <v>1788</v>
      </c>
      <c r="D1638">
        <v>1746</v>
      </c>
      <c r="E1638">
        <v>1728</v>
      </c>
      <c r="F1638">
        <v>1770</v>
      </c>
      <c r="G1638">
        <v>8740</v>
      </c>
    </row>
    <row r="1639" spans="1:7" x14ac:dyDescent="0.3">
      <c r="A1639">
        <v>29207</v>
      </c>
      <c r="B1639">
        <v>10086</v>
      </c>
      <c r="C1639">
        <v>10113</v>
      </c>
      <c r="D1639">
        <v>9969</v>
      </c>
      <c r="E1639">
        <v>10261</v>
      </c>
      <c r="F1639">
        <v>10430</v>
      </c>
      <c r="G1639">
        <v>50859</v>
      </c>
    </row>
    <row r="1640" spans="1:7" x14ac:dyDescent="0.3">
      <c r="A1640">
        <v>29209</v>
      </c>
      <c r="B1640">
        <v>6753</v>
      </c>
      <c r="C1640">
        <v>6728</v>
      </c>
      <c r="D1640">
        <v>6334</v>
      </c>
      <c r="E1640">
        <v>6558</v>
      </c>
      <c r="F1640">
        <v>7069</v>
      </c>
      <c r="G1640">
        <v>33442</v>
      </c>
    </row>
    <row r="1641" spans="1:7" x14ac:dyDescent="0.3">
      <c r="A1641">
        <v>29211</v>
      </c>
      <c r="B1641">
        <v>2469</v>
      </c>
      <c r="C1641">
        <v>2370</v>
      </c>
      <c r="D1641">
        <v>2418</v>
      </c>
      <c r="E1641">
        <v>2294</v>
      </c>
      <c r="F1641">
        <v>2281</v>
      </c>
      <c r="G1641">
        <v>11832</v>
      </c>
    </row>
    <row r="1642" spans="1:7" x14ac:dyDescent="0.3">
      <c r="A1642">
        <v>29213</v>
      </c>
      <c r="B1642">
        <v>29105</v>
      </c>
      <c r="C1642">
        <v>29297</v>
      </c>
      <c r="D1642">
        <v>25147</v>
      </c>
      <c r="E1642">
        <v>27113</v>
      </c>
      <c r="F1642">
        <v>27833</v>
      </c>
      <c r="G1642">
        <v>138495</v>
      </c>
    </row>
    <row r="1643" spans="1:7" x14ac:dyDescent="0.3">
      <c r="A1643">
        <v>29215</v>
      </c>
      <c r="B1643">
        <v>5518</v>
      </c>
      <c r="C1643">
        <v>5472</v>
      </c>
      <c r="D1643">
        <v>5350</v>
      </c>
      <c r="E1643">
        <v>5506</v>
      </c>
      <c r="F1643">
        <v>5739</v>
      </c>
      <c r="G1643">
        <v>27585</v>
      </c>
    </row>
    <row r="1644" spans="1:7" x14ac:dyDescent="0.3">
      <c r="A1644">
        <v>29217</v>
      </c>
      <c r="B1644">
        <v>6877</v>
      </c>
      <c r="C1644">
        <v>6788</v>
      </c>
      <c r="D1644">
        <v>6612</v>
      </c>
      <c r="E1644">
        <v>6680</v>
      </c>
      <c r="F1644">
        <v>6631</v>
      </c>
      <c r="G1644">
        <v>33588</v>
      </c>
    </row>
    <row r="1645" spans="1:7" x14ac:dyDescent="0.3">
      <c r="A1645">
        <v>29219</v>
      </c>
      <c r="B1645">
        <v>7499</v>
      </c>
      <c r="C1645">
        <v>7642</v>
      </c>
      <c r="D1645">
        <v>7409</v>
      </c>
      <c r="E1645">
        <v>7586</v>
      </c>
      <c r="F1645">
        <v>7669</v>
      </c>
      <c r="G1645">
        <v>37805</v>
      </c>
    </row>
    <row r="1646" spans="1:7" x14ac:dyDescent="0.3">
      <c r="A1646">
        <v>29221</v>
      </c>
      <c r="B1646">
        <v>4893</v>
      </c>
      <c r="C1646">
        <v>4881</v>
      </c>
      <c r="D1646">
        <v>4684</v>
      </c>
      <c r="E1646">
        <v>4799</v>
      </c>
      <c r="F1646">
        <v>4971</v>
      </c>
      <c r="G1646">
        <v>24228</v>
      </c>
    </row>
    <row r="1647" spans="1:7" x14ac:dyDescent="0.3">
      <c r="A1647">
        <v>29223</v>
      </c>
      <c r="B1647">
        <v>2523</v>
      </c>
      <c r="C1647">
        <v>2485</v>
      </c>
      <c r="D1647">
        <v>2294</v>
      </c>
      <c r="E1647">
        <v>2191</v>
      </c>
      <c r="F1647">
        <v>2166</v>
      </c>
      <c r="G1647">
        <v>11659</v>
      </c>
    </row>
    <row r="1648" spans="1:7" x14ac:dyDescent="0.3">
      <c r="A1648">
        <v>29225</v>
      </c>
      <c r="B1648">
        <v>7505</v>
      </c>
      <c r="C1648">
        <v>7658</v>
      </c>
      <c r="D1648">
        <v>7674</v>
      </c>
      <c r="E1648">
        <v>8348</v>
      </c>
      <c r="F1648">
        <v>8707</v>
      </c>
      <c r="G1648">
        <v>39892</v>
      </c>
    </row>
    <row r="1649" spans="1:7" x14ac:dyDescent="0.3">
      <c r="A1649">
        <v>29227</v>
      </c>
      <c r="B1649">
        <v>357</v>
      </c>
      <c r="C1649">
        <v>355</v>
      </c>
      <c r="D1649">
        <v>354</v>
      </c>
      <c r="E1649">
        <v>381</v>
      </c>
      <c r="F1649">
        <v>390</v>
      </c>
      <c r="G1649">
        <v>1837</v>
      </c>
    </row>
    <row r="1650" spans="1:7" x14ac:dyDescent="0.3">
      <c r="A1650">
        <v>29229</v>
      </c>
      <c r="B1650">
        <v>4046</v>
      </c>
      <c r="C1650">
        <v>4058</v>
      </c>
      <c r="D1650">
        <v>3854</v>
      </c>
      <c r="E1650">
        <v>4258</v>
      </c>
      <c r="F1650">
        <v>4450</v>
      </c>
      <c r="G1650">
        <v>20666</v>
      </c>
    </row>
    <row r="1651" spans="1:7" x14ac:dyDescent="0.3">
      <c r="A1651">
        <v>29510</v>
      </c>
      <c r="B1651">
        <v>229646</v>
      </c>
      <c r="C1651">
        <v>229800</v>
      </c>
      <c r="D1651">
        <v>212636</v>
      </c>
      <c r="E1651">
        <v>215222</v>
      </c>
      <c r="F1651">
        <v>222214</v>
      </c>
      <c r="G1651">
        <v>1109518</v>
      </c>
    </row>
    <row r="1652" spans="1:7" x14ac:dyDescent="0.3">
      <c r="A1652">
        <v>29999</v>
      </c>
      <c r="B1652">
        <v>77663</v>
      </c>
      <c r="C1652">
        <v>79474</v>
      </c>
      <c r="D1652">
        <v>80381</v>
      </c>
      <c r="E1652">
        <v>95676</v>
      </c>
      <c r="F1652">
        <v>117244</v>
      </c>
      <c r="G1652">
        <v>450438</v>
      </c>
    </row>
    <row r="1653" spans="1:7" x14ac:dyDescent="0.3">
      <c r="A1653">
        <v>30000</v>
      </c>
      <c r="B1653">
        <v>547972</v>
      </c>
      <c r="C1653">
        <v>554156</v>
      </c>
      <c r="D1653">
        <v>539028</v>
      </c>
      <c r="E1653">
        <v>561582</v>
      </c>
      <c r="F1653">
        <v>579395</v>
      </c>
      <c r="G1653">
        <v>2782133</v>
      </c>
    </row>
    <row r="1654" spans="1:7" x14ac:dyDescent="0.3">
      <c r="A1654">
        <v>30001</v>
      </c>
      <c r="B1654">
        <v>3862</v>
      </c>
      <c r="C1654">
        <v>3929</v>
      </c>
      <c r="D1654">
        <v>3773</v>
      </c>
      <c r="E1654">
        <v>3853</v>
      </c>
      <c r="F1654">
        <v>4086</v>
      </c>
      <c r="G1654">
        <v>19503</v>
      </c>
    </row>
    <row r="1655" spans="1:7" x14ac:dyDescent="0.3">
      <c r="A1655">
        <v>30003</v>
      </c>
      <c r="B1655">
        <v>4111</v>
      </c>
      <c r="C1655">
        <v>3979</v>
      </c>
      <c r="D1655">
        <v>3888</v>
      </c>
      <c r="E1655">
        <v>3699</v>
      </c>
      <c r="F1655">
        <v>3867</v>
      </c>
      <c r="G1655">
        <v>19544</v>
      </c>
    </row>
    <row r="1656" spans="1:7" x14ac:dyDescent="0.3">
      <c r="A1656">
        <v>30005</v>
      </c>
      <c r="B1656">
        <v>1406</v>
      </c>
      <c r="C1656">
        <v>930</v>
      </c>
      <c r="D1656">
        <v>908</v>
      </c>
      <c r="E1656">
        <v>881</v>
      </c>
      <c r="F1656">
        <v>1342</v>
      </c>
      <c r="G1656">
        <v>5467</v>
      </c>
    </row>
    <row r="1657" spans="1:7" x14ac:dyDescent="0.3">
      <c r="A1657">
        <v>30007</v>
      </c>
      <c r="B1657">
        <v>1455</v>
      </c>
      <c r="C1657">
        <v>1399</v>
      </c>
      <c r="D1657">
        <v>1337</v>
      </c>
      <c r="E1657">
        <v>1341</v>
      </c>
      <c r="F1657">
        <v>1420</v>
      </c>
      <c r="G1657">
        <v>6952</v>
      </c>
    </row>
    <row r="1658" spans="1:7" x14ac:dyDescent="0.3">
      <c r="A1658">
        <v>30009</v>
      </c>
      <c r="B1658">
        <v>2756</v>
      </c>
      <c r="C1658">
        <v>2747</v>
      </c>
      <c r="D1658">
        <v>2620</v>
      </c>
      <c r="E1658">
        <v>2779</v>
      </c>
      <c r="F1658">
        <v>2979</v>
      </c>
      <c r="G1658">
        <v>13881</v>
      </c>
    </row>
    <row r="1659" spans="1:7" x14ac:dyDescent="0.3">
      <c r="A1659">
        <v>30011</v>
      </c>
      <c r="B1659">
        <v>166</v>
      </c>
      <c r="C1659">
        <v>150</v>
      </c>
      <c r="D1659">
        <v>152</v>
      </c>
      <c r="E1659">
        <v>262</v>
      </c>
      <c r="F1659">
        <v>303</v>
      </c>
      <c r="G1659">
        <v>1033</v>
      </c>
    </row>
    <row r="1660" spans="1:7" x14ac:dyDescent="0.3">
      <c r="A1660">
        <v>30013</v>
      </c>
      <c r="B1660">
        <v>35424</v>
      </c>
      <c r="C1660">
        <v>35545</v>
      </c>
      <c r="D1660">
        <v>33905</v>
      </c>
      <c r="E1660">
        <v>34852</v>
      </c>
      <c r="F1660">
        <v>36111</v>
      </c>
      <c r="G1660">
        <v>175837</v>
      </c>
    </row>
    <row r="1661" spans="1:7" x14ac:dyDescent="0.3">
      <c r="A1661">
        <v>30015</v>
      </c>
      <c r="B1661">
        <v>1182</v>
      </c>
      <c r="C1661">
        <v>756</v>
      </c>
      <c r="D1661">
        <v>750</v>
      </c>
      <c r="E1661">
        <v>771</v>
      </c>
      <c r="F1661">
        <v>1209</v>
      </c>
      <c r="G1661">
        <v>4668</v>
      </c>
    </row>
    <row r="1662" spans="1:7" x14ac:dyDescent="0.3">
      <c r="A1662">
        <v>30017</v>
      </c>
      <c r="B1662">
        <v>5230</v>
      </c>
      <c r="C1662">
        <v>5208</v>
      </c>
      <c r="D1662">
        <v>5161</v>
      </c>
      <c r="E1662">
        <v>5265</v>
      </c>
      <c r="F1662">
        <v>5384</v>
      </c>
      <c r="G1662">
        <v>26248</v>
      </c>
    </row>
    <row r="1663" spans="1:7" x14ac:dyDescent="0.3">
      <c r="A1663">
        <v>30019</v>
      </c>
      <c r="B1663">
        <v>472</v>
      </c>
      <c r="C1663">
        <v>484</v>
      </c>
      <c r="D1663">
        <v>483</v>
      </c>
      <c r="E1663">
        <v>472</v>
      </c>
      <c r="F1663">
        <v>590</v>
      </c>
      <c r="G1663">
        <v>2501</v>
      </c>
    </row>
    <row r="1664" spans="1:7" x14ac:dyDescent="0.3">
      <c r="A1664">
        <v>30021</v>
      </c>
      <c r="B1664">
        <v>3653</v>
      </c>
      <c r="C1664">
        <v>3611</v>
      </c>
      <c r="D1664">
        <v>3475</v>
      </c>
      <c r="E1664">
        <v>3454</v>
      </c>
      <c r="F1664">
        <v>3508</v>
      </c>
      <c r="G1664">
        <v>17701</v>
      </c>
    </row>
    <row r="1665" spans="1:7" x14ac:dyDescent="0.3">
      <c r="A1665">
        <v>30023</v>
      </c>
      <c r="B1665">
        <v>2233</v>
      </c>
      <c r="C1665">
        <v>2214</v>
      </c>
      <c r="D1665">
        <v>2121</v>
      </c>
      <c r="E1665">
        <v>2204</v>
      </c>
      <c r="F1665">
        <v>3299</v>
      </c>
      <c r="G1665">
        <v>12071</v>
      </c>
    </row>
    <row r="1666" spans="1:7" x14ac:dyDescent="0.3">
      <c r="A1666">
        <v>30025</v>
      </c>
      <c r="B1666">
        <v>1047</v>
      </c>
      <c r="C1666">
        <v>1048</v>
      </c>
      <c r="D1666">
        <v>959</v>
      </c>
      <c r="E1666">
        <v>962</v>
      </c>
      <c r="F1666">
        <v>1274</v>
      </c>
      <c r="G1666">
        <v>5290</v>
      </c>
    </row>
    <row r="1667" spans="1:7" x14ac:dyDescent="0.3">
      <c r="A1667">
        <v>30027</v>
      </c>
      <c r="B1667">
        <v>4564</v>
      </c>
      <c r="C1667">
        <v>4765</v>
      </c>
      <c r="D1667">
        <v>4435</v>
      </c>
      <c r="E1667">
        <v>4494</v>
      </c>
      <c r="F1667">
        <v>4558</v>
      </c>
      <c r="G1667">
        <v>22816</v>
      </c>
    </row>
    <row r="1668" spans="1:7" x14ac:dyDescent="0.3">
      <c r="A1668">
        <v>30029</v>
      </c>
      <c r="B1668">
        <v>43952</v>
      </c>
      <c r="C1668">
        <v>44118</v>
      </c>
      <c r="D1668">
        <v>43016</v>
      </c>
      <c r="E1668">
        <v>45995</v>
      </c>
      <c r="F1668">
        <v>47611</v>
      </c>
      <c r="G1668">
        <v>224692</v>
      </c>
    </row>
    <row r="1669" spans="1:7" x14ac:dyDescent="0.3">
      <c r="A1669">
        <v>30031</v>
      </c>
      <c r="B1669">
        <v>58648</v>
      </c>
      <c r="C1669">
        <v>60588</v>
      </c>
      <c r="D1669">
        <v>59023</v>
      </c>
      <c r="E1669">
        <v>63603</v>
      </c>
      <c r="F1669">
        <v>66925</v>
      </c>
      <c r="G1669">
        <v>308787</v>
      </c>
    </row>
    <row r="1670" spans="1:7" x14ac:dyDescent="0.3">
      <c r="A1670">
        <v>30033</v>
      </c>
      <c r="B1670">
        <v>306</v>
      </c>
      <c r="C1670">
        <v>310</v>
      </c>
      <c r="D1670">
        <v>185</v>
      </c>
      <c r="E1670">
        <v>183</v>
      </c>
      <c r="F1670">
        <v>337</v>
      </c>
      <c r="G1670">
        <v>1321</v>
      </c>
    </row>
    <row r="1671" spans="1:7" x14ac:dyDescent="0.3">
      <c r="A1671">
        <v>30035</v>
      </c>
      <c r="B1671">
        <v>4106</v>
      </c>
      <c r="C1671">
        <v>4096</v>
      </c>
      <c r="D1671">
        <v>3756</v>
      </c>
      <c r="E1671">
        <v>3915</v>
      </c>
      <c r="F1671">
        <v>4140</v>
      </c>
      <c r="G1671">
        <v>20013</v>
      </c>
    </row>
    <row r="1672" spans="1:7" x14ac:dyDescent="0.3">
      <c r="A1672">
        <v>30037</v>
      </c>
      <c r="B1672">
        <v>110</v>
      </c>
      <c r="C1672">
        <v>114</v>
      </c>
      <c r="D1672">
        <v>116</v>
      </c>
      <c r="E1672">
        <v>114</v>
      </c>
      <c r="F1672">
        <v>216</v>
      </c>
      <c r="G1672">
        <v>670</v>
      </c>
    </row>
    <row r="1673" spans="1:7" x14ac:dyDescent="0.3">
      <c r="A1673">
        <v>30039</v>
      </c>
      <c r="B1673">
        <v>730</v>
      </c>
      <c r="C1673">
        <v>730</v>
      </c>
      <c r="D1673">
        <v>641</v>
      </c>
      <c r="E1673">
        <v>680</v>
      </c>
      <c r="F1673">
        <v>928</v>
      </c>
      <c r="G1673">
        <v>3709</v>
      </c>
    </row>
    <row r="1674" spans="1:7" x14ac:dyDescent="0.3">
      <c r="A1674">
        <v>30041</v>
      </c>
      <c r="B1674">
        <v>6820</v>
      </c>
      <c r="C1674">
        <v>6751</v>
      </c>
      <c r="D1674">
        <v>6492</v>
      </c>
      <c r="E1674">
        <v>6553</v>
      </c>
      <c r="F1674">
        <v>6620</v>
      </c>
      <c r="G1674">
        <v>33236</v>
      </c>
    </row>
    <row r="1675" spans="1:7" x14ac:dyDescent="0.3">
      <c r="A1675">
        <v>30043</v>
      </c>
      <c r="B1675">
        <v>2489</v>
      </c>
      <c r="C1675">
        <v>2373</v>
      </c>
      <c r="D1675">
        <v>2274</v>
      </c>
      <c r="E1675">
        <v>2346</v>
      </c>
      <c r="F1675">
        <v>2507</v>
      </c>
      <c r="G1675">
        <v>11989</v>
      </c>
    </row>
    <row r="1676" spans="1:7" x14ac:dyDescent="0.3">
      <c r="A1676">
        <v>30045</v>
      </c>
      <c r="B1676">
        <v>321</v>
      </c>
      <c r="C1676">
        <v>363</v>
      </c>
      <c r="D1676">
        <v>347</v>
      </c>
      <c r="E1676">
        <v>349</v>
      </c>
      <c r="F1676">
        <v>524</v>
      </c>
      <c r="G1676">
        <v>1904</v>
      </c>
    </row>
    <row r="1677" spans="1:7" x14ac:dyDescent="0.3">
      <c r="A1677">
        <v>30047</v>
      </c>
      <c r="B1677">
        <v>8903</v>
      </c>
      <c r="C1677">
        <v>8973</v>
      </c>
      <c r="D1677">
        <v>8904</v>
      </c>
      <c r="E1677">
        <v>9282</v>
      </c>
      <c r="F1677">
        <v>9622</v>
      </c>
      <c r="G1677">
        <v>45684</v>
      </c>
    </row>
    <row r="1678" spans="1:7" x14ac:dyDescent="0.3">
      <c r="A1678">
        <v>30049</v>
      </c>
      <c r="B1678">
        <v>35636</v>
      </c>
      <c r="C1678">
        <v>36316</v>
      </c>
      <c r="D1678">
        <v>35532</v>
      </c>
      <c r="E1678">
        <v>36786</v>
      </c>
      <c r="F1678">
        <v>37990</v>
      </c>
      <c r="G1678">
        <v>182260</v>
      </c>
    </row>
    <row r="1679" spans="1:7" x14ac:dyDescent="0.3">
      <c r="A1679">
        <v>30051</v>
      </c>
      <c r="B1679">
        <v>390</v>
      </c>
      <c r="C1679">
        <v>375</v>
      </c>
      <c r="D1679">
        <v>374</v>
      </c>
      <c r="E1679">
        <v>392</v>
      </c>
      <c r="F1679">
        <v>518</v>
      </c>
      <c r="G1679">
        <v>2049</v>
      </c>
    </row>
    <row r="1680" spans="1:7" x14ac:dyDescent="0.3">
      <c r="A1680">
        <v>30053</v>
      </c>
      <c r="B1680">
        <v>5568</v>
      </c>
      <c r="C1680">
        <v>5600</v>
      </c>
      <c r="D1680">
        <v>5268</v>
      </c>
      <c r="E1680">
        <v>5527</v>
      </c>
      <c r="F1680">
        <v>5984</v>
      </c>
      <c r="G1680">
        <v>27947</v>
      </c>
    </row>
    <row r="1681" spans="1:7" x14ac:dyDescent="0.3">
      <c r="A1681">
        <v>30055</v>
      </c>
      <c r="B1681">
        <v>388</v>
      </c>
      <c r="C1681">
        <v>355</v>
      </c>
      <c r="D1681">
        <v>359</v>
      </c>
      <c r="E1681">
        <v>394</v>
      </c>
      <c r="F1681">
        <v>535</v>
      </c>
      <c r="G1681">
        <v>2031</v>
      </c>
    </row>
    <row r="1682" spans="1:7" x14ac:dyDescent="0.3">
      <c r="A1682">
        <v>30057</v>
      </c>
      <c r="B1682">
        <v>4127</v>
      </c>
      <c r="C1682">
        <v>4427</v>
      </c>
      <c r="D1682">
        <v>4058</v>
      </c>
      <c r="E1682">
        <v>4248</v>
      </c>
      <c r="F1682">
        <v>4720</v>
      </c>
      <c r="G1682">
        <v>21580</v>
      </c>
    </row>
    <row r="1683" spans="1:7" x14ac:dyDescent="0.3">
      <c r="A1683">
        <v>30059</v>
      </c>
      <c r="B1683">
        <v>639</v>
      </c>
      <c r="C1683">
        <v>532</v>
      </c>
      <c r="D1683">
        <v>518</v>
      </c>
      <c r="E1683">
        <v>565</v>
      </c>
      <c r="F1683">
        <v>689</v>
      </c>
      <c r="G1683">
        <v>2943</v>
      </c>
    </row>
    <row r="1684" spans="1:7" x14ac:dyDescent="0.3">
      <c r="A1684">
        <v>30061</v>
      </c>
      <c r="B1684">
        <v>1132</v>
      </c>
      <c r="C1684">
        <v>1184</v>
      </c>
      <c r="D1684">
        <v>1115</v>
      </c>
      <c r="E1684">
        <v>1254</v>
      </c>
      <c r="F1684">
        <v>1222</v>
      </c>
      <c r="G1684">
        <v>5907</v>
      </c>
    </row>
    <row r="1685" spans="1:7" x14ac:dyDescent="0.3">
      <c r="A1685">
        <v>30063</v>
      </c>
      <c r="B1685">
        <v>60702</v>
      </c>
      <c r="C1685">
        <v>61413</v>
      </c>
      <c r="D1685">
        <v>58734</v>
      </c>
      <c r="E1685">
        <v>61213</v>
      </c>
      <c r="F1685">
        <v>62888</v>
      </c>
      <c r="G1685">
        <v>304950</v>
      </c>
    </row>
    <row r="1686" spans="1:7" x14ac:dyDescent="0.3">
      <c r="A1686">
        <v>30065</v>
      </c>
      <c r="B1686">
        <v>1227</v>
      </c>
      <c r="C1686">
        <v>1224</v>
      </c>
      <c r="D1686">
        <v>1217</v>
      </c>
      <c r="E1686">
        <v>1246</v>
      </c>
      <c r="F1686">
        <v>1258</v>
      </c>
      <c r="G1686">
        <v>6172</v>
      </c>
    </row>
    <row r="1687" spans="1:7" x14ac:dyDescent="0.3">
      <c r="A1687">
        <v>30067</v>
      </c>
      <c r="B1687">
        <v>6147</v>
      </c>
      <c r="C1687">
        <v>6250</v>
      </c>
      <c r="D1687">
        <v>5798</v>
      </c>
      <c r="E1687">
        <v>6241</v>
      </c>
      <c r="F1687">
        <v>6845</v>
      </c>
      <c r="G1687">
        <v>31281</v>
      </c>
    </row>
    <row r="1688" spans="1:7" x14ac:dyDescent="0.3">
      <c r="A1688">
        <v>30069</v>
      </c>
      <c r="B1688">
        <v>37</v>
      </c>
      <c r="C1688">
        <v>32</v>
      </c>
      <c r="D1688">
        <v>34</v>
      </c>
      <c r="E1688">
        <v>31</v>
      </c>
      <c r="F1688">
        <v>84</v>
      </c>
      <c r="G1688">
        <v>218</v>
      </c>
    </row>
    <row r="1689" spans="1:7" x14ac:dyDescent="0.3">
      <c r="A1689">
        <v>30071</v>
      </c>
      <c r="B1689">
        <v>1254</v>
      </c>
      <c r="C1689">
        <v>1254</v>
      </c>
      <c r="D1689">
        <v>1241</v>
      </c>
      <c r="E1689">
        <v>1226</v>
      </c>
      <c r="F1689">
        <v>1203</v>
      </c>
      <c r="G1689">
        <v>6178</v>
      </c>
    </row>
    <row r="1690" spans="1:7" x14ac:dyDescent="0.3">
      <c r="A1690">
        <v>30073</v>
      </c>
      <c r="B1690">
        <v>1638</v>
      </c>
      <c r="C1690">
        <v>1607</v>
      </c>
      <c r="D1690">
        <v>1567</v>
      </c>
      <c r="E1690">
        <v>1581</v>
      </c>
      <c r="F1690">
        <v>1590</v>
      </c>
      <c r="G1690">
        <v>7983</v>
      </c>
    </row>
    <row r="1691" spans="1:7" x14ac:dyDescent="0.3">
      <c r="A1691">
        <v>30075</v>
      </c>
      <c r="B1691">
        <v>313</v>
      </c>
      <c r="C1691">
        <v>313</v>
      </c>
      <c r="D1691">
        <v>303</v>
      </c>
      <c r="E1691">
        <v>305</v>
      </c>
      <c r="F1691">
        <v>527</v>
      </c>
      <c r="G1691">
        <v>1761</v>
      </c>
    </row>
    <row r="1692" spans="1:7" x14ac:dyDescent="0.3">
      <c r="A1692">
        <v>30077</v>
      </c>
      <c r="B1692">
        <v>1416</v>
      </c>
      <c r="C1692">
        <v>1455</v>
      </c>
      <c r="D1692">
        <v>1382</v>
      </c>
      <c r="E1692">
        <v>1432</v>
      </c>
      <c r="F1692">
        <v>2367</v>
      </c>
      <c r="G1692">
        <v>8052</v>
      </c>
    </row>
    <row r="1693" spans="1:7" x14ac:dyDescent="0.3">
      <c r="A1693">
        <v>30079</v>
      </c>
      <c r="B1693">
        <v>157</v>
      </c>
      <c r="C1693">
        <v>144</v>
      </c>
      <c r="D1693">
        <v>136</v>
      </c>
      <c r="E1693">
        <v>156</v>
      </c>
      <c r="F1693">
        <v>310</v>
      </c>
      <c r="G1693">
        <v>903</v>
      </c>
    </row>
    <row r="1694" spans="1:7" x14ac:dyDescent="0.3">
      <c r="A1694">
        <v>30081</v>
      </c>
      <c r="B1694">
        <v>11895</v>
      </c>
      <c r="C1694">
        <v>12113</v>
      </c>
      <c r="D1694">
        <v>12024</v>
      </c>
      <c r="E1694">
        <v>12638</v>
      </c>
      <c r="F1694">
        <v>13041</v>
      </c>
      <c r="G1694">
        <v>61711</v>
      </c>
    </row>
    <row r="1695" spans="1:7" x14ac:dyDescent="0.3">
      <c r="A1695">
        <v>30083</v>
      </c>
      <c r="B1695">
        <v>5376</v>
      </c>
      <c r="C1695">
        <v>5370</v>
      </c>
      <c r="D1695">
        <v>5111</v>
      </c>
      <c r="E1695">
        <v>5159</v>
      </c>
      <c r="F1695">
        <v>5127</v>
      </c>
      <c r="G1695">
        <v>26143</v>
      </c>
    </row>
    <row r="1696" spans="1:7" x14ac:dyDescent="0.3">
      <c r="A1696">
        <v>30085</v>
      </c>
      <c r="B1696">
        <v>3555</v>
      </c>
      <c r="C1696">
        <v>3582</v>
      </c>
      <c r="D1696">
        <v>3392</v>
      </c>
      <c r="E1696">
        <v>3375</v>
      </c>
      <c r="F1696">
        <v>3388</v>
      </c>
      <c r="G1696">
        <v>17292</v>
      </c>
    </row>
    <row r="1697" spans="1:7" x14ac:dyDescent="0.3">
      <c r="A1697">
        <v>30087</v>
      </c>
      <c r="B1697">
        <v>3839</v>
      </c>
      <c r="C1697">
        <v>3791</v>
      </c>
      <c r="D1697">
        <v>3589</v>
      </c>
      <c r="E1697">
        <v>3483</v>
      </c>
      <c r="F1697">
        <v>3503</v>
      </c>
      <c r="G1697">
        <v>18205</v>
      </c>
    </row>
    <row r="1698" spans="1:7" x14ac:dyDescent="0.3">
      <c r="A1698">
        <v>30089</v>
      </c>
      <c r="B1698">
        <v>2858</v>
      </c>
      <c r="C1698">
        <v>2911</v>
      </c>
      <c r="D1698">
        <v>2925</v>
      </c>
      <c r="E1698">
        <v>3097</v>
      </c>
      <c r="F1698">
        <v>3238</v>
      </c>
      <c r="G1698">
        <v>15029</v>
      </c>
    </row>
    <row r="1699" spans="1:7" x14ac:dyDescent="0.3">
      <c r="A1699">
        <v>30091</v>
      </c>
      <c r="B1699">
        <v>1279</v>
      </c>
      <c r="C1699">
        <v>1277</v>
      </c>
      <c r="D1699">
        <v>1237</v>
      </c>
      <c r="E1699">
        <v>1275</v>
      </c>
      <c r="F1699">
        <v>1272</v>
      </c>
      <c r="G1699">
        <v>6340</v>
      </c>
    </row>
    <row r="1700" spans="1:7" x14ac:dyDescent="0.3">
      <c r="A1700">
        <v>30093</v>
      </c>
      <c r="B1700">
        <v>15806</v>
      </c>
      <c r="C1700">
        <v>15695</v>
      </c>
      <c r="D1700">
        <v>15005</v>
      </c>
      <c r="E1700">
        <v>15638</v>
      </c>
      <c r="F1700">
        <v>15964</v>
      </c>
      <c r="G1700">
        <v>78108</v>
      </c>
    </row>
    <row r="1701" spans="1:7" x14ac:dyDescent="0.3">
      <c r="A1701">
        <v>30095</v>
      </c>
      <c r="B1701">
        <v>3233</v>
      </c>
      <c r="C1701">
        <v>3515</v>
      </c>
      <c r="D1701">
        <v>3473</v>
      </c>
      <c r="E1701">
        <v>3683</v>
      </c>
      <c r="F1701">
        <v>3591</v>
      </c>
      <c r="G1701">
        <v>17495</v>
      </c>
    </row>
    <row r="1702" spans="1:7" x14ac:dyDescent="0.3">
      <c r="A1702">
        <v>30097</v>
      </c>
      <c r="B1702">
        <v>1482</v>
      </c>
      <c r="C1702">
        <v>1509</v>
      </c>
      <c r="D1702">
        <v>1534</v>
      </c>
      <c r="E1702">
        <v>1612</v>
      </c>
      <c r="F1702">
        <v>1630</v>
      </c>
      <c r="G1702">
        <v>7767</v>
      </c>
    </row>
    <row r="1703" spans="1:7" x14ac:dyDescent="0.3">
      <c r="A1703">
        <v>30099</v>
      </c>
      <c r="B1703">
        <v>1649</v>
      </c>
      <c r="C1703">
        <v>1699</v>
      </c>
      <c r="D1703">
        <v>1679</v>
      </c>
      <c r="E1703">
        <v>1740</v>
      </c>
      <c r="F1703">
        <v>1733</v>
      </c>
      <c r="G1703">
        <v>8500</v>
      </c>
    </row>
    <row r="1704" spans="1:7" x14ac:dyDescent="0.3">
      <c r="A1704">
        <v>30101</v>
      </c>
      <c r="B1704">
        <v>1869</v>
      </c>
      <c r="C1704">
        <v>1860</v>
      </c>
      <c r="D1704">
        <v>1807</v>
      </c>
      <c r="E1704">
        <v>1752</v>
      </c>
      <c r="F1704">
        <v>1794</v>
      </c>
      <c r="G1704">
        <v>9082</v>
      </c>
    </row>
    <row r="1705" spans="1:7" x14ac:dyDescent="0.3">
      <c r="A1705">
        <v>30103</v>
      </c>
      <c r="B1705">
        <v>145</v>
      </c>
      <c r="C1705">
        <v>143</v>
      </c>
      <c r="D1705">
        <v>149</v>
      </c>
      <c r="E1705">
        <v>148</v>
      </c>
      <c r="F1705">
        <v>215</v>
      </c>
      <c r="G1705">
        <v>800</v>
      </c>
    </row>
    <row r="1706" spans="1:7" x14ac:dyDescent="0.3">
      <c r="A1706">
        <v>30105</v>
      </c>
      <c r="B1706">
        <v>3021</v>
      </c>
      <c r="C1706">
        <v>2985</v>
      </c>
      <c r="D1706">
        <v>2899</v>
      </c>
      <c r="E1706">
        <v>2893</v>
      </c>
      <c r="F1706">
        <v>2881</v>
      </c>
      <c r="G1706">
        <v>14679</v>
      </c>
    </row>
    <row r="1707" spans="1:7" x14ac:dyDescent="0.3">
      <c r="A1707">
        <v>30107</v>
      </c>
      <c r="B1707">
        <v>484</v>
      </c>
      <c r="C1707">
        <v>478</v>
      </c>
      <c r="D1707">
        <v>431</v>
      </c>
      <c r="E1707">
        <v>436</v>
      </c>
      <c r="F1707">
        <v>603</v>
      </c>
      <c r="G1707">
        <v>2432</v>
      </c>
    </row>
    <row r="1708" spans="1:7" x14ac:dyDescent="0.3">
      <c r="A1708">
        <v>30109</v>
      </c>
      <c r="B1708">
        <v>122</v>
      </c>
      <c r="C1708">
        <v>117</v>
      </c>
      <c r="D1708">
        <v>118</v>
      </c>
      <c r="E1708">
        <v>108</v>
      </c>
      <c r="F1708">
        <v>257</v>
      </c>
      <c r="G1708">
        <v>722</v>
      </c>
    </row>
    <row r="1709" spans="1:7" x14ac:dyDescent="0.3">
      <c r="A1709">
        <v>30111</v>
      </c>
      <c r="B1709">
        <v>81636</v>
      </c>
      <c r="C1709">
        <v>81938</v>
      </c>
      <c r="D1709">
        <v>80131</v>
      </c>
      <c r="E1709">
        <v>82545</v>
      </c>
      <c r="F1709">
        <v>85424</v>
      </c>
      <c r="G1709">
        <v>411674</v>
      </c>
    </row>
    <row r="1710" spans="1:7" x14ac:dyDescent="0.3">
      <c r="A1710">
        <v>30999</v>
      </c>
      <c r="B1710">
        <v>8067</v>
      </c>
      <c r="C1710">
        <v>9121</v>
      </c>
      <c r="D1710">
        <v>10053</v>
      </c>
      <c r="E1710">
        <v>13336</v>
      </c>
      <c r="F1710">
        <v>14494</v>
      </c>
      <c r="G1710">
        <v>55071</v>
      </c>
    </row>
    <row r="1711" spans="1:7" x14ac:dyDescent="0.3">
      <c r="A1711">
        <v>31000</v>
      </c>
      <c r="B1711">
        <v>1139255</v>
      </c>
      <c r="C1711">
        <v>1143624</v>
      </c>
      <c r="D1711">
        <v>1105859</v>
      </c>
      <c r="E1711">
        <v>1124503</v>
      </c>
      <c r="F1711">
        <v>1142991</v>
      </c>
      <c r="G1711">
        <v>5656232</v>
      </c>
    </row>
    <row r="1712" spans="1:7" x14ac:dyDescent="0.3">
      <c r="A1712">
        <v>31001</v>
      </c>
      <c r="B1712">
        <v>15340</v>
      </c>
      <c r="C1712">
        <v>15395</v>
      </c>
      <c r="D1712">
        <v>14968</v>
      </c>
      <c r="E1712">
        <v>15027</v>
      </c>
      <c r="F1712">
        <v>15440</v>
      </c>
      <c r="G1712">
        <v>76170</v>
      </c>
    </row>
    <row r="1713" spans="1:7" x14ac:dyDescent="0.3">
      <c r="A1713">
        <v>31003</v>
      </c>
      <c r="B1713">
        <v>2201</v>
      </c>
      <c r="C1713">
        <v>2193</v>
      </c>
      <c r="D1713">
        <v>2454</v>
      </c>
      <c r="E1713">
        <v>2226</v>
      </c>
      <c r="F1713">
        <v>2201</v>
      </c>
      <c r="G1713">
        <v>11275</v>
      </c>
    </row>
    <row r="1714" spans="1:7" x14ac:dyDescent="0.3">
      <c r="A1714">
        <v>31005</v>
      </c>
      <c r="B1714">
        <v>34</v>
      </c>
      <c r="C1714">
        <v>43</v>
      </c>
      <c r="D1714">
        <v>40</v>
      </c>
      <c r="E1714">
        <v>42</v>
      </c>
      <c r="F1714">
        <v>93</v>
      </c>
      <c r="G1714">
        <v>252</v>
      </c>
    </row>
    <row r="1715" spans="1:7" x14ac:dyDescent="0.3">
      <c r="A1715">
        <v>31007</v>
      </c>
      <c r="B1715">
        <v>3</v>
      </c>
      <c r="C1715">
        <v>4</v>
      </c>
      <c r="D1715">
        <v>5</v>
      </c>
      <c r="E1715">
        <v>2</v>
      </c>
      <c r="F1715">
        <v>112</v>
      </c>
      <c r="G1715">
        <v>126</v>
      </c>
    </row>
    <row r="1716" spans="1:7" x14ac:dyDescent="0.3">
      <c r="A1716">
        <v>31009</v>
      </c>
      <c r="B1716">
        <v>82</v>
      </c>
      <c r="C1716">
        <v>74</v>
      </c>
      <c r="D1716">
        <v>75</v>
      </c>
      <c r="E1716">
        <v>73</v>
      </c>
      <c r="F1716">
        <v>121</v>
      </c>
      <c r="G1716">
        <v>425</v>
      </c>
    </row>
    <row r="1717" spans="1:7" x14ac:dyDescent="0.3">
      <c r="A1717">
        <v>31011</v>
      </c>
      <c r="B1717">
        <v>2373</v>
      </c>
      <c r="C1717">
        <v>2382</v>
      </c>
      <c r="D1717">
        <v>2329</v>
      </c>
      <c r="E1717">
        <v>2338</v>
      </c>
      <c r="F1717">
        <v>2382</v>
      </c>
      <c r="G1717">
        <v>11804</v>
      </c>
    </row>
    <row r="1718" spans="1:7" x14ac:dyDescent="0.3">
      <c r="A1718">
        <v>31013</v>
      </c>
      <c r="B1718">
        <v>3805</v>
      </c>
      <c r="C1718">
        <v>3754</v>
      </c>
      <c r="D1718">
        <v>3564</v>
      </c>
      <c r="E1718">
        <v>3631</v>
      </c>
      <c r="F1718">
        <v>3568</v>
      </c>
      <c r="G1718">
        <v>18322</v>
      </c>
    </row>
    <row r="1719" spans="1:7" x14ac:dyDescent="0.3">
      <c r="A1719">
        <v>31015</v>
      </c>
      <c r="B1719">
        <v>599</v>
      </c>
      <c r="C1719">
        <v>595</v>
      </c>
      <c r="D1719">
        <v>562</v>
      </c>
      <c r="E1719">
        <v>539</v>
      </c>
      <c r="F1719">
        <v>541</v>
      </c>
      <c r="G1719">
        <v>2836</v>
      </c>
    </row>
    <row r="1720" spans="1:7" x14ac:dyDescent="0.3">
      <c r="A1720">
        <v>31017</v>
      </c>
      <c r="B1720">
        <v>1239</v>
      </c>
      <c r="C1720">
        <v>1237</v>
      </c>
      <c r="D1720">
        <v>1225</v>
      </c>
      <c r="E1720">
        <v>1372</v>
      </c>
      <c r="F1720">
        <v>1378</v>
      </c>
      <c r="G1720">
        <v>6451</v>
      </c>
    </row>
    <row r="1721" spans="1:7" x14ac:dyDescent="0.3">
      <c r="A1721">
        <v>31019</v>
      </c>
      <c r="B1721">
        <v>27375</v>
      </c>
      <c r="C1721">
        <v>27159</v>
      </c>
      <c r="D1721">
        <v>26088</v>
      </c>
      <c r="E1721">
        <v>26658</v>
      </c>
      <c r="F1721">
        <v>27018</v>
      </c>
      <c r="G1721">
        <v>134298</v>
      </c>
    </row>
    <row r="1722" spans="1:7" x14ac:dyDescent="0.3">
      <c r="A1722">
        <v>31021</v>
      </c>
      <c r="B1722">
        <v>1800</v>
      </c>
      <c r="C1722">
        <v>1786</v>
      </c>
      <c r="D1722">
        <v>1799</v>
      </c>
      <c r="E1722">
        <v>1830</v>
      </c>
      <c r="F1722">
        <v>1780</v>
      </c>
      <c r="G1722">
        <v>8995</v>
      </c>
    </row>
    <row r="1723" spans="1:7" x14ac:dyDescent="0.3">
      <c r="A1723">
        <v>31023</v>
      </c>
      <c r="B1723">
        <v>2538</v>
      </c>
      <c r="C1723">
        <v>2571</v>
      </c>
      <c r="D1723">
        <v>2461</v>
      </c>
      <c r="E1723">
        <v>2542</v>
      </c>
      <c r="F1723">
        <v>2596</v>
      </c>
      <c r="G1723">
        <v>12708</v>
      </c>
    </row>
    <row r="1724" spans="1:7" x14ac:dyDescent="0.3">
      <c r="A1724">
        <v>31025</v>
      </c>
      <c r="B1724">
        <v>5815</v>
      </c>
      <c r="C1724">
        <v>5811</v>
      </c>
      <c r="D1724">
        <v>5595</v>
      </c>
      <c r="E1724">
        <v>5796</v>
      </c>
      <c r="F1724">
        <v>5727</v>
      </c>
      <c r="G1724">
        <v>28744</v>
      </c>
    </row>
    <row r="1725" spans="1:7" x14ac:dyDescent="0.3">
      <c r="A1725">
        <v>31027</v>
      </c>
      <c r="B1725">
        <v>2614</v>
      </c>
      <c r="C1725">
        <v>2646</v>
      </c>
      <c r="D1725">
        <v>2574</v>
      </c>
      <c r="E1725">
        <v>2665</v>
      </c>
      <c r="F1725">
        <v>2671</v>
      </c>
      <c r="G1725">
        <v>13170</v>
      </c>
    </row>
    <row r="1726" spans="1:7" x14ac:dyDescent="0.3">
      <c r="A1726">
        <v>31029</v>
      </c>
      <c r="B1726">
        <v>1846</v>
      </c>
      <c r="C1726">
        <v>1831</v>
      </c>
      <c r="D1726">
        <v>1813</v>
      </c>
      <c r="E1726">
        <v>1763</v>
      </c>
      <c r="F1726">
        <v>1796</v>
      </c>
      <c r="G1726">
        <v>9049</v>
      </c>
    </row>
    <row r="1727" spans="1:7" x14ac:dyDescent="0.3">
      <c r="A1727">
        <v>31031</v>
      </c>
      <c r="B1727">
        <v>2294</v>
      </c>
      <c r="C1727">
        <v>2289</v>
      </c>
      <c r="D1727">
        <v>2183</v>
      </c>
      <c r="E1727">
        <v>2278</v>
      </c>
      <c r="F1727">
        <v>2214</v>
      </c>
      <c r="G1727">
        <v>11258</v>
      </c>
    </row>
    <row r="1728" spans="1:7" x14ac:dyDescent="0.3">
      <c r="A1728">
        <v>31033</v>
      </c>
      <c r="B1728">
        <v>4582</v>
      </c>
      <c r="C1728">
        <v>4165</v>
      </c>
      <c r="D1728">
        <v>3855</v>
      </c>
      <c r="E1728">
        <v>3854</v>
      </c>
      <c r="F1728">
        <v>3872</v>
      </c>
      <c r="G1728">
        <v>20328</v>
      </c>
    </row>
    <row r="1729" spans="1:7" x14ac:dyDescent="0.3">
      <c r="A1729">
        <v>31035</v>
      </c>
      <c r="B1729">
        <v>1760</v>
      </c>
      <c r="C1729">
        <v>1781</v>
      </c>
      <c r="D1729">
        <v>1692</v>
      </c>
      <c r="E1729">
        <v>1674</v>
      </c>
      <c r="F1729">
        <v>2053</v>
      </c>
      <c r="G1729">
        <v>8960</v>
      </c>
    </row>
    <row r="1730" spans="1:7" x14ac:dyDescent="0.3">
      <c r="A1730">
        <v>31037</v>
      </c>
      <c r="B1730">
        <v>5110</v>
      </c>
      <c r="C1730">
        <v>5053</v>
      </c>
      <c r="D1730">
        <v>4999</v>
      </c>
      <c r="E1730">
        <v>4851</v>
      </c>
      <c r="F1730">
        <v>4922</v>
      </c>
      <c r="G1730">
        <v>24935</v>
      </c>
    </row>
    <row r="1731" spans="1:7" x14ac:dyDescent="0.3">
      <c r="A1731">
        <v>31039</v>
      </c>
      <c r="B1731">
        <v>3698</v>
      </c>
      <c r="C1731">
        <v>3722</v>
      </c>
      <c r="D1731">
        <v>3714</v>
      </c>
      <c r="E1731">
        <v>3764</v>
      </c>
      <c r="F1731">
        <v>3735</v>
      </c>
      <c r="G1731">
        <v>18633</v>
      </c>
    </row>
    <row r="1732" spans="1:7" x14ac:dyDescent="0.3">
      <c r="A1732">
        <v>31041</v>
      </c>
      <c r="B1732">
        <v>4579</v>
      </c>
      <c r="C1732">
        <v>4507</v>
      </c>
      <c r="D1732">
        <v>4386</v>
      </c>
      <c r="E1732">
        <v>4467</v>
      </c>
      <c r="F1732">
        <v>4457</v>
      </c>
      <c r="G1732">
        <v>22396</v>
      </c>
    </row>
    <row r="1733" spans="1:7" x14ac:dyDescent="0.3">
      <c r="A1733">
        <v>31043</v>
      </c>
      <c r="B1733">
        <v>12762</v>
      </c>
      <c r="C1733">
        <v>12478</v>
      </c>
      <c r="D1733">
        <v>12018</v>
      </c>
      <c r="E1733">
        <v>12291</v>
      </c>
      <c r="F1733">
        <v>13184</v>
      </c>
      <c r="G1733">
        <v>62733</v>
      </c>
    </row>
    <row r="1734" spans="1:7" x14ac:dyDescent="0.3">
      <c r="A1734">
        <v>31045</v>
      </c>
      <c r="B1734">
        <v>3161</v>
      </c>
      <c r="C1734">
        <v>3043</v>
      </c>
      <c r="D1734">
        <v>2937</v>
      </c>
      <c r="E1734">
        <v>3094</v>
      </c>
      <c r="F1734">
        <v>3076</v>
      </c>
      <c r="G1734">
        <v>15311</v>
      </c>
    </row>
    <row r="1735" spans="1:7" x14ac:dyDescent="0.3">
      <c r="A1735">
        <v>31047</v>
      </c>
      <c r="B1735">
        <v>11419</v>
      </c>
      <c r="C1735">
        <v>11435</v>
      </c>
      <c r="D1735">
        <v>11355</v>
      </c>
      <c r="E1735">
        <v>11559</v>
      </c>
      <c r="F1735">
        <v>11718</v>
      </c>
      <c r="G1735">
        <v>57486</v>
      </c>
    </row>
    <row r="1736" spans="1:7" x14ac:dyDescent="0.3">
      <c r="A1736">
        <v>31049</v>
      </c>
      <c r="B1736">
        <v>526</v>
      </c>
      <c r="C1736">
        <v>525</v>
      </c>
      <c r="D1736">
        <v>513</v>
      </c>
      <c r="E1736">
        <v>528</v>
      </c>
      <c r="F1736">
        <v>574</v>
      </c>
      <c r="G1736">
        <v>2666</v>
      </c>
    </row>
    <row r="1737" spans="1:7" x14ac:dyDescent="0.3">
      <c r="A1737">
        <v>31051</v>
      </c>
      <c r="B1737">
        <v>1703</v>
      </c>
      <c r="C1737">
        <v>1745</v>
      </c>
      <c r="D1737">
        <v>1723</v>
      </c>
      <c r="E1737">
        <v>1776</v>
      </c>
      <c r="F1737">
        <v>1836</v>
      </c>
      <c r="G1737">
        <v>8783</v>
      </c>
    </row>
    <row r="1738" spans="1:7" x14ac:dyDescent="0.3">
      <c r="A1738">
        <v>31053</v>
      </c>
      <c r="B1738">
        <v>17314</v>
      </c>
      <c r="C1738">
        <v>17378</v>
      </c>
      <c r="D1738">
        <v>17534</v>
      </c>
      <c r="E1738">
        <v>17798</v>
      </c>
      <c r="F1738">
        <v>18358</v>
      </c>
      <c r="G1738">
        <v>88382</v>
      </c>
    </row>
    <row r="1739" spans="1:7" x14ac:dyDescent="0.3">
      <c r="A1739">
        <v>31055</v>
      </c>
      <c r="B1739">
        <v>339604</v>
      </c>
      <c r="C1739">
        <v>341762</v>
      </c>
      <c r="D1739">
        <v>326832</v>
      </c>
      <c r="E1739">
        <v>331137</v>
      </c>
      <c r="F1739">
        <v>337267</v>
      </c>
      <c r="G1739">
        <v>1676602</v>
      </c>
    </row>
    <row r="1740" spans="1:7" x14ac:dyDescent="0.3">
      <c r="A1740">
        <v>31057</v>
      </c>
      <c r="B1740">
        <v>561</v>
      </c>
      <c r="C1740">
        <v>564</v>
      </c>
      <c r="D1740">
        <v>548</v>
      </c>
      <c r="E1740">
        <v>553</v>
      </c>
      <c r="F1740">
        <v>566</v>
      </c>
      <c r="G1740">
        <v>2792</v>
      </c>
    </row>
    <row r="1741" spans="1:7" x14ac:dyDescent="0.3">
      <c r="A1741">
        <v>31059</v>
      </c>
      <c r="B1741">
        <v>2187</v>
      </c>
      <c r="C1741">
        <v>2186</v>
      </c>
      <c r="D1741">
        <v>2123</v>
      </c>
      <c r="E1741">
        <v>2231</v>
      </c>
      <c r="F1741">
        <v>2274</v>
      </c>
      <c r="G1741">
        <v>11001</v>
      </c>
    </row>
    <row r="1742" spans="1:7" x14ac:dyDescent="0.3">
      <c r="A1742">
        <v>31061</v>
      </c>
      <c r="B1742">
        <v>737</v>
      </c>
      <c r="C1742">
        <v>736</v>
      </c>
      <c r="D1742">
        <v>708</v>
      </c>
      <c r="E1742">
        <v>741</v>
      </c>
      <c r="F1742">
        <v>790</v>
      </c>
      <c r="G1742">
        <v>3712</v>
      </c>
    </row>
    <row r="1743" spans="1:7" x14ac:dyDescent="0.3">
      <c r="A1743">
        <v>31063</v>
      </c>
      <c r="B1743">
        <v>504</v>
      </c>
      <c r="C1743">
        <v>578</v>
      </c>
      <c r="D1743">
        <v>513</v>
      </c>
      <c r="E1743">
        <v>516</v>
      </c>
      <c r="F1743">
        <v>783</v>
      </c>
      <c r="G1743">
        <v>2894</v>
      </c>
    </row>
    <row r="1744" spans="1:7" x14ac:dyDescent="0.3">
      <c r="A1744">
        <v>31065</v>
      </c>
      <c r="B1744">
        <v>1983</v>
      </c>
      <c r="C1744">
        <v>1916</v>
      </c>
      <c r="D1744">
        <v>1872</v>
      </c>
      <c r="E1744">
        <v>1854</v>
      </c>
      <c r="F1744">
        <v>1808</v>
      </c>
      <c r="G1744">
        <v>9433</v>
      </c>
    </row>
    <row r="1745" spans="1:7" x14ac:dyDescent="0.3">
      <c r="A1745">
        <v>31067</v>
      </c>
      <c r="B1745">
        <v>7230</v>
      </c>
      <c r="C1745">
        <v>7193</v>
      </c>
      <c r="D1745">
        <v>6925</v>
      </c>
      <c r="E1745">
        <v>8554</v>
      </c>
      <c r="F1745">
        <v>8474</v>
      </c>
      <c r="G1745">
        <v>38376</v>
      </c>
    </row>
    <row r="1746" spans="1:7" x14ac:dyDescent="0.3">
      <c r="A1746">
        <v>31069</v>
      </c>
      <c r="B1746">
        <v>563</v>
      </c>
      <c r="C1746">
        <v>500</v>
      </c>
      <c r="D1746">
        <v>479</v>
      </c>
      <c r="E1746">
        <v>507</v>
      </c>
      <c r="F1746">
        <v>508</v>
      </c>
      <c r="G1746">
        <v>2557</v>
      </c>
    </row>
    <row r="1747" spans="1:7" x14ac:dyDescent="0.3">
      <c r="A1747">
        <v>31071</v>
      </c>
      <c r="B1747">
        <v>834</v>
      </c>
      <c r="C1747">
        <v>808</v>
      </c>
      <c r="D1747">
        <v>801</v>
      </c>
      <c r="E1747">
        <v>776</v>
      </c>
      <c r="F1747">
        <v>770</v>
      </c>
      <c r="G1747">
        <v>3989</v>
      </c>
    </row>
    <row r="1748" spans="1:7" x14ac:dyDescent="0.3">
      <c r="A1748">
        <v>31073</v>
      </c>
      <c r="B1748">
        <v>386</v>
      </c>
      <c r="C1748">
        <v>417</v>
      </c>
      <c r="D1748">
        <v>412</v>
      </c>
      <c r="E1748">
        <v>488</v>
      </c>
      <c r="F1748">
        <v>500</v>
      </c>
      <c r="G1748">
        <v>2203</v>
      </c>
    </row>
    <row r="1749" spans="1:7" x14ac:dyDescent="0.3">
      <c r="A1749">
        <v>31075</v>
      </c>
      <c r="B1749">
        <v>294</v>
      </c>
      <c r="C1749">
        <v>217</v>
      </c>
      <c r="D1749">
        <v>285</v>
      </c>
      <c r="E1749">
        <v>286</v>
      </c>
      <c r="F1749">
        <v>274</v>
      </c>
      <c r="G1749">
        <v>1356</v>
      </c>
    </row>
    <row r="1750" spans="1:7" x14ac:dyDescent="0.3">
      <c r="A1750">
        <v>31077</v>
      </c>
      <c r="B1750">
        <v>618</v>
      </c>
      <c r="C1750">
        <v>368</v>
      </c>
      <c r="D1750">
        <v>618</v>
      </c>
      <c r="E1750">
        <v>622</v>
      </c>
      <c r="F1750">
        <v>626</v>
      </c>
      <c r="G1750">
        <v>2852</v>
      </c>
    </row>
    <row r="1751" spans="1:7" x14ac:dyDescent="0.3">
      <c r="A1751">
        <v>31079</v>
      </c>
      <c r="B1751">
        <v>34880</v>
      </c>
      <c r="C1751">
        <v>34721</v>
      </c>
      <c r="D1751">
        <v>33035</v>
      </c>
      <c r="E1751">
        <v>34129</v>
      </c>
      <c r="F1751">
        <v>34776</v>
      </c>
      <c r="G1751">
        <v>171541</v>
      </c>
    </row>
    <row r="1752" spans="1:7" x14ac:dyDescent="0.3">
      <c r="A1752">
        <v>31081</v>
      </c>
      <c r="B1752">
        <v>3637</v>
      </c>
      <c r="C1752">
        <v>3559</v>
      </c>
      <c r="D1752">
        <v>3498</v>
      </c>
      <c r="E1752">
        <v>3054</v>
      </c>
      <c r="F1752">
        <v>3666</v>
      </c>
      <c r="G1752">
        <v>17414</v>
      </c>
    </row>
    <row r="1753" spans="1:7" x14ac:dyDescent="0.3">
      <c r="A1753">
        <v>31083</v>
      </c>
      <c r="B1753">
        <v>860</v>
      </c>
      <c r="C1753">
        <v>853</v>
      </c>
      <c r="D1753">
        <v>807</v>
      </c>
      <c r="E1753">
        <v>843</v>
      </c>
      <c r="F1753">
        <v>860</v>
      </c>
      <c r="G1753">
        <v>4223</v>
      </c>
    </row>
    <row r="1754" spans="1:7" x14ac:dyDescent="0.3">
      <c r="A1754">
        <v>31085</v>
      </c>
      <c r="B1754">
        <v>120</v>
      </c>
      <c r="C1754">
        <v>127</v>
      </c>
      <c r="D1754">
        <v>126</v>
      </c>
      <c r="E1754">
        <v>115</v>
      </c>
      <c r="F1754">
        <v>179</v>
      </c>
      <c r="G1754">
        <v>667</v>
      </c>
    </row>
    <row r="1755" spans="1:7" x14ac:dyDescent="0.3">
      <c r="A1755">
        <v>31087</v>
      </c>
      <c r="B1755">
        <v>374</v>
      </c>
      <c r="C1755">
        <v>379</v>
      </c>
      <c r="D1755">
        <v>420</v>
      </c>
      <c r="E1755">
        <v>421</v>
      </c>
      <c r="F1755">
        <v>684</v>
      </c>
      <c r="G1755">
        <v>2278</v>
      </c>
    </row>
    <row r="1756" spans="1:7" x14ac:dyDescent="0.3">
      <c r="A1756">
        <v>31089</v>
      </c>
      <c r="B1756">
        <v>4486</v>
      </c>
      <c r="C1756">
        <v>4435</v>
      </c>
      <c r="D1756">
        <v>4279</v>
      </c>
      <c r="E1756">
        <v>4180</v>
      </c>
      <c r="F1756">
        <v>4163</v>
      </c>
      <c r="G1756">
        <v>21543</v>
      </c>
    </row>
    <row r="1757" spans="1:7" x14ac:dyDescent="0.3">
      <c r="A1757">
        <v>31091</v>
      </c>
      <c r="B1757">
        <v>218</v>
      </c>
      <c r="C1757">
        <v>238</v>
      </c>
      <c r="D1757">
        <v>231</v>
      </c>
      <c r="E1757">
        <v>245</v>
      </c>
      <c r="F1757">
        <v>333</v>
      </c>
      <c r="G1757">
        <v>1265</v>
      </c>
    </row>
    <row r="1758" spans="1:7" x14ac:dyDescent="0.3">
      <c r="A1758">
        <v>31093</v>
      </c>
      <c r="B1758">
        <v>1610</v>
      </c>
      <c r="C1758">
        <v>1561</v>
      </c>
      <c r="D1758">
        <v>1528</v>
      </c>
      <c r="E1758">
        <v>1561</v>
      </c>
      <c r="F1758">
        <v>1646</v>
      </c>
      <c r="G1758">
        <v>7906</v>
      </c>
    </row>
    <row r="1759" spans="1:7" x14ac:dyDescent="0.3">
      <c r="A1759">
        <v>31095</v>
      </c>
      <c r="B1759">
        <v>3312</v>
      </c>
      <c r="C1759">
        <v>3286</v>
      </c>
      <c r="D1759">
        <v>3291</v>
      </c>
      <c r="E1759">
        <v>3294</v>
      </c>
      <c r="F1759">
        <v>3309</v>
      </c>
      <c r="G1759">
        <v>16492</v>
      </c>
    </row>
    <row r="1760" spans="1:7" x14ac:dyDescent="0.3">
      <c r="A1760">
        <v>31097</v>
      </c>
      <c r="B1760">
        <v>834</v>
      </c>
      <c r="C1760">
        <v>826</v>
      </c>
      <c r="D1760">
        <v>793</v>
      </c>
      <c r="E1760">
        <v>727</v>
      </c>
      <c r="F1760">
        <v>1387</v>
      </c>
      <c r="G1760">
        <v>4567</v>
      </c>
    </row>
    <row r="1761" spans="1:7" x14ac:dyDescent="0.3">
      <c r="A1761">
        <v>31099</v>
      </c>
      <c r="B1761">
        <v>2209</v>
      </c>
      <c r="C1761">
        <v>2219</v>
      </c>
      <c r="D1761">
        <v>2157</v>
      </c>
      <c r="E1761">
        <v>2152</v>
      </c>
      <c r="F1761">
        <v>2025</v>
      </c>
      <c r="G1761">
        <v>10762</v>
      </c>
    </row>
    <row r="1762" spans="1:7" x14ac:dyDescent="0.3">
      <c r="A1762">
        <v>31101</v>
      </c>
      <c r="B1762">
        <v>3279</v>
      </c>
      <c r="C1762">
        <v>3284</v>
      </c>
      <c r="D1762">
        <v>3200</v>
      </c>
      <c r="E1762">
        <v>3245</v>
      </c>
      <c r="F1762">
        <v>3283</v>
      </c>
      <c r="G1762">
        <v>16291</v>
      </c>
    </row>
    <row r="1763" spans="1:7" x14ac:dyDescent="0.3">
      <c r="A1763">
        <v>31103</v>
      </c>
      <c r="B1763">
        <v>75</v>
      </c>
      <c r="C1763">
        <v>71</v>
      </c>
      <c r="D1763">
        <v>73</v>
      </c>
      <c r="E1763">
        <v>73</v>
      </c>
      <c r="F1763">
        <v>121</v>
      </c>
      <c r="G1763">
        <v>413</v>
      </c>
    </row>
    <row r="1764" spans="1:7" x14ac:dyDescent="0.3">
      <c r="A1764">
        <v>31105</v>
      </c>
      <c r="B1764">
        <v>1441</v>
      </c>
      <c r="C1764">
        <v>1441</v>
      </c>
      <c r="D1764">
        <v>1367</v>
      </c>
      <c r="E1764">
        <v>951</v>
      </c>
      <c r="F1764">
        <v>1373</v>
      </c>
      <c r="G1764">
        <v>6573</v>
      </c>
    </row>
    <row r="1765" spans="1:7" x14ac:dyDescent="0.3">
      <c r="A1765">
        <v>31107</v>
      </c>
      <c r="B1765">
        <v>2924</v>
      </c>
      <c r="C1765">
        <v>2893</v>
      </c>
      <c r="D1765">
        <v>2866</v>
      </c>
      <c r="E1765">
        <v>2863</v>
      </c>
      <c r="F1765">
        <v>2852</v>
      </c>
      <c r="G1765">
        <v>14398</v>
      </c>
    </row>
    <row r="1766" spans="1:7" x14ac:dyDescent="0.3">
      <c r="A1766">
        <v>31109</v>
      </c>
      <c r="B1766">
        <v>171353</v>
      </c>
      <c r="C1766">
        <v>172990</v>
      </c>
      <c r="D1766">
        <v>165194</v>
      </c>
      <c r="E1766">
        <v>167099</v>
      </c>
      <c r="F1766">
        <v>169666</v>
      </c>
      <c r="G1766">
        <v>846302</v>
      </c>
    </row>
    <row r="1767" spans="1:7" x14ac:dyDescent="0.3">
      <c r="A1767">
        <v>31111</v>
      </c>
      <c r="B1767">
        <v>14529</v>
      </c>
      <c r="C1767">
        <v>14340</v>
      </c>
      <c r="D1767">
        <v>13978</v>
      </c>
      <c r="E1767">
        <v>14229</v>
      </c>
      <c r="F1767">
        <v>14374</v>
      </c>
      <c r="G1767">
        <v>71450</v>
      </c>
    </row>
    <row r="1768" spans="1:7" x14ac:dyDescent="0.3">
      <c r="A1768">
        <v>31113</v>
      </c>
      <c r="B1768">
        <v>117</v>
      </c>
      <c r="C1768">
        <v>115</v>
      </c>
      <c r="D1768">
        <v>111</v>
      </c>
      <c r="E1768">
        <v>110</v>
      </c>
      <c r="F1768">
        <v>197</v>
      </c>
      <c r="G1768">
        <v>650</v>
      </c>
    </row>
    <row r="1769" spans="1:7" x14ac:dyDescent="0.3">
      <c r="A1769">
        <v>31115</v>
      </c>
      <c r="B1769">
        <v>61</v>
      </c>
      <c r="C1769">
        <v>57</v>
      </c>
      <c r="D1769">
        <v>50</v>
      </c>
      <c r="E1769">
        <v>48</v>
      </c>
      <c r="F1769">
        <v>120</v>
      </c>
      <c r="G1769">
        <v>336</v>
      </c>
    </row>
    <row r="1770" spans="1:7" x14ac:dyDescent="0.3">
      <c r="A1770">
        <v>31117</v>
      </c>
      <c r="B1770">
        <v>31</v>
      </c>
      <c r="C1770">
        <v>30</v>
      </c>
      <c r="D1770">
        <v>31</v>
      </c>
      <c r="E1770">
        <v>30</v>
      </c>
      <c r="F1770">
        <v>64</v>
      </c>
      <c r="G1770">
        <v>186</v>
      </c>
    </row>
    <row r="1771" spans="1:7" x14ac:dyDescent="0.3">
      <c r="A1771">
        <v>31119</v>
      </c>
      <c r="B1771">
        <v>21733</v>
      </c>
      <c r="C1771">
        <v>22082</v>
      </c>
      <c r="D1771">
        <v>21279</v>
      </c>
      <c r="E1771">
        <v>21577</v>
      </c>
      <c r="F1771">
        <v>21692</v>
      </c>
      <c r="G1771">
        <v>108363</v>
      </c>
    </row>
    <row r="1772" spans="1:7" x14ac:dyDescent="0.3">
      <c r="A1772">
        <v>31121</v>
      </c>
      <c r="B1772">
        <v>2322</v>
      </c>
      <c r="C1772">
        <v>2272</v>
      </c>
      <c r="D1772">
        <v>2127</v>
      </c>
      <c r="E1772">
        <v>2160</v>
      </c>
      <c r="F1772">
        <v>2240</v>
      </c>
      <c r="G1772">
        <v>11121</v>
      </c>
    </row>
    <row r="1773" spans="1:7" x14ac:dyDescent="0.3">
      <c r="A1773">
        <v>31123</v>
      </c>
      <c r="B1773">
        <v>1536</v>
      </c>
      <c r="C1773">
        <v>1522</v>
      </c>
      <c r="D1773">
        <v>1471</v>
      </c>
      <c r="E1773">
        <v>1479</v>
      </c>
      <c r="F1773">
        <v>1504</v>
      </c>
      <c r="G1773">
        <v>7512</v>
      </c>
    </row>
    <row r="1774" spans="1:7" x14ac:dyDescent="0.3">
      <c r="A1774">
        <v>31125</v>
      </c>
      <c r="B1774">
        <v>1063</v>
      </c>
      <c r="C1774">
        <v>1002</v>
      </c>
      <c r="D1774">
        <v>941</v>
      </c>
      <c r="E1774">
        <v>931</v>
      </c>
      <c r="F1774">
        <v>915</v>
      </c>
      <c r="G1774">
        <v>4852</v>
      </c>
    </row>
    <row r="1775" spans="1:7" x14ac:dyDescent="0.3">
      <c r="A1775">
        <v>31127</v>
      </c>
      <c r="B1775">
        <v>1468</v>
      </c>
      <c r="C1775">
        <v>1422</v>
      </c>
      <c r="D1775">
        <v>1357</v>
      </c>
      <c r="E1775">
        <v>1400</v>
      </c>
      <c r="F1775">
        <v>2935</v>
      </c>
      <c r="G1775">
        <v>8582</v>
      </c>
    </row>
    <row r="1776" spans="1:7" x14ac:dyDescent="0.3">
      <c r="A1776">
        <v>31129</v>
      </c>
      <c r="B1776">
        <v>1474</v>
      </c>
      <c r="C1776">
        <v>1487</v>
      </c>
      <c r="D1776">
        <v>1499</v>
      </c>
      <c r="E1776">
        <v>1538</v>
      </c>
      <c r="F1776">
        <v>1546</v>
      </c>
      <c r="G1776">
        <v>7544</v>
      </c>
    </row>
    <row r="1777" spans="1:7" x14ac:dyDescent="0.3">
      <c r="A1777">
        <v>31131</v>
      </c>
      <c r="B1777">
        <v>6077</v>
      </c>
      <c r="C1777">
        <v>6269</v>
      </c>
      <c r="D1777">
        <v>6062</v>
      </c>
      <c r="E1777">
        <v>6253</v>
      </c>
      <c r="F1777">
        <v>6237</v>
      </c>
      <c r="G1777">
        <v>30898</v>
      </c>
    </row>
    <row r="1778" spans="1:7" x14ac:dyDescent="0.3">
      <c r="A1778">
        <v>31133</v>
      </c>
      <c r="B1778">
        <v>741</v>
      </c>
      <c r="C1778">
        <v>734</v>
      </c>
      <c r="D1778">
        <v>727</v>
      </c>
      <c r="E1778">
        <v>751</v>
      </c>
      <c r="F1778">
        <v>730</v>
      </c>
      <c r="G1778">
        <v>3683</v>
      </c>
    </row>
    <row r="1779" spans="1:7" x14ac:dyDescent="0.3">
      <c r="A1779">
        <v>31135</v>
      </c>
      <c r="B1779">
        <v>1145</v>
      </c>
      <c r="C1779">
        <v>1145</v>
      </c>
      <c r="D1779">
        <v>1141</v>
      </c>
      <c r="E1779">
        <v>1149</v>
      </c>
      <c r="F1779">
        <v>1142</v>
      </c>
      <c r="G1779">
        <v>5722</v>
      </c>
    </row>
    <row r="1780" spans="1:7" x14ac:dyDescent="0.3">
      <c r="A1780">
        <v>31137</v>
      </c>
      <c r="B1780">
        <v>4718</v>
      </c>
      <c r="C1780">
        <v>4739</v>
      </c>
      <c r="D1780">
        <v>4601</v>
      </c>
      <c r="E1780">
        <v>4583</v>
      </c>
      <c r="F1780">
        <v>4674</v>
      </c>
      <c r="G1780">
        <v>23315</v>
      </c>
    </row>
    <row r="1781" spans="1:7" x14ac:dyDescent="0.3">
      <c r="A1781">
        <v>31139</v>
      </c>
      <c r="B1781">
        <v>1963</v>
      </c>
      <c r="C1781">
        <v>1918</v>
      </c>
      <c r="D1781">
        <v>1901</v>
      </c>
      <c r="E1781">
        <v>1897</v>
      </c>
      <c r="F1781">
        <v>1953</v>
      </c>
      <c r="G1781">
        <v>9632</v>
      </c>
    </row>
    <row r="1782" spans="1:7" x14ac:dyDescent="0.3">
      <c r="A1782">
        <v>31141</v>
      </c>
      <c r="B1782">
        <v>19020</v>
      </c>
      <c r="C1782">
        <v>19210</v>
      </c>
      <c r="D1782">
        <v>18729</v>
      </c>
      <c r="E1782">
        <v>19296</v>
      </c>
      <c r="F1782">
        <v>19621</v>
      </c>
      <c r="G1782">
        <v>95876</v>
      </c>
    </row>
    <row r="1783" spans="1:7" x14ac:dyDescent="0.3">
      <c r="A1783">
        <v>31143</v>
      </c>
      <c r="B1783">
        <v>1474</v>
      </c>
      <c r="C1783">
        <v>1474</v>
      </c>
      <c r="D1783">
        <v>1423</v>
      </c>
      <c r="E1783">
        <v>1435</v>
      </c>
      <c r="F1783">
        <v>1429</v>
      </c>
      <c r="G1783">
        <v>7235</v>
      </c>
    </row>
    <row r="1784" spans="1:7" x14ac:dyDescent="0.3">
      <c r="A1784">
        <v>31145</v>
      </c>
      <c r="B1784">
        <v>5026</v>
      </c>
      <c r="C1784">
        <v>4999</v>
      </c>
      <c r="D1784">
        <v>4830</v>
      </c>
      <c r="E1784">
        <v>4840</v>
      </c>
      <c r="F1784">
        <v>4970</v>
      </c>
      <c r="G1784">
        <v>24665</v>
      </c>
    </row>
    <row r="1785" spans="1:7" x14ac:dyDescent="0.3">
      <c r="A1785">
        <v>31147</v>
      </c>
      <c r="B1785">
        <v>2482</v>
      </c>
      <c r="C1785">
        <v>2463</v>
      </c>
      <c r="D1785">
        <v>2398</v>
      </c>
      <c r="E1785">
        <v>2427</v>
      </c>
      <c r="F1785">
        <v>2359</v>
      </c>
      <c r="G1785">
        <v>12129</v>
      </c>
    </row>
    <row r="1786" spans="1:7" x14ac:dyDescent="0.3">
      <c r="A1786">
        <v>31149</v>
      </c>
      <c r="B1786">
        <v>487</v>
      </c>
      <c r="C1786">
        <v>460</v>
      </c>
      <c r="D1786">
        <v>458</v>
      </c>
      <c r="E1786">
        <v>462</v>
      </c>
      <c r="F1786">
        <v>471</v>
      </c>
      <c r="G1786">
        <v>2338</v>
      </c>
    </row>
    <row r="1787" spans="1:7" x14ac:dyDescent="0.3">
      <c r="A1787">
        <v>31151</v>
      </c>
      <c r="B1787">
        <v>7164</v>
      </c>
      <c r="C1787">
        <v>7009</v>
      </c>
      <c r="D1787">
        <v>6744</v>
      </c>
      <c r="E1787">
        <v>6674</v>
      </c>
      <c r="F1787">
        <v>6577</v>
      </c>
      <c r="G1787">
        <v>34168</v>
      </c>
    </row>
    <row r="1788" spans="1:7" x14ac:dyDescent="0.3">
      <c r="A1788">
        <v>31153</v>
      </c>
      <c r="B1788">
        <v>71440</v>
      </c>
      <c r="C1788">
        <v>73183</v>
      </c>
      <c r="D1788">
        <v>71092</v>
      </c>
      <c r="E1788">
        <v>72082</v>
      </c>
      <c r="F1788">
        <v>73629</v>
      </c>
      <c r="G1788">
        <v>361426</v>
      </c>
    </row>
    <row r="1789" spans="1:7" x14ac:dyDescent="0.3">
      <c r="A1789">
        <v>31155</v>
      </c>
      <c r="B1789">
        <v>5413</v>
      </c>
      <c r="C1789">
        <v>5503</v>
      </c>
      <c r="D1789">
        <v>5377</v>
      </c>
      <c r="E1789">
        <v>5503</v>
      </c>
      <c r="F1789">
        <v>5624</v>
      </c>
      <c r="G1789">
        <v>27420</v>
      </c>
    </row>
    <row r="1790" spans="1:7" x14ac:dyDescent="0.3">
      <c r="A1790">
        <v>31157</v>
      </c>
      <c r="B1790">
        <v>16623</v>
      </c>
      <c r="C1790">
        <v>16286</v>
      </c>
      <c r="D1790">
        <v>15771</v>
      </c>
      <c r="E1790">
        <v>15759</v>
      </c>
      <c r="F1790">
        <v>15780</v>
      </c>
      <c r="G1790">
        <v>80219</v>
      </c>
    </row>
    <row r="1791" spans="1:7" x14ac:dyDescent="0.3">
      <c r="A1791">
        <v>31159</v>
      </c>
      <c r="B1791">
        <v>6164</v>
      </c>
      <c r="C1791">
        <v>6083</v>
      </c>
      <c r="D1791">
        <v>5679</v>
      </c>
      <c r="E1791">
        <v>5705</v>
      </c>
      <c r="F1791">
        <v>5833</v>
      </c>
      <c r="G1791">
        <v>29464</v>
      </c>
    </row>
    <row r="1792" spans="1:7" x14ac:dyDescent="0.3">
      <c r="A1792">
        <v>31161</v>
      </c>
      <c r="B1792">
        <v>1743</v>
      </c>
      <c r="C1792">
        <v>1696</v>
      </c>
      <c r="D1792">
        <v>1684</v>
      </c>
      <c r="E1792">
        <v>1694</v>
      </c>
      <c r="F1792">
        <v>1709</v>
      </c>
      <c r="G1792">
        <v>8526</v>
      </c>
    </row>
    <row r="1793" spans="1:7" x14ac:dyDescent="0.3">
      <c r="A1793">
        <v>31163</v>
      </c>
      <c r="B1793">
        <v>812</v>
      </c>
      <c r="C1793">
        <v>778</v>
      </c>
      <c r="D1793">
        <v>737</v>
      </c>
      <c r="E1793">
        <v>753</v>
      </c>
      <c r="F1793">
        <v>705</v>
      </c>
      <c r="G1793">
        <v>3785</v>
      </c>
    </row>
    <row r="1794" spans="1:7" x14ac:dyDescent="0.3">
      <c r="A1794">
        <v>31165</v>
      </c>
      <c r="B1794">
        <v>80</v>
      </c>
      <c r="C1794">
        <v>79</v>
      </c>
      <c r="D1794">
        <v>84</v>
      </c>
      <c r="E1794">
        <v>93</v>
      </c>
      <c r="F1794">
        <v>182</v>
      </c>
      <c r="G1794">
        <v>518</v>
      </c>
    </row>
    <row r="1795" spans="1:7" x14ac:dyDescent="0.3">
      <c r="A1795">
        <v>31167</v>
      </c>
      <c r="B1795">
        <v>1331</v>
      </c>
      <c r="C1795">
        <v>1305</v>
      </c>
      <c r="D1795">
        <v>1322</v>
      </c>
      <c r="E1795">
        <v>1095</v>
      </c>
      <c r="F1795">
        <v>1336</v>
      </c>
      <c r="G1795">
        <v>6389</v>
      </c>
    </row>
    <row r="1796" spans="1:7" x14ac:dyDescent="0.3">
      <c r="A1796">
        <v>31169</v>
      </c>
      <c r="B1796">
        <v>2399</v>
      </c>
      <c r="C1796">
        <v>2288</v>
      </c>
      <c r="D1796">
        <v>2236</v>
      </c>
      <c r="E1796">
        <v>2177</v>
      </c>
      <c r="F1796">
        <v>2177</v>
      </c>
      <c r="G1796">
        <v>11277</v>
      </c>
    </row>
    <row r="1797" spans="1:7" x14ac:dyDescent="0.3">
      <c r="A1797">
        <v>31171</v>
      </c>
      <c r="B1797">
        <v>178</v>
      </c>
      <c r="C1797">
        <v>159</v>
      </c>
      <c r="D1797">
        <v>159</v>
      </c>
      <c r="E1797">
        <v>163</v>
      </c>
      <c r="F1797">
        <v>272</v>
      </c>
      <c r="G1797">
        <v>931</v>
      </c>
    </row>
    <row r="1798" spans="1:7" x14ac:dyDescent="0.3">
      <c r="A1798">
        <v>31173</v>
      </c>
      <c r="B1798">
        <v>1299</v>
      </c>
      <c r="C1798">
        <v>1252</v>
      </c>
      <c r="D1798">
        <v>1211</v>
      </c>
      <c r="E1798">
        <v>1215</v>
      </c>
      <c r="F1798">
        <v>3157</v>
      </c>
      <c r="G1798">
        <v>8134</v>
      </c>
    </row>
    <row r="1799" spans="1:7" x14ac:dyDescent="0.3">
      <c r="A1799">
        <v>31175</v>
      </c>
      <c r="B1799">
        <v>1786</v>
      </c>
      <c r="C1799">
        <v>1826</v>
      </c>
      <c r="D1799">
        <v>1775</v>
      </c>
      <c r="E1799">
        <v>1750</v>
      </c>
      <c r="F1799">
        <v>1752</v>
      </c>
      <c r="G1799">
        <v>8889</v>
      </c>
    </row>
    <row r="1800" spans="1:7" x14ac:dyDescent="0.3">
      <c r="A1800">
        <v>31177</v>
      </c>
      <c r="B1800">
        <v>7839</v>
      </c>
      <c r="C1800">
        <v>7721</v>
      </c>
      <c r="D1800">
        <v>7510</v>
      </c>
      <c r="E1800">
        <v>7700</v>
      </c>
      <c r="F1800">
        <v>7726</v>
      </c>
      <c r="G1800">
        <v>38496</v>
      </c>
    </row>
    <row r="1801" spans="1:7" x14ac:dyDescent="0.3">
      <c r="A1801">
        <v>31179</v>
      </c>
      <c r="B1801">
        <v>3255</v>
      </c>
      <c r="C1801">
        <v>3267</v>
      </c>
      <c r="D1801">
        <v>3072</v>
      </c>
      <c r="E1801">
        <v>3097</v>
      </c>
      <c r="F1801">
        <v>4138</v>
      </c>
      <c r="G1801">
        <v>16829</v>
      </c>
    </row>
    <row r="1802" spans="1:7" x14ac:dyDescent="0.3">
      <c r="A1802">
        <v>31181</v>
      </c>
      <c r="B1802">
        <v>1042</v>
      </c>
      <c r="C1802">
        <v>747</v>
      </c>
      <c r="D1802">
        <v>1006</v>
      </c>
      <c r="E1802">
        <v>723</v>
      </c>
      <c r="F1802">
        <v>1025</v>
      </c>
      <c r="G1802">
        <v>4543</v>
      </c>
    </row>
    <row r="1803" spans="1:7" x14ac:dyDescent="0.3">
      <c r="A1803">
        <v>31183</v>
      </c>
      <c r="B1803">
        <v>239</v>
      </c>
      <c r="C1803">
        <v>234</v>
      </c>
      <c r="D1803">
        <v>226</v>
      </c>
      <c r="E1803">
        <v>221</v>
      </c>
      <c r="F1803">
        <v>287</v>
      </c>
      <c r="G1803">
        <v>1207</v>
      </c>
    </row>
    <row r="1804" spans="1:7" x14ac:dyDescent="0.3">
      <c r="A1804">
        <v>31185</v>
      </c>
      <c r="B1804">
        <v>7759</v>
      </c>
      <c r="C1804">
        <v>7651</v>
      </c>
      <c r="D1804">
        <v>7274</v>
      </c>
      <c r="E1804">
        <v>7328</v>
      </c>
      <c r="F1804">
        <v>7462</v>
      </c>
      <c r="G1804">
        <v>37474</v>
      </c>
    </row>
    <row r="1805" spans="1:7" x14ac:dyDescent="0.3">
      <c r="A1805">
        <v>31999</v>
      </c>
      <c r="B1805">
        <v>148</v>
      </c>
      <c r="C1805">
        <v>167</v>
      </c>
      <c r="D1805">
        <v>188</v>
      </c>
      <c r="E1805">
        <v>198</v>
      </c>
      <c r="F1805">
        <v>33058</v>
      </c>
      <c r="G1805">
        <v>33759</v>
      </c>
    </row>
    <row r="1806" spans="1:7" x14ac:dyDescent="0.3">
      <c r="A1806">
        <v>32000</v>
      </c>
      <c r="B1806">
        <v>1525982</v>
      </c>
      <c r="C1806">
        <v>1567417</v>
      </c>
      <c r="D1806">
        <v>1419750</v>
      </c>
      <c r="E1806">
        <v>1510793</v>
      </c>
      <c r="F1806">
        <v>1628769</v>
      </c>
      <c r="G1806">
        <v>7652711</v>
      </c>
    </row>
    <row r="1807" spans="1:7" x14ac:dyDescent="0.3">
      <c r="A1807">
        <v>32001</v>
      </c>
      <c r="B1807">
        <v>8342</v>
      </c>
      <c r="C1807">
        <v>8359</v>
      </c>
      <c r="D1807">
        <v>8321</v>
      </c>
      <c r="E1807">
        <v>8598</v>
      </c>
      <c r="F1807">
        <v>8805</v>
      </c>
      <c r="G1807">
        <v>42425</v>
      </c>
    </row>
    <row r="1808" spans="1:7" x14ac:dyDescent="0.3">
      <c r="A1808">
        <v>32003</v>
      </c>
      <c r="B1808">
        <v>995906</v>
      </c>
      <c r="C1808">
        <v>1025501</v>
      </c>
      <c r="D1808">
        <v>896555</v>
      </c>
      <c r="E1808">
        <v>964407</v>
      </c>
      <c r="F1808">
        <v>1056764</v>
      </c>
      <c r="G1808">
        <v>4939133</v>
      </c>
    </row>
    <row r="1809" spans="1:7" x14ac:dyDescent="0.3">
      <c r="A1809">
        <v>32005</v>
      </c>
      <c r="B1809">
        <v>19676</v>
      </c>
      <c r="C1809">
        <v>19729</v>
      </c>
      <c r="D1809">
        <v>17923</v>
      </c>
      <c r="E1809">
        <v>18643</v>
      </c>
      <c r="F1809">
        <v>19633</v>
      </c>
      <c r="G1809">
        <v>95604</v>
      </c>
    </row>
    <row r="1810" spans="1:7" x14ac:dyDescent="0.3">
      <c r="A1810">
        <v>32007</v>
      </c>
      <c r="B1810">
        <v>22453</v>
      </c>
      <c r="C1810">
        <v>22543</v>
      </c>
      <c r="D1810">
        <v>21257</v>
      </c>
      <c r="E1810">
        <v>21569</v>
      </c>
      <c r="F1810">
        <v>22349</v>
      </c>
      <c r="G1810">
        <v>110171</v>
      </c>
    </row>
    <row r="1811" spans="1:7" x14ac:dyDescent="0.3">
      <c r="A1811">
        <v>32009</v>
      </c>
      <c r="B1811">
        <v>5</v>
      </c>
      <c r="C1811">
        <v>4</v>
      </c>
      <c r="D1811">
        <v>5</v>
      </c>
      <c r="E1811">
        <v>5</v>
      </c>
      <c r="F1811">
        <v>269</v>
      </c>
      <c r="G1811">
        <v>288</v>
      </c>
    </row>
    <row r="1812" spans="1:7" x14ac:dyDescent="0.3">
      <c r="A1812">
        <v>32011</v>
      </c>
      <c r="B1812">
        <v>4350</v>
      </c>
      <c r="C1812">
        <v>4263</v>
      </c>
      <c r="D1812">
        <v>4224</v>
      </c>
      <c r="E1812">
        <v>4036</v>
      </c>
      <c r="F1812">
        <v>4288</v>
      </c>
      <c r="G1812">
        <v>21161</v>
      </c>
    </row>
    <row r="1813" spans="1:7" x14ac:dyDescent="0.3">
      <c r="A1813">
        <v>32013</v>
      </c>
      <c r="B1813">
        <v>7569</v>
      </c>
      <c r="C1813">
        <v>7770</v>
      </c>
      <c r="D1813">
        <v>7626</v>
      </c>
      <c r="E1813">
        <v>7755</v>
      </c>
      <c r="F1813">
        <v>7720</v>
      </c>
      <c r="G1813">
        <v>38440</v>
      </c>
    </row>
    <row r="1814" spans="1:7" x14ac:dyDescent="0.3">
      <c r="A1814">
        <v>32015</v>
      </c>
      <c r="B1814">
        <v>3459</v>
      </c>
      <c r="C1814">
        <v>3553</v>
      </c>
      <c r="D1814">
        <v>3498</v>
      </c>
      <c r="E1814">
        <v>3541</v>
      </c>
      <c r="F1814">
        <v>3499</v>
      </c>
      <c r="G1814">
        <v>17550</v>
      </c>
    </row>
    <row r="1815" spans="1:7" x14ac:dyDescent="0.3">
      <c r="A1815">
        <v>32017</v>
      </c>
      <c r="B1815">
        <v>1270</v>
      </c>
      <c r="C1815">
        <v>1298</v>
      </c>
      <c r="D1815">
        <v>1270</v>
      </c>
      <c r="E1815">
        <v>1352</v>
      </c>
      <c r="F1815">
        <v>1315</v>
      </c>
      <c r="G1815">
        <v>6505</v>
      </c>
    </row>
    <row r="1816" spans="1:7" x14ac:dyDescent="0.3">
      <c r="A1816">
        <v>32019</v>
      </c>
      <c r="B1816">
        <v>12112</v>
      </c>
      <c r="C1816">
        <v>12747</v>
      </c>
      <c r="D1816">
        <v>12316</v>
      </c>
      <c r="E1816">
        <v>13387</v>
      </c>
      <c r="F1816">
        <v>14035</v>
      </c>
      <c r="G1816">
        <v>64597</v>
      </c>
    </row>
    <row r="1817" spans="1:7" x14ac:dyDescent="0.3">
      <c r="A1817">
        <v>32021</v>
      </c>
      <c r="B1817">
        <v>1598</v>
      </c>
      <c r="C1817">
        <v>1673</v>
      </c>
      <c r="D1817">
        <v>1696</v>
      </c>
      <c r="E1817">
        <v>1693</v>
      </c>
      <c r="F1817">
        <v>1605</v>
      </c>
      <c r="G1817">
        <v>8265</v>
      </c>
    </row>
    <row r="1818" spans="1:7" x14ac:dyDescent="0.3">
      <c r="A1818">
        <v>32023</v>
      </c>
      <c r="B1818">
        <v>12074</v>
      </c>
      <c r="C1818">
        <v>12506</v>
      </c>
      <c r="D1818">
        <v>12428</v>
      </c>
      <c r="E1818">
        <v>12691</v>
      </c>
      <c r="F1818">
        <v>13179</v>
      </c>
      <c r="G1818">
        <v>62878</v>
      </c>
    </row>
    <row r="1819" spans="1:7" x14ac:dyDescent="0.3">
      <c r="A1819">
        <v>32027</v>
      </c>
      <c r="B1819">
        <v>1233</v>
      </c>
      <c r="C1819">
        <v>1203</v>
      </c>
      <c r="D1819">
        <v>1272</v>
      </c>
      <c r="E1819">
        <v>1346</v>
      </c>
      <c r="F1819">
        <v>1995</v>
      </c>
      <c r="G1819">
        <v>7049</v>
      </c>
    </row>
    <row r="1820" spans="1:7" x14ac:dyDescent="0.3">
      <c r="A1820">
        <v>32029</v>
      </c>
      <c r="B1820">
        <v>16963</v>
      </c>
      <c r="C1820">
        <v>17747</v>
      </c>
      <c r="D1820">
        <v>17532</v>
      </c>
      <c r="E1820">
        <v>19010</v>
      </c>
      <c r="F1820">
        <v>19549</v>
      </c>
      <c r="G1820">
        <v>90801</v>
      </c>
    </row>
    <row r="1821" spans="1:7" x14ac:dyDescent="0.3">
      <c r="A1821">
        <v>32031</v>
      </c>
      <c r="B1821">
        <v>221790</v>
      </c>
      <c r="C1821">
        <v>226477</v>
      </c>
      <c r="D1821">
        <v>212585</v>
      </c>
      <c r="E1821">
        <v>222027</v>
      </c>
      <c r="F1821">
        <v>233381</v>
      </c>
      <c r="G1821">
        <v>1116260</v>
      </c>
    </row>
    <row r="1822" spans="1:7" x14ac:dyDescent="0.3">
      <c r="A1822">
        <v>32033</v>
      </c>
      <c r="B1822">
        <v>4201</v>
      </c>
      <c r="C1822">
        <v>4244</v>
      </c>
      <c r="D1822">
        <v>4213</v>
      </c>
      <c r="E1822">
        <v>4320</v>
      </c>
      <c r="F1822">
        <v>4355</v>
      </c>
      <c r="G1822">
        <v>21333</v>
      </c>
    </row>
    <row r="1823" spans="1:7" x14ac:dyDescent="0.3">
      <c r="A1823">
        <v>32510</v>
      </c>
      <c r="B1823">
        <v>21081</v>
      </c>
      <c r="C1823">
        <v>21712</v>
      </c>
      <c r="D1823">
        <v>20832</v>
      </c>
      <c r="E1823">
        <v>21656</v>
      </c>
      <c r="F1823">
        <v>30334</v>
      </c>
      <c r="G1823">
        <v>115615</v>
      </c>
    </row>
    <row r="1824" spans="1:7" x14ac:dyDescent="0.3">
      <c r="A1824">
        <v>32999</v>
      </c>
      <c r="B1824">
        <v>205</v>
      </c>
      <c r="C1824">
        <v>232</v>
      </c>
      <c r="D1824">
        <v>270</v>
      </c>
      <c r="E1824">
        <v>393</v>
      </c>
      <c r="F1824">
        <v>28816</v>
      </c>
      <c r="G1824">
        <v>29916</v>
      </c>
    </row>
    <row r="1825" spans="1:7" x14ac:dyDescent="0.3">
      <c r="A1825">
        <v>33000</v>
      </c>
      <c r="B1825">
        <v>743589</v>
      </c>
      <c r="C1825">
        <v>750300</v>
      </c>
      <c r="D1825">
        <v>706166</v>
      </c>
      <c r="E1825">
        <v>730474</v>
      </c>
      <c r="F1825">
        <v>752078</v>
      </c>
      <c r="G1825">
        <v>3682607</v>
      </c>
    </row>
    <row r="1826" spans="1:7" x14ac:dyDescent="0.3">
      <c r="A1826">
        <v>33001</v>
      </c>
      <c r="B1826">
        <v>25900</v>
      </c>
      <c r="C1826">
        <v>26081</v>
      </c>
      <c r="D1826">
        <v>23894</v>
      </c>
      <c r="E1826">
        <v>24969</v>
      </c>
      <c r="F1826">
        <v>25240</v>
      </c>
      <c r="G1826">
        <v>126084</v>
      </c>
    </row>
    <row r="1827" spans="1:7" x14ac:dyDescent="0.3">
      <c r="A1827">
        <v>33003</v>
      </c>
      <c r="B1827">
        <v>20015</v>
      </c>
      <c r="C1827">
        <v>20228</v>
      </c>
      <c r="D1827">
        <v>17880</v>
      </c>
      <c r="E1827">
        <v>18866</v>
      </c>
      <c r="F1827">
        <v>16682</v>
      </c>
      <c r="G1827">
        <v>93671</v>
      </c>
    </row>
    <row r="1828" spans="1:7" x14ac:dyDescent="0.3">
      <c r="A1828">
        <v>33005</v>
      </c>
      <c r="B1828">
        <v>31642</v>
      </c>
      <c r="C1828">
        <v>31740</v>
      </c>
      <c r="D1828">
        <v>29800</v>
      </c>
      <c r="E1828">
        <v>30864</v>
      </c>
      <c r="F1828">
        <v>31324</v>
      </c>
      <c r="G1828">
        <v>155370</v>
      </c>
    </row>
    <row r="1829" spans="1:7" x14ac:dyDescent="0.3">
      <c r="A1829">
        <v>33007</v>
      </c>
      <c r="B1829">
        <v>987</v>
      </c>
      <c r="C1829">
        <v>960</v>
      </c>
      <c r="D1829">
        <v>934</v>
      </c>
      <c r="E1829">
        <v>938</v>
      </c>
      <c r="F1829">
        <v>9270</v>
      </c>
      <c r="G1829">
        <v>13089</v>
      </c>
    </row>
    <row r="1830" spans="1:7" x14ac:dyDescent="0.3">
      <c r="A1830">
        <v>33009</v>
      </c>
      <c r="B1830">
        <v>54116</v>
      </c>
      <c r="C1830">
        <v>54391</v>
      </c>
      <c r="D1830">
        <v>50623</v>
      </c>
      <c r="E1830">
        <v>52308</v>
      </c>
      <c r="F1830">
        <v>53176</v>
      </c>
      <c r="G1830">
        <v>264614</v>
      </c>
    </row>
    <row r="1831" spans="1:7" x14ac:dyDescent="0.3">
      <c r="A1831">
        <v>33011</v>
      </c>
      <c r="B1831">
        <v>203979</v>
      </c>
      <c r="C1831">
        <v>205982</v>
      </c>
      <c r="D1831">
        <v>192718</v>
      </c>
      <c r="E1831">
        <v>196997</v>
      </c>
      <c r="F1831">
        <v>200935</v>
      </c>
      <c r="G1831">
        <v>1000611</v>
      </c>
    </row>
    <row r="1832" spans="1:7" x14ac:dyDescent="0.3">
      <c r="A1832">
        <v>33013</v>
      </c>
      <c r="B1832">
        <v>77472</v>
      </c>
      <c r="C1832">
        <v>77824</v>
      </c>
      <c r="D1832">
        <v>73091</v>
      </c>
      <c r="E1832">
        <v>73556</v>
      </c>
      <c r="F1832">
        <v>75200</v>
      </c>
      <c r="G1832">
        <v>377143</v>
      </c>
    </row>
    <row r="1833" spans="1:7" x14ac:dyDescent="0.3">
      <c r="A1833">
        <v>33015</v>
      </c>
      <c r="B1833">
        <v>149837</v>
      </c>
      <c r="C1833">
        <v>151683</v>
      </c>
      <c r="D1833">
        <v>141859</v>
      </c>
      <c r="E1833">
        <v>147381</v>
      </c>
      <c r="F1833">
        <v>151320</v>
      </c>
      <c r="G1833">
        <v>742080</v>
      </c>
    </row>
    <row r="1834" spans="1:7" x14ac:dyDescent="0.3">
      <c r="A1834">
        <v>33017</v>
      </c>
      <c r="B1834">
        <v>48357</v>
      </c>
      <c r="C1834">
        <v>48711</v>
      </c>
      <c r="D1834">
        <v>45793</v>
      </c>
      <c r="E1834">
        <v>46814</v>
      </c>
      <c r="F1834">
        <v>47493</v>
      </c>
      <c r="G1834">
        <v>237168</v>
      </c>
    </row>
    <row r="1835" spans="1:7" x14ac:dyDescent="0.3">
      <c r="A1835">
        <v>33019</v>
      </c>
      <c r="B1835">
        <v>13968</v>
      </c>
      <c r="C1835">
        <v>13735</v>
      </c>
      <c r="D1835">
        <v>13160</v>
      </c>
      <c r="E1835">
        <v>13504</v>
      </c>
      <c r="F1835">
        <v>13461</v>
      </c>
      <c r="G1835">
        <v>67828</v>
      </c>
    </row>
    <row r="1836" spans="1:7" x14ac:dyDescent="0.3">
      <c r="A1836">
        <v>33999</v>
      </c>
      <c r="B1836">
        <v>74</v>
      </c>
      <c r="C1836">
        <v>75</v>
      </c>
      <c r="D1836">
        <v>92</v>
      </c>
      <c r="E1836">
        <v>100</v>
      </c>
      <c r="F1836">
        <v>41448</v>
      </c>
      <c r="G1836">
        <v>41789</v>
      </c>
    </row>
    <row r="1837" spans="1:7" x14ac:dyDescent="0.3">
      <c r="A1837">
        <v>34000</v>
      </c>
      <c r="B1837">
        <v>4614422</v>
      </c>
      <c r="C1837">
        <v>4655327</v>
      </c>
      <c r="D1837">
        <v>4297178</v>
      </c>
      <c r="E1837">
        <v>4469623</v>
      </c>
      <c r="F1837">
        <v>4687569</v>
      </c>
      <c r="G1837">
        <v>22724119</v>
      </c>
    </row>
    <row r="1838" spans="1:7" x14ac:dyDescent="0.3">
      <c r="A1838">
        <v>34001</v>
      </c>
      <c r="B1838">
        <v>126910</v>
      </c>
      <c r="C1838">
        <v>128996</v>
      </c>
      <c r="D1838">
        <v>108187</v>
      </c>
      <c r="E1838">
        <v>117359</v>
      </c>
      <c r="F1838">
        <v>123336</v>
      </c>
      <c r="G1838">
        <v>604788</v>
      </c>
    </row>
    <row r="1839" spans="1:7" x14ac:dyDescent="0.3">
      <c r="A1839">
        <v>34003</v>
      </c>
      <c r="B1839">
        <v>444513</v>
      </c>
      <c r="C1839">
        <v>444282</v>
      </c>
      <c r="D1839">
        <v>397549</v>
      </c>
      <c r="E1839">
        <v>412115</v>
      </c>
      <c r="F1839">
        <v>429530</v>
      </c>
      <c r="G1839">
        <v>2127989</v>
      </c>
    </row>
    <row r="1840" spans="1:7" x14ac:dyDescent="0.3">
      <c r="A1840">
        <v>34005</v>
      </c>
      <c r="B1840">
        <v>201538</v>
      </c>
      <c r="C1840">
        <v>201380</v>
      </c>
      <c r="D1840">
        <v>189065</v>
      </c>
      <c r="E1840">
        <v>196887</v>
      </c>
      <c r="F1840">
        <v>203384</v>
      </c>
      <c r="G1840">
        <v>992254</v>
      </c>
    </row>
    <row r="1841" spans="1:7" x14ac:dyDescent="0.3">
      <c r="A1841">
        <v>34007</v>
      </c>
      <c r="B1841">
        <v>204761</v>
      </c>
      <c r="C1841">
        <v>205081</v>
      </c>
      <c r="D1841">
        <v>186540</v>
      </c>
      <c r="E1841">
        <v>192749</v>
      </c>
      <c r="F1841">
        <v>202152</v>
      </c>
      <c r="G1841">
        <v>991283</v>
      </c>
    </row>
    <row r="1842" spans="1:7" x14ac:dyDescent="0.3">
      <c r="A1842">
        <v>34009</v>
      </c>
      <c r="B1842">
        <v>41610</v>
      </c>
      <c r="C1842">
        <v>42075</v>
      </c>
      <c r="D1842">
        <v>37160</v>
      </c>
      <c r="E1842">
        <v>40851</v>
      </c>
      <c r="F1842">
        <v>41936</v>
      </c>
      <c r="G1842">
        <v>203632</v>
      </c>
    </row>
    <row r="1843" spans="1:7" x14ac:dyDescent="0.3">
      <c r="A1843">
        <v>34011</v>
      </c>
      <c r="B1843">
        <v>58844</v>
      </c>
      <c r="C1843">
        <v>59214</v>
      </c>
      <c r="D1843">
        <v>55759</v>
      </c>
      <c r="E1843">
        <v>57579</v>
      </c>
      <c r="F1843">
        <v>59770</v>
      </c>
      <c r="G1843">
        <v>291166</v>
      </c>
    </row>
    <row r="1844" spans="1:7" x14ac:dyDescent="0.3">
      <c r="A1844">
        <v>34013</v>
      </c>
      <c r="B1844">
        <v>341663</v>
      </c>
      <c r="C1844">
        <v>345295</v>
      </c>
      <c r="D1844">
        <v>310189</v>
      </c>
      <c r="E1844">
        <v>315118</v>
      </c>
      <c r="F1844">
        <v>333488</v>
      </c>
      <c r="G1844">
        <v>1645753</v>
      </c>
    </row>
    <row r="1845" spans="1:7" x14ac:dyDescent="0.3">
      <c r="A1845">
        <v>34015</v>
      </c>
      <c r="B1845">
        <v>92269</v>
      </c>
      <c r="C1845">
        <v>95674</v>
      </c>
      <c r="D1845">
        <v>89731</v>
      </c>
      <c r="E1845">
        <v>95652</v>
      </c>
      <c r="F1845">
        <v>120799</v>
      </c>
      <c r="G1845">
        <v>494125</v>
      </c>
    </row>
    <row r="1846" spans="1:7" x14ac:dyDescent="0.3">
      <c r="A1846">
        <v>34017</v>
      </c>
      <c r="B1846">
        <v>263998</v>
      </c>
      <c r="C1846">
        <v>269576</v>
      </c>
      <c r="D1846">
        <v>247638</v>
      </c>
      <c r="E1846">
        <v>254736</v>
      </c>
      <c r="F1846">
        <v>269192</v>
      </c>
      <c r="G1846">
        <v>1305140</v>
      </c>
    </row>
    <row r="1847" spans="1:7" x14ac:dyDescent="0.3">
      <c r="A1847">
        <v>34019</v>
      </c>
      <c r="B1847">
        <v>47085</v>
      </c>
      <c r="C1847">
        <v>48067</v>
      </c>
      <c r="D1847">
        <v>43309</v>
      </c>
      <c r="E1847">
        <v>44116</v>
      </c>
      <c r="F1847">
        <v>44567</v>
      </c>
      <c r="G1847">
        <v>227144</v>
      </c>
    </row>
    <row r="1848" spans="1:7" x14ac:dyDescent="0.3">
      <c r="A1848">
        <v>34021</v>
      </c>
      <c r="B1848">
        <v>252508</v>
      </c>
      <c r="C1848">
        <v>259843</v>
      </c>
      <c r="D1848">
        <v>246677</v>
      </c>
      <c r="E1848">
        <v>251565</v>
      </c>
      <c r="F1848">
        <v>260823</v>
      </c>
      <c r="G1848">
        <v>1271416</v>
      </c>
    </row>
    <row r="1849" spans="1:7" x14ac:dyDescent="0.3">
      <c r="A1849">
        <v>34023</v>
      </c>
      <c r="B1849">
        <v>430193</v>
      </c>
      <c r="C1849">
        <v>429757</v>
      </c>
      <c r="D1849">
        <v>398340</v>
      </c>
      <c r="E1849">
        <v>414229</v>
      </c>
      <c r="F1849">
        <v>431357</v>
      </c>
      <c r="G1849">
        <v>2103876</v>
      </c>
    </row>
    <row r="1850" spans="1:7" x14ac:dyDescent="0.3">
      <c r="A1850">
        <v>34025</v>
      </c>
      <c r="B1850">
        <v>261326</v>
      </c>
      <c r="C1850">
        <v>264832</v>
      </c>
      <c r="D1850">
        <v>240786</v>
      </c>
      <c r="E1850">
        <v>252798</v>
      </c>
      <c r="F1850">
        <v>263960</v>
      </c>
      <c r="G1850">
        <v>1283702</v>
      </c>
    </row>
    <row r="1851" spans="1:7" x14ac:dyDescent="0.3">
      <c r="A1851">
        <v>34027</v>
      </c>
      <c r="B1851">
        <v>291402</v>
      </c>
      <c r="C1851">
        <v>294052</v>
      </c>
      <c r="D1851">
        <v>271111</v>
      </c>
      <c r="E1851">
        <v>281577</v>
      </c>
      <c r="F1851">
        <v>294429</v>
      </c>
      <c r="G1851">
        <v>1432571</v>
      </c>
    </row>
    <row r="1852" spans="1:7" x14ac:dyDescent="0.3">
      <c r="A1852">
        <v>34029</v>
      </c>
      <c r="B1852">
        <v>168878</v>
      </c>
      <c r="C1852">
        <v>171986</v>
      </c>
      <c r="D1852">
        <v>157700</v>
      </c>
      <c r="E1852">
        <v>168292</v>
      </c>
      <c r="F1852">
        <v>177031</v>
      </c>
      <c r="G1852">
        <v>843887</v>
      </c>
    </row>
    <row r="1853" spans="1:7" x14ac:dyDescent="0.3">
      <c r="A1853">
        <v>34031</v>
      </c>
      <c r="B1853">
        <v>165808</v>
      </c>
      <c r="C1853">
        <v>165697</v>
      </c>
      <c r="D1853">
        <v>149947</v>
      </c>
      <c r="E1853">
        <v>157362</v>
      </c>
      <c r="F1853">
        <v>166877</v>
      </c>
      <c r="G1853">
        <v>805691</v>
      </c>
    </row>
    <row r="1854" spans="1:7" x14ac:dyDescent="0.3">
      <c r="A1854">
        <v>34033</v>
      </c>
      <c r="B1854">
        <v>20883</v>
      </c>
      <c r="C1854">
        <v>20580</v>
      </c>
      <c r="D1854">
        <v>19553</v>
      </c>
      <c r="E1854">
        <v>20416</v>
      </c>
      <c r="F1854">
        <v>21085</v>
      </c>
      <c r="G1854">
        <v>102517</v>
      </c>
    </row>
    <row r="1855" spans="1:7" x14ac:dyDescent="0.3">
      <c r="A1855">
        <v>34035</v>
      </c>
      <c r="B1855">
        <v>187734</v>
      </c>
      <c r="C1855">
        <v>189752</v>
      </c>
      <c r="D1855">
        <v>175274</v>
      </c>
      <c r="E1855">
        <v>181340</v>
      </c>
      <c r="F1855">
        <v>188821</v>
      </c>
      <c r="G1855">
        <v>922921</v>
      </c>
    </row>
    <row r="1856" spans="1:7" x14ac:dyDescent="0.3">
      <c r="A1856">
        <v>34037</v>
      </c>
      <c r="B1856">
        <v>37945</v>
      </c>
      <c r="C1856">
        <v>37958</v>
      </c>
      <c r="D1856">
        <v>34630</v>
      </c>
      <c r="E1856">
        <v>36806</v>
      </c>
      <c r="F1856">
        <v>37251</v>
      </c>
      <c r="G1856">
        <v>184590</v>
      </c>
    </row>
    <row r="1857" spans="1:7" x14ac:dyDescent="0.3">
      <c r="A1857">
        <v>34039</v>
      </c>
      <c r="B1857">
        <v>226709</v>
      </c>
      <c r="C1857">
        <v>228239</v>
      </c>
      <c r="D1857">
        <v>210647</v>
      </c>
      <c r="E1857">
        <v>215806</v>
      </c>
      <c r="F1857">
        <v>226286</v>
      </c>
      <c r="G1857">
        <v>1107687</v>
      </c>
    </row>
    <row r="1858" spans="1:7" x14ac:dyDescent="0.3">
      <c r="A1858">
        <v>34041</v>
      </c>
      <c r="B1858">
        <v>32888</v>
      </c>
      <c r="C1858">
        <v>32768</v>
      </c>
      <c r="D1858">
        <v>29686</v>
      </c>
      <c r="E1858">
        <v>30827</v>
      </c>
      <c r="F1858">
        <v>31643</v>
      </c>
      <c r="G1858">
        <v>157812</v>
      </c>
    </row>
    <row r="1859" spans="1:7" x14ac:dyDescent="0.3">
      <c r="A1859">
        <v>34999</v>
      </c>
      <c r="B1859">
        <v>125657</v>
      </c>
      <c r="C1859">
        <v>129460</v>
      </c>
      <c r="D1859">
        <v>134452</v>
      </c>
      <c r="E1859">
        <v>170890</v>
      </c>
      <c r="F1859">
        <v>206904</v>
      </c>
      <c r="G1859">
        <v>767363</v>
      </c>
    </row>
    <row r="1860" spans="1:7" x14ac:dyDescent="0.3">
      <c r="A1860">
        <v>35000</v>
      </c>
      <c r="B1860">
        <v>999265</v>
      </c>
      <c r="C1860">
        <v>1015107</v>
      </c>
      <c r="D1860">
        <v>954219</v>
      </c>
      <c r="E1860">
        <v>966181</v>
      </c>
      <c r="F1860">
        <v>1005057</v>
      </c>
      <c r="G1860">
        <v>4939829</v>
      </c>
    </row>
    <row r="1861" spans="1:7" x14ac:dyDescent="0.3">
      <c r="A1861">
        <v>35001</v>
      </c>
      <c r="B1861">
        <v>329966</v>
      </c>
      <c r="C1861">
        <v>334472</v>
      </c>
      <c r="D1861">
        <v>313802</v>
      </c>
      <c r="E1861">
        <v>322546</v>
      </c>
      <c r="F1861">
        <v>337103</v>
      </c>
      <c r="G1861">
        <v>1637889</v>
      </c>
    </row>
    <row r="1862" spans="1:7" x14ac:dyDescent="0.3">
      <c r="A1862">
        <v>35003</v>
      </c>
      <c r="B1862">
        <v>649</v>
      </c>
      <c r="C1862">
        <v>634</v>
      </c>
      <c r="D1862">
        <v>646</v>
      </c>
      <c r="E1862">
        <v>678</v>
      </c>
      <c r="F1862">
        <v>702</v>
      </c>
      <c r="G1862">
        <v>3309</v>
      </c>
    </row>
    <row r="1863" spans="1:7" x14ac:dyDescent="0.3">
      <c r="A1863">
        <v>35005</v>
      </c>
      <c r="B1863">
        <v>21127</v>
      </c>
      <c r="C1863">
        <v>21219</v>
      </c>
      <c r="D1863">
        <v>20499</v>
      </c>
      <c r="E1863">
        <v>20803</v>
      </c>
      <c r="F1863">
        <v>21308</v>
      </c>
      <c r="G1863">
        <v>104956</v>
      </c>
    </row>
    <row r="1864" spans="1:7" x14ac:dyDescent="0.3">
      <c r="A1864">
        <v>35006</v>
      </c>
      <c r="B1864">
        <v>7596</v>
      </c>
      <c r="C1864">
        <v>7638</v>
      </c>
      <c r="D1864">
        <v>7409</v>
      </c>
      <c r="E1864">
        <v>7014</v>
      </c>
      <c r="F1864">
        <v>6639</v>
      </c>
      <c r="G1864">
        <v>36296</v>
      </c>
    </row>
    <row r="1865" spans="1:7" x14ac:dyDescent="0.3">
      <c r="A1865">
        <v>35007</v>
      </c>
      <c r="B1865">
        <v>4502</v>
      </c>
      <c r="C1865">
        <v>4530</v>
      </c>
      <c r="D1865">
        <v>3936</v>
      </c>
      <c r="E1865">
        <v>4295</v>
      </c>
      <c r="F1865">
        <v>4263</v>
      </c>
      <c r="G1865">
        <v>21526</v>
      </c>
    </row>
    <row r="1866" spans="1:7" x14ac:dyDescent="0.3">
      <c r="A1866">
        <v>35009</v>
      </c>
      <c r="B1866">
        <v>16896</v>
      </c>
      <c r="C1866">
        <v>17003</v>
      </c>
      <c r="D1866">
        <v>16818</v>
      </c>
      <c r="E1866">
        <v>17104</v>
      </c>
      <c r="F1866">
        <v>17579</v>
      </c>
      <c r="G1866">
        <v>85400</v>
      </c>
    </row>
    <row r="1867" spans="1:7" x14ac:dyDescent="0.3">
      <c r="A1867">
        <v>35011</v>
      </c>
      <c r="B1867">
        <v>431</v>
      </c>
      <c r="C1867">
        <v>436</v>
      </c>
      <c r="D1867">
        <v>421</v>
      </c>
      <c r="E1867">
        <v>417</v>
      </c>
      <c r="F1867">
        <v>461</v>
      </c>
      <c r="G1867">
        <v>2166</v>
      </c>
    </row>
    <row r="1868" spans="1:7" x14ac:dyDescent="0.3">
      <c r="A1868">
        <v>35013</v>
      </c>
      <c r="B1868">
        <v>72731</v>
      </c>
      <c r="C1868">
        <v>73391</v>
      </c>
      <c r="D1868">
        <v>70038</v>
      </c>
      <c r="E1868">
        <v>71488</v>
      </c>
      <c r="F1868">
        <v>74757</v>
      </c>
      <c r="G1868">
        <v>362405</v>
      </c>
    </row>
    <row r="1869" spans="1:7" x14ac:dyDescent="0.3">
      <c r="A1869">
        <v>35015</v>
      </c>
      <c r="B1869">
        <v>30379</v>
      </c>
      <c r="C1869">
        <v>33483</v>
      </c>
      <c r="D1869">
        <v>30235</v>
      </c>
      <c r="E1869">
        <v>28673</v>
      </c>
      <c r="F1869">
        <v>29500</v>
      </c>
      <c r="G1869">
        <v>152270</v>
      </c>
    </row>
    <row r="1870" spans="1:7" x14ac:dyDescent="0.3">
      <c r="A1870">
        <v>35017</v>
      </c>
      <c r="B1870">
        <v>9150</v>
      </c>
      <c r="C1870">
        <v>9161</v>
      </c>
      <c r="D1870">
        <v>8535</v>
      </c>
      <c r="E1870">
        <v>8439</v>
      </c>
      <c r="F1870">
        <v>8942</v>
      </c>
      <c r="G1870">
        <v>44227</v>
      </c>
    </row>
    <row r="1871" spans="1:7" x14ac:dyDescent="0.3">
      <c r="A1871">
        <v>35019</v>
      </c>
      <c r="B1871">
        <v>1510</v>
      </c>
      <c r="C1871">
        <v>1439</v>
      </c>
      <c r="D1871">
        <v>1352</v>
      </c>
      <c r="E1871">
        <v>1428</v>
      </c>
      <c r="F1871">
        <v>1307</v>
      </c>
      <c r="G1871">
        <v>7036</v>
      </c>
    </row>
    <row r="1872" spans="1:7" x14ac:dyDescent="0.3">
      <c r="A1872">
        <v>35021</v>
      </c>
      <c r="B1872">
        <v>162</v>
      </c>
      <c r="C1872">
        <v>156</v>
      </c>
      <c r="D1872">
        <v>153</v>
      </c>
      <c r="E1872">
        <v>152</v>
      </c>
      <c r="F1872">
        <v>156</v>
      </c>
      <c r="G1872">
        <v>779</v>
      </c>
    </row>
    <row r="1873" spans="1:7" x14ac:dyDescent="0.3">
      <c r="A1873">
        <v>35023</v>
      </c>
      <c r="B1873">
        <v>1665</v>
      </c>
      <c r="C1873">
        <v>1631</v>
      </c>
      <c r="D1873">
        <v>1452</v>
      </c>
      <c r="E1873">
        <v>1428</v>
      </c>
      <c r="F1873">
        <v>1478</v>
      </c>
      <c r="G1873">
        <v>7654</v>
      </c>
    </row>
    <row r="1874" spans="1:7" x14ac:dyDescent="0.3">
      <c r="A1874">
        <v>35025</v>
      </c>
      <c r="B1874">
        <v>31778</v>
      </c>
      <c r="C1874">
        <v>33029</v>
      </c>
      <c r="D1874">
        <v>28109</v>
      </c>
      <c r="E1874">
        <v>27218</v>
      </c>
      <c r="F1874">
        <v>30384</v>
      </c>
      <c r="G1874">
        <v>150518</v>
      </c>
    </row>
    <row r="1875" spans="1:7" x14ac:dyDescent="0.3">
      <c r="A1875">
        <v>35027</v>
      </c>
      <c r="B1875">
        <v>6411</v>
      </c>
      <c r="C1875">
        <v>6641</v>
      </c>
      <c r="D1875">
        <v>6054</v>
      </c>
      <c r="E1875">
        <v>6168</v>
      </c>
      <c r="F1875">
        <v>6565</v>
      </c>
      <c r="G1875">
        <v>31839</v>
      </c>
    </row>
    <row r="1876" spans="1:7" x14ac:dyDescent="0.3">
      <c r="A1876">
        <v>35028</v>
      </c>
      <c r="B1876">
        <v>14813</v>
      </c>
      <c r="C1876">
        <v>15727</v>
      </c>
      <c r="D1876">
        <v>15996</v>
      </c>
      <c r="E1876">
        <v>16486</v>
      </c>
      <c r="F1876">
        <v>19306</v>
      </c>
      <c r="G1876">
        <v>82328</v>
      </c>
    </row>
    <row r="1877" spans="1:7" x14ac:dyDescent="0.3">
      <c r="A1877">
        <v>35029</v>
      </c>
      <c r="B1877">
        <v>7597</v>
      </c>
      <c r="C1877">
        <v>7697</v>
      </c>
      <c r="D1877">
        <v>7369</v>
      </c>
      <c r="E1877">
        <v>7427</v>
      </c>
      <c r="F1877">
        <v>7749</v>
      </c>
      <c r="G1877">
        <v>37839</v>
      </c>
    </row>
    <row r="1878" spans="1:7" x14ac:dyDescent="0.3">
      <c r="A1878">
        <v>35031</v>
      </c>
      <c r="B1878">
        <v>20536</v>
      </c>
      <c r="C1878">
        <v>20948</v>
      </c>
      <c r="D1878">
        <v>19445</v>
      </c>
      <c r="E1878">
        <v>19052</v>
      </c>
      <c r="F1878">
        <v>19399</v>
      </c>
      <c r="G1878">
        <v>99380</v>
      </c>
    </row>
    <row r="1879" spans="1:7" x14ac:dyDescent="0.3">
      <c r="A1879">
        <v>35033</v>
      </c>
      <c r="B1879">
        <v>700</v>
      </c>
      <c r="C1879">
        <v>688</v>
      </c>
      <c r="D1879">
        <v>653</v>
      </c>
      <c r="E1879">
        <v>667</v>
      </c>
      <c r="F1879">
        <v>649</v>
      </c>
      <c r="G1879">
        <v>3357</v>
      </c>
    </row>
    <row r="1880" spans="1:7" x14ac:dyDescent="0.3">
      <c r="A1880">
        <v>35035</v>
      </c>
      <c r="B1880">
        <v>17259</v>
      </c>
      <c r="C1880">
        <v>17391</v>
      </c>
      <c r="D1880">
        <v>16826</v>
      </c>
      <c r="E1880">
        <v>17106</v>
      </c>
      <c r="F1880">
        <v>17528</v>
      </c>
      <c r="G1880">
        <v>86110</v>
      </c>
    </row>
    <row r="1881" spans="1:7" x14ac:dyDescent="0.3">
      <c r="A1881">
        <v>35037</v>
      </c>
      <c r="B1881">
        <v>2581</v>
      </c>
      <c r="C1881">
        <v>2575</v>
      </c>
      <c r="D1881">
        <v>2436</v>
      </c>
      <c r="E1881">
        <v>2391</v>
      </c>
      <c r="F1881">
        <v>2545</v>
      </c>
      <c r="G1881">
        <v>12528</v>
      </c>
    </row>
    <row r="1882" spans="1:7" x14ac:dyDescent="0.3">
      <c r="A1882">
        <v>35039</v>
      </c>
      <c r="B1882">
        <v>9829</v>
      </c>
      <c r="C1882">
        <v>9812</v>
      </c>
      <c r="D1882">
        <v>9240</v>
      </c>
      <c r="E1882">
        <v>9037</v>
      </c>
      <c r="F1882">
        <v>9260</v>
      </c>
      <c r="G1882">
        <v>47178</v>
      </c>
    </row>
    <row r="1883" spans="1:7" x14ac:dyDescent="0.3">
      <c r="A1883">
        <v>35041</v>
      </c>
      <c r="B1883">
        <v>5901</v>
      </c>
      <c r="C1883">
        <v>5892</v>
      </c>
      <c r="D1883">
        <v>5824</v>
      </c>
      <c r="E1883">
        <v>5846</v>
      </c>
      <c r="F1883">
        <v>5933</v>
      </c>
      <c r="G1883">
        <v>29396</v>
      </c>
    </row>
    <row r="1884" spans="1:7" x14ac:dyDescent="0.3">
      <c r="A1884">
        <v>35043</v>
      </c>
      <c r="B1884">
        <v>30259</v>
      </c>
      <c r="C1884">
        <v>31642</v>
      </c>
      <c r="D1884">
        <v>29532</v>
      </c>
      <c r="E1884">
        <v>29944</v>
      </c>
      <c r="F1884">
        <v>31401</v>
      </c>
      <c r="G1884">
        <v>152778</v>
      </c>
    </row>
    <row r="1885" spans="1:7" x14ac:dyDescent="0.3">
      <c r="A1885">
        <v>35045</v>
      </c>
      <c r="B1885">
        <v>47280</v>
      </c>
      <c r="C1885">
        <v>46666</v>
      </c>
      <c r="D1885">
        <v>42128</v>
      </c>
      <c r="E1885">
        <v>42050</v>
      </c>
      <c r="F1885">
        <v>44269</v>
      </c>
      <c r="G1885">
        <v>222393</v>
      </c>
    </row>
    <row r="1886" spans="1:7" x14ac:dyDescent="0.3">
      <c r="A1886">
        <v>35047</v>
      </c>
      <c r="B1886">
        <v>8107</v>
      </c>
      <c r="C1886">
        <v>8011</v>
      </c>
      <c r="D1886">
        <v>7477</v>
      </c>
      <c r="E1886">
        <v>7404</v>
      </c>
      <c r="F1886">
        <v>7482</v>
      </c>
      <c r="G1886">
        <v>38481</v>
      </c>
    </row>
    <row r="1887" spans="1:7" x14ac:dyDescent="0.3">
      <c r="A1887">
        <v>35049</v>
      </c>
      <c r="B1887">
        <v>61315</v>
      </c>
      <c r="C1887">
        <v>62595</v>
      </c>
      <c r="D1887">
        <v>56217</v>
      </c>
      <c r="E1887">
        <v>57950</v>
      </c>
      <c r="F1887">
        <v>60343</v>
      </c>
      <c r="G1887">
        <v>298420</v>
      </c>
    </row>
    <row r="1888" spans="1:7" x14ac:dyDescent="0.3">
      <c r="A1888">
        <v>35051</v>
      </c>
      <c r="B1888">
        <v>3364</v>
      </c>
      <c r="C1888">
        <v>3361</v>
      </c>
      <c r="D1888">
        <v>3433</v>
      </c>
      <c r="E1888">
        <v>3487</v>
      </c>
      <c r="F1888">
        <v>3443</v>
      </c>
      <c r="G1888">
        <v>17088</v>
      </c>
    </row>
    <row r="1889" spans="1:7" x14ac:dyDescent="0.3">
      <c r="A1889">
        <v>35053</v>
      </c>
      <c r="B1889">
        <v>5184</v>
      </c>
      <c r="C1889">
        <v>5150</v>
      </c>
      <c r="D1889">
        <v>4854</v>
      </c>
      <c r="E1889">
        <v>4854</v>
      </c>
      <c r="F1889">
        <v>4867</v>
      </c>
      <c r="G1889">
        <v>24909</v>
      </c>
    </row>
    <row r="1890" spans="1:7" x14ac:dyDescent="0.3">
      <c r="A1890">
        <v>35055</v>
      </c>
      <c r="B1890">
        <v>10814</v>
      </c>
      <c r="C1890">
        <v>10909</v>
      </c>
      <c r="D1890">
        <v>9818</v>
      </c>
      <c r="E1890">
        <v>10104</v>
      </c>
      <c r="F1890">
        <v>10743</v>
      </c>
      <c r="G1890">
        <v>52388</v>
      </c>
    </row>
    <row r="1891" spans="1:7" x14ac:dyDescent="0.3">
      <c r="A1891">
        <v>35057</v>
      </c>
      <c r="B1891">
        <v>3090</v>
      </c>
      <c r="C1891">
        <v>3273</v>
      </c>
      <c r="D1891">
        <v>3212</v>
      </c>
      <c r="E1891">
        <v>3408</v>
      </c>
      <c r="F1891">
        <v>3324</v>
      </c>
      <c r="G1891">
        <v>16307</v>
      </c>
    </row>
    <row r="1892" spans="1:7" x14ac:dyDescent="0.3">
      <c r="A1892">
        <v>35059</v>
      </c>
      <c r="B1892">
        <v>1324</v>
      </c>
      <c r="C1892">
        <v>1342</v>
      </c>
      <c r="D1892">
        <v>1204</v>
      </c>
      <c r="E1892">
        <v>1219</v>
      </c>
      <c r="F1892">
        <v>1263</v>
      </c>
      <c r="G1892">
        <v>6352</v>
      </c>
    </row>
    <row r="1893" spans="1:7" x14ac:dyDescent="0.3">
      <c r="A1893">
        <v>35061</v>
      </c>
      <c r="B1893">
        <v>15055</v>
      </c>
      <c r="C1893">
        <v>15271</v>
      </c>
      <c r="D1893">
        <v>14885</v>
      </c>
      <c r="E1893">
        <v>15637</v>
      </c>
      <c r="F1893">
        <v>16336</v>
      </c>
      <c r="G1893">
        <v>77184</v>
      </c>
    </row>
    <row r="1894" spans="1:7" x14ac:dyDescent="0.3">
      <c r="A1894">
        <v>35999</v>
      </c>
      <c r="B1894">
        <v>20730</v>
      </c>
      <c r="C1894">
        <v>21262</v>
      </c>
      <c r="D1894">
        <v>20184</v>
      </c>
      <c r="E1894">
        <v>23204</v>
      </c>
      <c r="F1894">
        <v>25888</v>
      </c>
      <c r="G1894">
        <v>111268</v>
      </c>
    </row>
    <row r="1895" spans="1:7" x14ac:dyDescent="0.3">
      <c r="A1895">
        <v>36000</v>
      </c>
      <c r="B1895">
        <v>10848262</v>
      </c>
      <c r="C1895">
        <v>10964232</v>
      </c>
      <c r="D1895">
        <v>9963330</v>
      </c>
      <c r="E1895">
        <v>10173331</v>
      </c>
      <c r="F1895">
        <v>10621092</v>
      </c>
      <c r="G1895">
        <v>52570247</v>
      </c>
    </row>
    <row r="1896" spans="1:7" x14ac:dyDescent="0.3">
      <c r="A1896">
        <v>36001</v>
      </c>
      <c r="B1896">
        <v>233634</v>
      </c>
      <c r="C1896">
        <v>233563</v>
      </c>
      <c r="D1896">
        <v>217213</v>
      </c>
      <c r="E1896">
        <v>219339</v>
      </c>
      <c r="F1896">
        <v>224443</v>
      </c>
      <c r="G1896">
        <v>1128192</v>
      </c>
    </row>
    <row r="1897" spans="1:7" x14ac:dyDescent="0.3">
      <c r="A1897">
        <v>36003</v>
      </c>
      <c r="B1897">
        <v>13209</v>
      </c>
      <c r="C1897">
        <v>13123</v>
      </c>
      <c r="D1897">
        <v>12220</v>
      </c>
      <c r="E1897">
        <v>12425</v>
      </c>
      <c r="F1897">
        <v>12676</v>
      </c>
      <c r="G1897">
        <v>63653</v>
      </c>
    </row>
    <row r="1898" spans="1:7" x14ac:dyDescent="0.3">
      <c r="A1898">
        <v>36005</v>
      </c>
      <c r="B1898">
        <v>320597</v>
      </c>
      <c r="C1898">
        <v>324446</v>
      </c>
      <c r="D1898">
        <v>301191</v>
      </c>
      <c r="E1898">
        <v>305566</v>
      </c>
      <c r="F1898">
        <v>314266</v>
      </c>
      <c r="G1898">
        <v>1566066</v>
      </c>
    </row>
    <row r="1899" spans="1:7" x14ac:dyDescent="0.3">
      <c r="A1899">
        <v>36007</v>
      </c>
      <c r="B1899">
        <v>86159</v>
      </c>
      <c r="C1899">
        <v>85669</v>
      </c>
      <c r="D1899">
        <v>77297</v>
      </c>
      <c r="E1899">
        <v>78476</v>
      </c>
      <c r="F1899">
        <v>79730</v>
      </c>
      <c r="G1899">
        <v>407331</v>
      </c>
    </row>
    <row r="1900" spans="1:7" x14ac:dyDescent="0.3">
      <c r="A1900">
        <v>36009</v>
      </c>
      <c r="B1900">
        <v>28991</v>
      </c>
      <c r="C1900">
        <v>28986</v>
      </c>
      <c r="D1900">
        <v>26101</v>
      </c>
      <c r="E1900">
        <v>26962</v>
      </c>
      <c r="F1900">
        <v>27071</v>
      </c>
      <c r="G1900">
        <v>138111</v>
      </c>
    </row>
    <row r="1901" spans="1:7" x14ac:dyDescent="0.3">
      <c r="A1901">
        <v>36011</v>
      </c>
      <c r="B1901">
        <v>25494</v>
      </c>
      <c r="C1901">
        <v>25529</v>
      </c>
      <c r="D1901">
        <v>23536</v>
      </c>
      <c r="E1901">
        <v>23951</v>
      </c>
      <c r="F1901">
        <v>24420</v>
      </c>
      <c r="G1901">
        <v>122930</v>
      </c>
    </row>
    <row r="1902" spans="1:7" x14ac:dyDescent="0.3">
      <c r="A1902">
        <v>36013</v>
      </c>
      <c r="B1902">
        <v>48633</v>
      </c>
      <c r="C1902">
        <v>48613</v>
      </c>
      <c r="D1902">
        <v>43622</v>
      </c>
      <c r="E1902">
        <v>44734</v>
      </c>
      <c r="F1902">
        <v>45528</v>
      </c>
      <c r="G1902">
        <v>231130</v>
      </c>
    </row>
    <row r="1903" spans="1:7" x14ac:dyDescent="0.3">
      <c r="A1903">
        <v>36015</v>
      </c>
      <c r="B1903">
        <v>35223</v>
      </c>
      <c r="C1903">
        <v>35085</v>
      </c>
      <c r="D1903">
        <v>32590</v>
      </c>
      <c r="E1903">
        <v>32647</v>
      </c>
      <c r="F1903">
        <v>33189</v>
      </c>
      <c r="G1903">
        <v>168734</v>
      </c>
    </row>
    <row r="1904" spans="1:7" x14ac:dyDescent="0.3">
      <c r="A1904">
        <v>36017</v>
      </c>
      <c r="B1904">
        <v>17347</v>
      </c>
      <c r="C1904">
        <v>17128</v>
      </c>
      <c r="D1904">
        <v>16145</v>
      </c>
      <c r="E1904">
        <v>16502</v>
      </c>
      <c r="F1904">
        <v>16768</v>
      </c>
      <c r="G1904">
        <v>83890</v>
      </c>
    </row>
    <row r="1905" spans="1:7" x14ac:dyDescent="0.3">
      <c r="A1905">
        <v>36019</v>
      </c>
      <c r="B1905">
        <v>34480</v>
      </c>
      <c r="C1905">
        <v>34506</v>
      </c>
      <c r="D1905">
        <v>31311</v>
      </c>
      <c r="E1905">
        <v>31777</v>
      </c>
      <c r="F1905">
        <v>32182</v>
      </c>
      <c r="G1905">
        <v>164256</v>
      </c>
    </row>
    <row r="1906" spans="1:7" x14ac:dyDescent="0.3">
      <c r="A1906">
        <v>36021</v>
      </c>
      <c r="B1906">
        <v>21969</v>
      </c>
      <c r="C1906">
        <v>21968</v>
      </c>
      <c r="D1906">
        <v>19909</v>
      </c>
      <c r="E1906">
        <v>20153</v>
      </c>
      <c r="F1906">
        <v>20530</v>
      </c>
      <c r="G1906">
        <v>104529</v>
      </c>
    </row>
    <row r="1907" spans="1:7" x14ac:dyDescent="0.3">
      <c r="A1907">
        <v>36023</v>
      </c>
      <c r="B1907">
        <v>18062</v>
      </c>
      <c r="C1907">
        <v>18339</v>
      </c>
      <c r="D1907">
        <v>16589</v>
      </c>
      <c r="E1907">
        <v>16849</v>
      </c>
      <c r="F1907">
        <v>17349</v>
      </c>
      <c r="G1907">
        <v>87188</v>
      </c>
    </row>
    <row r="1908" spans="1:7" x14ac:dyDescent="0.3">
      <c r="A1908">
        <v>36025</v>
      </c>
      <c r="B1908">
        <v>14652</v>
      </c>
      <c r="C1908">
        <v>14741</v>
      </c>
      <c r="D1908">
        <v>13718</v>
      </c>
      <c r="E1908">
        <v>13906</v>
      </c>
      <c r="F1908">
        <v>14027</v>
      </c>
      <c r="G1908">
        <v>71044</v>
      </c>
    </row>
    <row r="1909" spans="1:7" x14ac:dyDescent="0.3">
      <c r="A1909">
        <v>36027</v>
      </c>
      <c r="B1909">
        <v>113249</v>
      </c>
      <c r="C1909">
        <v>113675</v>
      </c>
      <c r="D1909">
        <v>103303</v>
      </c>
      <c r="E1909">
        <v>104869</v>
      </c>
      <c r="F1909">
        <v>107868</v>
      </c>
      <c r="G1909">
        <v>542964</v>
      </c>
    </row>
    <row r="1910" spans="1:7" x14ac:dyDescent="0.3">
      <c r="A1910">
        <v>36029</v>
      </c>
      <c r="B1910">
        <v>470230</v>
      </c>
      <c r="C1910">
        <v>471422</v>
      </c>
      <c r="D1910">
        <v>426142</v>
      </c>
      <c r="E1910">
        <v>434803</v>
      </c>
      <c r="F1910">
        <v>450360</v>
      </c>
      <c r="G1910">
        <v>2252957</v>
      </c>
    </row>
    <row r="1911" spans="1:7" x14ac:dyDescent="0.3">
      <c r="A1911">
        <v>36031</v>
      </c>
      <c r="B1911">
        <v>14620</v>
      </c>
      <c r="C1911">
        <v>14639</v>
      </c>
      <c r="D1911">
        <v>13216</v>
      </c>
      <c r="E1911">
        <v>13709</v>
      </c>
      <c r="F1911">
        <v>13750</v>
      </c>
      <c r="G1911">
        <v>69934</v>
      </c>
    </row>
    <row r="1912" spans="1:7" x14ac:dyDescent="0.3">
      <c r="A1912">
        <v>36033</v>
      </c>
      <c r="B1912">
        <v>18003</v>
      </c>
      <c r="C1912">
        <v>18060</v>
      </c>
      <c r="D1912">
        <v>16509</v>
      </c>
      <c r="E1912">
        <v>16984</v>
      </c>
      <c r="F1912">
        <v>17019</v>
      </c>
      <c r="G1912">
        <v>86575</v>
      </c>
    </row>
    <row r="1913" spans="1:7" x14ac:dyDescent="0.3">
      <c r="A1913">
        <v>36035</v>
      </c>
      <c r="B1913">
        <v>16794</v>
      </c>
      <c r="C1913">
        <v>16694</v>
      </c>
      <c r="D1913">
        <v>15465</v>
      </c>
      <c r="E1913">
        <v>15628</v>
      </c>
      <c r="F1913">
        <v>15786</v>
      </c>
      <c r="G1913">
        <v>80367</v>
      </c>
    </row>
    <row r="1914" spans="1:7" x14ac:dyDescent="0.3">
      <c r="A1914">
        <v>36037</v>
      </c>
      <c r="B1914">
        <v>23437</v>
      </c>
      <c r="C1914">
        <v>23524</v>
      </c>
      <c r="D1914">
        <v>21484</v>
      </c>
      <c r="E1914">
        <v>22348</v>
      </c>
      <c r="F1914">
        <v>22821</v>
      </c>
      <c r="G1914">
        <v>113614</v>
      </c>
    </row>
    <row r="1915" spans="1:7" x14ac:dyDescent="0.3">
      <c r="A1915">
        <v>36039</v>
      </c>
      <c r="B1915">
        <v>14754</v>
      </c>
      <c r="C1915">
        <v>14469</v>
      </c>
      <c r="D1915">
        <v>13503</v>
      </c>
      <c r="E1915">
        <v>13883</v>
      </c>
      <c r="F1915">
        <v>14063</v>
      </c>
      <c r="G1915">
        <v>70672</v>
      </c>
    </row>
    <row r="1916" spans="1:7" x14ac:dyDescent="0.3">
      <c r="A1916">
        <v>36041</v>
      </c>
      <c r="B1916">
        <v>1785</v>
      </c>
      <c r="C1916">
        <v>1741</v>
      </c>
      <c r="D1916">
        <v>1571</v>
      </c>
      <c r="E1916">
        <v>1673</v>
      </c>
      <c r="F1916">
        <v>1678</v>
      </c>
      <c r="G1916">
        <v>8448</v>
      </c>
    </row>
    <row r="1917" spans="1:7" x14ac:dyDescent="0.3">
      <c r="A1917">
        <v>36043</v>
      </c>
      <c r="B1917">
        <v>16668</v>
      </c>
      <c r="C1917">
        <v>16655</v>
      </c>
      <c r="D1917">
        <v>15524</v>
      </c>
      <c r="E1917">
        <v>15665</v>
      </c>
      <c r="F1917">
        <v>15720</v>
      </c>
      <c r="G1917">
        <v>80232</v>
      </c>
    </row>
    <row r="1918" spans="1:7" x14ac:dyDescent="0.3">
      <c r="A1918">
        <v>36045</v>
      </c>
      <c r="B1918">
        <v>41027</v>
      </c>
      <c r="C1918">
        <v>40523</v>
      </c>
      <c r="D1918">
        <v>37248</v>
      </c>
      <c r="E1918">
        <v>38549</v>
      </c>
      <c r="F1918">
        <v>39357</v>
      </c>
      <c r="G1918">
        <v>196704</v>
      </c>
    </row>
    <row r="1919" spans="1:7" x14ac:dyDescent="0.3">
      <c r="A1919">
        <v>36047</v>
      </c>
      <c r="B1919">
        <v>767261</v>
      </c>
      <c r="C1919">
        <v>795104</v>
      </c>
      <c r="D1919">
        <v>737473</v>
      </c>
      <c r="E1919">
        <v>771064</v>
      </c>
      <c r="F1919">
        <v>827192</v>
      </c>
      <c r="G1919">
        <v>3898094</v>
      </c>
    </row>
    <row r="1920" spans="1:7" x14ac:dyDescent="0.3">
      <c r="A1920">
        <v>36049</v>
      </c>
      <c r="B1920">
        <v>6549</v>
      </c>
      <c r="C1920">
        <v>6488</v>
      </c>
      <c r="D1920">
        <v>6124</v>
      </c>
      <c r="E1920">
        <v>6380</v>
      </c>
      <c r="F1920">
        <v>6629</v>
      </c>
      <c r="G1920">
        <v>32170</v>
      </c>
    </row>
    <row r="1921" spans="1:7" x14ac:dyDescent="0.3">
      <c r="A1921">
        <v>36051</v>
      </c>
      <c r="B1921">
        <v>20624</v>
      </c>
      <c r="C1921">
        <v>20549</v>
      </c>
      <c r="D1921">
        <v>18672</v>
      </c>
      <c r="E1921">
        <v>18862</v>
      </c>
      <c r="F1921">
        <v>19176</v>
      </c>
      <c r="G1921">
        <v>97883</v>
      </c>
    </row>
    <row r="1922" spans="1:7" x14ac:dyDescent="0.3">
      <c r="A1922">
        <v>36053</v>
      </c>
      <c r="B1922">
        <v>21345</v>
      </c>
      <c r="C1922">
        <v>21323</v>
      </c>
      <c r="D1922">
        <v>19566</v>
      </c>
      <c r="E1922">
        <v>20020</v>
      </c>
      <c r="F1922">
        <v>20496</v>
      </c>
      <c r="G1922">
        <v>102750</v>
      </c>
    </row>
    <row r="1923" spans="1:7" x14ac:dyDescent="0.3">
      <c r="A1923">
        <v>36055</v>
      </c>
      <c r="B1923">
        <v>388738</v>
      </c>
      <c r="C1923">
        <v>390288</v>
      </c>
      <c r="D1923">
        <v>355151</v>
      </c>
      <c r="E1923">
        <v>360643</v>
      </c>
      <c r="F1923">
        <v>372698</v>
      </c>
      <c r="G1923">
        <v>1867518</v>
      </c>
    </row>
    <row r="1924" spans="1:7" x14ac:dyDescent="0.3">
      <c r="A1924">
        <v>36057</v>
      </c>
      <c r="B1924">
        <v>19601</v>
      </c>
      <c r="C1924">
        <v>19247</v>
      </c>
      <c r="D1924">
        <v>17690</v>
      </c>
      <c r="E1924">
        <v>17959</v>
      </c>
      <c r="F1924">
        <v>18785</v>
      </c>
      <c r="G1924">
        <v>93282</v>
      </c>
    </row>
    <row r="1925" spans="1:7" x14ac:dyDescent="0.3">
      <c r="A1925">
        <v>36059</v>
      </c>
      <c r="B1925">
        <v>633147</v>
      </c>
      <c r="C1925">
        <v>632169</v>
      </c>
      <c r="D1925">
        <v>563068</v>
      </c>
      <c r="E1925">
        <v>591706</v>
      </c>
      <c r="F1925">
        <v>618117</v>
      </c>
      <c r="G1925">
        <v>3038207</v>
      </c>
    </row>
    <row r="1926" spans="1:7" x14ac:dyDescent="0.3">
      <c r="A1926">
        <v>36061</v>
      </c>
      <c r="B1926">
        <v>2464185</v>
      </c>
      <c r="C1926">
        <v>2527344</v>
      </c>
      <c r="D1926">
        <v>2199252</v>
      </c>
      <c r="E1926">
        <v>2201025</v>
      </c>
      <c r="F1926">
        <v>2366148</v>
      </c>
      <c r="G1926">
        <v>11757954</v>
      </c>
    </row>
    <row r="1927" spans="1:7" x14ac:dyDescent="0.3">
      <c r="A1927">
        <v>36063</v>
      </c>
      <c r="B1927">
        <v>72375</v>
      </c>
      <c r="C1927">
        <v>72702</v>
      </c>
      <c r="D1927">
        <v>64359</v>
      </c>
      <c r="E1927">
        <v>66537</v>
      </c>
      <c r="F1927">
        <v>67077</v>
      </c>
      <c r="G1927">
        <v>343050</v>
      </c>
    </row>
    <row r="1928" spans="1:7" x14ac:dyDescent="0.3">
      <c r="A1928">
        <v>36065</v>
      </c>
      <c r="B1928">
        <v>105610</v>
      </c>
      <c r="C1928">
        <v>106096</v>
      </c>
      <c r="D1928">
        <v>96806</v>
      </c>
      <c r="E1928">
        <v>98025</v>
      </c>
      <c r="F1928">
        <v>99462</v>
      </c>
      <c r="G1928">
        <v>505999</v>
      </c>
    </row>
    <row r="1929" spans="1:7" x14ac:dyDescent="0.3">
      <c r="A1929">
        <v>36067</v>
      </c>
      <c r="B1929">
        <v>245982</v>
      </c>
      <c r="C1929">
        <v>248408</v>
      </c>
      <c r="D1929">
        <v>227350</v>
      </c>
      <c r="E1929">
        <v>230745</v>
      </c>
      <c r="F1929">
        <v>238087</v>
      </c>
      <c r="G1929">
        <v>1190572</v>
      </c>
    </row>
    <row r="1930" spans="1:7" x14ac:dyDescent="0.3">
      <c r="A1930">
        <v>36069</v>
      </c>
      <c r="B1930">
        <v>53407</v>
      </c>
      <c r="C1930">
        <v>52805</v>
      </c>
      <c r="D1930">
        <v>48224</v>
      </c>
      <c r="E1930">
        <v>49858</v>
      </c>
      <c r="F1930">
        <v>51148</v>
      </c>
      <c r="G1930">
        <v>255442</v>
      </c>
    </row>
    <row r="1931" spans="1:7" x14ac:dyDescent="0.3">
      <c r="A1931">
        <v>36071</v>
      </c>
      <c r="B1931">
        <v>145122</v>
      </c>
      <c r="C1931">
        <v>148273</v>
      </c>
      <c r="D1931">
        <v>135579</v>
      </c>
      <c r="E1931">
        <v>141890</v>
      </c>
      <c r="F1931">
        <v>148470</v>
      </c>
      <c r="G1931">
        <v>719334</v>
      </c>
    </row>
    <row r="1932" spans="1:7" x14ac:dyDescent="0.3">
      <c r="A1932">
        <v>36073</v>
      </c>
      <c r="B1932">
        <v>12312</v>
      </c>
      <c r="C1932">
        <v>12113</v>
      </c>
      <c r="D1932">
        <v>10939</v>
      </c>
      <c r="E1932">
        <v>10950</v>
      </c>
      <c r="F1932">
        <v>11241</v>
      </c>
      <c r="G1932">
        <v>57555</v>
      </c>
    </row>
    <row r="1933" spans="1:7" x14ac:dyDescent="0.3">
      <c r="A1933">
        <v>36075</v>
      </c>
      <c r="B1933">
        <v>34054</v>
      </c>
      <c r="C1933">
        <v>33458</v>
      </c>
      <c r="D1933">
        <v>30444</v>
      </c>
      <c r="E1933">
        <v>30870</v>
      </c>
      <c r="F1933">
        <v>32024</v>
      </c>
      <c r="G1933">
        <v>160850</v>
      </c>
    </row>
    <row r="1934" spans="1:7" x14ac:dyDescent="0.3">
      <c r="A1934">
        <v>36077</v>
      </c>
      <c r="B1934">
        <v>23660</v>
      </c>
      <c r="C1934">
        <v>23740</v>
      </c>
      <c r="D1934">
        <v>20882</v>
      </c>
      <c r="E1934">
        <v>21332</v>
      </c>
      <c r="F1934">
        <v>21730</v>
      </c>
      <c r="G1934">
        <v>111344</v>
      </c>
    </row>
    <row r="1935" spans="1:7" x14ac:dyDescent="0.3">
      <c r="A1935">
        <v>36079</v>
      </c>
      <c r="B1935">
        <v>26048</v>
      </c>
      <c r="C1935">
        <v>26344</v>
      </c>
      <c r="D1935">
        <v>24144</v>
      </c>
      <c r="E1935">
        <v>25014</v>
      </c>
      <c r="F1935">
        <v>26056</v>
      </c>
      <c r="G1935">
        <v>127606</v>
      </c>
    </row>
    <row r="1936" spans="1:7" x14ac:dyDescent="0.3">
      <c r="A1936">
        <v>36081</v>
      </c>
      <c r="B1936">
        <v>704074</v>
      </c>
      <c r="C1936">
        <v>717786</v>
      </c>
      <c r="D1936">
        <v>637548</v>
      </c>
      <c r="E1936">
        <v>660987</v>
      </c>
      <c r="F1936">
        <v>698549</v>
      </c>
      <c r="G1936">
        <v>3418944</v>
      </c>
    </row>
    <row r="1937" spans="1:7" x14ac:dyDescent="0.3">
      <c r="A1937">
        <v>36083</v>
      </c>
      <c r="B1937">
        <v>53759</v>
      </c>
      <c r="C1937">
        <v>54484</v>
      </c>
      <c r="D1937">
        <v>51394</v>
      </c>
      <c r="E1937">
        <v>52849</v>
      </c>
      <c r="F1937">
        <v>54984</v>
      </c>
      <c r="G1937">
        <v>267470</v>
      </c>
    </row>
    <row r="1938" spans="1:7" x14ac:dyDescent="0.3">
      <c r="A1938">
        <v>36085</v>
      </c>
      <c r="B1938">
        <v>122908</v>
      </c>
      <c r="C1938">
        <v>128054</v>
      </c>
      <c r="D1938">
        <v>119666</v>
      </c>
      <c r="E1938">
        <v>125937</v>
      </c>
      <c r="F1938">
        <v>131110</v>
      </c>
      <c r="G1938">
        <v>627675</v>
      </c>
    </row>
    <row r="1939" spans="1:7" x14ac:dyDescent="0.3">
      <c r="A1939">
        <v>36087</v>
      </c>
      <c r="B1939">
        <v>126331</v>
      </c>
      <c r="C1939">
        <v>129858</v>
      </c>
      <c r="D1939">
        <v>118574</v>
      </c>
      <c r="E1939">
        <v>125657</v>
      </c>
      <c r="F1939">
        <v>129460</v>
      </c>
      <c r="G1939">
        <v>629880</v>
      </c>
    </row>
    <row r="1940" spans="1:7" x14ac:dyDescent="0.3">
      <c r="A1940">
        <v>36089</v>
      </c>
      <c r="B1940">
        <v>35730</v>
      </c>
      <c r="C1940">
        <v>35616</v>
      </c>
      <c r="D1940">
        <v>33288</v>
      </c>
      <c r="E1940">
        <v>33993</v>
      </c>
      <c r="F1940">
        <v>34209</v>
      </c>
      <c r="G1940">
        <v>172836</v>
      </c>
    </row>
    <row r="1941" spans="1:7" x14ac:dyDescent="0.3">
      <c r="A1941">
        <v>36091</v>
      </c>
      <c r="B1941">
        <v>88883</v>
      </c>
      <c r="C1941">
        <v>89429</v>
      </c>
      <c r="D1941">
        <v>81365</v>
      </c>
      <c r="E1941">
        <v>84937</v>
      </c>
      <c r="F1941">
        <v>88043</v>
      </c>
      <c r="G1941">
        <v>432657</v>
      </c>
    </row>
    <row r="1942" spans="1:7" x14ac:dyDescent="0.3">
      <c r="A1942">
        <v>36093</v>
      </c>
      <c r="B1942">
        <v>62698</v>
      </c>
      <c r="C1942">
        <v>61944</v>
      </c>
      <c r="D1942">
        <v>56387</v>
      </c>
      <c r="E1942">
        <v>55666</v>
      </c>
      <c r="F1942">
        <v>56179</v>
      </c>
      <c r="G1942">
        <v>292874</v>
      </c>
    </row>
    <row r="1943" spans="1:7" x14ac:dyDescent="0.3">
      <c r="A1943">
        <v>36095</v>
      </c>
      <c r="B1943">
        <v>8959</v>
      </c>
      <c r="C1943">
        <v>9005</v>
      </c>
      <c r="D1943">
        <v>7800</v>
      </c>
      <c r="E1943">
        <v>8199</v>
      </c>
      <c r="F1943">
        <v>8190</v>
      </c>
      <c r="G1943">
        <v>42153</v>
      </c>
    </row>
    <row r="1944" spans="1:7" x14ac:dyDescent="0.3">
      <c r="A1944">
        <v>36097</v>
      </c>
      <c r="B1944">
        <v>4977</v>
      </c>
      <c r="C1944">
        <v>4910</v>
      </c>
      <c r="D1944">
        <v>4549</v>
      </c>
      <c r="E1944">
        <v>4795</v>
      </c>
      <c r="F1944">
        <v>4814</v>
      </c>
      <c r="G1944">
        <v>24045</v>
      </c>
    </row>
    <row r="1945" spans="1:7" x14ac:dyDescent="0.3">
      <c r="A1945">
        <v>36099</v>
      </c>
      <c r="B1945">
        <v>12550</v>
      </c>
      <c r="C1945">
        <v>12439</v>
      </c>
      <c r="D1945">
        <v>10674</v>
      </c>
      <c r="E1945">
        <v>10692</v>
      </c>
      <c r="F1945">
        <v>10509</v>
      </c>
      <c r="G1945">
        <v>56864</v>
      </c>
    </row>
    <row r="1946" spans="1:7" x14ac:dyDescent="0.3">
      <c r="A1946">
        <v>36101</v>
      </c>
      <c r="B1946">
        <v>37083</v>
      </c>
      <c r="C1946">
        <v>37091</v>
      </c>
      <c r="D1946">
        <v>34101</v>
      </c>
      <c r="E1946">
        <v>34475</v>
      </c>
      <c r="F1946">
        <v>34846</v>
      </c>
      <c r="G1946">
        <v>177596</v>
      </c>
    </row>
    <row r="1947" spans="1:7" x14ac:dyDescent="0.3">
      <c r="A1947">
        <v>36103</v>
      </c>
      <c r="B1947">
        <v>661066</v>
      </c>
      <c r="C1947">
        <v>665854</v>
      </c>
      <c r="D1947">
        <v>603116</v>
      </c>
      <c r="E1947">
        <v>628571</v>
      </c>
      <c r="F1947">
        <v>648656</v>
      </c>
      <c r="G1947">
        <v>3207263</v>
      </c>
    </row>
    <row r="1948" spans="1:7" x14ac:dyDescent="0.3">
      <c r="A1948">
        <v>36105</v>
      </c>
      <c r="B1948">
        <v>28540</v>
      </c>
      <c r="C1948">
        <v>29392</v>
      </c>
      <c r="D1948">
        <v>26229</v>
      </c>
      <c r="E1948">
        <v>27333</v>
      </c>
      <c r="F1948">
        <v>28806</v>
      </c>
      <c r="G1948">
        <v>140300</v>
      </c>
    </row>
    <row r="1949" spans="1:7" x14ac:dyDescent="0.3">
      <c r="A1949">
        <v>36107</v>
      </c>
      <c r="B1949">
        <v>13375</v>
      </c>
      <c r="C1949">
        <v>13367</v>
      </c>
      <c r="D1949">
        <v>12141</v>
      </c>
      <c r="E1949">
        <v>12419</v>
      </c>
      <c r="F1949">
        <v>12792</v>
      </c>
      <c r="G1949">
        <v>64094</v>
      </c>
    </row>
    <row r="1950" spans="1:7" x14ac:dyDescent="0.3">
      <c r="A1950">
        <v>36109</v>
      </c>
      <c r="B1950">
        <v>50579</v>
      </c>
      <c r="C1950">
        <v>49702</v>
      </c>
      <c r="D1950">
        <v>45959</v>
      </c>
      <c r="E1950">
        <v>46352</v>
      </c>
      <c r="F1950">
        <v>47229</v>
      </c>
      <c r="G1950">
        <v>239821</v>
      </c>
    </row>
    <row r="1951" spans="1:7" x14ac:dyDescent="0.3">
      <c r="A1951">
        <v>36111</v>
      </c>
      <c r="B1951">
        <v>61028</v>
      </c>
      <c r="C1951">
        <v>60578</v>
      </c>
      <c r="D1951">
        <v>54383</v>
      </c>
      <c r="E1951">
        <v>55350</v>
      </c>
      <c r="F1951">
        <v>56798</v>
      </c>
      <c r="G1951">
        <v>288137</v>
      </c>
    </row>
    <row r="1952" spans="1:7" x14ac:dyDescent="0.3">
      <c r="A1952">
        <v>36113</v>
      </c>
      <c r="B1952">
        <v>38240</v>
      </c>
      <c r="C1952">
        <v>37938</v>
      </c>
      <c r="D1952">
        <v>33837</v>
      </c>
      <c r="E1952">
        <v>35044</v>
      </c>
      <c r="F1952">
        <v>35806</v>
      </c>
      <c r="G1952">
        <v>180865</v>
      </c>
    </row>
    <row r="1953" spans="1:7" x14ac:dyDescent="0.3">
      <c r="A1953">
        <v>36115</v>
      </c>
      <c r="B1953">
        <v>15461</v>
      </c>
      <c r="C1953">
        <v>15409</v>
      </c>
      <c r="D1953">
        <v>14371</v>
      </c>
      <c r="E1953">
        <v>14543</v>
      </c>
      <c r="F1953">
        <v>14626</v>
      </c>
      <c r="G1953">
        <v>74410</v>
      </c>
    </row>
    <row r="1954" spans="1:7" x14ac:dyDescent="0.3">
      <c r="A1954">
        <v>36117</v>
      </c>
      <c r="B1954">
        <v>28184</v>
      </c>
      <c r="C1954">
        <v>28936</v>
      </c>
      <c r="D1954">
        <v>27248</v>
      </c>
      <c r="E1954">
        <v>27470</v>
      </c>
      <c r="F1954">
        <v>27637</v>
      </c>
      <c r="G1954">
        <v>139475</v>
      </c>
    </row>
    <row r="1955" spans="1:7" x14ac:dyDescent="0.3">
      <c r="A1955">
        <v>36119</v>
      </c>
      <c r="B1955">
        <v>429127</v>
      </c>
      <c r="C1955">
        <v>432732</v>
      </c>
      <c r="D1955">
        <v>386749</v>
      </c>
      <c r="E1955">
        <v>395737</v>
      </c>
      <c r="F1955">
        <v>411178</v>
      </c>
      <c r="G1955">
        <v>2055523</v>
      </c>
    </row>
    <row r="1956" spans="1:7" x14ac:dyDescent="0.3">
      <c r="A1956">
        <v>36121</v>
      </c>
      <c r="B1956">
        <v>13470</v>
      </c>
      <c r="C1956">
        <v>13674</v>
      </c>
      <c r="D1956">
        <v>13041</v>
      </c>
      <c r="E1956">
        <v>13449</v>
      </c>
      <c r="F1956">
        <v>12950</v>
      </c>
      <c r="G1956">
        <v>66584</v>
      </c>
    </row>
    <row r="1957" spans="1:7" x14ac:dyDescent="0.3">
      <c r="A1957">
        <v>36123</v>
      </c>
      <c r="B1957">
        <v>7138</v>
      </c>
      <c r="C1957">
        <v>7165</v>
      </c>
      <c r="D1957">
        <v>6377</v>
      </c>
      <c r="E1957">
        <v>6675</v>
      </c>
      <c r="F1957">
        <v>6909</v>
      </c>
      <c r="G1957">
        <v>34264</v>
      </c>
    </row>
    <row r="1958" spans="1:7" x14ac:dyDescent="0.3">
      <c r="A1958">
        <v>36999</v>
      </c>
      <c r="B1958">
        <v>159644</v>
      </c>
      <c r="C1958">
        <v>138011</v>
      </c>
      <c r="D1958">
        <v>135272</v>
      </c>
      <c r="E1958">
        <v>171707</v>
      </c>
      <c r="F1958">
        <v>205204</v>
      </c>
      <c r="G1958">
        <v>809838</v>
      </c>
    </row>
    <row r="1959" spans="1:7" x14ac:dyDescent="0.3">
      <c r="A1959">
        <v>37000</v>
      </c>
      <c r="B1959">
        <v>5111493</v>
      </c>
      <c r="C1959">
        <v>5203912</v>
      </c>
      <c r="D1959">
        <v>5014469</v>
      </c>
      <c r="E1959">
        <v>5189464</v>
      </c>
      <c r="F1959">
        <v>5380813</v>
      </c>
      <c r="G1959">
        <v>25900151</v>
      </c>
    </row>
    <row r="1960" spans="1:7" x14ac:dyDescent="0.3">
      <c r="A1960">
        <v>37001</v>
      </c>
      <c r="B1960">
        <v>61150</v>
      </c>
      <c r="C1960">
        <v>62633</v>
      </c>
      <c r="D1960">
        <v>59781</v>
      </c>
      <c r="E1960">
        <v>62729</v>
      </c>
      <c r="F1960">
        <v>63536</v>
      </c>
      <c r="G1960">
        <v>309829</v>
      </c>
    </row>
    <row r="1961" spans="1:7" x14ac:dyDescent="0.3">
      <c r="A1961">
        <v>37003</v>
      </c>
      <c r="B1961">
        <v>7292</v>
      </c>
      <c r="C1961">
        <v>7490</v>
      </c>
      <c r="D1961">
        <v>6888</v>
      </c>
      <c r="E1961">
        <v>7481</v>
      </c>
      <c r="F1961">
        <v>9421</v>
      </c>
      <c r="G1961">
        <v>38572</v>
      </c>
    </row>
    <row r="1962" spans="1:7" x14ac:dyDescent="0.3">
      <c r="A1962">
        <v>37005</v>
      </c>
      <c r="B1962">
        <v>3175</v>
      </c>
      <c r="C1962">
        <v>3252</v>
      </c>
      <c r="D1962">
        <v>3053</v>
      </c>
      <c r="E1962">
        <v>3200</v>
      </c>
      <c r="F1962">
        <v>3446</v>
      </c>
      <c r="G1962">
        <v>16126</v>
      </c>
    </row>
    <row r="1963" spans="1:7" x14ac:dyDescent="0.3">
      <c r="A1963">
        <v>37007</v>
      </c>
      <c r="B1963">
        <v>7079</v>
      </c>
      <c r="C1963">
        <v>7360</v>
      </c>
      <c r="D1963">
        <v>6876</v>
      </c>
      <c r="E1963">
        <v>6728</v>
      </c>
      <c r="F1963">
        <v>6729</v>
      </c>
      <c r="G1963">
        <v>34772</v>
      </c>
    </row>
    <row r="1964" spans="1:7" x14ac:dyDescent="0.3">
      <c r="A1964">
        <v>37009</v>
      </c>
      <c r="B1964">
        <v>7190</v>
      </c>
      <c r="C1964">
        <v>7248</v>
      </c>
      <c r="D1964">
        <v>7033</v>
      </c>
      <c r="E1964">
        <v>7269</v>
      </c>
      <c r="F1964">
        <v>7314</v>
      </c>
      <c r="G1964">
        <v>36054</v>
      </c>
    </row>
    <row r="1965" spans="1:7" x14ac:dyDescent="0.3">
      <c r="A1965">
        <v>37011</v>
      </c>
      <c r="B1965">
        <v>6856</v>
      </c>
      <c r="C1965">
        <v>6706</v>
      </c>
      <c r="D1965">
        <v>6415</v>
      </c>
      <c r="E1965">
        <v>6700</v>
      </c>
      <c r="F1965">
        <v>6976</v>
      </c>
      <c r="G1965">
        <v>33653</v>
      </c>
    </row>
    <row r="1966" spans="1:7" x14ac:dyDescent="0.3">
      <c r="A1966">
        <v>37013</v>
      </c>
      <c r="B1966">
        <v>15683</v>
      </c>
      <c r="C1966">
        <v>15496</v>
      </c>
      <c r="D1966">
        <v>15371</v>
      </c>
      <c r="E1966">
        <v>16005</v>
      </c>
      <c r="F1966">
        <v>15967</v>
      </c>
      <c r="G1966">
        <v>78522</v>
      </c>
    </row>
    <row r="1967" spans="1:7" x14ac:dyDescent="0.3">
      <c r="A1967">
        <v>37015</v>
      </c>
      <c r="B1967">
        <v>5727</v>
      </c>
      <c r="C1967">
        <v>5675</v>
      </c>
      <c r="D1967">
        <v>5529</v>
      </c>
      <c r="E1967">
        <v>5270</v>
      </c>
      <c r="F1967">
        <v>5182</v>
      </c>
      <c r="G1967">
        <v>27383</v>
      </c>
    </row>
    <row r="1968" spans="1:7" x14ac:dyDescent="0.3">
      <c r="A1968">
        <v>37017</v>
      </c>
      <c r="B1968">
        <v>13117</v>
      </c>
      <c r="C1968">
        <v>13226</v>
      </c>
      <c r="D1968">
        <v>13071</v>
      </c>
      <c r="E1968">
        <v>13309</v>
      </c>
      <c r="F1968">
        <v>13414</v>
      </c>
      <c r="G1968">
        <v>66137</v>
      </c>
    </row>
    <row r="1969" spans="1:7" x14ac:dyDescent="0.3">
      <c r="A1969">
        <v>37019</v>
      </c>
      <c r="B1969">
        <v>32401</v>
      </c>
      <c r="C1969">
        <v>33083</v>
      </c>
      <c r="D1969">
        <v>32601</v>
      </c>
      <c r="E1969">
        <v>35142</v>
      </c>
      <c r="F1969">
        <v>37073</v>
      </c>
      <c r="G1969">
        <v>170300</v>
      </c>
    </row>
    <row r="1970" spans="1:7" x14ac:dyDescent="0.3">
      <c r="A1970">
        <v>37021</v>
      </c>
      <c r="B1970">
        <v>132580</v>
      </c>
      <c r="C1970">
        <v>135002</v>
      </c>
      <c r="D1970">
        <v>122558</v>
      </c>
      <c r="E1970">
        <v>130681</v>
      </c>
      <c r="F1970">
        <v>135739</v>
      </c>
      <c r="G1970">
        <v>656560</v>
      </c>
    </row>
    <row r="1971" spans="1:7" x14ac:dyDescent="0.3">
      <c r="A1971">
        <v>37023</v>
      </c>
      <c r="B1971">
        <v>29165</v>
      </c>
      <c r="C1971">
        <v>29773</v>
      </c>
      <c r="D1971">
        <v>28500</v>
      </c>
      <c r="E1971">
        <v>28962</v>
      </c>
      <c r="F1971">
        <v>29146</v>
      </c>
      <c r="G1971">
        <v>145546</v>
      </c>
    </row>
    <row r="1972" spans="1:7" x14ac:dyDescent="0.3">
      <c r="A1972">
        <v>37025</v>
      </c>
      <c r="B1972">
        <v>77218</v>
      </c>
      <c r="C1972">
        <v>76888</v>
      </c>
      <c r="D1972">
        <v>73794</v>
      </c>
      <c r="E1972">
        <v>79234</v>
      </c>
      <c r="F1972">
        <v>82221</v>
      </c>
      <c r="G1972">
        <v>389355</v>
      </c>
    </row>
    <row r="1973" spans="1:7" x14ac:dyDescent="0.3">
      <c r="A1973">
        <v>37027</v>
      </c>
      <c r="B1973">
        <v>25218</v>
      </c>
      <c r="C1973">
        <v>25251</v>
      </c>
      <c r="D1973">
        <v>24784</v>
      </c>
      <c r="E1973">
        <v>24485</v>
      </c>
      <c r="F1973">
        <v>25082</v>
      </c>
      <c r="G1973">
        <v>124820</v>
      </c>
    </row>
    <row r="1974" spans="1:7" x14ac:dyDescent="0.3">
      <c r="A1974">
        <v>37029</v>
      </c>
      <c r="B1974">
        <v>1209</v>
      </c>
      <c r="C1974">
        <v>1224</v>
      </c>
      <c r="D1974">
        <v>1168</v>
      </c>
      <c r="E1974">
        <v>1148</v>
      </c>
      <c r="F1974">
        <v>1153</v>
      </c>
      <c r="G1974">
        <v>5902</v>
      </c>
    </row>
    <row r="1975" spans="1:7" x14ac:dyDescent="0.3">
      <c r="A1975">
        <v>37031</v>
      </c>
      <c r="B1975">
        <v>23456</v>
      </c>
      <c r="C1975">
        <v>23681</v>
      </c>
      <c r="D1975">
        <v>22669</v>
      </c>
      <c r="E1975">
        <v>23505</v>
      </c>
      <c r="F1975">
        <v>24055</v>
      </c>
      <c r="G1975">
        <v>117366</v>
      </c>
    </row>
    <row r="1976" spans="1:7" x14ac:dyDescent="0.3">
      <c r="A1976">
        <v>37033</v>
      </c>
      <c r="B1976">
        <v>3016</v>
      </c>
      <c r="C1976">
        <v>2973</v>
      </c>
      <c r="D1976">
        <v>2815</v>
      </c>
      <c r="E1976">
        <v>2791</v>
      </c>
      <c r="F1976">
        <v>2775</v>
      </c>
      <c r="G1976">
        <v>14370</v>
      </c>
    </row>
    <row r="1977" spans="1:7" x14ac:dyDescent="0.3">
      <c r="A1977">
        <v>37035</v>
      </c>
      <c r="B1977">
        <v>88302</v>
      </c>
      <c r="C1977">
        <v>88574</v>
      </c>
      <c r="D1977">
        <v>83739</v>
      </c>
      <c r="E1977">
        <v>86338</v>
      </c>
      <c r="F1977">
        <v>89740</v>
      </c>
      <c r="G1977">
        <v>436693</v>
      </c>
    </row>
    <row r="1978" spans="1:7" x14ac:dyDescent="0.3">
      <c r="A1978">
        <v>37037</v>
      </c>
      <c r="B1978">
        <v>14889</v>
      </c>
      <c r="C1978">
        <v>15399</v>
      </c>
      <c r="D1978">
        <v>14949</v>
      </c>
      <c r="E1978">
        <v>15836</v>
      </c>
      <c r="F1978">
        <v>16805</v>
      </c>
      <c r="G1978">
        <v>77878</v>
      </c>
    </row>
    <row r="1979" spans="1:7" x14ac:dyDescent="0.3">
      <c r="A1979">
        <v>37039</v>
      </c>
      <c r="B1979">
        <v>8089</v>
      </c>
      <c r="C1979">
        <v>8017</v>
      </c>
      <c r="D1979">
        <v>7588</v>
      </c>
      <c r="E1979">
        <v>7692</v>
      </c>
      <c r="F1979">
        <v>8037</v>
      </c>
      <c r="G1979">
        <v>39423</v>
      </c>
    </row>
    <row r="1980" spans="1:7" x14ac:dyDescent="0.3">
      <c r="A1980">
        <v>37041</v>
      </c>
      <c r="B1980">
        <v>4637</v>
      </c>
      <c r="C1980">
        <v>4603</v>
      </c>
      <c r="D1980">
        <v>4495</v>
      </c>
      <c r="E1980">
        <v>4691</v>
      </c>
      <c r="F1980">
        <v>4958</v>
      </c>
      <c r="G1980">
        <v>23384</v>
      </c>
    </row>
    <row r="1981" spans="1:7" x14ac:dyDescent="0.3">
      <c r="A1981">
        <v>37043</v>
      </c>
      <c r="B1981">
        <v>2046</v>
      </c>
      <c r="C1981">
        <v>2044</v>
      </c>
      <c r="D1981">
        <v>1982</v>
      </c>
      <c r="E1981">
        <v>1981</v>
      </c>
      <c r="F1981">
        <v>2102</v>
      </c>
      <c r="G1981">
        <v>10155</v>
      </c>
    </row>
    <row r="1982" spans="1:7" x14ac:dyDescent="0.3">
      <c r="A1982">
        <v>37045</v>
      </c>
      <c r="B1982">
        <v>35146</v>
      </c>
      <c r="C1982">
        <v>35642</v>
      </c>
      <c r="D1982">
        <v>34281</v>
      </c>
      <c r="E1982">
        <v>35162</v>
      </c>
      <c r="F1982">
        <v>35787</v>
      </c>
      <c r="G1982">
        <v>176018</v>
      </c>
    </row>
    <row r="1983" spans="1:7" x14ac:dyDescent="0.3">
      <c r="A1983">
        <v>37047</v>
      </c>
      <c r="B1983">
        <v>15058</v>
      </c>
      <c r="C1983">
        <v>15293</v>
      </c>
      <c r="D1983">
        <v>14938</v>
      </c>
      <c r="E1983">
        <v>15318</v>
      </c>
      <c r="F1983">
        <v>16289</v>
      </c>
      <c r="G1983">
        <v>76896</v>
      </c>
    </row>
    <row r="1984" spans="1:7" x14ac:dyDescent="0.3">
      <c r="A1984">
        <v>37049</v>
      </c>
      <c r="B1984">
        <v>39093</v>
      </c>
      <c r="C1984">
        <v>39711</v>
      </c>
      <c r="D1984">
        <v>38325</v>
      </c>
      <c r="E1984">
        <v>39213</v>
      </c>
      <c r="F1984">
        <v>39770</v>
      </c>
      <c r="G1984">
        <v>196112</v>
      </c>
    </row>
    <row r="1985" spans="1:7" x14ac:dyDescent="0.3">
      <c r="A1985">
        <v>37051</v>
      </c>
      <c r="B1985">
        <v>119653</v>
      </c>
      <c r="C1985">
        <v>120495</v>
      </c>
      <c r="D1985">
        <v>114832</v>
      </c>
      <c r="E1985">
        <v>118508</v>
      </c>
      <c r="F1985">
        <v>120192</v>
      </c>
      <c r="G1985">
        <v>593680</v>
      </c>
    </row>
    <row r="1986" spans="1:7" x14ac:dyDescent="0.3">
      <c r="A1986">
        <v>37053</v>
      </c>
      <c r="B1986">
        <v>7136</v>
      </c>
      <c r="C1986">
        <v>7279</v>
      </c>
      <c r="D1986">
        <v>6743</v>
      </c>
      <c r="E1986">
        <v>7298</v>
      </c>
      <c r="F1986">
        <v>7415</v>
      </c>
      <c r="G1986">
        <v>35871</v>
      </c>
    </row>
    <row r="1987" spans="1:7" x14ac:dyDescent="0.3">
      <c r="A1987">
        <v>37055</v>
      </c>
      <c r="B1987">
        <v>19303</v>
      </c>
      <c r="C1987">
        <v>19527</v>
      </c>
      <c r="D1987">
        <v>18048</v>
      </c>
      <c r="E1987">
        <v>19238</v>
      </c>
      <c r="F1987">
        <v>19582</v>
      </c>
      <c r="G1987">
        <v>95698</v>
      </c>
    </row>
    <row r="1988" spans="1:7" x14ac:dyDescent="0.3">
      <c r="A1988">
        <v>37057</v>
      </c>
      <c r="B1988">
        <v>43830</v>
      </c>
      <c r="C1988">
        <v>44102</v>
      </c>
      <c r="D1988">
        <v>42613</v>
      </c>
      <c r="E1988">
        <v>44069</v>
      </c>
      <c r="F1988">
        <v>45476</v>
      </c>
      <c r="G1988">
        <v>220090</v>
      </c>
    </row>
    <row r="1989" spans="1:7" x14ac:dyDescent="0.3">
      <c r="A1989">
        <v>37059</v>
      </c>
      <c r="B1989">
        <v>12846</v>
      </c>
      <c r="C1989">
        <v>12846</v>
      </c>
      <c r="D1989">
        <v>12438</v>
      </c>
      <c r="E1989">
        <v>12970</v>
      </c>
      <c r="F1989">
        <v>13462</v>
      </c>
      <c r="G1989">
        <v>64562</v>
      </c>
    </row>
    <row r="1990" spans="1:7" x14ac:dyDescent="0.3">
      <c r="A1990">
        <v>37061</v>
      </c>
      <c r="B1990">
        <v>19155</v>
      </c>
      <c r="C1990">
        <v>18891</v>
      </c>
      <c r="D1990">
        <v>18391</v>
      </c>
      <c r="E1990">
        <v>18453</v>
      </c>
      <c r="F1990">
        <v>18633</v>
      </c>
      <c r="G1990">
        <v>93523</v>
      </c>
    </row>
    <row r="1991" spans="1:7" x14ac:dyDescent="0.3">
      <c r="A1991">
        <v>37063</v>
      </c>
      <c r="B1991">
        <v>205004</v>
      </c>
      <c r="C1991">
        <v>211635</v>
      </c>
      <c r="D1991">
        <v>211893</v>
      </c>
      <c r="E1991">
        <v>221801</v>
      </c>
      <c r="F1991">
        <v>228147</v>
      </c>
      <c r="G1991">
        <v>1078480</v>
      </c>
    </row>
    <row r="1992" spans="1:7" x14ac:dyDescent="0.3">
      <c r="A1992">
        <v>37065</v>
      </c>
      <c r="B1992">
        <v>16066</v>
      </c>
      <c r="C1992">
        <v>15863</v>
      </c>
      <c r="D1992">
        <v>15162</v>
      </c>
      <c r="E1992">
        <v>15967</v>
      </c>
      <c r="F1992">
        <v>15707</v>
      </c>
      <c r="G1992">
        <v>78765</v>
      </c>
    </row>
    <row r="1993" spans="1:7" x14ac:dyDescent="0.3">
      <c r="A1993">
        <v>37067</v>
      </c>
      <c r="B1993">
        <v>186592</v>
      </c>
      <c r="C1993">
        <v>191005</v>
      </c>
      <c r="D1993">
        <v>181336</v>
      </c>
      <c r="E1993">
        <v>186460</v>
      </c>
      <c r="F1993">
        <v>190890</v>
      </c>
      <c r="G1993">
        <v>936283</v>
      </c>
    </row>
    <row r="1994" spans="1:7" x14ac:dyDescent="0.3">
      <c r="A1994">
        <v>37069</v>
      </c>
      <c r="B1994">
        <v>12307</v>
      </c>
      <c r="C1994">
        <v>12168</v>
      </c>
      <c r="D1994">
        <v>11974</v>
      </c>
      <c r="E1994">
        <v>12254</v>
      </c>
      <c r="F1994">
        <v>12851</v>
      </c>
      <c r="G1994">
        <v>61554</v>
      </c>
    </row>
    <row r="1995" spans="1:7" x14ac:dyDescent="0.3">
      <c r="A1995">
        <v>37071</v>
      </c>
      <c r="B1995">
        <v>74606</v>
      </c>
      <c r="C1995">
        <v>74887</v>
      </c>
      <c r="D1995">
        <v>70136</v>
      </c>
      <c r="E1995">
        <v>73479</v>
      </c>
      <c r="F1995">
        <v>75934</v>
      </c>
      <c r="G1995">
        <v>369042</v>
      </c>
    </row>
    <row r="1996" spans="1:7" x14ac:dyDescent="0.3">
      <c r="A1996">
        <v>37073</v>
      </c>
      <c r="B1996">
        <v>1473</v>
      </c>
      <c r="C1996">
        <v>1519</v>
      </c>
      <c r="D1996">
        <v>1553</v>
      </c>
      <c r="E1996">
        <v>1511</v>
      </c>
      <c r="F1996">
        <v>1401</v>
      </c>
      <c r="G1996">
        <v>7457</v>
      </c>
    </row>
    <row r="1997" spans="1:7" x14ac:dyDescent="0.3">
      <c r="A1997">
        <v>37075</v>
      </c>
      <c r="B1997">
        <v>2081</v>
      </c>
      <c r="C1997">
        <v>2127</v>
      </c>
      <c r="D1997">
        <v>1911</v>
      </c>
      <c r="E1997">
        <v>1973</v>
      </c>
      <c r="F1997">
        <v>1876</v>
      </c>
      <c r="G1997">
        <v>9968</v>
      </c>
    </row>
    <row r="1998" spans="1:7" x14ac:dyDescent="0.3">
      <c r="A1998">
        <v>37077</v>
      </c>
      <c r="B1998">
        <v>21112</v>
      </c>
      <c r="C1998">
        <v>20952</v>
      </c>
      <c r="D1998">
        <v>20116</v>
      </c>
      <c r="E1998">
        <v>20309</v>
      </c>
      <c r="F1998">
        <v>20527</v>
      </c>
      <c r="G1998">
        <v>103016</v>
      </c>
    </row>
    <row r="1999" spans="1:7" x14ac:dyDescent="0.3">
      <c r="A1999">
        <v>37079</v>
      </c>
      <c r="B1999">
        <v>2493</v>
      </c>
      <c r="C1999">
        <v>2537</v>
      </c>
      <c r="D1999">
        <v>2509</v>
      </c>
      <c r="E1999">
        <v>2661</v>
      </c>
      <c r="F1999">
        <v>4446</v>
      </c>
      <c r="G1999">
        <v>14646</v>
      </c>
    </row>
    <row r="2000" spans="1:7" x14ac:dyDescent="0.3">
      <c r="A2000">
        <v>37081</v>
      </c>
      <c r="B2000">
        <v>281564</v>
      </c>
      <c r="C2000">
        <v>285872</v>
      </c>
      <c r="D2000">
        <v>270443</v>
      </c>
      <c r="E2000">
        <v>277984</v>
      </c>
      <c r="F2000">
        <v>284395</v>
      </c>
      <c r="G2000">
        <v>1400258</v>
      </c>
    </row>
    <row r="2001" spans="1:7" x14ac:dyDescent="0.3">
      <c r="A2001">
        <v>37083</v>
      </c>
      <c r="B2001">
        <v>15478</v>
      </c>
      <c r="C2001">
        <v>15655</v>
      </c>
      <c r="D2001">
        <v>14727</v>
      </c>
      <c r="E2001">
        <v>14595</v>
      </c>
      <c r="F2001">
        <v>14795</v>
      </c>
      <c r="G2001">
        <v>75250</v>
      </c>
    </row>
    <row r="2002" spans="1:7" x14ac:dyDescent="0.3">
      <c r="A2002">
        <v>37085</v>
      </c>
      <c r="B2002">
        <v>25312</v>
      </c>
      <c r="C2002">
        <v>25745</v>
      </c>
      <c r="D2002">
        <v>25293</v>
      </c>
      <c r="E2002">
        <v>26199</v>
      </c>
      <c r="F2002">
        <v>26996</v>
      </c>
      <c r="G2002">
        <v>129545</v>
      </c>
    </row>
    <row r="2003" spans="1:7" x14ac:dyDescent="0.3">
      <c r="A2003">
        <v>37087</v>
      </c>
      <c r="B2003">
        <v>17652</v>
      </c>
      <c r="C2003">
        <v>17813</v>
      </c>
      <c r="D2003">
        <v>16760</v>
      </c>
      <c r="E2003">
        <v>17237</v>
      </c>
      <c r="F2003">
        <v>17537</v>
      </c>
      <c r="G2003">
        <v>86999</v>
      </c>
    </row>
    <row r="2004" spans="1:7" x14ac:dyDescent="0.3">
      <c r="A2004">
        <v>37089</v>
      </c>
      <c r="B2004">
        <v>38801</v>
      </c>
      <c r="C2004">
        <v>39899</v>
      </c>
      <c r="D2004">
        <v>38551</v>
      </c>
      <c r="E2004">
        <v>39242</v>
      </c>
      <c r="F2004">
        <v>40982</v>
      </c>
      <c r="G2004">
        <v>197475</v>
      </c>
    </row>
    <row r="2005" spans="1:7" x14ac:dyDescent="0.3">
      <c r="A2005">
        <v>37091</v>
      </c>
      <c r="B2005">
        <v>9028</v>
      </c>
      <c r="C2005">
        <v>9091</v>
      </c>
      <c r="D2005">
        <v>8789</v>
      </c>
      <c r="E2005">
        <v>8520</v>
      </c>
      <c r="F2005">
        <v>8547</v>
      </c>
      <c r="G2005">
        <v>43975</v>
      </c>
    </row>
    <row r="2006" spans="1:7" x14ac:dyDescent="0.3">
      <c r="A2006">
        <v>37093</v>
      </c>
      <c r="B2006">
        <v>8430</v>
      </c>
      <c r="C2006">
        <v>8702</v>
      </c>
      <c r="D2006">
        <v>8428</v>
      </c>
      <c r="E2006">
        <v>8497</v>
      </c>
      <c r="F2006">
        <v>8724</v>
      </c>
      <c r="G2006">
        <v>42781</v>
      </c>
    </row>
    <row r="2007" spans="1:7" x14ac:dyDescent="0.3">
      <c r="A2007">
        <v>37095</v>
      </c>
      <c r="B2007">
        <v>1895</v>
      </c>
      <c r="C2007">
        <v>1818</v>
      </c>
      <c r="D2007">
        <v>1684</v>
      </c>
      <c r="E2007">
        <v>1734</v>
      </c>
      <c r="F2007">
        <v>1718</v>
      </c>
      <c r="G2007">
        <v>8849</v>
      </c>
    </row>
    <row r="2008" spans="1:7" x14ac:dyDescent="0.3">
      <c r="A2008">
        <v>37097</v>
      </c>
      <c r="B2008">
        <v>73853</v>
      </c>
      <c r="C2008">
        <v>75674</v>
      </c>
      <c r="D2008">
        <v>74638</v>
      </c>
      <c r="E2008">
        <v>77803</v>
      </c>
      <c r="F2008">
        <v>80127</v>
      </c>
      <c r="G2008">
        <v>382095</v>
      </c>
    </row>
    <row r="2009" spans="1:7" x14ac:dyDescent="0.3">
      <c r="A2009">
        <v>37099</v>
      </c>
      <c r="B2009">
        <v>13826</v>
      </c>
      <c r="C2009">
        <v>14100</v>
      </c>
      <c r="D2009">
        <v>13524</v>
      </c>
      <c r="E2009">
        <v>14048</v>
      </c>
      <c r="F2009">
        <v>14118</v>
      </c>
      <c r="G2009">
        <v>69616</v>
      </c>
    </row>
    <row r="2010" spans="1:7" x14ac:dyDescent="0.3">
      <c r="A2010">
        <v>37101</v>
      </c>
      <c r="B2010">
        <v>48717</v>
      </c>
      <c r="C2010">
        <v>50751</v>
      </c>
      <c r="D2010">
        <v>50952</v>
      </c>
      <c r="E2010">
        <v>53119</v>
      </c>
      <c r="F2010">
        <v>56488</v>
      </c>
      <c r="G2010">
        <v>260027</v>
      </c>
    </row>
    <row r="2011" spans="1:7" x14ac:dyDescent="0.3">
      <c r="A2011">
        <v>37103</v>
      </c>
      <c r="B2011">
        <v>1693</v>
      </c>
      <c r="C2011">
        <v>1613</v>
      </c>
      <c r="D2011">
        <v>1572</v>
      </c>
      <c r="E2011">
        <v>1601</v>
      </c>
      <c r="F2011">
        <v>1626</v>
      </c>
      <c r="G2011">
        <v>8105</v>
      </c>
    </row>
    <row r="2012" spans="1:7" x14ac:dyDescent="0.3">
      <c r="A2012">
        <v>37105</v>
      </c>
      <c r="B2012">
        <v>26087</v>
      </c>
      <c r="C2012">
        <v>25579</v>
      </c>
      <c r="D2012">
        <v>24728</v>
      </c>
      <c r="E2012">
        <v>25210</v>
      </c>
      <c r="F2012">
        <v>25920</v>
      </c>
      <c r="G2012">
        <v>127524</v>
      </c>
    </row>
    <row r="2013" spans="1:7" x14ac:dyDescent="0.3">
      <c r="A2013">
        <v>37107</v>
      </c>
      <c r="B2013">
        <v>28483</v>
      </c>
      <c r="C2013">
        <v>28630</v>
      </c>
      <c r="D2013">
        <v>27747</v>
      </c>
      <c r="E2013">
        <v>27886</v>
      </c>
      <c r="F2013">
        <v>28478</v>
      </c>
      <c r="G2013">
        <v>141224</v>
      </c>
    </row>
    <row r="2014" spans="1:7" x14ac:dyDescent="0.3">
      <c r="A2014">
        <v>37109</v>
      </c>
      <c r="B2014">
        <v>23027</v>
      </c>
      <c r="C2014">
        <v>24295</v>
      </c>
      <c r="D2014">
        <v>24060</v>
      </c>
      <c r="E2014">
        <v>25045</v>
      </c>
      <c r="F2014">
        <v>26546</v>
      </c>
      <c r="G2014">
        <v>122973</v>
      </c>
    </row>
    <row r="2015" spans="1:7" x14ac:dyDescent="0.3">
      <c r="A2015">
        <v>37111</v>
      </c>
      <c r="B2015">
        <v>16284</v>
      </c>
      <c r="C2015">
        <v>15897</v>
      </c>
      <c r="D2015">
        <v>15357</v>
      </c>
      <c r="E2015">
        <v>15448</v>
      </c>
      <c r="F2015">
        <v>15442</v>
      </c>
      <c r="G2015">
        <v>78428</v>
      </c>
    </row>
    <row r="2016" spans="1:7" x14ac:dyDescent="0.3">
      <c r="A2016">
        <v>37113</v>
      </c>
      <c r="B2016">
        <v>11169</v>
      </c>
      <c r="C2016">
        <v>11373</v>
      </c>
      <c r="D2016">
        <v>10952</v>
      </c>
      <c r="E2016">
        <v>11344</v>
      </c>
      <c r="F2016">
        <v>11796</v>
      </c>
      <c r="G2016">
        <v>56634</v>
      </c>
    </row>
    <row r="2017" spans="1:7" x14ac:dyDescent="0.3">
      <c r="A2017">
        <v>37115</v>
      </c>
      <c r="B2017">
        <v>3825</v>
      </c>
      <c r="C2017">
        <v>4003</v>
      </c>
      <c r="D2017">
        <v>3803</v>
      </c>
      <c r="E2017">
        <v>3932</v>
      </c>
      <c r="F2017">
        <v>3956</v>
      </c>
      <c r="G2017">
        <v>19519</v>
      </c>
    </row>
    <row r="2018" spans="1:7" x14ac:dyDescent="0.3">
      <c r="A2018">
        <v>37117</v>
      </c>
      <c r="B2018">
        <v>6671</v>
      </c>
      <c r="C2018">
        <v>6416</v>
      </c>
      <c r="D2018">
        <v>6255</v>
      </c>
      <c r="E2018">
        <v>6177</v>
      </c>
      <c r="F2018">
        <v>6104</v>
      </c>
      <c r="G2018">
        <v>31623</v>
      </c>
    </row>
    <row r="2019" spans="1:7" x14ac:dyDescent="0.3">
      <c r="A2019">
        <v>37119</v>
      </c>
      <c r="B2019">
        <v>695619</v>
      </c>
      <c r="C2019">
        <v>715298</v>
      </c>
      <c r="D2019">
        <v>694680</v>
      </c>
      <c r="E2019">
        <v>718432</v>
      </c>
      <c r="F2019">
        <v>755918</v>
      </c>
      <c r="G2019">
        <v>3579947</v>
      </c>
    </row>
    <row r="2020" spans="1:7" x14ac:dyDescent="0.3">
      <c r="A2020">
        <v>37121</v>
      </c>
      <c r="B2020">
        <v>4647</v>
      </c>
      <c r="C2020">
        <v>4691</v>
      </c>
      <c r="D2020">
        <v>4431</v>
      </c>
      <c r="E2020">
        <v>4691</v>
      </c>
      <c r="F2020">
        <v>4737</v>
      </c>
      <c r="G2020">
        <v>23197</v>
      </c>
    </row>
    <row r="2021" spans="1:7" x14ac:dyDescent="0.3">
      <c r="A2021">
        <v>37123</v>
      </c>
      <c r="B2021">
        <v>9232</v>
      </c>
      <c r="C2021">
        <v>9268</v>
      </c>
      <c r="D2021">
        <v>8888</v>
      </c>
      <c r="E2021">
        <v>8953</v>
      </c>
      <c r="F2021">
        <v>9064</v>
      </c>
      <c r="G2021">
        <v>45405</v>
      </c>
    </row>
    <row r="2022" spans="1:7" x14ac:dyDescent="0.3">
      <c r="A2022">
        <v>37125</v>
      </c>
      <c r="B2022">
        <v>36097</v>
      </c>
      <c r="C2022">
        <v>36973</v>
      </c>
      <c r="D2022">
        <v>34541</v>
      </c>
      <c r="E2022">
        <v>35718</v>
      </c>
      <c r="F2022">
        <v>37210</v>
      </c>
      <c r="G2022">
        <v>180539</v>
      </c>
    </row>
    <row r="2023" spans="1:7" x14ac:dyDescent="0.3">
      <c r="A2023">
        <v>37127</v>
      </c>
      <c r="B2023">
        <v>40326</v>
      </c>
      <c r="C2023">
        <v>40576</v>
      </c>
      <c r="D2023">
        <v>38347</v>
      </c>
      <c r="E2023">
        <v>38642</v>
      </c>
      <c r="F2023">
        <v>38515</v>
      </c>
      <c r="G2023">
        <v>196406</v>
      </c>
    </row>
    <row r="2024" spans="1:7" x14ac:dyDescent="0.3">
      <c r="A2024">
        <v>37129</v>
      </c>
      <c r="B2024">
        <v>114473</v>
      </c>
      <c r="C2024">
        <v>117834</v>
      </c>
      <c r="D2024">
        <v>112789</v>
      </c>
      <c r="E2024">
        <v>117929</v>
      </c>
      <c r="F2024">
        <v>124346</v>
      </c>
      <c r="G2024">
        <v>587371</v>
      </c>
    </row>
    <row r="2025" spans="1:7" x14ac:dyDescent="0.3">
      <c r="A2025">
        <v>37131</v>
      </c>
      <c r="B2025">
        <v>5311</v>
      </c>
      <c r="C2025">
        <v>5486</v>
      </c>
      <c r="D2025">
        <v>5329</v>
      </c>
      <c r="E2025">
        <v>5193</v>
      </c>
      <c r="F2025">
        <v>5090</v>
      </c>
      <c r="G2025">
        <v>26409</v>
      </c>
    </row>
    <row r="2026" spans="1:7" x14ac:dyDescent="0.3">
      <c r="A2026">
        <v>37133</v>
      </c>
      <c r="B2026">
        <v>48464</v>
      </c>
      <c r="C2026">
        <v>49060</v>
      </c>
      <c r="D2026">
        <v>47805</v>
      </c>
      <c r="E2026">
        <v>50410</v>
      </c>
      <c r="F2026">
        <v>51843</v>
      </c>
      <c r="G2026">
        <v>247582</v>
      </c>
    </row>
    <row r="2027" spans="1:7" x14ac:dyDescent="0.3">
      <c r="A2027">
        <v>37135</v>
      </c>
      <c r="B2027">
        <v>36896</v>
      </c>
      <c r="C2027">
        <v>37082</v>
      </c>
      <c r="D2027">
        <v>34224</v>
      </c>
      <c r="E2027">
        <v>37056</v>
      </c>
      <c r="F2027">
        <v>75629</v>
      </c>
      <c r="G2027">
        <v>220887</v>
      </c>
    </row>
    <row r="2028" spans="1:7" x14ac:dyDescent="0.3">
      <c r="A2028">
        <v>37137</v>
      </c>
      <c r="B2028">
        <v>3330</v>
      </c>
      <c r="C2028">
        <v>3350</v>
      </c>
      <c r="D2028">
        <v>3159</v>
      </c>
      <c r="E2028">
        <v>3469</v>
      </c>
      <c r="F2028">
        <v>3660</v>
      </c>
      <c r="G2028">
        <v>16968</v>
      </c>
    </row>
    <row r="2029" spans="1:7" x14ac:dyDescent="0.3">
      <c r="A2029">
        <v>37139</v>
      </c>
      <c r="B2029">
        <v>15582</v>
      </c>
      <c r="C2029">
        <v>15181</v>
      </c>
      <c r="D2029">
        <v>14740</v>
      </c>
      <c r="E2029">
        <v>15045</v>
      </c>
      <c r="F2029">
        <v>15427</v>
      </c>
      <c r="G2029">
        <v>75975</v>
      </c>
    </row>
    <row r="2030" spans="1:7" x14ac:dyDescent="0.3">
      <c r="A2030">
        <v>37141</v>
      </c>
      <c r="B2030">
        <v>12007</v>
      </c>
      <c r="C2030">
        <v>12783</v>
      </c>
      <c r="D2030">
        <v>12455</v>
      </c>
      <c r="E2030">
        <v>13584</v>
      </c>
      <c r="F2030">
        <v>13923</v>
      </c>
      <c r="G2030">
        <v>64752</v>
      </c>
    </row>
    <row r="2031" spans="1:7" x14ac:dyDescent="0.3">
      <c r="A2031">
        <v>37143</v>
      </c>
      <c r="B2031">
        <v>2122</v>
      </c>
      <c r="C2031">
        <v>2126</v>
      </c>
      <c r="D2031">
        <v>2082</v>
      </c>
      <c r="E2031">
        <v>2240</v>
      </c>
      <c r="F2031">
        <v>2348</v>
      </c>
      <c r="G2031">
        <v>10918</v>
      </c>
    </row>
    <row r="2032" spans="1:7" x14ac:dyDescent="0.3">
      <c r="A2032">
        <v>37145</v>
      </c>
      <c r="B2032">
        <v>9780</v>
      </c>
      <c r="C2032">
        <v>9724</v>
      </c>
      <c r="D2032">
        <v>9302</v>
      </c>
      <c r="E2032">
        <v>9531</v>
      </c>
      <c r="F2032">
        <v>9536</v>
      </c>
      <c r="G2032">
        <v>47873</v>
      </c>
    </row>
    <row r="2033" spans="1:7" x14ac:dyDescent="0.3">
      <c r="A2033">
        <v>37147</v>
      </c>
      <c r="B2033">
        <v>77092</v>
      </c>
      <c r="C2033">
        <v>77591</v>
      </c>
      <c r="D2033">
        <v>74318</v>
      </c>
      <c r="E2033">
        <v>76362</v>
      </c>
      <c r="F2033">
        <v>78586</v>
      </c>
      <c r="G2033">
        <v>383949</v>
      </c>
    </row>
    <row r="2034" spans="1:7" x14ac:dyDescent="0.3">
      <c r="A2034">
        <v>37149</v>
      </c>
      <c r="B2034">
        <v>4956</v>
      </c>
      <c r="C2034">
        <v>5023</v>
      </c>
      <c r="D2034">
        <v>4910</v>
      </c>
      <c r="E2034">
        <v>5132</v>
      </c>
      <c r="F2034">
        <v>5306</v>
      </c>
      <c r="G2034">
        <v>25327</v>
      </c>
    </row>
    <row r="2035" spans="1:7" x14ac:dyDescent="0.3">
      <c r="A2035">
        <v>37151</v>
      </c>
      <c r="B2035">
        <v>44877</v>
      </c>
      <c r="C2035">
        <v>45194</v>
      </c>
      <c r="D2035">
        <v>42608</v>
      </c>
      <c r="E2035">
        <v>43104</v>
      </c>
      <c r="F2035">
        <v>43530</v>
      </c>
      <c r="G2035">
        <v>219313</v>
      </c>
    </row>
    <row r="2036" spans="1:7" x14ac:dyDescent="0.3">
      <c r="A2036">
        <v>37153</v>
      </c>
      <c r="B2036">
        <v>13419</v>
      </c>
      <c r="C2036">
        <v>13567</v>
      </c>
      <c r="D2036">
        <v>13167</v>
      </c>
      <c r="E2036">
        <v>13409</v>
      </c>
      <c r="F2036">
        <v>14123</v>
      </c>
      <c r="G2036">
        <v>67685</v>
      </c>
    </row>
    <row r="2037" spans="1:7" x14ac:dyDescent="0.3">
      <c r="A2037">
        <v>37155</v>
      </c>
      <c r="B2037">
        <v>38585</v>
      </c>
      <c r="C2037">
        <v>39343</v>
      </c>
      <c r="D2037">
        <v>37961</v>
      </c>
      <c r="E2037">
        <v>37468</v>
      </c>
      <c r="F2037">
        <v>37600</v>
      </c>
      <c r="G2037">
        <v>190957</v>
      </c>
    </row>
    <row r="2038" spans="1:7" x14ac:dyDescent="0.3">
      <c r="A2038">
        <v>37157</v>
      </c>
      <c r="B2038">
        <v>25107</v>
      </c>
      <c r="C2038">
        <v>25049</v>
      </c>
      <c r="D2038">
        <v>23553</v>
      </c>
      <c r="E2038">
        <v>23880</v>
      </c>
      <c r="F2038">
        <v>24273</v>
      </c>
      <c r="G2038">
        <v>121862</v>
      </c>
    </row>
    <row r="2039" spans="1:7" x14ac:dyDescent="0.3">
      <c r="A2039">
        <v>37159</v>
      </c>
      <c r="B2039">
        <v>48467</v>
      </c>
      <c r="C2039">
        <v>48768</v>
      </c>
      <c r="D2039">
        <v>46227</v>
      </c>
      <c r="E2039">
        <v>48737</v>
      </c>
      <c r="F2039">
        <v>49989</v>
      </c>
      <c r="G2039">
        <v>242188</v>
      </c>
    </row>
    <row r="2040" spans="1:7" x14ac:dyDescent="0.3">
      <c r="A2040">
        <v>37161</v>
      </c>
      <c r="B2040">
        <v>18335</v>
      </c>
      <c r="C2040">
        <v>18740</v>
      </c>
      <c r="D2040">
        <v>17407</v>
      </c>
      <c r="E2040">
        <v>17948</v>
      </c>
      <c r="F2040">
        <v>18394</v>
      </c>
      <c r="G2040">
        <v>90824</v>
      </c>
    </row>
    <row r="2041" spans="1:7" x14ac:dyDescent="0.3">
      <c r="A2041">
        <v>37163</v>
      </c>
      <c r="B2041">
        <v>18452</v>
      </c>
      <c r="C2041">
        <v>18318</v>
      </c>
      <c r="D2041">
        <v>17402</v>
      </c>
      <c r="E2041">
        <v>17313</v>
      </c>
      <c r="F2041">
        <v>17591</v>
      </c>
      <c r="G2041">
        <v>89076</v>
      </c>
    </row>
    <row r="2042" spans="1:7" x14ac:dyDescent="0.3">
      <c r="A2042">
        <v>37165</v>
      </c>
      <c r="B2042">
        <v>11811</v>
      </c>
      <c r="C2042">
        <v>11984</v>
      </c>
      <c r="D2042">
        <v>11072</v>
      </c>
      <c r="E2042">
        <v>11397</v>
      </c>
      <c r="F2042">
        <v>11683</v>
      </c>
      <c r="G2042">
        <v>57947</v>
      </c>
    </row>
    <row r="2043" spans="1:7" x14ac:dyDescent="0.3">
      <c r="A2043">
        <v>37167</v>
      </c>
      <c r="B2043">
        <v>19219</v>
      </c>
      <c r="C2043">
        <v>19402</v>
      </c>
      <c r="D2043">
        <v>18475</v>
      </c>
      <c r="E2043">
        <v>18880</v>
      </c>
      <c r="F2043">
        <v>19932</v>
      </c>
      <c r="G2043">
        <v>95908</v>
      </c>
    </row>
    <row r="2044" spans="1:7" x14ac:dyDescent="0.3">
      <c r="A2044">
        <v>37169</v>
      </c>
      <c r="B2044">
        <v>7496</v>
      </c>
      <c r="C2044">
        <v>7626</v>
      </c>
      <c r="D2044">
        <v>7476</v>
      </c>
      <c r="E2044">
        <v>7423</v>
      </c>
      <c r="F2044">
        <v>7413</v>
      </c>
      <c r="G2044">
        <v>37434</v>
      </c>
    </row>
    <row r="2045" spans="1:7" x14ac:dyDescent="0.3">
      <c r="A2045">
        <v>37171</v>
      </c>
      <c r="B2045">
        <v>29234</v>
      </c>
      <c r="C2045">
        <v>28963</v>
      </c>
      <c r="D2045">
        <v>26871</v>
      </c>
      <c r="E2045">
        <v>27380</v>
      </c>
      <c r="F2045">
        <v>27680</v>
      </c>
      <c r="G2045">
        <v>140128</v>
      </c>
    </row>
    <row r="2046" spans="1:7" x14ac:dyDescent="0.3">
      <c r="A2046">
        <v>37173</v>
      </c>
      <c r="B2046">
        <v>10085</v>
      </c>
      <c r="C2046">
        <v>10238</v>
      </c>
      <c r="D2046">
        <v>9648</v>
      </c>
      <c r="E2046">
        <v>10118</v>
      </c>
      <c r="F2046">
        <v>10778</v>
      </c>
      <c r="G2046">
        <v>50867</v>
      </c>
    </row>
    <row r="2047" spans="1:7" x14ac:dyDescent="0.3">
      <c r="A2047">
        <v>37175</v>
      </c>
      <c r="B2047">
        <v>9044</v>
      </c>
      <c r="C2047">
        <v>9380</v>
      </c>
      <c r="D2047">
        <v>8905</v>
      </c>
      <c r="E2047">
        <v>9164</v>
      </c>
      <c r="F2047">
        <v>9414</v>
      </c>
      <c r="G2047">
        <v>45907</v>
      </c>
    </row>
    <row r="2048" spans="1:7" x14ac:dyDescent="0.3">
      <c r="A2048">
        <v>37177</v>
      </c>
      <c r="B2048">
        <v>1120</v>
      </c>
      <c r="C2048">
        <v>1063</v>
      </c>
      <c r="D2048">
        <v>995</v>
      </c>
      <c r="E2048">
        <v>971</v>
      </c>
      <c r="F2048">
        <v>976</v>
      </c>
      <c r="G2048">
        <v>5125</v>
      </c>
    </row>
    <row r="2049" spans="1:7" x14ac:dyDescent="0.3">
      <c r="A2049">
        <v>37179</v>
      </c>
      <c r="B2049">
        <v>64041</v>
      </c>
      <c r="C2049">
        <v>65163</v>
      </c>
      <c r="D2049">
        <v>62879</v>
      </c>
      <c r="E2049">
        <v>65655</v>
      </c>
      <c r="F2049">
        <v>68134</v>
      </c>
      <c r="G2049">
        <v>325872</v>
      </c>
    </row>
    <row r="2050" spans="1:7" x14ac:dyDescent="0.3">
      <c r="A2050">
        <v>37181</v>
      </c>
      <c r="B2050">
        <v>14485</v>
      </c>
      <c r="C2050">
        <v>14399</v>
      </c>
      <c r="D2050">
        <v>13523</v>
      </c>
      <c r="E2050">
        <v>13905</v>
      </c>
      <c r="F2050">
        <v>14104</v>
      </c>
      <c r="G2050">
        <v>70416</v>
      </c>
    </row>
    <row r="2051" spans="1:7" x14ac:dyDescent="0.3">
      <c r="A2051">
        <v>37183</v>
      </c>
      <c r="B2051">
        <v>560465</v>
      </c>
      <c r="C2051">
        <v>575411</v>
      </c>
      <c r="D2051">
        <v>550820</v>
      </c>
      <c r="E2051">
        <v>582687</v>
      </c>
      <c r="F2051">
        <v>617742</v>
      </c>
      <c r="G2051">
        <v>2887125</v>
      </c>
    </row>
    <row r="2052" spans="1:7" x14ac:dyDescent="0.3">
      <c r="A2052">
        <v>37185</v>
      </c>
      <c r="B2052">
        <v>3056</v>
      </c>
      <c r="C2052">
        <v>3066</v>
      </c>
      <c r="D2052">
        <v>2977</v>
      </c>
      <c r="E2052">
        <v>2982</v>
      </c>
      <c r="F2052">
        <v>2922</v>
      </c>
      <c r="G2052">
        <v>15003</v>
      </c>
    </row>
    <row r="2053" spans="1:7" x14ac:dyDescent="0.3">
      <c r="A2053">
        <v>37187</v>
      </c>
      <c r="B2053">
        <v>3289</v>
      </c>
      <c r="C2053">
        <v>3160</v>
      </c>
      <c r="D2053">
        <v>3079</v>
      </c>
      <c r="E2053">
        <v>3065</v>
      </c>
      <c r="F2053">
        <v>3119</v>
      </c>
      <c r="G2053">
        <v>15712</v>
      </c>
    </row>
    <row r="2054" spans="1:7" x14ac:dyDescent="0.3">
      <c r="A2054">
        <v>37189</v>
      </c>
      <c r="B2054">
        <v>18333</v>
      </c>
      <c r="C2054">
        <v>18782</v>
      </c>
      <c r="D2054">
        <v>16961</v>
      </c>
      <c r="E2054">
        <v>18292</v>
      </c>
      <c r="F2054">
        <v>24272</v>
      </c>
      <c r="G2054">
        <v>96640</v>
      </c>
    </row>
    <row r="2055" spans="1:7" x14ac:dyDescent="0.3">
      <c r="A2055">
        <v>37191</v>
      </c>
      <c r="B2055">
        <v>41980</v>
      </c>
      <c r="C2055">
        <v>41642</v>
      </c>
      <c r="D2055">
        <v>40289</v>
      </c>
      <c r="E2055">
        <v>40346</v>
      </c>
      <c r="F2055">
        <v>40173</v>
      </c>
      <c r="G2055">
        <v>204430</v>
      </c>
    </row>
    <row r="2056" spans="1:7" x14ac:dyDescent="0.3">
      <c r="A2056">
        <v>37193</v>
      </c>
      <c r="B2056">
        <v>21925</v>
      </c>
      <c r="C2056">
        <v>21187</v>
      </c>
      <c r="D2056">
        <v>19982</v>
      </c>
      <c r="E2056">
        <v>19863</v>
      </c>
      <c r="F2056">
        <v>19771</v>
      </c>
      <c r="G2056">
        <v>102728</v>
      </c>
    </row>
    <row r="2057" spans="1:7" x14ac:dyDescent="0.3">
      <c r="A2057">
        <v>37195</v>
      </c>
      <c r="B2057">
        <v>36337</v>
      </c>
      <c r="C2057">
        <v>36125</v>
      </c>
      <c r="D2057">
        <v>34939</v>
      </c>
      <c r="E2057">
        <v>35088</v>
      </c>
      <c r="F2057">
        <v>35248</v>
      </c>
      <c r="G2057">
        <v>177737</v>
      </c>
    </row>
    <row r="2058" spans="1:7" x14ac:dyDescent="0.3">
      <c r="A2058">
        <v>37197</v>
      </c>
      <c r="B2058">
        <v>9900</v>
      </c>
      <c r="C2058">
        <v>10022</v>
      </c>
      <c r="D2058">
        <v>9219</v>
      </c>
      <c r="E2058">
        <v>9910</v>
      </c>
      <c r="F2058">
        <v>10004</v>
      </c>
      <c r="G2058">
        <v>49055</v>
      </c>
    </row>
    <row r="2059" spans="1:7" x14ac:dyDescent="0.3">
      <c r="A2059">
        <v>37199</v>
      </c>
      <c r="B2059">
        <v>4416</v>
      </c>
      <c r="C2059">
        <v>4533</v>
      </c>
      <c r="D2059">
        <v>4298</v>
      </c>
      <c r="E2059">
        <v>4308</v>
      </c>
      <c r="F2059">
        <v>4402</v>
      </c>
      <c r="G2059">
        <v>21957</v>
      </c>
    </row>
    <row r="2060" spans="1:7" x14ac:dyDescent="0.3">
      <c r="A2060">
        <v>37999</v>
      </c>
      <c r="B2060">
        <v>122314</v>
      </c>
      <c r="C2060">
        <v>135127</v>
      </c>
      <c r="D2060">
        <v>135053</v>
      </c>
      <c r="E2060">
        <v>165508</v>
      </c>
      <c r="F2060">
        <v>201614</v>
      </c>
      <c r="G2060">
        <v>759616</v>
      </c>
    </row>
    <row r="2061" spans="1:7" x14ac:dyDescent="0.3">
      <c r="A2061">
        <v>38000</v>
      </c>
      <c r="B2061">
        <v>488400</v>
      </c>
      <c r="C2061">
        <v>494191</v>
      </c>
      <c r="D2061">
        <v>465557</v>
      </c>
      <c r="E2061">
        <v>471894</v>
      </c>
      <c r="F2061">
        <v>483411</v>
      </c>
      <c r="G2061">
        <v>2403453</v>
      </c>
    </row>
    <row r="2062" spans="1:7" x14ac:dyDescent="0.3">
      <c r="A2062">
        <v>38001</v>
      </c>
      <c r="B2062">
        <v>958</v>
      </c>
      <c r="C2062">
        <v>959</v>
      </c>
      <c r="D2062">
        <v>867</v>
      </c>
      <c r="E2062">
        <v>836</v>
      </c>
      <c r="F2062">
        <v>814</v>
      </c>
      <c r="G2062">
        <v>4434</v>
      </c>
    </row>
    <row r="2063" spans="1:7" x14ac:dyDescent="0.3">
      <c r="A2063">
        <v>38003</v>
      </c>
      <c r="B2063">
        <v>4518</v>
      </c>
      <c r="C2063">
        <v>4475</v>
      </c>
      <c r="D2063">
        <v>4301</v>
      </c>
      <c r="E2063">
        <v>4435</v>
      </c>
      <c r="F2063">
        <v>4488</v>
      </c>
      <c r="G2063">
        <v>22217</v>
      </c>
    </row>
    <row r="2064" spans="1:7" x14ac:dyDescent="0.3">
      <c r="A2064">
        <v>38005</v>
      </c>
      <c r="B2064">
        <v>537</v>
      </c>
      <c r="C2064">
        <v>593</v>
      </c>
      <c r="D2064">
        <v>1848</v>
      </c>
      <c r="E2064">
        <v>1889</v>
      </c>
      <c r="F2064">
        <v>1959</v>
      </c>
      <c r="G2064">
        <v>6826</v>
      </c>
    </row>
    <row r="2065" spans="1:7" x14ac:dyDescent="0.3">
      <c r="A2065">
        <v>38007</v>
      </c>
      <c r="B2065">
        <v>364</v>
      </c>
      <c r="C2065">
        <v>409</v>
      </c>
      <c r="D2065">
        <v>524</v>
      </c>
      <c r="E2065">
        <v>588</v>
      </c>
      <c r="F2065">
        <v>590</v>
      </c>
      <c r="G2065">
        <v>2475</v>
      </c>
    </row>
    <row r="2066" spans="1:7" x14ac:dyDescent="0.3">
      <c r="A2066">
        <v>38009</v>
      </c>
      <c r="B2066">
        <v>2401</v>
      </c>
      <c r="C2066">
        <v>2407</v>
      </c>
      <c r="D2066">
        <v>2278</v>
      </c>
      <c r="E2066">
        <v>2333</v>
      </c>
      <c r="F2066">
        <v>2393</v>
      </c>
      <c r="G2066">
        <v>11812</v>
      </c>
    </row>
    <row r="2067" spans="1:7" x14ac:dyDescent="0.3">
      <c r="A2067">
        <v>38011</v>
      </c>
      <c r="B2067">
        <v>1483</v>
      </c>
      <c r="C2067">
        <v>1570</v>
      </c>
      <c r="D2067">
        <v>1397</v>
      </c>
      <c r="E2067">
        <v>1358</v>
      </c>
      <c r="F2067">
        <v>1312</v>
      </c>
      <c r="G2067">
        <v>7120</v>
      </c>
    </row>
    <row r="2068" spans="1:7" x14ac:dyDescent="0.3">
      <c r="A2068">
        <v>38013</v>
      </c>
      <c r="B2068">
        <v>536</v>
      </c>
      <c r="C2068">
        <v>535</v>
      </c>
      <c r="D2068">
        <v>459</v>
      </c>
      <c r="E2068">
        <v>476</v>
      </c>
      <c r="F2068">
        <v>648</v>
      </c>
      <c r="G2068">
        <v>2654</v>
      </c>
    </row>
    <row r="2069" spans="1:7" x14ac:dyDescent="0.3">
      <c r="A2069">
        <v>38015</v>
      </c>
      <c r="B2069">
        <v>55842</v>
      </c>
      <c r="C2069">
        <v>56268</v>
      </c>
      <c r="D2069">
        <v>54186</v>
      </c>
      <c r="E2069">
        <v>56290</v>
      </c>
      <c r="F2069">
        <v>57100</v>
      </c>
      <c r="G2069">
        <v>279686</v>
      </c>
    </row>
    <row r="2070" spans="1:7" x14ac:dyDescent="0.3">
      <c r="A2070">
        <v>38017</v>
      </c>
      <c r="B2070">
        <v>118118</v>
      </c>
      <c r="C2070">
        <v>120149</v>
      </c>
      <c r="D2070">
        <v>115409</v>
      </c>
      <c r="E2070">
        <v>119661</v>
      </c>
      <c r="F2070">
        <v>123129</v>
      </c>
      <c r="G2070">
        <v>596466</v>
      </c>
    </row>
    <row r="2071" spans="1:7" x14ac:dyDescent="0.3">
      <c r="A2071">
        <v>38019</v>
      </c>
      <c r="B2071">
        <v>1191</v>
      </c>
      <c r="C2071">
        <v>1346</v>
      </c>
      <c r="D2071">
        <v>1297</v>
      </c>
      <c r="E2071">
        <v>1278</v>
      </c>
      <c r="F2071">
        <v>1234</v>
      </c>
      <c r="G2071">
        <v>6346</v>
      </c>
    </row>
    <row r="2072" spans="1:7" x14ac:dyDescent="0.3">
      <c r="A2072">
        <v>38021</v>
      </c>
      <c r="B2072">
        <v>1868</v>
      </c>
      <c r="C2072">
        <v>1500</v>
      </c>
      <c r="D2072">
        <v>1713</v>
      </c>
      <c r="E2072">
        <v>1716</v>
      </c>
      <c r="F2072">
        <v>1690</v>
      </c>
      <c r="G2072">
        <v>8487</v>
      </c>
    </row>
    <row r="2073" spans="1:7" x14ac:dyDescent="0.3">
      <c r="A2073">
        <v>38023</v>
      </c>
      <c r="B2073">
        <v>670</v>
      </c>
      <c r="C2073">
        <v>622</v>
      </c>
      <c r="D2073">
        <v>565</v>
      </c>
      <c r="E2073">
        <v>580</v>
      </c>
      <c r="F2073">
        <v>731</v>
      </c>
      <c r="G2073">
        <v>3168</v>
      </c>
    </row>
    <row r="2074" spans="1:7" x14ac:dyDescent="0.3">
      <c r="A2074">
        <v>38025</v>
      </c>
      <c r="B2074">
        <v>1975</v>
      </c>
      <c r="C2074">
        <v>1819</v>
      </c>
      <c r="D2074">
        <v>1935</v>
      </c>
      <c r="E2074">
        <v>1583</v>
      </c>
      <c r="F2074">
        <v>2056</v>
      </c>
      <c r="G2074">
        <v>9368</v>
      </c>
    </row>
    <row r="2075" spans="1:7" x14ac:dyDescent="0.3">
      <c r="A2075">
        <v>38027</v>
      </c>
      <c r="B2075">
        <v>736</v>
      </c>
      <c r="C2075">
        <v>572</v>
      </c>
      <c r="D2075">
        <v>553</v>
      </c>
      <c r="E2075">
        <v>553</v>
      </c>
      <c r="F2075">
        <v>708</v>
      </c>
      <c r="G2075">
        <v>3122</v>
      </c>
    </row>
    <row r="2076" spans="1:7" x14ac:dyDescent="0.3">
      <c r="A2076">
        <v>38029</v>
      </c>
      <c r="B2076">
        <v>936</v>
      </c>
      <c r="C2076">
        <v>709</v>
      </c>
      <c r="D2076">
        <v>709</v>
      </c>
      <c r="E2076">
        <v>941</v>
      </c>
      <c r="F2076">
        <v>913</v>
      </c>
      <c r="G2076">
        <v>4208</v>
      </c>
    </row>
    <row r="2077" spans="1:7" x14ac:dyDescent="0.3">
      <c r="A2077">
        <v>38031</v>
      </c>
      <c r="B2077">
        <v>1420</v>
      </c>
      <c r="C2077">
        <v>1341</v>
      </c>
      <c r="D2077">
        <v>1335</v>
      </c>
      <c r="E2077">
        <v>1306</v>
      </c>
      <c r="F2077">
        <v>1522</v>
      </c>
      <c r="G2077">
        <v>6924</v>
      </c>
    </row>
    <row r="2078" spans="1:7" x14ac:dyDescent="0.3">
      <c r="A2078">
        <v>38033</v>
      </c>
      <c r="B2078">
        <v>486</v>
      </c>
      <c r="C2078">
        <v>467</v>
      </c>
      <c r="D2078">
        <v>469</v>
      </c>
      <c r="E2078">
        <v>465</v>
      </c>
      <c r="F2078">
        <v>609</v>
      </c>
      <c r="G2078">
        <v>2496</v>
      </c>
    </row>
    <row r="2079" spans="1:7" x14ac:dyDescent="0.3">
      <c r="A2079">
        <v>38035</v>
      </c>
      <c r="B2079">
        <v>40205</v>
      </c>
      <c r="C2079">
        <v>39845</v>
      </c>
      <c r="D2079">
        <v>37637</v>
      </c>
      <c r="E2079">
        <v>38227</v>
      </c>
      <c r="F2079">
        <v>39156</v>
      </c>
      <c r="G2079">
        <v>195070</v>
      </c>
    </row>
    <row r="2080" spans="1:7" x14ac:dyDescent="0.3">
      <c r="A2080">
        <v>38037</v>
      </c>
      <c r="B2080">
        <v>416</v>
      </c>
      <c r="C2080">
        <v>432</v>
      </c>
      <c r="D2080">
        <v>436</v>
      </c>
      <c r="E2080">
        <v>474</v>
      </c>
      <c r="F2080">
        <v>586</v>
      </c>
      <c r="G2080">
        <v>2344</v>
      </c>
    </row>
    <row r="2081" spans="1:7" x14ac:dyDescent="0.3">
      <c r="A2081">
        <v>38039</v>
      </c>
      <c r="B2081">
        <v>662</v>
      </c>
      <c r="C2081">
        <v>651</v>
      </c>
      <c r="D2081">
        <v>634</v>
      </c>
      <c r="E2081">
        <v>648</v>
      </c>
      <c r="F2081">
        <v>780</v>
      </c>
      <c r="G2081">
        <v>3375</v>
      </c>
    </row>
    <row r="2082" spans="1:7" x14ac:dyDescent="0.3">
      <c r="A2082">
        <v>38041</v>
      </c>
      <c r="B2082">
        <v>705</v>
      </c>
      <c r="C2082">
        <v>703</v>
      </c>
      <c r="D2082">
        <v>508</v>
      </c>
      <c r="E2082">
        <v>524</v>
      </c>
      <c r="F2082">
        <v>719</v>
      </c>
      <c r="G2082">
        <v>3159</v>
      </c>
    </row>
    <row r="2083" spans="1:7" x14ac:dyDescent="0.3">
      <c r="A2083">
        <v>38043</v>
      </c>
      <c r="B2083">
        <v>520</v>
      </c>
      <c r="C2083">
        <v>525</v>
      </c>
      <c r="D2083">
        <v>530</v>
      </c>
      <c r="E2083">
        <v>584</v>
      </c>
      <c r="F2083">
        <v>719</v>
      </c>
      <c r="G2083">
        <v>2878</v>
      </c>
    </row>
    <row r="2084" spans="1:7" x14ac:dyDescent="0.3">
      <c r="A2084">
        <v>38045</v>
      </c>
      <c r="B2084">
        <v>1360</v>
      </c>
      <c r="C2084">
        <v>1037</v>
      </c>
      <c r="D2084">
        <v>1280</v>
      </c>
      <c r="E2084">
        <v>1294</v>
      </c>
      <c r="F2084">
        <v>1343</v>
      </c>
      <c r="G2084">
        <v>6314</v>
      </c>
    </row>
    <row r="2085" spans="1:7" x14ac:dyDescent="0.3">
      <c r="A2085">
        <v>38047</v>
      </c>
      <c r="B2085">
        <v>507</v>
      </c>
      <c r="C2085">
        <v>496</v>
      </c>
      <c r="D2085">
        <v>475</v>
      </c>
      <c r="E2085">
        <v>495</v>
      </c>
      <c r="F2085">
        <v>609</v>
      </c>
      <c r="G2085">
        <v>2582</v>
      </c>
    </row>
    <row r="2086" spans="1:7" x14ac:dyDescent="0.3">
      <c r="A2086">
        <v>38049</v>
      </c>
      <c r="B2086">
        <v>1272</v>
      </c>
      <c r="C2086">
        <v>1282</v>
      </c>
      <c r="D2086">
        <v>948</v>
      </c>
      <c r="E2086">
        <v>1014</v>
      </c>
      <c r="F2086">
        <v>1315</v>
      </c>
      <c r="G2086">
        <v>5831</v>
      </c>
    </row>
    <row r="2087" spans="1:7" x14ac:dyDescent="0.3">
      <c r="A2087">
        <v>38051</v>
      </c>
      <c r="B2087">
        <v>866</v>
      </c>
      <c r="C2087">
        <v>849</v>
      </c>
      <c r="D2087">
        <v>825</v>
      </c>
      <c r="E2087">
        <v>812</v>
      </c>
      <c r="F2087">
        <v>958</v>
      </c>
      <c r="G2087">
        <v>4310</v>
      </c>
    </row>
    <row r="2088" spans="1:7" x14ac:dyDescent="0.3">
      <c r="A2088">
        <v>38053</v>
      </c>
      <c r="B2088">
        <v>10567</v>
      </c>
      <c r="C2088">
        <v>12340</v>
      </c>
      <c r="D2088">
        <v>9895</v>
      </c>
      <c r="E2088">
        <v>9126</v>
      </c>
      <c r="F2088">
        <v>10027</v>
      </c>
      <c r="G2088">
        <v>51955</v>
      </c>
    </row>
    <row r="2089" spans="1:7" x14ac:dyDescent="0.3">
      <c r="A2089">
        <v>38055</v>
      </c>
      <c r="B2089">
        <v>3441</v>
      </c>
      <c r="C2089">
        <v>2693</v>
      </c>
      <c r="D2089">
        <v>2652</v>
      </c>
      <c r="E2089">
        <v>3291</v>
      </c>
      <c r="F2089">
        <v>3351</v>
      </c>
      <c r="G2089">
        <v>15428</v>
      </c>
    </row>
    <row r="2090" spans="1:7" x14ac:dyDescent="0.3">
      <c r="A2090">
        <v>38057</v>
      </c>
      <c r="B2090">
        <v>4598</v>
      </c>
      <c r="C2090">
        <v>4197</v>
      </c>
      <c r="D2090">
        <v>3977</v>
      </c>
      <c r="E2090">
        <v>4101</v>
      </c>
      <c r="F2090">
        <v>4057</v>
      </c>
      <c r="G2090">
        <v>20930</v>
      </c>
    </row>
    <row r="2091" spans="1:7" x14ac:dyDescent="0.3">
      <c r="A2091">
        <v>38059</v>
      </c>
      <c r="B2091">
        <v>11396</v>
      </c>
      <c r="C2091">
        <v>11590</v>
      </c>
      <c r="D2091">
        <v>11379</v>
      </c>
      <c r="E2091">
        <v>11522</v>
      </c>
      <c r="F2091">
        <v>11898</v>
      </c>
      <c r="G2091">
        <v>57785</v>
      </c>
    </row>
    <row r="2092" spans="1:7" x14ac:dyDescent="0.3">
      <c r="A2092">
        <v>38061</v>
      </c>
      <c r="B2092">
        <v>5954</v>
      </c>
      <c r="C2092">
        <v>6300</v>
      </c>
      <c r="D2092">
        <v>5343</v>
      </c>
      <c r="E2092">
        <v>5049</v>
      </c>
      <c r="F2092">
        <v>5069</v>
      </c>
      <c r="G2092">
        <v>27715</v>
      </c>
    </row>
    <row r="2093" spans="1:7" x14ac:dyDescent="0.3">
      <c r="A2093">
        <v>38063</v>
      </c>
      <c r="B2093">
        <v>755</v>
      </c>
      <c r="C2093">
        <v>751</v>
      </c>
      <c r="D2093">
        <v>747</v>
      </c>
      <c r="E2093">
        <v>752</v>
      </c>
      <c r="F2093">
        <v>1017</v>
      </c>
      <c r="G2093">
        <v>4022</v>
      </c>
    </row>
    <row r="2094" spans="1:7" x14ac:dyDescent="0.3">
      <c r="A2094">
        <v>38065</v>
      </c>
      <c r="B2094">
        <v>609</v>
      </c>
      <c r="C2094">
        <v>616</v>
      </c>
      <c r="D2094">
        <v>587</v>
      </c>
      <c r="E2094">
        <v>606</v>
      </c>
      <c r="F2094">
        <v>690</v>
      </c>
      <c r="G2094">
        <v>3108</v>
      </c>
    </row>
    <row r="2095" spans="1:7" x14ac:dyDescent="0.3">
      <c r="A2095">
        <v>38067</v>
      </c>
      <c r="B2095">
        <v>3473</v>
      </c>
      <c r="C2095">
        <v>3499</v>
      </c>
      <c r="D2095">
        <v>3399</v>
      </c>
      <c r="E2095">
        <v>3337</v>
      </c>
      <c r="F2095">
        <v>3249</v>
      </c>
      <c r="G2095">
        <v>16957</v>
      </c>
    </row>
    <row r="2096" spans="1:7" x14ac:dyDescent="0.3">
      <c r="A2096">
        <v>38069</v>
      </c>
      <c r="B2096">
        <v>1732</v>
      </c>
      <c r="C2096">
        <v>1659</v>
      </c>
      <c r="D2096">
        <v>1569</v>
      </c>
      <c r="E2096">
        <v>1557</v>
      </c>
      <c r="F2096">
        <v>1575</v>
      </c>
      <c r="G2096">
        <v>8092</v>
      </c>
    </row>
    <row r="2097" spans="1:7" x14ac:dyDescent="0.3">
      <c r="A2097">
        <v>38071</v>
      </c>
      <c r="B2097">
        <v>5700</v>
      </c>
      <c r="C2097">
        <v>5667</v>
      </c>
      <c r="D2097">
        <v>5473</v>
      </c>
      <c r="E2097">
        <v>5563</v>
      </c>
      <c r="F2097">
        <v>5499</v>
      </c>
      <c r="G2097">
        <v>27902</v>
      </c>
    </row>
    <row r="2098" spans="1:7" x14ac:dyDescent="0.3">
      <c r="A2098">
        <v>38073</v>
      </c>
      <c r="B2098">
        <v>1622</v>
      </c>
      <c r="C2098">
        <v>1558</v>
      </c>
      <c r="D2098">
        <v>1505</v>
      </c>
      <c r="E2098">
        <v>1501</v>
      </c>
      <c r="F2098">
        <v>1952</v>
      </c>
      <c r="G2098">
        <v>8138</v>
      </c>
    </row>
    <row r="2099" spans="1:7" x14ac:dyDescent="0.3">
      <c r="A2099">
        <v>38075</v>
      </c>
      <c r="B2099">
        <v>522</v>
      </c>
      <c r="C2099">
        <v>526</v>
      </c>
      <c r="D2099">
        <v>705</v>
      </c>
      <c r="E2099">
        <v>513</v>
      </c>
      <c r="F2099">
        <v>720</v>
      </c>
      <c r="G2099">
        <v>2986</v>
      </c>
    </row>
    <row r="2100" spans="1:7" x14ac:dyDescent="0.3">
      <c r="A2100">
        <v>38077</v>
      </c>
      <c r="B2100">
        <v>6043</v>
      </c>
      <c r="C2100">
        <v>5971</v>
      </c>
      <c r="D2100">
        <v>5689</v>
      </c>
      <c r="E2100">
        <v>5841</v>
      </c>
      <c r="F2100">
        <v>7706</v>
      </c>
      <c r="G2100">
        <v>31250</v>
      </c>
    </row>
    <row r="2101" spans="1:7" x14ac:dyDescent="0.3">
      <c r="A2101">
        <v>38079</v>
      </c>
      <c r="B2101">
        <v>4382</v>
      </c>
      <c r="C2101">
        <v>4357</v>
      </c>
      <c r="D2101">
        <v>4084</v>
      </c>
      <c r="E2101">
        <v>4229</v>
      </c>
      <c r="F2101">
        <v>4364</v>
      </c>
      <c r="G2101">
        <v>21416</v>
      </c>
    </row>
    <row r="2102" spans="1:7" x14ac:dyDescent="0.3">
      <c r="A2102">
        <v>38081</v>
      </c>
      <c r="B2102">
        <v>3133</v>
      </c>
      <c r="C2102">
        <v>3372</v>
      </c>
      <c r="D2102">
        <v>3563</v>
      </c>
      <c r="E2102">
        <v>2998</v>
      </c>
      <c r="F2102">
        <v>2896</v>
      </c>
      <c r="G2102">
        <v>15962</v>
      </c>
    </row>
    <row r="2103" spans="1:7" x14ac:dyDescent="0.3">
      <c r="A2103">
        <v>38083</v>
      </c>
      <c r="B2103">
        <v>129</v>
      </c>
      <c r="C2103">
        <v>133</v>
      </c>
      <c r="D2103">
        <v>122</v>
      </c>
      <c r="E2103">
        <v>122</v>
      </c>
      <c r="F2103">
        <v>232</v>
      </c>
      <c r="G2103">
        <v>738</v>
      </c>
    </row>
    <row r="2104" spans="1:7" x14ac:dyDescent="0.3">
      <c r="A2104">
        <v>38085</v>
      </c>
      <c r="B2104">
        <v>377</v>
      </c>
      <c r="C2104">
        <v>379</v>
      </c>
      <c r="D2104">
        <v>382</v>
      </c>
      <c r="E2104">
        <v>401</v>
      </c>
      <c r="F2104">
        <v>1418</v>
      </c>
      <c r="G2104">
        <v>2957</v>
      </c>
    </row>
    <row r="2105" spans="1:7" x14ac:dyDescent="0.3">
      <c r="A2105">
        <v>38087</v>
      </c>
      <c r="B2105">
        <v>0</v>
      </c>
      <c r="C2105">
        <v>1</v>
      </c>
      <c r="D2105">
        <v>1</v>
      </c>
      <c r="E2105">
        <v>0</v>
      </c>
      <c r="F2105">
        <v>76</v>
      </c>
      <c r="G2105">
        <v>78</v>
      </c>
    </row>
    <row r="2106" spans="1:7" x14ac:dyDescent="0.3">
      <c r="A2106">
        <v>38089</v>
      </c>
      <c r="B2106">
        <v>19381</v>
      </c>
      <c r="C2106">
        <v>20019</v>
      </c>
      <c r="D2106">
        <v>17719</v>
      </c>
      <c r="E2106">
        <v>17226</v>
      </c>
      <c r="F2106">
        <v>18188</v>
      </c>
      <c r="G2106">
        <v>92533</v>
      </c>
    </row>
    <row r="2107" spans="1:7" x14ac:dyDescent="0.3">
      <c r="A2107">
        <v>38091</v>
      </c>
      <c r="B2107">
        <v>485</v>
      </c>
      <c r="C2107">
        <v>584</v>
      </c>
      <c r="D2107">
        <v>549</v>
      </c>
      <c r="E2107">
        <v>539</v>
      </c>
      <c r="F2107">
        <v>543</v>
      </c>
      <c r="G2107">
        <v>2700</v>
      </c>
    </row>
    <row r="2108" spans="1:7" x14ac:dyDescent="0.3">
      <c r="A2108">
        <v>38093</v>
      </c>
      <c r="B2108">
        <v>11100</v>
      </c>
      <c r="C2108">
        <v>10891</v>
      </c>
      <c r="D2108">
        <v>10541</v>
      </c>
      <c r="E2108">
        <v>10438</v>
      </c>
      <c r="F2108">
        <v>10733</v>
      </c>
      <c r="G2108">
        <v>53703</v>
      </c>
    </row>
    <row r="2109" spans="1:7" x14ac:dyDescent="0.3">
      <c r="A2109">
        <v>38095</v>
      </c>
      <c r="B2109">
        <v>627</v>
      </c>
      <c r="C2109">
        <v>601</v>
      </c>
      <c r="D2109">
        <v>581</v>
      </c>
      <c r="E2109">
        <v>563</v>
      </c>
      <c r="F2109">
        <v>653</v>
      </c>
      <c r="G2109">
        <v>3025</v>
      </c>
    </row>
    <row r="2110" spans="1:7" x14ac:dyDescent="0.3">
      <c r="A2110">
        <v>38097</v>
      </c>
      <c r="B2110">
        <v>2743</v>
      </c>
      <c r="C2110">
        <v>2697</v>
      </c>
      <c r="D2110">
        <v>2681</v>
      </c>
      <c r="E2110">
        <v>2675</v>
      </c>
      <c r="F2110">
        <v>3380</v>
      </c>
      <c r="G2110">
        <v>14176</v>
      </c>
    </row>
    <row r="2111" spans="1:7" x14ac:dyDescent="0.3">
      <c r="A2111">
        <v>38099</v>
      </c>
      <c r="B2111">
        <v>3950</v>
      </c>
      <c r="C2111">
        <v>3837</v>
      </c>
      <c r="D2111">
        <v>3662</v>
      </c>
      <c r="E2111">
        <v>3776</v>
      </c>
      <c r="F2111">
        <v>4749</v>
      </c>
      <c r="G2111">
        <v>19974</v>
      </c>
    </row>
    <row r="2112" spans="1:7" x14ac:dyDescent="0.3">
      <c r="A2112">
        <v>38101</v>
      </c>
      <c r="B2112">
        <v>31813</v>
      </c>
      <c r="C2112">
        <v>31754</v>
      </c>
      <c r="D2112">
        <v>29554</v>
      </c>
      <c r="E2112">
        <v>29998</v>
      </c>
      <c r="F2112">
        <v>30605</v>
      </c>
      <c r="G2112">
        <v>153724</v>
      </c>
    </row>
    <row r="2113" spans="1:7" x14ac:dyDescent="0.3">
      <c r="A2113">
        <v>38103</v>
      </c>
      <c r="B2113">
        <v>1477</v>
      </c>
      <c r="C2113">
        <v>1429</v>
      </c>
      <c r="D2113">
        <v>1153</v>
      </c>
      <c r="E2113">
        <v>1152</v>
      </c>
      <c r="F2113">
        <v>1420</v>
      </c>
      <c r="G2113">
        <v>6631</v>
      </c>
    </row>
    <row r="2114" spans="1:7" x14ac:dyDescent="0.3">
      <c r="A2114">
        <v>38105</v>
      </c>
      <c r="B2114">
        <v>28774</v>
      </c>
      <c r="C2114">
        <v>29700</v>
      </c>
      <c r="D2114">
        <v>24302</v>
      </c>
      <c r="E2114">
        <v>22443</v>
      </c>
      <c r="F2114">
        <v>24469</v>
      </c>
      <c r="G2114">
        <v>129688</v>
      </c>
    </row>
    <row r="2115" spans="1:7" x14ac:dyDescent="0.3">
      <c r="A2115">
        <v>38999</v>
      </c>
      <c r="B2115">
        <v>109</v>
      </c>
      <c r="C2115">
        <v>117</v>
      </c>
      <c r="D2115">
        <v>135</v>
      </c>
      <c r="E2115">
        <v>151</v>
      </c>
      <c r="F2115">
        <v>2701</v>
      </c>
      <c r="G2115">
        <v>3213</v>
      </c>
    </row>
    <row r="2116" spans="1:7" x14ac:dyDescent="0.3">
      <c r="A2116">
        <v>39000</v>
      </c>
      <c r="B2116">
        <v>6124536</v>
      </c>
      <c r="C2116">
        <v>6167386</v>
      </c>
      <c r="D2116">
        <v>5829264</v>
      </c>
      <c r="E2116">
        <v>5947241</v>
      </c>
      <c r="F2116">
        <v>6100327</v>
      </c>
      <c r="G2116">
        <v>30168754</v>
      </c>
    </row>
    <row r="2117" spans="1:7" x14ac:dyDescent="0.3">
      <c r="A2117">
        <v>39001</v>
      </c>
      <c r="B2117">
        <v>6069</v>
      </c>
      <c r="C2117">
        <v>5899</v>
      </c>
      <c r="D2117">
        <v>5805</v>
      </c>
      <c r="E2117">
        <v>6056</v>
      </c>
      <c r="F2117">
        <v>6249</v>
      </c>
      <c r="G2117">
        <v>30078</v>
      </c>
    </row>
    <row r="2118" spans="1:7" x14ac:dyDescent="0.3">
      <c r="A2118">
        <v>39003</v>
      </c>
      <c r="B2118">
        <v>50828</v>
      </c>
      <c r="C2118">
        <v>50166</v>
      </c>
      <c r="D2118">
        <v>47761</v>
      </c>
      <c r="E2118">
        <v>48378</v>
      </c>
      <c r="F2118">
        <v>49137</v>
      </c>
      <c r="G2118">
        <v>246270</v>
      </c>
    </row>
    <row r="2119" spans="1:7" x14ac:dyDescent="0.3">
      <c r="A2119">
        <v>39005</v>
      </c>
      <c r="B2119">
        <v>18730</v>
      </c>
      <c r="C2119">
        <v>19296</v>
      </c>
      <c r="D2119">
        <v>18455</v>
      </c>
      <c r="E2119">
        <v>18772</v>
      </c>
      <c r="F2119">
        <v>18953</v>
      </c>
      <c r="G2119">
        <v>94206</v>
      </c>
    </row>
    <row r="2120" spans="1:7" x14ac:dyDescent="0.3">
      <c r="A2120">
        <v>39007</v>
      </c>
      <c r="B2120">
        <v>30787</v>
      </c>
      <c r="C2120">
        <v>30715</v>
      </c>
      <c r="D2120">
        <v>28574</v>
      </c>
      <c r="E2120">
        <v>28948</v>
      </c>
      <c r="F2120">
        <v>29619</v>
      </c>
      <c r="G2120">
        <v>148643</v>
      </c>
    </row>
    <row r="2121" spans="1:7" x14ac:dyDescent="0.3">
      <c r="A2121">
        <v>39009</v>
      </c>
      <c r="B2121">
        <v>13271</v>
      </c>
      <c r="C2121">
        <v>13500</v>
      </c>
      <c r="D2121">
        <v>12592</v>
      </c>
      <c r="E2121">
        <v>13204</v>
      </c>
      <c r="F2121">
        <v>20890</v>
      </c>
      <c r="G2121">
        <v>73457</v>
      </c>
    </row>
    <row r="2122" spans="1:7" x14ac:dyDescent="0.3">
      <c r="A2122">
        <v>39011</v>
      </c>
      <c r="B2122">
        <v>21682</v>
      </c>
      <c r="C2122">
        <v>22070</v>
      </c>
      <c r="D2122">
        <v>20373</v>
      </c>
      <c r="E2122">
        <v>20770</v>
      </c>
      <c r="F2122">
        <v>20940</v>
      </c>
      <c r="G2122">
        <v>105835</v>
      </c>
    </row>
    <row r="2123" spans="1:7" x14ac:dyDescent="0.3">
      <c r="A2123">
        <v>39013</v>
      </c>
      <c r="B2123">
        <v>22615</v>
      </c>
      <c r="C2123">
        <v>22126</v>
      </c>
      <c r="D2123">
        <v>19742</v>
      </c>
      <c r="E2123">
        <v>20374</v>
      </c>
      <c r="F2123">
        <v>20806</v>
      </c>
      <c r="G2123">
        <v>105663</v>
      </c>
    </row>
    <row r="2124" spans="1:7" x14ac:dyDescent="0.3">
      <c r="A2124">
        <v>39015</v>
      </c>
      <c r="B2124">
        <v>8127</v>
      </c>
      <c r="C2124">
        <v>7849</v>
      </c>
      <c r="D2124">
        <v>7512</v>
      </c>
      <c r="E2124">
        <v>7687</v>
      </c>
      <c r="F2124">
        <v>7841</v>
      </c>
      <c r="G2124">
        <v>39016</v>
      </c>
    </row>
    <row r="2125" spans="1:7" x14ac:dyDescent="0.3">
      <c r="A2125">
        <v>39017</v>
      </c>
      <c r="B2125">
        <v>155214</v>
      </c>
      <c r="C2125">
        <v>157990</v>
      </c>
      <c r="D2125">
        <v>148968</v>
      </c>
      <c r="E2125">
        <v>150387</v>
      </c>
      <c r="F2125">
        <v>153981</v>
      </c>
      <c r="G2125">
        <v>766540</v>
      </c>
    </row>
    <row r="2126" spans="1:7" x14ac:dyDescent="0.3">
      <c r="A2126">
        <v>39019</v>
      </c>
      <c r="B2126">
        <v>6114</v>
      </c>
      <c r="C2126">
        <v>6271</v>
      </c>
      <c r="D2126">
        <v>5792</v>
      </c>
      <c r="E2126">
        <v>5764</v>
      </c>
      <c r="F2126">
        <v>5777</v>
      </c>
      <c r="G2126">
        <v>29718</v>
      </c>
    </row>
    <row r="2127" spans="1:7" x14ac:dyDescent="0.3">
      <c r="A2127">
        <v>39021</v>
      </c>
      <c r="B2127">
        <v>10858</v>
      </c>
      <c r="C2127">
        <v>10874</v>
      </c>
      <c r="D2127">
        <v>10154</v>
      </c>
      <c r="E2127">
        <v>9987</v>
      </c>
      <c r="F2127">
        <v>10167</v>
      </c>
      <c r="G2127">
        <v>52040</v>
      </c>
    </row>
    <row r="2128" spans="1:7" x14ac:dyDescent="0.3">
      <c r="A2128">
        <v>39023</v>
      </c>
      <c r="B2128">
        <v>47964</v>
      </c>
      <c r="C2128">
        <v>47820</v>
      </c>
      <c r="D2128">
        <v>44466</v>
      </c>
      <c r="E2128">
        <v>45455</v>
      </c>
      <c r="F2128">
        <v>46482</v>
      </c>
      <c r="G2128">
        <v>232187</v>
      </c>
    </row>
    <row r="2129" spans="1:7" x14ac:dyDescent="0.3">
      <c r="A2129">
        <v>39025</v>
      </c>
      <c r="B2129">
        <v>59394</v>
      </c>
      <c r="C2129">
        <v>59695</v>
      </c>
      <c r="D2129">
        <v>56611</v>
      </c>
      <c r="E2129">
        <v>58425</v>
      </c>
      <c r="F2129">
        <v>60411</v>
      </c>
      <c r="G2129">
        <v>294536</v>
      </c>
    </row>
    <row r="2130" spans="1:7" x14ac:dyDescent="0.3">
      <c r="A2130">
        <v>39027</v>
      </c>
      <c r="B2130">
        <v>17848</v>
      </c>
      <c r="C2130">
        <v>18038</v>
      </c>
      <c r="D2130">
        <v>17157</v>
      </c>
      <c r="E2130">
        <v>18000</v>
      </c>
      <c r="F2130">
        <v>18506</v>
      </c>
      <c r="G2130">
        <v>89549</v>
      </c>
    </row>
    <row r="2131" spans="1:7" x14ac:dyDescent="0.3">
      <c r="A2131">
        <v>39029</v>
      </c>
      <c r="B2131">
        <v>29596</v>
      </c>
      <c r="C2131">
        <v>29756</v>
      </c>
      <c r="D2131">
        <v>28064</v>
      </c>
      <c r="E2131">
        <v>27971</v>
      </c>
      <c r="F2131">
        <v>27969</v>
      </c>
      <c r="G2131">
        <v>143356</v>
      </c>
    </row>
    <row r="2132" spans="1:7" x14ac:dyDescent="0.3">
      <c r="A2132">
        <v>39031</v>
      </c>
      <c r="B2132">
        <v>10154</v>
      </c>
      <c r="C2132">
        <v>10093</v>
      </c>
      <c r="D2132">
        <v>9338</v>
      </c>
      <c r="E2132">
        <v>9329</v>
      </c>
      <c r="F2132">
        <v>9538</v>
      </c>
      <c r="G2132">
        <v>48452</v>
      </c>
    </row>
    <row r="2133" spans="1:7" x14ac:dyDescent="0.3">
      <c r="A2133">
        <v>39033</v>
      </c>
      <c r="B2133">
        <v>12488</v>
      </c>
      <c r="C2133">
        <v>12779</v>
      </c>
      <c r="D2133">
        <v>12328</v>
      </c>
      <c r="E2133">
        <v>12350</v>
      </c>
      <c r="F2133">
        <v>12454</v>
      </c>
      <c r="G2133">
        <v>62399</v>
      </c>
    </row>
    <row r="2134" spans="1:7" x14ac:dyDescent="0.3">
      <c r="A2134">
        <v>39035</v>
      </c>
      <c r="B2134">
        <v>726917</v>
      </c>
      <c r="C2134">
        <v>732549</v>
      </c>
      <c r="D2134">
        <v>681603</v>
      </c>
      <c r="E2134">
        <v>690960</v>
      </c>
      <c r="F2134">
        <v>704810</v>
      </c>
      <c r="G2134">
        <v>3536839</v>
      </c>
    </row>
    <row r="2135" spans="1:7" x14ac:dyDescent="0.3">
      <c r="A2135">
        <v>39037</v>
      </c>
      <c r="B2135">
        <v>18475</v>
      </c>
      <c r="C2135">
        <v>18270</v>
      </c>
      <c r="D2135">
        <v>17444</v>
      </c>
      <c r="E2135">
        <v>17960</v>
      </c>
      <c r="F2135">
        <v>18312</v>
      </c>
      <c r="G2135">
        <v>90461</v>
      </c>
    </row>
    <row r="2136" spans="1:7" x14ac:dyDescent="0.3">
      <c r="A2136">
        <v>39039</v>
      </c>
      <c r="B2136">
        <v>15705</v>
      </c>
      <c r="C2136">
        <v>15385</v>
      </c>
      <c r="D2136">
        <v>14362</v>
      </c>
      <c r="E2136">
        <v>14686</v>
      </c>
      <c r="F2136">
        <v>14850</v>
      </c>
      <c r="G2136">
        <v>74988</v>
      </c>
    </row>
    <row r="2137" spans="1:7" x14ac:dyDescent="0.3">
      <c r="A2137">
        <v>39041</v>
      </c>
      <c r="B2137">
        <v>88544</v>
      </c>
      <c r="C2137">
        <v>90527</v>
      </c>
      <c r="D2137">
        <v>84742</v>
      </c>
      <c r="E2137">
        <v>88891</v>
      </c>
      <c r="F2137">
        <v>92493</v>
      </c>
      <c r="G2137">
        <v>445197</v>
      </c>
    </row>
    <row r="2138" spans="1:7" x14ac:dyDescent="0.3">
      <c r="A2138">
        <v>39043</v>
      </c>
      <c r="B2138">
        <v>37418</v>
      </c>
      <c r="C2138">
        <v>36615</v>
      </c>
      <c r="D2138">
        <v>32928</v>
      </c>
      <c r="E2138">
        <v>35451</v>
      </c>
      <c r="F2138">
        <v>36052</v>
      </c>
      <c r="G2138">
        <v>178464</v>
      </c>
    </row>
    <row r="2139" spans="1:7" x14ac:dyDescent="0.3">
      <c r="A2139">
        <v>39045</v>
      </c>
      <c r="B2139">
        <v>43856</v>
      </c>
      <c r="C2139">
        <v>44049</v>
      </c>
      <c r="D2139">
        <v>42120</v>
      </c>
      <c r="E2139">
        <v>42925</v>
      </c>
      <c r="F2139">
        <v>43984</v>
      </c>
      <c r="G2139">
        <v>216934</v>
      </c>
    </row>
    <row r="2140" spans="1:7" x14ac:dyDescent="0.3">
      <c r="A2140">
        <v>39047</v>
      </c>
      <c r="B2140">
        <v>11540</v>
      </c>
      <c r="C2140">
        <v>11135</v>
      </c>
      <c r="D2140">
        <v>10609</v>
      </c>
      <c r="E2140">
        <v>10515</v>
      </c>
      <c r="F2140">
        <v>10765</v>
      </c>
      <c r="G2140">
        <v>54564</v>
      </c>
    </row>
    <row r="2141" spans="1:7" x14ac:dyDescent="0.3">
      <c r="A2141">
        <v>39049</v>
      </c>
      <c r="B2141">
        <v>756883</v>
      </c>
      <c r="C2141">
        <v>765430</v>
      </c>
      <c r="D2141">
        <v>727016</v>
      </c>
      <c r="E2141">
        <v>743438</v>
      </c>
      <c r="F2141">
        <v>763679</v>
      </c>
      <c r="G2141">
        <v>3756446</v>
      </c>
    </row>
    <row r="2142" spans="1:7" x14ac:dyDescent="0.3">
      <c r="A2142">
        <v>39051</v>
      </c>
      <c r="B2142">
        <v>18564</v>
      </c>
      <c r="C2142">
        <v>18264</v>
      </c>
      <c r="D2142">
        <v>17184</v>
      </c>
      <c r="E2142">
        <v>17729</v>
      </c>
      <c r="F2142">
        <v>17824</v>
      </c>
      <c r="G2142">
        <v>89565</v>
      </c>
    </row>
    <row r="2143" spans="1:7" x14ac:dyDescent="0.3">
      <c r="A2143">
        <v>39053</v>
      </c>
      <c r="B2143">
        <v>11140</v>
      </c>
      <c r="C2143">
        <v>11054</v>
      </c>
      <c r="D2143">
        <v>10552</v>
      </c>
      <c r="E2143">
        <v>10630</v>
      </c>
      <c r="F2143">
        <v>10927</v>
      </c>
      <c r="G2143">
        <v>54303</v>
      </c>
    </row>
    <row r="2144" spans="1:7" x14ac:dyDescent="0.3">
      <c r="A2144">
        <v>39055</v>
      </c>
      <c r="B2144">
        <v>35288</v>
      </c>
      <c r="C2144">
        <v>35802</v>
      </c>
      <c r="D2144">
        <v>33767</v>
      </c>
      <c r="E2144">
        <v>34594</v>
      </c>
      <c r="F2144">
        <v>34941</v>
      </c>
      <c r="G2144">
        <v>174392</v>
      </c>
    </row>
    <row r="2145" spans="1:7" x14ac:dyDescent="0.3">
      <c r="A2145">
        <v>39057</v>
      </c>
      <c r="B2145">
        <v>67512</v>
      </c>
      <c r="C2145">
        <v>68047</v>
      </c>
      <c r="D2145">
        <v>73770</v>
      </c>
      <c r="E2145">
        <v>75022</v>
      </c>
      <c r="F2145">
        <v>76172</v>
      </c>
      <c r="G2145">
        <v>360523</v>
      </c>
    </row>
    <row r="2146" spans="1:7" x14ac:dyDescent="0.3">
      <c r="A2146">
        <v>39059</v>
      </c>
      <c r="B2146">
        <v>15334</v>
      </c>
      <c r="C2146">
        <v>15145</v>
      </c>
      <c r="D2146">
        <v>13983</v>
      </c>
      <c r="E2146">
        <v>14001</v>
      </c>
      <c r="F2146">
        <v>14281</v>
      </c>
      <c r="G2146">
        <v>72744</v>
      </c>
    </row>
    <row r="2147" spans="1:7" x14ac:dyDescent="0.3">
      <c r="A2147">
        <v>39061</v>
      </c>
      <c r="B2147">
        <v>518173</v>
      </c>
      <c r="C2147">
        <v>520766</v>
      </c>
      <c r="D2147">
        <v>487691</v>
      </c>
      <c r="E2147">
        <v>497286</v>
      </c>
      <c r="F2147">
        <v>510940</v>
      </c>
      <c r="G2147">
        <v>2534856</v>
      </c>
    </row>
    <row r="2148" spans="1:7" x14ac:dyDescent="0.3">
      <c r="A2148">
        <v>39063</v>
      </c>
      <c r="B2148">
        <v>45606</v>
      </c>
      <c r="C2148">
        <v>46089</v>
      </c>
      <c r="D2148">
        <v>43561</v>
      </c>
      <c r="E2148">
        <v>44140</v>
      </c>
      <c r="F2148">
        <v>44327</v>
      </c>
      <c r="G2148">
        <v>223723</v>
      </c>
    </row>
    <row r="2149" spans="1:7" x14ac:dyDescent="0.3">
      <c r="A2149">
        <v>39065</v>
      </c>
      <c r="B2149">
        <v>8273</v>
      </c>
      <c r="C2149">
        <v>8205</v>
      </c>
      <c r="D2149">
        <v>7828</v>
      </c>
      <c r="E2149">
        <v>7807</v>
      </c>
      <c r="F2149">
        <v>7622</v>
      </c>
      <c r="G2149">
        <v>39735</v>
      </c>
    </row>
    <row r="2150" spans="1:7" x14ac:dyDescent="0.3">
      <c r="A2150">
        <v>39067</v>
      </c>
      <c r="B2150">
        <v>3858</v>
      </c>
      <c r="C2150">
        <v>3695</v>
      </c>
      <c r="D2150">
        <v>3408</v>
      </c>
      <c r="E2150">
        <v>3332</v>
      </c>
      <c r="F2150">
        <v>3434</v>
      </c>
      <c r="G2150">
        <v>17727</v>
      </c>
    </row>
    <row r="2151" spans="1:7" x14ac:dyDescent="0.3">
      <c r="A2151">
        <v>39069</v>
      </c>
      <c r="B2151">
        <v>11024</v>
      </c>
      <c r="C2151">
        <v>10813</v>
      </c>
      <c r="D2151">
        <v>10270</v>
      </c>
      <c r="E2151">
        <v>10224</v>
      </c>
      <c r="F2151">
        <v>10443</v>
      </c>
      <c r="G2151">
        <v>52774</v>
      </c>
    </row>
    <row r="2152" spans="1:7" x14ac:dyDescent="0.3">
      <c r="A2152">
        <v>39071</v>
      </c>
      <c r="B2152">
        <v>10571</v>
      </c>
      <c r="C2152">
        <v>10387</v>
      </c>
      <c r="D2152">
        <v>10225</v>
      </c>
      <c r="E2152">
        <v>10367</v>
      </c>
      <c r="F2152">
        <v>10706</v>
      </c>
      <c r="G2152">
        <v>52256</v>
      </c>
    </row>
    <row r="2153" spans="1:7" x14ac:dyDescent="0.3">
      <c r="A2153">
        <v>39073</v>
      </c>
      <c r="B2153">
        <v>6569</v>
      </c>
      <c r="C2153">
        <v>6579</v>
      </c>
      <c r="D2153">
        <v>6474</v>
      </c>
      <c r="E2153">
        <v>6835</v>
      </c>
      <c r="F2153">
        <v>6805</v>
      </c>
      <c r="G2153">
        <v>33262</v>
      </c>
    </row>
    <row r="2154" spans="1:7" x14ac:dyDescent="0.3">
      <c r="A2154">
        <v>39075</v>
      </c>
      <c r="B2154">
        <v>19836</v>
      </c>
      <c r="C2154">
        <v>19905</v>
      </c>
      <c r="D2154">
        <v>19605</v>
      </c>
      <c r="E2154">
        <v>20320</v>
      </c>
      <c r="F2154">
        <v>21066</v>
      </c>
      <c r="G2154">
        <v>100732</v>
      </c>
    </row>
    <row r="2155" spans="1:7" x14ac:dyDescent="0.3">
      <c r="A2155">
        <v>39077</v>
      </c>
      <c r="B2155">
        <v>21199</v>
      </c>
      <c r="C2155">
        <v>21292</v>
      </c>
      <c r="D2155">
        <v>19807</v>
      </c>
      <c r="E2155">
        <v>20660</v>
      </c>
      <c r="F2155">
        <v>21241</v>
      </c>
      <c r="G2155">
        <v>104199</v>
      </c>
    </row>
    <row r="2156" spans="1:7" x14ac:dyDescent="0.3">
      <c r="A2156">
        <v>39079</v>
      </c>
      <c r="B2156">
        <v>10245</v>
      </c>
      <c r="C2156">
        <v>10142</v>
      </c>
      <c r="D2156">
        <v>10096</v>
      </c>
      <c r="E2156">
        <v>9853</v>
      </c>
      <c r="F2156">
        <v>9884</v>
      </c>
      <c r="G2156">
        <v>50220</v>
      </c>
    </row>
    <row r="2157" spans="1:7" x14ac:dyDescent="0.3">
      <c r="A2157">
        <v>39081</v>
      </c>
      <c r="B2157">
        <v>20382</v>
      </c>
      <c r="C2157">
        <v>20683</v>
      </c>
      <c r="D2157">
        <v>19754</v>
      </c>
      <c r="E2157">
        <v>20441</v>
      </c>
      <c r="F2157">
        <v>20807</v>
      </c>
      <c r="G2157">
        <v>102067</v>
      </c>
    </row>
    <row r="2158" spans="1:7" x14ac:dyDescent="0.3">
      <c r="A2158">
        <v>39083</v>
      </c>
      <c r="B2158">
        <v>20273</v>
      </c>
      <c r="C2158">
        <v>20361</v>
      </c>
      <c r="D2158">
        <v>19182</v>
      </c>
      <c r="E2158">
        <v>19530</v>
      </c>
      <c r="F2158">
        <v>19804</v>
      </c>
      <c r="G2158">
        <v>99150</v>
      </c>
    </row>
    <row r="2159" spans="1:7" x14ac:dyDescent="0.3">
      <c r="A2159">
        <v>39085</v>
      </c>
      <c r="B2159">
        <v>95899</v>
      </c>
      <c r="C2159">
        <v>97465</v>
      </c>
      <c r="D2159">
        <v>90303</v>
      </c>
      <c r="E2159">
        <v>91950</v>
      </c>
      <c r="F2159">
        <v>93507</v>
      </c>
      <c r="G2159">
        <v>469124</v>
      </c>
    </row>
    <row r="2160" spans="1:7" x14ac:dyDescent="0.3">
      <c r="A2160">
        <v>39087</v>
      </c>
      <c r="B2160">
        <v>12489</v>
      </c>
      <c r="C2160">
        <v>13174</v>
      </c>
      <c r="D2160">
        <v>13250</v>
      </c>
      <c r="E2160">
        <v>13575</v>
      </c>
      <c r="F2160">
        <v>13467</v>
      </c>
      <c r="G2160">
        <v>65955</v>
      </c>
    </row>
    <row r="2161" spans="1:7" x14ac:dyDescent="0.3">
      <c r="A2161">
        <v>39089</v>
      </c>
      <c r="B2161">
        <v>59959</v>
      </c>
      <c r="C2161">
        <v>63632</v>
      </c>
      <c r="D2161">
        <v>68244</v>
      </c>
      <c r="E2161">
        <v>74622</v>
      </c>
      <c r="F2161">
        <v>71363</v>
      </c>
      <c r="G2161">
        <v>337820</v>
      </c>
    </row>
    <row r="2162" spans="1:7" x14ac:dyDescent="0.3">
      <c r="A2162">
        <v>39091</v>
      </c>
      <c r="B2162">
        <v>19817</v>
      </c>
      <c r="C2162">
        <v>19255</v>
      </c>
      <c r="D2162">
        <v>17824</v>
      </c>
      <c r="E2162">
        <v>18308</v>
      </c>
      <c r="F2162">
        <v>18908</v>
      </c>
      <c r="G2162">
        <v>94112</v>
      </c>
    </row>
    <row r="2163" spans="1:7" x14ac:dyDescent="0.3">
      <c r="A2163">
        <v>39093</v>
      </c>
      <c r="B2163">
        <v>98187</v>
      </c>
      <c r="C2163">
        <v>98898</v>
      </c>
      <c r="D2163">
        <v>91954</v>
      </c>
      <c r="E2163">
        <v>94303</v>
      </c>
      <c r="F2163">
        <v>95729</v>
      </c>
      <c r="G2163">
        <v>479071</v>
      </c>
    </row>
    <row r="2164" spans="1:7" x14ac:dyDescent="0.3">
      <c r="A2164">
        <v>39095</v>
      </c>
      <c r="B2164">
        <v>209708</v>
      </c>
      <c r="C2164">
        <v>209643</v>
      </c>
      <c r="D2164">
        <v>192062</v>
      </c>
      <c r="E2164">
        <v>194392</v>
      </c>
      <c r="F2164">
        <v>196355</v>
      </c>
      <c r="G2164">
        <v>1002160</v>
      </c>
    </row>
    <row r="2165" spans="1:7" x14ac:dyDescent="0.3">
      <c r="A2165">
        <v>39097</v>
      </c>
      <c r="B2165">
        <v>17400</v>
      </c>
      <c r="C2165">
        <v>17988</v>
      </c>
      <c r="D2165">
        <v>17578</v>
      </c>
      <c r="E2165">
        <v>19581</v>
      </c>
      <c r="F2165">
        <v>22561</v>
      </c>
      <c r="G2165">
        <v>95108</v>
      </c>
    </row>
    <row r="2166" spans="1:7" x14ac:dyDescent="0.3">
      <c r="A2166">
        <v>39099</v>
      </c>
      <c r="B2166">
        <v>97098</v>
      </c>
      <c r="C2166">
        <v>97653</v>
      </c>
      <c r="D2166">
        <v>90588</v>
      </c>
      <c r="E2166">
        <v>91748</v>
      </c>
      <c r="F2166">
        <v>93371</v>
      </c>
      <c r="G2166">
        <v>470458</v>
      </c>
    </row>
    <row r="2167" spans="1:7" x14ac:dyDescent="0.3">
      <c r="A2167">
        <v>39101</v>
      </c>
      <c r="B2167">
        <v>25034</v>
      </c>
      <c r="C2167">
        <v>24904</v>
      </c>
      <c r="D2167">
        <v>23311</v>
      </c>
      <c r="E2167">
        <v>23499</v>
      </c>
      <c r="F2167">
        <v>23257</v>
      </c>
      <c r="G2167">
        <v>120005</v>
      </c>
    </row>
    <row r="2168" spans="1:7" x14ac:dyDescent="0.3">
      <c r="A2168">
        <v>39103</v>
      </c>
      <c r="B2168">
        <v>61128</v>
      </c>
      <c r="C2168">
        <v>61330</v>
      </c>
      <c r="D2168">
        <v>57050</v>
      </c>
      <c r="E2168">
        <v>58712</v>
      </c>
      <c r="F2168">
        <v>60477</v>
      </c>
      <c r="G2168">
        <v>298697</v>
      </c>
    </row>
    <row r="2169" spans="1:7" x14ac:dyDescent="0.3">
      <c r="A2169">
        <v>39105</v>
      </c>
      <c r="B2169">
        <v>3645</v>
      </c>
      <c r="C2169">
        <v>3722</v>
      </c>
      <c r="D2169">
        <v>3518</v>
      </c>
      <c r="E2169">
        <v>3536</v>
      </c>
      <c r="F2169">
        <v>3486</v>
      </c>
      <c r="G2169">
        <v>17907</v>
      </c>
    </row>
    <row r="2170" spans="1:7" x14ac:dyDescent="0.3">
      <c r="A2170">
        <v>39107</v>
      </c>
      <c r="B2170">
        <v>20620</v>
      </c>
      <c r="C2170">
        <v>20282</v>
      </c>
      <c r="D2170">
        <v>19480</v>
      </c>
      <c r="E2170">
        <v>19368</v>
      </c>
      <c r="F2170">
        <v>19769</v>
      </c>
      <c r="G2170">
        <v>99519</v>
      </c>
    </row>
    <row r="2171" spans="1:7" x14ac:dyDescent="0.3">
      <c r="A2171">
        <v>39109</v>
      </c>
      <c r="B2171">
        <v>40801</v>
      </c>
      <c r="C2171">
        <v>40920</v>
      </c>
      <c r="D2171">
        <v>39371</v>
      </c>
      <c r="E2171">
        <v>40267</v>
      </c>
      <c r="F2171">
        <v>41014</v>
      </c>
      <c r="G2171">
        <v>202373</v>
      </c>
    </row>
    <row r="2172" spans="1:7" x14ac:dyDescent="0.3">
      <c r="A2172">
        <v>39111</v>
      </c>
      <c r="B2172">
        <v>2800</v>
      </c>
      <c r="C2172">
        <v>2909</v>
      </c>
      <c r="D2172">
        <v>3110</v>
      </c>
      <c r="E2172">
        <v>2932</v>
      </c>
      <c r="F2172">
        <v>2900</v>
      </c>
      <c r="G2172">
        <v>14651</v>
      </c>
    </row>
    <row r="2173" spans="1:7" x14ac:dyDescent="0.3">
      <c r="A2173">
        <v>39113</v>
      </c>
      <c r="B2173">
        <v>254514</v>
      </c>
      <c r="C2173">
        <v>255736</v>
      </c>
      <c r="D2173">
        <v>240013</v>
      </c>
      <c r="E2173">
        <v>241330</v>
      </c>
      <c r="F2173">
        <v>245845</v>
      </c>
      <c r="G2173">
        <v>1237438</v>
      </c>
    </row>
    <row r="2174" spans="1:7" x14ac:dyDescent="0.3">
      <c r="A2174">
        <v>39115</v>
      </c>
      <c r="B2174">
        <v>2763</v>
      </c>
      <c r="C2174">
        <v>2705</v>
      </c>
      <c r="D2174">
        <v>2567</v>
      </c>
      <c r="E2174">
        <v>2687</v>
      </c>
      <c r="F2174">
        <v>2789</v>
      </c>
      <c r="G2174">
        <v>13511</v>
      </c>
    </row>
    <row r="2175" spans="1:7" x14ac:dyDescent="0.3">
      <c r="A2175">
        <v>39117</v>
      </c>
      <c r="B2175">
        <v>5241</v>
      </c>
      <c r="C2175">
        <v>5447</v>
      </c>
      <c r="D2175">
        <v>5162</v>
      </c>
      <c r="E2175">
        <v>5280</v>
      </c>
      <c r="F2175">
        <v>5155</v>
      </c>
      <c r="G2175">
        <v>26285</v>
      </c>
    </row>
    <row r="2176" spans="1:7" x14ac:dyDescent="0.3">
      <c r="A2176">
        <v>39119</v>
      </c>
      <c r="B2176">
        <v>33304</v>
      </c>
      <c r="C2176">
        <v>33231</v>
      </c>
      <c r="D2176">
        <v>32452</v>
      </c>
      <c r="E2176">
        <v>33468</v>
      </c>
      <c r="F2176">
        <v>34311</v>
      </c>
      <c r="G2176">
        <v>166766</v>
      </c>
    </row>
    <row r="2177" spans="1:7" x14ac:dyDescent="0.3">
      <c r="A2177">
        <v>39121</v>
      </c>
      <c r="B2177">
        <v>3051</v>
      </c>
      <c r="C2177">
        <v>2972</v>
      </c>
      <c r="D2177">
        <v>2818</v>
      </c>
      <c r="E2177">
        <v>2919</v>
      </c>
      <c r="F2177">
        <v>2960</v>
      </c>
      <c r="G2177">
        <v>14720</v>
      </c>
    </row>
    <row r="2178" spans="1:7" x14ac:dyDescent="0.3">
      <c r="A2178">
        <v>39123</v>
      </c>
      <c r="B2178">
        <v>13841</v>
      </c>
      <c r="C2178">
        <v>13828</v>
      </c>
      <c r="D2178">
        <v>12961</v>
      </c>
      <c r="E2178">
        <v>13342</v>
      </c>
      <c r="F2178">
        <v>13675</v>
      </c>
      <c r="G2178">
        <v>67647</v>
      </c>
    </row>
    <row r="2179" spans="1:7" x14ac:dyDescent="0.3">
      <c r="A2179">
        <v>39125</v>
      </c>
      <c r="B2179">
        <v>4867</v>
      </c>
      <c r="C2179">
        <v>4734</v>
      </c>
      <c r="D2179">
        <v>4619</v>
      </c>
      <c r="E2179">
        <v>4688</v>
      </c>
      <c r="F2179">
        <v>4820</v>
      </c>
      <c r="G2179">
        <v>23728</v>
      </c>
    </row>
    <row r="2180" spans="1:7" x14ac:dyDescent="0.3">
      <c r="A2180">
        <v>39127</v>
      </c>
      <c r="B2180">
        <v>6441</v>
      </c>
      <c r="C2180">
        <v>6635</v>
      </c>
      <c r="D2180">
        <v>5968</v>
      </c>
      <c r="E2180">
        <v>5966</v>
      </c>
      <c r="F2180">
        <v>6156</v>
      </c>
      <c r="G2180">
        <v>31166</v>
      </c>
    </row>
    <row r="2181" spans="1:7" x14ac:dyDescent="0.3">
      <c r="A2181">
        <v>39129</v>
      </c>
      <c r="B2181">
        <v>14033</v>
      </c>
      <c r="C2181">
        <v>13913</v>
      </c>
      <c r="D2181">
        <v>13465</v>
      </c>
      <c r="E2181">
        <v>14301</v>
      </c>
      <c r="F2181">
        <v>14841</v>
      </c>
      <c r="G2181">
        <v>70553</v>
      </c>
    </row>
    <row r="2182" spans="1:7" x14ac:dyDescent="0.3">
      <c r="A2182">
        <v>39131</v>
      </c>
      <c r="B2182">
        <v>9822</v>
      </c>
      <c r="C2182">
        <v>9690</v>
      </c>
      <c r="D2182">
        <v>9310</v>
      </c>
      <c r="E2182">
        <v>9615</v>
      </c>
      <c r="F2182">
        <v>10132</v>
      </c>
      <c r="G2182">
        <v>48569</v>
      </c>
    </row>
    <row r="2183" spans="1:7" x14ac:dyDescent="0.3">
      <c r="A2183">
        <v>39133</v>
      </c>
      <c r="B2183">
        <v>43954</v>
      </c>
      <c r="C2183">
        <v>44438</v>
      </c>
      <c r="D2183">
        <v>41615</v>
      </c>
      <c r="E2183">
        <v>52330</v>
      </c>
      <c r="F2183">
        <v>54283</v>
      </c>
      <c r="G2183">
        <v>236620</v>
      </c>
    </row>
    <row r="2184" spans="1:7" x14ac:dyDescent="0.3">
      <c r="A2184">
        <v>39135</v>
      </c>
      <c r="B2184">
        <v>10752</v>
      </c>
      <c r="C2184">
        <v>10632</v>
      </c>
      <c r="D2184">
        <v>10215</v>
      </c>
      <c r="E2184">
        <v>11002</v>
      </c>
      <c r="F2184">
        <v>11543</v>
      </c>
      <c r="G2184">
        <v>54144</v>
      </c>
    </row>
    <row r="2185" spans="1:7" x14ac:dyDescent="0.3">
      <c r="A2185">
        <v>39137</v>
      </c>
      <c r="B2185">
        <v>11836</v>
      </c>
      <c r="C2185">
        <v>11924</v>
      </c>
      <c r="D2185">
        <v>11303</v>
      </c>
      <c r="E2185">
        <v>11893</v>
      </c>
      <c r="F2185">
        <v>12191</v>
      </c>
      <c r="G2185">
        <v>59147</v>
      </c>
    </row>
    <row r="2186" spans="1:7" x14ac:dyDescent="0.3">
      <c r="A2186">
        <v>39139</v>
      </c>
      <c r="B2186">
        <v>50641</v>
      </c>
      <c r="C2186">
        <v>50079</v>
      </c>
      <c r="D2186">
        <v>46602</v>
      </c>
      <c r="E2186">
        <v>47753</v>
      </c>
      <c r="F2186">
        <v>48078</v>
      </c>
      <c r="G2186">
        <v>243153</v>
      </c>
    </row>
    <row r="2187" spans="1:7" x14ac:dyDescent="0.3">
      <c r="A2187">
        <v>39141</v>
      </c>
      <c r="B2187">
        <v>29081</v>
      </c>
      <c r="C2187">
        <v>29506</v>
      </c>
      <c r="D2187">
        <v>27964</v>
      </c>
      <c r="E2187">
        <v>28726</v>
      </c>
      <c r="F2187">
        <v>29440</v>
      </c>
      <c r="G2187">
        <v>144717</v>
      </c>
    </row>
    <row r="2188" spans="1:7" x14ac:dyDescent="0.3">
      <c r="A2188">
        <v>39143</v>
      </c>
      <c r="B2188">
        <v>26015</v>
      </c>
      <c r="C2188">
        <v>25564</v>
      </c>
      <c r="D2188">
        <v>23844</v>
      </c>
      <c r="E2188">
        <v>24786</v>
      </c>
      <c r="F2188">
        <v>24933</v>
      </c>
      <c r="G2188">
        <v>125142</v>
      </c>
    </row>
    <row r="2189" spans="1:7" x14ac:dyDescent="0.3">
      <c r="A2189">
        <v>39145</v>
      </c>
      <c r="B2189">
        <v>23271</v>
      </c>
      <c r="C2189">
        <v>23338</v>
      </c>
      <c r="D2189">
        <v>22774</v>
      </c>
      <c r="E2189">
        <v>23462</v>
      </c>
      <c r="F2189">
        <v>24081</v>
      </c>
      <c r="G2189">
        <v>116926</v>
      </c>
    </row>
    <row r="2190" spans="1:7" x14ac:dyDescent="0.3">
      <c r="A2190">
        <v>39147</v>
      </c>
      <c r="B2190">
        <v>19458</v>
      </c>
      <c r="C2190">
        <v>19582</v>
      </c>
      <c r="D2190">
        <v>18336</v>
      </c>
      <c r="E2190">
        <v>18574</v>
      </c>
      <c r="F2190">
        <v>18759</v>
      </c>
      <c r="G2190">
        <v>94709</v>
      </c>
    </row>
    <row r="2191" spans="1:7" x14ac:dyDescent="0.3">
      <c r="A2191">
        <v>39149</v>
      </c>
      <c r="B2191">
        <v>27427</v>
      </c>
      <c r="C2191">
        <v>27624</v>
      </c>
      <c r="D2191">
        <v>25854</v>
      </c>
      <c r="E2191">
        <v>26669</v>
      </c>
      <c r="F2191">
        <v>26916</v>
      </c>
      <c r="G2191">
        <v>134490</v>
      </c>
    </row>
    <row r="2192" spans="1:7" x14ac:dyDescent="0.3">
      <c r="A2192">
        <v>39151</v>
      </c>
      <c r="B2192">
        <v>160016</v>
      </c>
      <c r="C2192">
        <v>159294</v>
      </c>
      <c r="D2192">
        <v>149687</v>
      </c>
      <c r="E2192">
        <v>152590</v>
      </c>
      <c r="F2192">
        <v>154738</v>
      </c>
      <c r="G2192">
        <v>776325</v>
      </c>
    </row>
    <row r="2193" spans="1:7" x14ac:dyDescent="0.3">
      <c r="A2193">
        <v>39153</v>
      </c>
      <c r="B2193">
        <v>266964</v>
      </c>
      <c r="C2193">
        <v>267461</v>
      </c>
      <c r="D2193">
        <v>251458</v>
      </c>
      <c r="E2193">
        <v>254952</v>
      </c>
      <c r="F2193">
        <v>258539</v>
      </c>
      <c r="G2193">
        <v>1299374</v>
      </c>
    </row>
    <row r="2194" spans="1:7" x14ac:dyDescent="0.3">
      <c r="A2194">
        <v>39155</v>
      </c>
      <c r="B2194">
        <v>66676</v>
      </c>
      <c r="C2194">
        <v>63885</v>
      </c>
      <c r="D2194">
        <v>58082</v>
      </c>
      <c r="E2194">
        <v>59988</v>
      </c>
      <c r="F2194">
        <v>62496</v>
      </c>
      <c r="G2194">
        <v>311127</v>
      </c>
    </row>
    <row r="2195" spans="1:7" x14ac:dyDescent="0.3">
      <c r="A2195">
        <v>39157</v>
      </c>
      <c r="B2195">
        <v>36565</v>
      </c>
      <c r="C2195">
        <v>36836</v>
      </c>
      <c r="D2195">
        <v>34795</v>
      </c>
      <c r="E2195">
        <v>35659</v>
      </c>
      <c r="F2195">
        <v>36709</v>
      </c>
      <c r="G2195">
        <v>180564</v>
      </c>
    </row>
    <row r="2196" spans="1:7" x14ac:dyDescent="0.3">
      <c r="A2196">
        <v>39159</v>
      </c>
      <c r="B2196">
        <v>34319</v>
      </c>
      <c r="C2196">
        <v>33532</v>
      </c>
      <c r="D2196">
        <v>32138</v>
      </c>
      <c r="E2196">
        <v>32701</v>
      </c>
      <c r="F2196">
        <v>33296</v>
      </c>
      <c r="G2196">
        <v>165986</v>
      </c>
    </row>
    <row r="2197" spans="1:7" x14ac:dyDescent="0.3">
      <c r="A2197">
        <v>39161</v>
      </c>
      <c r="B2197">
        <v>11169</v>
      </c>
      <c r="C2197">
        <v>11790</v>
      </c>
      <c r="D2197">
        <v>10949</v>
      </c>
      <c r="E2197">
        <v>11060</v>
      </c>
      <c r="F2197">
        <v>11212</v>
      </c>
      <c r="G2197">
        <v>56180</v>
      </c>
    </row>
    <row r="2198" spans="1:7" x14ac:dyDescent="0.3">
      <c r="A2198">
        <v>39163</v>
      </c>
      <c r="B2198">
        <v>2275</v>
      </c>
      <c r="C2198">
        <v>2343</v>
      </c>
      <c r="D2198">
        <v>2223</v>
      </c>
      <c r="E2198">
        <v>2215</v>
      </c>
      <c r="F2198">
        <v>2221</v>
      </c>
      <c r="G2198">
        <v>11277</v>
      </c>
    </row>
    <row r="2199" spans="1:7" x14ac:dyDescent="0.3">
      <c r="A2199">
        <v>39165</v>
      </c>
      <c r="B2199">
        <v>94138</v>
      </c>
      <c r="C2199">
        <v>97029</v>
      </c>
      <c r="D2199">
        <v>91917</v>
      </c>
      <c r="E2199">
        <v>96259</v>
      </c>
      <c r="F2199">
        <v>99419</v>
      </c>
      <c r="G2199">
        <v>478762</v>
      </c>
    </row>
    <row r="2200" spans="1:7" x14ac:dyDescent="0.3">
      <c r="A2200">
        <v>39167</v>
      </c>
      <c r="B2200">
        <v>25207</v>
      </c>
      <c r="C2200">
        <v>25400</v>
      </c>
      <c r="D2200">
        <v>23700</v>
      </c>
      <c r="E2200">
        <v>24233</v>
      </c>
      <c r="F2200">
        <v>24796</v>
      </c>
      <c r="G2200">
        <v>123336</v>
      </c>
    </row>
    <row r="2201" spans="1:7" x14ac:dyDescent="0.3">
      <c r="A2201">
        <v>39169</v>
      </c>
      <c r="B2201">
        <v>48427</v>
      </c>
      <c r="C2201">
        <v>49335</v>
      </c>
      <c r="D2201">
        <v>45624</v>
      </c>
      <c r="E2201">
        <v>46516</v>
      </c>
      <c r="F2201">
        <v>47351</v>
      </c>
      <c r="G2201">
        <v>237253</v>
      </c>
    </row>
    <row r="2202" spans="1:7" x14ac:dyDescent="0.3">
      <c r="A2202">
        <v>39171</v>
      </c>
      <c r="B2202">
        <v>17533</v>
      </c>
      <c r="C2202">
        <v>17560</v>
      </c>
      <c r="D2202">
        <v>16336</v>
      </c>
      <c r="E2202">
        <v>16421</v>
      </c>
      <c r="F2202">
        <v>16549</v>
      </c>
      <c r="G2202">
        <v>84399</v>
      </c>
    </row>
    <row r="2203" spans="1:7" x14ac:dyDescent="0.3">
      <c r="A2203">
        <v>39173</v>
      </c>
      <c r="B2203">
        <v>66051</v>
      </c>
      <c r="C2203">
        <v>67860</v>
      </c>
      <c r="D2203">
        <v>64239</v>
      </c>
      <c r="E2203">
        <v>66989</v>
      </c>
      <c r="F2203">
        <v>72021</v>
      </c>
      <c r="G2203">
        <v>337160</v>
      </c>
    </row>
    <row r="2204" spans="1:7" x14ac:dyDescent="0.3">
      <c r="A2204">
        <v>39175</v>
      </c>
      <c r="B2204">
        <v>9509</v>
      </c>
      <c r="C2204">
        <v>9772</v>
      </c>
      <c r="D2204">
        <v>9090</v>
      </c>
      <c r="E2204">
        <v>9418</v>
      </c>
      <c r="F2204">
        <v>9942</v>
      </c>
      <c r="G2204">
        <v>47731</v>
      </c>
    </row>
    <row r="2205" spans="1:7" x14ac:dyDescent="0.3">
      <c r="A2205">
        <v>39999</v>
      </c>
      <c r="B2205">
        <v>120534</v>
      </c>
      <c r="C2205">
        <v>121223</v>
      </c>
      <c r="D2205">
        <v>119111</v>
      </c>
      <c r="E2205">
        <v>134916</v>
      </c>
      <c r="F2205">
        <v>170376</v>
      </c>
      <c r="G2205">
        <v>666160</v>
      </c>
    </row>
    <row r="2206" spans="1:7" x14ac:dyDescent="0.3">
      <c r="A2206">
        <v>40000</v>
      </c>
      <c r="B2206">
        <v>1926072</v>
      </c>
      <c r="C2206">
        <v>1947699</v>
      </c>
      <c r="D2206">
        <v>1869326</v>
      </c>
      <c r="E2206">
        <v>1888241</v>
      </c>
      <c r="F2206">
        <v>1945205</v>
      </c>
      <c r="G2206">
        <v>9576543</v>
      </c>
    </row>
    <row r="2207" spans="1:7" x14ac:dyDescent="0.3">
      <c r="A2207">
        <v>40001</v>
      </c>
      <c r="B2207">
        <v>4502</v>
      </c>
      <c r="C2207">
        <v>4482</v>
      </c>
      <c r="D2207">
        <v>4393</v>
      </c>
      <c r="E2207">
        <v>4606</v>
      </c>
      <c r="F2207">
        <v>4523</v>
      </c>
      <c r="G2207">
        <v>22506</v>
      </c>
    </row>
    <row r="2208" spans="1:7" x14ac:dyDescent="0.3">
      <c r="A2208">
        <v>40003</v>
      </c>
      <c r="B2208">
        <v>1511</v>
      </c>
      <c r="C2208">
        <v>1491</v>
      </c>
      <c r="D2208">
        <v>1363</v>
      </c>
      <c r="E2208">
        <v>1263</v>
      </c>
      <c r="F2208">
        <v>1267</v>
      </c>
      <c r="G2208">
        <v>6895</v>
      </c>
    </row>
    <row r="2209" spans="1:7" x14ac:dyDescent="0.3">
      <c r="A2209">
        <v>40005</v>
      </c>
      <c r="B2209">
        <v>3377</v>
      </c>
      <c r="C2209">
        <v>3257</v>
      </c>
      <c r="D2209">
        <v>3256</v>
      </c>
      <c r="E2209">
        <v>3166</v>
      </c>
      <c r="F2209">
        <v>3263</v>
      </c>
      <c r="G2209">
        <v>16319</v>
      </c>
    </row>
    <row r="2210" spans="1:7" x14ac:dyDescent="0.3">
      <c r="A2210">
        <v>40007</v>
      </c>
      <c r="B2210">
        <v>1732</v>
      </c>
      <c r="C2210">
        <v>1634</v>
      </c>
      <c r="D2210">
        <v>1301</v>
      </c>
      <c r="E2210">
        <v>1300</v>
      </c>
      <c r="F2210">
        <v>1333</v>
      </c>
      <c r="G2210">
        <v>7300</v>
      </c>
    </row>
    <row r="2211" spans="1:7" x14ac:dyDescent="0.3">
      <c r="A2211">
        <v>40009</v>
      </c>
      <c r="B2211">
        <v>10423</v>
      </c>
      <c r="C2211">
        <v>9542</v>
      </c>
      <c r="D2211">
        <v>8482</v>
      </c>
      <c r="E2211">
        <v>8342</v>
      </c>
      <c r="F2211">
        <v>9187</v>
      </c>
      <c r="G2211">
        <v>45976</v>
      </c>
    </row>
    <row r="2212" spans="1:7" x14ac:dyDescent="0.3">
      <c r="A2212">
        <v>40011</v>
      </c>
      <c r="B2212">
        <v>3127</v>
      </c>
      <c r="C2212">
        <v>3349</v>
      </c>
      <c r="D2212">
        <v>2893</v>
      </c>
      <c r="E2212">
        <v>2919</v>
      </c>
      <c r="F2212">
        <v>2963</v>
      </c>
      <c r="G2212">
        <v>15251</v>
      </c>
    </row>
    <row r="2213" spans="1:7" x14ac:dyDescent="0.3">
      <c r="A2213">
        <v>40013</v>
      </c>
      <c r="B2213">
        <v>18310</v>
      </c>
      <c r="C2213">
        <v>19123</v>
      </c>
      <c r="D2213">
        <v>19541</v>
      </c>
      <c r="E2213">
        <v>19117</v>
      </c>
      <c r="F2213">
        <v>20334</v>
      </c>
      <c r="G2213">
        <v>96425</v>
      </c>
    </row>
    <row r="2214" spans="1:7" x14ac:dyDescent="0.3">
      <c r="A2214">
        <v>40015</v>
      </c>
      <c r="B2214">
        <v>7650</v>
      </c>
      <c r="C2214">
        <v>7518</v>
      </c>
      <c r="D2214">
        <v>7280</v>
      </c>
      <c r="E2214">
        <v>7291</v>
      </c>
      <c r="F2214">
        <v>7095</v>
      </c>
      <c r="G2214">
        <v>36834</v>
      </c>
    </row>
    <row r="2215" spans="1:7" x14ac:dyDescent="0.3">
      <c r="A2215">
        <v>40017</v>
      </c>
      <c r="B2215">
        <v>36684</v>
      </c>
      <c r="C2215">
        <v>37096</v>
      </c>
      <c r="D2215">
        <v>32403</v>
      </c>
      <c r="E2215">
        <v>33375</v>
      </c>
      <c r="F2215">
        <v>35574</v>
      </c>
      <c r="G2215">
        <v>175132</v>
      </c>
    </row>
    <row r="2216" spans="1:7" x14ac:dyDescent="0.3">
      <c r="A2216">
        <v>40019</v>
      </c>
      <c r="B2216">
        <v>23713</v>
      </c>
      <c r="C2216">
        <v>23326</v>
      </c>
      <c r="D2216">
        <v>21963</v>
      </c>
      <c r="E2216">
        <v>22316</v>
      </c>
      <c r="F2216">
        <v>22799</v>
      </c>
      <c r="G2216">
        <v>114117</v>
      </c>
    </row>
    <row r="2217" spans="1:7" x14ac:dyDescent="0.3">
      <c r="A2217">
        <v>40021</v>
      </c>
      <c r="B2217">
        <v>15516</v>
      </c>
      <c r="C2217">
        <v>15787</v>
      </c>
      <c r="D2217">
        <v>16030</v>
      </c>
      <c r="E2217">
        <v>16317</v>
      </c>
      <c r="F2217">
        <v>16582</v>
      </c>
      <c r="G2217">
        <v>80232</v>
      </c>
    </row>
    <row r="2218" spans="1:7" x14ac:dyDescent="0.3">
      <c r="A2218">
        <v>40023</v>
      </c>
      <c r="B2218">
        <v>4262</v>
      </c>
      <c r="C2218">
        <v>4124</v>
      </c>
      <c r="D2218">
        <v>4057</v>
      </c>
      <c r="E2218">
        <v>4394</v>
      </c>
      <c r="F2218">
        <v>4453</v>
      </c>
      <c r="G2218">
        <v>21290</v>
      </c>
    </row>
    <row r="2219" spans="1:7" x14ac:dyDescent="0.3">
      <c r="A2219">
        <v>40025</v>
      </c>
      <c r="B2219">
        <v>734</v>
      </c>
      <c r="C2219">
        <v>735</v>
      </c>
      <c r="D2219">
        <v>750</v>
      </c>
      <c r="E2219">
        <v>779</v>
      </c>
      <c r="F2219">
        <v>827</v>
      </c>
      <c r="G2219">
        <v>3825</v>
      </c>
    </row>
    <row r="2220" spans="1:7" x14ac:dyDescent="0.3">
      <c r="A2220">
        <v>40027</v>
      </c>
      <c r="B2220">
        <v>81487</v>
      </c>
      <c r="C2220">
        <v>84292</v>
      </c>
      <c r="D2220">
        <v>82947</v>
      </c>
      <c r="E2220">
        <v>86621</v>
      </c>
      <c r="F2220">
        <v>88903</v>
      </c>
      <c r="G2220">
        <v>424250</v>
      </c>
    </row>
    <row r="2221" spans="1:7" x14ac:dyDescent="0.3">
      <c r="A2221">
        <v>40029</v>
      </c>
      <c r="B2221">
        <v>1189</v>
      </c>
      <c r="C2221">
        <v>1342</v>
      </c>
      <c r="D2221">
        <v>1122</v>
      </c>
      <c r="E2221">
        <v>1123</v>
      </c>
      <c r="F2221">
        <v>1179</v>
      </c>
      <c r="G2221">
        <v>5955</v>
      </c>
    </row>
    <row r="2222" spans="1:7" x14ac:dyDescent="0.3">
      <c r="A2222">
        <v>40031</v>
      </c>
      <c r="B2222">
        <v>41909</v>
      </c>
      <c r="C2222">
        <v>41850</v>
      </c>
      <c r="D2222">
        <v>40055</v>
      </c>
      <c r="E2222">
        <v>39956</v>
      </c>
      <c r="F2222">
        <v>40179</v>
      </c>
      <c r="G2222">
        <v>203949</v>
      </c>
    </row>
    <row r="2223" spans="1:7" x14ac:dyDescent="0.3">
      <c r="A2223">
        <v>40033</v>
      </c>
      <c r="B2223">
        <v>1564</v>
      </c>
      <c r="C2223">
        <v>1665</v>
      </c>
      <c r="D2223">
        <v>1551</v>
      </c>
      <c r="E2223">
        <v>1590</v>
      </c>
      <c r="F2223">
        <v>1680</v>
      </c>
      <c r="G2223">
        <v>8050</v>
      </c>
    </row>
    <row r="2224" spans="1:7" x14ac:dyDescent="0.3">
      <c r="A2224">
        <v>40035</v>
      </c>
      <c r="B2224">
        <v>5426</v>
      </c>
      <c r="C2224">
        <v>5367</v>
      </c>
      <c r="D2224">
        <v>5017</v>
      </c>
      <c r="E2224">
        <v>4942</v>
      </c>
      <c r="F2224">
        <v>5090</v>
      </c>
      <c r="G2224">
        <v>25842</v>
      </c>
    </row>
    <row r="2225" spans="1:7" x14ac:dyDescent="0.3">
      <c r="A2225">
        <v>40037</v>
      </c>
      <c r="B2225">
        <v>18757</v>
      </c>
      <c r="C2225">
        <v>19294</v>
      </c>
      <c r="D2225">
        <v>18427</v>
      </c>
      <c r="E2225">
        <v>18563</v>
      </c>
      <c r="F2225">
        <v>19331</v>
      </c>
      <c r="G2225">
        <v>94372</v>
      </c>
    </row>
    <row r="2226" spans="1:7" x14ac:dyDescent="0.3">
      <c r="A2226">
        <v>40039</v>
      </c>
      <c r="B2226">
        <v>12879</v>
      </c>
      <c r="C2226">
        <v>13045</v>
      </c>
      <c r="D2226">
        <v>12033</v>
      </c>
      <c r="E2226">
        <v>12146</v>
      </c>
      <c r="F2226">
        <v>12098</v>
      </c>
      <c r="G2226">
        <v>62201</v>
      </c>
    </row>
    <row r="2227" spans="1:7" x14ac:dyDescent="0.3">
      <c r="A2227">
        <v>40041</v>
      </c>
      <c r="B2227">
        <v>8788</v>
      </c>
      <c r="C2227">
        <v>9047</v>
      </c>
      <c r="D2227">
        <v>8848</v>
      </c>
      <c r="E2227">
        <v>9043</v>
      </c>
      <c r="F2227">
        <v>9692</v>
      </c>
      <c r="G2227">
        <v>45418</v>
      </c>
    </row>
    <row r="2228" spans="1:7" x14ac:dyDescent="0.3">
      <c r="A2228">
        <v>40043</v>
      </c>
      <c r="B2228">
        <v>1763</v>
      </c>
      <c r="C2228">
        <v>1903</v>
      </c>
      <c r="D2228">
        <v>1631</v>
      </c>
      <c r="E2228">
        <v>1610</v>
      </c>
      <c r="F2228">
        <v>1854</v>
      </c>
      <c r="G2228">
        <v>8761</v>
      </c>
    </row>
    <row r="2229" spans="1:7" x14ac:dyDescent="0.3">
      <c r="A2229">
        <v>40045</v>
      </c>
      <c r="B2229">
        <v>1214</v>
      </c>
      <c r="C2229">
        <v>1204</v>
      </c>
      <c r="D2229">
        <v>1155</v>
      </c>
      <c r="E2229">
        <v>754</v>
      </c>
      <c r="F2229">
        <v>742</v>
      </c>
      <c r="G2229">
        <v>5069</v>
      </c>
    </row>
    <row r="2230" spans="1:7" x14ac:dyDescent="0.3">
      <c r="A2230">
        <v>40047</v>
      </c>
      <c r="B2230">
        <v>24298</v>
      </c>
      <c r="C2230">
        <v>24416</v>
      </c>
      <c r="D2230">
        <v>23354</v>
      </c>
      <c r="E2230">
        <v>23206</v>
      </c>
      <c r="F2230">
        <v>23332</v>
      </c>
      <c r="G2230">
        <v>118606</v>
      </c>
    </row>
    <row r="2231" spans="1:7" x14ac:dyDescent="0.3">
      <c r="A2231">
        <v>40049</v>
      </c>
      <c r="B2231">
        <v>9825</v>
      </c>
      <c r="C2231">
        <v>9902</v>
      </c>
      <c r="D2231">
        <v>9578</v>
      </c>
      <c r="E2231">
        <v>9554</v>
      </c>
      <c r="F2231">
        <v>9662</v>
      </c>
      <c r="G2231">
        <v>48521</v>
      </c>
    </row>
    <row r="2232" spans="1:7" x14ac:dyDescent="0.3">
      <c r="A2232">
        <v>40051</v>
      </c>
      <c r="B2232">
        <v>13126</v>
      </c>
      <c r="C2232">
        <v>13276</v>
      </c>
      <c r="D2232">
        <v>12102</v>
      </c>
      <c r="E2232">
        <v>11915</v>
      </c>
      <c r="F2232">
        <v>12520</v>
      </c>
      <c r="G2232">
        <v>62939</v>
      </c>
    </row>
    <row r="2233" spans="1:7" x14ac:dyDescent="0.3">
      <c r="A2233">
        <v>40053</v>
      </c>
      <c r="B2233">
        <v>1378</v>
      </c>
      <c r="C2233">
        <v>1351</v>
      </c>
      <c r="D2233">
        <v>1360</v>
      </c>
      <c r="E2233">
        <v>1331</v>
      </c>
      <c r="F2233">
        <v>1318</v>
      </c>
      <c r="G2233">
        <v>6738</v>
      </c>
    </row>
    <row r="2234" spans="1:7" x14ac:dyDescent="0.3">
      <c r="A2234">
        <v>40055</v>
      </c>
      <c r="B2234">
        <v>1080</v>
      </c>
      <c r="C2234">
        <v>973</v>
      </c>
      <c r="D2234">
        <v>433</v>
      </c>
      <c r="E2234">
        <v>867</v>
      </c>
      <c r="F2234">
        <v>861</v>
      </c>
      <c r="G2234">
        <v>4214</v>
      </c>
    </row>
    <row r="2235" spans="1:7" x14ac:dyDescent="0.3">
      <c r="A2235">
        <v>40057</v>
      </c>
      <c r="B2235">
        <v>647</v>
      </c>
      <c r="C2235">
        <v>41</v>
      </c>
      <c r="D2235">
        <v>42</v>
      </c>
      <c r="E2235">
        <v>41</v>
      </c>
      <c r="F2235">
        <v>38</v>
      </c>
      <c r="G2235">
        <v>809</v>
      </c>
    </row>
    <row r="2236" spans="1:7" x14ac:dyDescent="0.3">
      <c r="A2236">
        <v>40059</v>
      </c>
      <c r="B2236">
        <v>1079</v>
      </c>
      <c r="C2236">
        <v>1074</v>
      </c>
      <c r="D2236">
        <v>1087</v>
      </c>
      <c r="E2236">
        <v>1063</v>
      </c>
      <c r="F2236">
        <v>1064</v>
      </c>
      <c r="G2236">
        <v>5367</v>
      </c>
    </row>
    <row r="2237" spans="1:7" x14ac:dyDescent="0.3">
      <c r="A2237">
        <v>40061</v>
      </c>
      <c r="B2237">
        <v>3324</v>
      </c>
      <c r="C2237">
        <v>3448</v>
      </c>
      <c r="D2237">
        <v>3292</v>
      </c>
      <c r="E2237">
        <v>3297</v>
      </c>
      <c r="F2237">
        <v>3294</v>
      </c>
      <c r="G2237">
        <v>16655</v>
      </c>
    </row>
    <row r="2238" spans="1:7" x14ac:dyDescent="0.3">
      <c r="A2238">
        <v>40063</v>
      </c>
      <c r="B2238">
        <v>3081</v>
      </c>
      <c r="C2238">
        <v>3086</v>
      </c>
      <c r="D2238">
        <v>2914</v>
      </c>
      <c r="E2238">
        <v>2815</v>
      </c>
      <c r="F2238">
        <v>2796</v>
      </c>
      <c r="G2238">
        <v>14692</v>
      </c>
    </row>
    <row r="2239" spans="1:7" x14ac:dyDescent="0.3">
      <c r="A2239">
        <v>40065</v>
      </c>
      <c r="B2239">
        <v>9470</v>
      </c>
      <c r="C2239">
        <v>9531</v>
      </c>
      <c r="D2239">
        <v>9277</v>
      </c>
      <c r="E2239">
        <v>9322</v>
      </c>
      <c r="F2239">
        <v>9251</v>
      </c>
      <c r="G2239">
        <v>46851</v>
      </c>
    </row>
    <row r="2240" spans="1:7" x14ac:dyDescent="0.3">
      <c r="A2240">
        <v>40067</v>
      </c>
      <c r="B2240">
        <v>1135</v>
      </c>
      <c r="C2240">
        <v>1109</v>
      </c>
      <c r="D2240">
        <v>1094</v>
      </c>
      <c r="E2240">
        <v>1023</v>
      </c>
      <c r="F2240">
        <v>1022</v>
      </c>
      <c r="G2240">
        <v>5383</v>
      </c>
    </row>
    <row r="2241" spans="1:7" x14ac:dyDescent="0.3">
      <c r="A2241">
        <v>40069</v>
      </c>
      <c r="B2241">
        <v>4469</v>
      </c>
      <c r="C2241">
        <v>2891</v>
      </c>
      <c r="D2241">
        <v>2760</v>
      </c>
      <c r="E2241">
        <v>2731</v>
      </c>
      <c r="F2241">
        <v>2939</v>
      </c>
      <c r="G2241">
        <v>15790</v>
      </c>
    </row>
    <row r="2242" spans="1:7" x14ac:dyDescent="0.3">
      <c r="A2242">
        <v>40071</v>
      </c>
      <c r="B2242">
        <v>17932</v>
      </c>
      <c r="C2242">
        <v>17682</v>
      </c>
      <c r="D2242">
        <v>17050</v>
      </c>
      <c r="E2242">
        <v>17256</v>
      </c>
      <c r="F2242">
        <v>17583</v>
      </c>
      <c r="G2242">
        <v>87503</v>
      </c>
    </row>
    <row r="2243" spans="1:7" x14ac:dyDescent="0.3">
      <c r="A2243">
        <v>40073</v>
      </c>
      <c r="B2243">
        <v>6816</v>
      </c>
      <c r="C2243">
        <v>7157</v>
      </c>
      <c r="D2243">
        <v>6439</v>
      </c>
      <c r="E2243">
        <v>6312</v>
      </c>
      <c r="F2243">
        <v>6552</v>
      </c>
      <c r="G2243">
        <v>33276</v>
      </c>
    </row>
    <row r="2244" spans="1:7" x14ac:dyDescent="0.3">
      <c r="A2244">
        <v>40075</v>
      </c>
      <c r="B2244">
        <v>1860</v>
      </c>
      <c r="C2244">
        <v>1871</v>
      </c>
      <c r="D2244">
        <v>1871</v>
      </c>
      <c r="E2244">
        <v>1905</v>
      </c>
      <c r="F2244">
        <v>1940</v>
      </c>
      <c r="G2244">
        <v>9447</v>
      </c>
    </row>
    <row r="2245" spans="1:7" x14ac:dyDescent="0.3">
      <c r="A2245">
        <v>40077</v>
      </c>
      <c r="B2245">
        <v>2404</v>
      </c>
      <c r="C2245">
        <v>2374</v>
      </c>
      <c r="D2245">
        <v>2276</v>
      </c>
      <c r="E2245">
        <v>2251</v>
      </c>
      <c r="F2245">
        <v>2430</v>
      </c>
      <c r="G2245">
        <v>11735</v>
      </c>
    </row>
    <row r="2246" spans="1:7" x14ac:dyDescent="0.3">
      <c r="A2246">
        <v>40079</v>
      </c>
      <c r="B2246">
        <v>12535</v>
      </c>
      <c r="C2246">
        <v>12483</v>
      </c>
      <c r="D2246">
        <v>12063</v>
      </c>
      <c r="E2246">
        <v>11701</v>
      </c>
      <c r="F2246">
        <v>12207</v>
      </c>
      <c r="G2246">
        <v>60989</v>
      </c>
    </row>
    <row r="2247" spans="1:7" x14ac:dyDescent="0.3">
      <c r="A2247">
        <v>40081</v>
      </c>
      <c r="B2247">
        <v>6643</v>
      </c>
      <c r="C2247">
        <v>6828</v>
      </c>
      <c r="D2247">
        <v>6682</v>
      </c>
      <c r="E2247">
        <v>6729</v>
      </c>
      <c r="F2247">
        <v>7009</v>
      </c>
      <c r="G2247">
        <v>33891</v>
      </c>
    </row>
    <row r="2248" spans="1:7" x14ac:dyDescent="0.3">
      <c r="A2248">
        <v>40083</v>
      </c>
      <c r="B2248">
        <v>7511</v>
      </c>
      <c r="C2248">
        <v>7525</v>
      </c>
      <c r="D2248">
        <v>7611</v>
      </c>
      <c r="E2248">
        <v>7646</v>
      </c>
      <c r="F2248">
        <v>7996</v>
      </c>
      <c r="G2248">
        <v>38289</v>
      </c>
    </row>
    <row r="2249" spans="1:7" x14ac:dyDescent="0.3">
      <c r="A2249">
        <v>40085</v>
      </c>
      <c r="B2249">
        <v>6157</v>
      </c>
      <c r="C2249">
        <v>5941</v>
      </c>
      <c r="D2249">
        <v>6238</v>
      </c>
      <c r="E2249">
        <v>5552</v>
      </c>
      <c r="F2249">
        <v>5285</v>
      </c>
      <c r="G2249">
        <v>29173</v>
      </c>
    </row>
    <row r="2250" spans="1:7" x14ac:dyDescent="0.3">
      <c r="A2250">
        <v>40087</v>
      </c>
      <c r="B2250">
        <v>9734</v>
      </c>
      <c r="C2250">
        <v>9600</v>
      </c>
      <c r="D2250">
        <v>9617</v>
      </c>
      <c r="E2250">
        <v>9743</v>
      </c>
      <c r="F2250">
        <v>10315</v>
      </c>
      <c r="G2250">
        <v>49009</v>
      </c>
    </row>
    <row r="2251" spans="1:7" x14ac:dyDescent="0.3">
      <c r="A2251">
        <v>40089</v>
      </c>
      <c r="B2251">
        <v>10875</v>
      </c>
      <c r="C2251">
        <v>11162</v>
      </c>
      <c r="D2251">
        <v>11346</v>
      </c>
      <c r="E2251">
        <v>11962</v>
      </c>
      <c r="F2251">
        <v>12127</v>
      </c>
      <c r="G2251">
        <v>57472</v>
      </c>
    </row>
    <row r="2252" spans="1:7" x14ac:dyDescent="0.3">
      <c r="A2252">
        <v>40091</v>
      </c>
      <c r="B2252">
        <v>3932</v>
      </c>
      <c r="C2252">
        <v>4272</v>
      </c>
      <c r="D2252">
        <v>4149</v>
      </c>
      <c r="E2252">
        <v>4208</v>
      </c>
      <c r="F2252">
        <v>4404</v>
      </c>
      <c r="G2252">
        <v>20965</v>
      </c>
    </row>
    <row r="2253" spans="1:7" x14ac:dyDescent="0.3">
      <c r="A2253">
        <v>40093</v>
      </c>
      <c r="B2253">
        <v>2550</v>
      </c>
      <c r="C2253">
        <v>2463</v>
      </c>
      <c r="D2253">
        <v>2167</v>
      </c>
      <c r="E2253">
        <v>2034</v>
      </c>
      <c r="F2253">
        <v>2134</v>
      </c>
      <c r="G2253">
        <v>11348</v>
      </c>
    </row>
    <row r="2254" spans="1:7" x14ac:dyDescent="0.3">
      <c r="A2254">
        <v>40095</v>
      </c>
      <c r="B2254">
        <v>4205</v>
      </c>
      <c r="C2254">
        <v>4439</v>
      </c>
      <c r="D2254">
        <v>4186</v>
      </c>
      <c r="E2254">
        <v>4434</v>
      </c>
      <c r="F2254">
        <v>4751</v>
      </c>
      <c r="G2254">
        <v>22015</v>
      </c>
    </row>
    <row r="2255" spans="1:7" x14ac:dyDescent="0.3">
      <c r="A2255">
        <v>40097</v>
      </c>
      <c r="B2255">
        <v>13093</v>
      </c>
      <c r="C2255">
        <v>12883</v>
      </c>
      <c r="D2255">
        <v>12496</v>
      </c>
      <c r="E2255">
        <v>12478</v>
      </c>
      <c r="F2255">
        <v>12847</v>
      </c>
      <c r="G2255">
        <v>63797</v>
      </c>
    </row>
    <row r="2256" spans="1:7" x14ac:dyDescent="0.3">
      <c r="A2256">
        <v>40099</v>
      </c>
      <c r="B2256">
        <v>5744</v>
      </c>
      <c r="C2256">
        <v>5682</v>
      </c>
      <c r="D2256">
        <v>5199</v>
      </c>
      <c r="E2256">
        <v>5178</v>
      </c>
      <c r="F2256">
        <v>5251</v>
      </c>
      <c r="G2256">
        <v>27054</v>
      </c>
    </row>
    <row r="2257" spans="1:7" x14ac:dyDescent="0.3">
      <c r="A2257">
        <v>40101</v>
      </c>
      <c r="B2257">
        <v>29457</v>
      </c>
      <c r="C2257">
        <v>30408</v>
      </c>
      <c r="D2257">
        <v>28915</v>
      </c>
      <c r="E2257">
        <v>28652</v>
      </c>
      <c r="F2257">
        <v>29077</v>
      </c>
      <c r="G2257">
        <v>146509</v>
      </c>
    </row>
    <row r="2258" spans="1:7" x14ac:dyDescent="0.3">
      <c r="A2258">
        <v>40103</v>
      </c>
      <c r="B2258">
        <v>4708</v>
      </c>
      <c r="C2258">
        <v>4755</v>
      </c>
      <c r="D2258">
        <v>4412</v>
      </c>
      <c r="E2258">
        <v>4489</v>
      </c>
      <c r="F2258">
        <v>4761</v>
      </c>
      <c r="G2258">
        <v>23125</v>
      </c>
    </row>
    <row r="2259" spans="1:7" x14ac:dyDescent="0.3">
      <c r="A2259">
        <v>40105</v>
      </c>
      <c r="B2259">
        <v>1768</v>
      </c>
      <c r="C2259">
        <v>1814</v>
      </c>
      <c r="D2259">
        <v>1813</v>
      </c>
      <c r="E2259">
        <v>1813</v>
      </c>
      <c r="F2259">
        <v>1875</v>
      </c>
      <c r="G2259">
        <v>9083</v>
      </c>
    </row>
    <row r="2260" spans="1:7" x14ac:dyDescent="0.3">
      <c r="A2260">
        <v>40107</v>
      </c>
      <c r="B2260">
        <v>2373</v>
      </c>
      <c r="C2260">
        <v>2499</v>
      </c>
      <c r="D2260">
        <v>2265</v>
      </c>
      <c r="E2260">
        <v>2284</v>
      </c>
      <c r="F2260">
        <v>2301</v>
      </c>
      <c r="G2260">
        <v>11722</v>
      </c>
    </row>
    <row r="2261" spans="1:7" x14ac:dyDescent="0.3">
      <c r="A2261">
        <v>40109</v>
      </c>
      <c r="B2261">
        <v>456678</v>
      </c>
      <c r="C2261">
        <v>464560</v>
      </c>
      <c r="D2261">
        <v>445013</v>
      </c>
      <c r="E2261">
        <v>453530</v>
      </c>
      <c r="F2261">
        <v>473309</v>
      </c>
      <c r="G2261">
        <v>2293090</v>
      </c>
    </row>
    <row r="2262" spans="1:7" x14ac:dyDescent="0.3">
      <c r="A2262">
        <v>40111</v>
      </c>
      <c r="B2262">
        <v>9557</v>
      </c>
      <c r="C2262">
        <v>9470</v>
      </c>
      <c r="D2262">
        <v>9418</v>
      </c>
      <c r="E2262">
        <v>9243</v>
      </c>
      <c r="F2262">
        <v>9586</v>
      </c>
      <c r="G2262">
        <v>47274</v>
      </c>
    </row>
    <row r="2263" spans="1:7" x14ac:dyDescent="0.3">
      <c r="A2263">
        <v>40113</v>
      </c>
      <c r="B2263">
        <v>6553</v>
      </c>
      <c r="C2263">
        <v>6606</v>
      </c>
      <c r="D2263">
        <v>6284</v>
      </c>
      <c r="E2263">
        <v>6188</v>
      </c>
      <c r="F2263">
        <v>6725</v>
      </c>
      <c r="G2263">
        <v>32356</v>
      </c>
    </row>
    <row r="2264" spans="1:7" x14ac:dyDescent="0.3">
      <c r="A2264">
        <v>40115</v>
      </c>
      <c r="B2264">
        <v>12292</v>
      </c>
      <c r="C2264">
        <v>12347</v>
      </c>
      <c r="D2264">
        <v>11948</v>
      </c>
      <c r="E2264">
        <v>12168</v>
      </c>
      <c r="F2264">
        <v>12771</v>
      </c>
      <c r="G2264">
        <v>61526</v>
      </c>
    </row>
    <row r="2265" spans="1:7" x14ac:dyDescent="0.3">
      <c r="A2265">
        <v>40117</v>
      </c>
      <c r="B2265">
        <v>3548</v>
      </c>
      <c r="C2265">
        <v>3542</v>
      </c>
      <c r="D2265">
        <v>3289</v>
      </c>
      <c r="E2265">
        <v>3318</v>
      </c>
      <c r="F2265">
        <v>3332</v>
      </c>
      <c r="G2265">
        <v>17029</v>
      </c>
    </row>
    <row r="2266" spans="1:7" x14ac:dyDescent="0.3">
      <c r="A2266">
        <v>40119</v>
      </c>
      <c r="B2266">
        <v>21696</v>
      </c>
      <c r="C2266">
        <v>21410</v>
      </c>
      <c r="D2266">
        <v>19922</v>
      </c>
      <c r="E2266">
        <v>20277</v>
      </c>
      <c r="F2266">
        <v>21084</v>
      </c>
      <c r="G2266">
        <v>104389</v>
      </c>
    </row>
    <row r="2267" spans="1:7" x14ac:dyDescent="0.3">
      <c r="A2267">
        <v>40121</v>
      </c>
      <c r="B2267">
        <v>16817</v>
      </c>
      <c r="C2267">
        <v>16334</v>
      </c>
      <c r="D2267">
        <v>15002</v>
      </c>
      <c r="E2267">
        <v>14857</v>
      </c>
      <c r="F2267">
        <v>14953</v>
      </c>
      <c r="G2267">
        <v>77963</v>
      </c>
    </row>
    <row r="2268" spans="1:7" x14ac:dyDescent="0.3">
      <c r="A2268">
        <v>40123</v>
      </c>
      <c r="B2268">
        <v>18548</v>
      </c>
      <c r="C2268">
        <v>19119</v>
      </c>
      <c r="D2268">
        <v>18779</v>
      </c>
      <c r="E2268">
        <v>18756</v>
      </c>
      <c r="F2268">
        <v>19274</v>
      </c>
      <c r="G2268">
        <v>94476</v>
      </c>
    </row>
    <row r="2269" spans="1:7" x14ac:dyDescent="0.3">
      <c r="A2269">
        <v>40125</v>
      </c>
      <c r="B2269">
        <v>22391</v>
      </c>
      <c r="C2269">
        <v>22461</v>
      </c>
      <c r="D2269">
        <v>21606</v>
      </c>
      <c r="E2269">
        <v>21935</v>
      </c>
      <c r="F2269">
        <v>22413</v>
      </c>
      <c r="G2269">
        <v>110806</v>
      </c>
    </row>
    <row r="2270" spans="1:7" x14ac:dyDescent="0.3">
      <c r="A2270">
        <v>40127</v>
      </c>
      <c r="B2270">
        <v>2550</v>
      </c>
      <c r="C2270">
        <v>2467</v>
      </c>
      <c r="D2270">
        <v>2505</v>
      </c>
      <c r="E2270">
        <v>2665</v>
      </c>
      <c r="F2270">
        <v>2537</v>
      </c>
      <c r="G2270">
        <v>12724</v>
      </c>
    </row>
    <row r="2271" spans="1:7" x14ac:dyDescent="0.3">
      <c r="A2271">
        <v>40129</v>
      </c>
      <c r="B2271">
        <v>517</v>
      </c>
      <c r="C2271">
        <v>549</v>
      </c>
      <c r="D2271">
        <v>487</v>
      </c>
      <c r="E2271">
        <v>496</v>
      </c>
      <c r="F2271">
        <v>851</v>
      </c>
      <c r="G2271">
        <v>2900</v>
      </c>
    </row>
    <row r="2272" spans="1:7" x14ac:dyDescent="0.3">
      <c r="A2272">
        <v>40131</v>
      </c>
      <c r="B2272">
        <v>27188</v>
      </c>
      <c r="C2272">
        <v>27732</v>
      </c>
      <c r="D2272">
        <v>25694</v>
      </c>
      <c r="E2272">
        <v>25294</v>
      </c>
      <c r="F2272">
        <v>26079</v>
      </c>
      <c r="G2272">
        <v>131987</v>
      </c>
    </row>
    <row r="2273" spans="1:7" x14ac:dyDescent="0.3">
      <c r="A2273">
        <v>40133</v>
      </c>
      <c r="B2273">
        <v>7369</v>
      </c>
      <c r="C2273">
        <v>7435</v>
      </c>
      <c r="D2273">
        <v>6915</v>
      </c>
      <c r="E2273">
        <v>6895</v>
      </c>
      <c r="F2273">
        <v>7087</v>
      </c>
      <c r="G2273">
        <v>35701</v>
      </c>
    </row>
    <row r="2274" spans="1:7" x14ac:dyDescent="0.3">
      <c r="A2274">
        <v>40135</v>
      </c>
      <c r="B2274">
        <v>8855</v>
      </c>
      <c r="C2274">
        <v>9546</v>
      </c>
      <c r="D2274">
        <v>9203</v>
      </c>
      <c r="E2274">
        <v>9152</v>
      </c>
      <c r="F2274">
        <v>9229</v>
      </c>
      <c r="G2274">
        <v>45985</v>
      </c>
    </row>
    <row r="2275" spans="1:7" x14ac:dyDescent="0.3">
      <c r="A2275">
        <v>40137</v>
      </c>
      <c r="B2275">
        <v>14383</v>
      </c>
      <c r="C2275">
        <v>14625</v>
      </c>
      <c r="D2275">
        <v>13844</v>
      </c>
      <c r="E2275">
        <v>14226</v>
      </c>
      <c r="F2275">
        <v>14955</v>
      </c>
      <c r="G2275">
        <v>72033</v>
      </c>
    </row>
    <row r="2276" spans="1:7" x14ac:dyDescent="0.3">
      <c r="A2276">
        <v>40139</v>
      </c>
      <c r="B2276">
        <v>9778</v>
      </c>
      <c r="C2276">
        <v>9657</v>
      </c>
      <c r="D2276">
        <v>9435</v>
      </c>
      <c r="E2276">
        <v>9210</v>
      </c>
      <c r="F2276">
        <v>9465</v>
      </c>
      <c r="G2276">
        <v>47545</v>
      </c>
    </row>
    <row r="2277" spans="1:7" x14ac:dyDescent="0.3">
      <c r="A2277">
        <v>40141</v>
      </c>
      <c r="B2277">
        <v>1795</v>
      </c>
      <c r="C2277">
        <v>1742</v>
      </c>
      <c r="D2277">
        <v>1637</v>
      </c>
      <c r="E2277">
        <v>1531</v>
      </c>
      <c r="F2277">
        <v>1528</v>
      </c>
      <c r="G2277">
        <v>8233</v>
      </c>
    </row>
    <row r="2278" spans="1:7" x14ac:dyDescent="0.3">
      <c r="A2278">
        <v>40143</v>
      </c>
      <c r="B2278">
        <v>356691</v>
      </c>
      <c r="C2278">
        <v>362031</v>
      </c>
      <c r="D2278">
        <v>343829</v>
      </c>
      <c r="E2278">
        <v>347639</v>
      </c>
      <c r="F2278">
        <v>357489</v>
      </c>
      <c r="G2278">
        <v>1767679</v>
      </c>
    </row>
    <row r="2279" spans="1:7" x14ac:dyDescent="0.3">
      <c r="A2279">
        <v>40145</v>
      </c>
      <c r="B2279">
        <v>9094</v>
      </c>
      <c r="C2279">
        <v>9361</v>
      </c>
      <c r="D2279">
        <v>9372</v>
      </c>
      <c r="E2279">
        <v>9379</v>
      </c>
      <c r="F2279">
        <v>9437</v>
      </c>
      <c r="G2279">
        <v>46643</v>
      </c>
    </row>
    <row r="2280" spans="1:7" x14ac:dyDescent="0.3">
      <c r="A2280">
        <v>40147</v>
      </c>
      <c r="B2280">
        <v>19289</v>
      </c>
      <c r="C2280">
        <v>19055</v>
      </c>
      <c r="D2280">
        <v>18318</v>
      </c>
      <c r="E2280">
        <v>18627</v>
      </c>
      <c r="F2280">
        <v>18632</v>
      </c>
      <c r="G2280">
        <v>93921</v>
      </c>
    </row>
    <row r="2281" spans="1:7" x14ac:dyDescent="0.3">
      <c r="A2281">
        <v>40149</v>
      </c>
      <c r="B2281">
        <v>1974</v>
      </c>
      <c r="C2281">
        <v>2036</v>
      </c>
      <c r="D2281">
        <v>1894</v>
      </c>
      <c r="E2281">
        <v>1811</v>
      </c>
      <c r="F2281">
        <v>2023</v>
      </c>
      <c r="G2281">
        <v>9738</v>
      </c>
    </row>
    <row r="2282" spans="1:7" x14ac:dyDescent="0.3">
      <c r="A2282">
        <v>40151</v>
      </c>
      <c r="B2282">
        <v>3400</v>
      </c>
      <c r="C2282">
        <v>3441</v>
      </c>
      <c r="D2282">
        <v>3318</v>
      </c>
      <c r="E2282">
        <v>3395</v>
      </c>
      <c r="F2282">
        <v>3303</v>
      </c>
      <c r="G2282">
        <v>16857</v>
      </c>
    </row>
    <row r="2283" spans="1:7" x14ac:dyDescent="0.3">
      <c r="A2283">
        <v>40153</v>
      </c>
      <c r="B2283">
        <v>8801</v>
      </c>
      <c r="C2283">
        <v>8623</v>
      </c>
      <c r="D2283">
        <v>8062</v>
      </c>
      <c r="E2283">
        <v>7873</v>
      </c>
      <c r="F2283">
        <v>7989</v>
      </c>
      <c r="G2283">
        <v>41348</v>
      </c>
    </row>
    <row r="2284" spans="1:7" x14ac:dyDescent="0.3">
      <c r="A2284">
        <v>40999</v>
      </c>
      <c r="B2284">
        <v>24194</v>
      </c>
      <c r="C2284">
        <v>202</v>
      </c>
      <c r="D2284">
        <v>214</v>
      </c>
      <c r="E2284">
        <v>251</v>
      </c>
      <c r="F2284">
        <v>332</v>
      </c>
      <c r="G2284">
        <v>25193</v>
      </c>
    </row>
    <row r="2285" spans="1:7" x14ac:dyDescent="0.3">
      <c r="A2285">
        <v>41000</v>
      </c>
      <c r="B2285">
        <v>2193285</v>
      </c>
      <c r="C2285">
        <v>2229287</v>
      </c>
      <c r="D2285">
        <v>2101875</v>
      </c>
      <c r="E2285">
        <v>2148742</v>
      </c>
      <c r="F2285">
        <v>2225918</v>
      </c>
      <c r="G2285">
        <v>10899107</v>
      </c>
    </row>
    <row r="2286" spans="1:7" x14ac:dyDescent="0.3">
      <c r="A2286">
        <v>41001</v>
      </c>
      <c r="B2286">
        <v>5544</v>
      </c>
      <c r="C2286">
        <v>5645</v>
      </c>
      <c r="D2286">
        <v>5451</v>
      </c>
      <c r="E2286">
        <v>5653</v>
      </c>
      <c r="F2286">
        <v>5796</v>
      </c>
      <c r="G2286">
        <v>28089</v>
      </c>
    </row>
    <row r="2287" spans="1:7" x14ac:dyDescent="0.3">
      <c r="A2287">
        <v>41003</v>
      </c>
      <c r="B2287">
        <v>38072</v>
      </c>
      <c r="C2287">
        <v>38210</v>
      </c>
      <c r="D2287">
        <v>35628</v>
      </c>
      <c r="E2287">
        <v>36287</v>
      </c>
      <c r="F2287">
        <v>37715</v>
      </c>
      <c r="G2287">
        <v>185912</v>
      </c>
    </row>
    <row r="2288" spans="1:7" x14ac:dyDescent="0.3">
      <c r="A2288">
        <v>41005</v>
      </c>
      <c r="B2288">
        <v>166076</v>
      </c>
      <c r="C2288">
        <v>169433</v>
      </c>
      <c r="D2288">
        <v>158952</v>
      </c>
      <c r="E2288">
        <v>164600</v>
      </c>
      <c r="F2288">
        <v>171635</v>
      </c>
      <c r="G2288">
        <v>830696</v>
      </c>
    </row>
    <row r="2289" spans="1:7" x14ac:dyDescent="0.3">
      <c r="A2289">
        <v>41007</v>
      </c>
      <c r="B2289">
        <v>18808</v>
      </c>
      <c r="C2289">
        <v>19158</v>
      </c>
      <c r="D2289">
        <v>17367</v>
      </c>
      <c r="E2289">
        <v>18131</v>
      </c>
      <c r="F2289">
        <v>18619</v>
      </c>
      <c r="G2289">
        <v>92083</v>
      </c>
    </row>
    <row r="2290" spans="1:7" x14ac:dyDescent="0.3">
      <c r="A2290">
        <v>41009</v>
      </c>
      <c r="B2290">
        <v>11635</v>
      </c>
      <c r="C2290">
        <v>11777</v>
      </c>
      <c r="D2290">
        <v>11204</v>
      </c>
      <c r="E2290">
        <v>11500</v>
      </c>
      <c r="F2290">
        <v>11967</v>
      </c>
      <c r="G2290">
        <v>58083</v>
      </c>
    </row>
    <row r="2291" spans="1:7" x14ac:dyDescent="0.3">
      <c r="A2291">
        <v>41011</v>
      </c>
      <c r="B2291">
        <v>23091</v>
      </c>
      <c r="C2291">
        <v>23379</v>
      </c>
      <c r="D2291">
        <v>22205</v>
      </c>
      <c r="E2291">
        <v>22540</v>
      </c>
      <c r="F2291">
        <v>22698</v>
      </c>
      <c r="G2291">
        <v>113913</v>
      </c>
    </row>
    <row r="2292" spans="1:7" x14ac:dyDescent="0.3">
      <c r="A2292">
        <v>41013</v>
      </c>
      <c r="B2292">
        <v>5894</v>
      </c>
      <c r="C2292">
        <v>6160</v>
      </c>
      <c r="D2292">
        <v>6416</v>
      </c>
      <c r="E2292">
        <v>6905</v>
      </c>
      <c r="F2292">
        <v>7432</v>
      </c>
      <c r="G2292">
        <v>32807</v>
      </c>
    </row>
    <row r="2293" spans="1:7" x14ac:dyDescent="0.3">
      <c r="A2293">
        <v>41015</v>
      </c>
      <c r="B2293">
        <v>6576</v>
      </c>
      <c r="C2293">
        <v>6680</v>
      </c>
      <c r="D2293">
        <v>6338</v>
      </c>
      <c r="E2293">
        <v>6548</v>
      </c>
      <c r="F2293">
        <v>6710</v>
      </c>
      <c r="G2293">
        <v>32852</v>
      </c>
    </row>
    <row r="2294" spans="1:7" x14ac:dyDescent="0.3">
      <c r="A2294">
        <v>41017</v>
      </c>
      <c r="B2294">
        <v>83189</v>
      </c>
      <c r="C2294">
        <v>85371</v>
      </c>
      <c r="D2294">
        <v>81429</v>
      </c>
      <c r="E2294">
        <v>85647</v>
      </c>
      <c r="F2294">
        <v>88648</v>
      </c>
      <c r="G2294">
        <v>424284</v>
      </c>
    </row>
    <row r="2295" spans="1:7" x14ac:dyDescent="0.3">
      <c r="A2295">
        <v>41019</v>
      </c>
      <c r="B2295">
        <v>38522</v>
      </c>
      <c r="C2295">
        <v>38931</v>
      </c>
      <c r="D2295">
        <v>37439</v>
      </c>
      <c r="E2295">
        <v>38003</v>
      </c>
      <c r="F2295">
        <v>38478</v>
      </c>
      <c r="G2295">
        <v>191373</v>
      </c>
    </row>
    <row r="2296" spans="1:7" x14ac:dyDescent="0.3">
      <c r="A2296">
        <v>41021</v>
      </c>
      <c r="B2296">
        <v>587</v>
      </c>
      <c r="C2296">
        <v>714</v>
      </c>
      <c r="D2296">
        <v>743</v>
      </c>
      <c r="E2296">
        <v>657</v>
      </c>
      <c r="F2296">
        <v>941</v>
      </c>
      <c r="G2296">
        <v>3642</v>
      </c>
    </row>
    <row r="2297" spans="1:7" x14ac:dyDescent="0.3">
      <c r="A2297">
        <v>41023</v>
      </c>
      <c r="B2297">
        <v>2482</v>
      </c>
      <c r="C2297">
        <v>2547</v>
      </c>
      <c r="D2297">
        <v>2458</v>
      </c>
      <c r="E2297">
        <v>2504</v>
      </c>
      <c r="F2297">
        <v>2538</v>
      </c>
      <c r="G2297">
        <v>12529</v>
      </c>
    </row>
    <row r="2298" spans="1:7" x14ac:dyDescent="0.3">
      <c r="A2298">
        <v>41025</v>
      </c>
      <c r="B2298">
        <v>2465</v>
      </c>
      <c r="C2298">
        <v>2547</v>
      </c>
      <c r="D2298">
        <v>2514</v>
      </c>
      <c r="E2298">
        <v>2605</v>
      </c>
      <c r="F2298">
        <v>2686</v>
      </c>
      <c r="G2298">
        <v>12817</v>
      </c>
    </row>
    <row r="2299" spans="1:7" x14ac:dyDescent="0.3">
      <c r="A2299">
        <v>41027</v>
      </c>
      <c r="B2299">
        <v>14248</v>
      </c>
      <c r="C2299">
        <v>14393</v>
      </c>
      <c r="D2299">
        <v>13262</v>
      </c>
      <c r="E2299">
        <v>13603</v>
      </c>
      <c r="F2299">
        <v>13807</v>
      </c>
      <c r="G2299">
        <v>69313</v>
      </c>
    </row>
    <row r="2300" spans="1:7" x14ac:dyDescent="0.3">
      <c r="A2300">
        <v>41029</v>
      </c>
      <c r="B2300">
        <v>89754</v>
      </c>
      <c r="C2300">
        <v>90372</v>
      </c>
      <c r="D2300">
        <v>86429</v>
      </c>
      <c r="E2300">
        <v>88464</v>
      </c>
      <c r="F2300">
        <v>89827</v>
      </c>
      <c r="G2300">
        <v>444846</v>
      </c>
    </row>
    <row r="2301" spans="1:7" x14ac:dyDescent="0.3">
      <c r="A2301">
        <v>41031</v>
      </c>
      <c r="B2301">
        <v>6939</v>
      </c>
      <c r="C2301">
        <v>6942</v>
      </c>
      <c r="D2301">
        <v>6694</v>
      </c>
      <c r="E2301">
        <v>6752</v>
      </c>
      <c r="F2301">
        <v>6822</v>
      </c>
      <c r="G2301">
        <v>34149</v>
      </c>
    </row>
    <row r="2302" spans="1:7" x14ac:dyDescent="0.3">
      <c r="A2302">
        <v>41033</v>
      </c>
      <c r="B2302">
        <v>27669</v>
      </c>
      <c r="C2302">
        <v>28717</v>
      </c>
      <c r="D2302">
        <v>27906</v>
      </c>
      <c r="E2302">
        <v>28960</v>
      </c>
      <c r="F2302">
        <v>29900</v>
      </c>
      <c r="G2302">
        <v>143152</v>
      </c>
    </row>
    <row r="2303" spans="1:7" x14ac:dyDescent="0.3">
      <c r="A2303">
        <v>41035</v>
      </c>
      <c r="B2303">
        <v>23277</v>
      </c>
      <c r="C2303">
        <v>23261</v>
      </c>
      <c r="D2303">
        <v>22201</v>
      </c>
      <c r="E2303">
        <v>22525</v>
      </c>
      <c r="F2303">
        <v>23411</v>
      </c>
      <c r="G2303">
        <v>114675</v>
      </c>
    </row>
    <row r="2304" spans="1:7" x14ac:dyDescent="0.3">
      <c r="A2304">
        <v>41037</v>
      </c>
      <c r="B2304">
        <v>2549</v>
      </c>
      <c r="C2304">
        <v>2616</v>
      </c>
      <c r="D2304">
        <v>2555</v>
      </c>
      <c r="E2304">
        <v>2585</v>
      </c>
      <c r="F2304">
        <v>2577</v>
      </c>
      <c r="G2304">
        <v>12882</v>
      </c>
    </row>
    <row r="2305" spans="1:7" x14ac:dyDescent="0.3">
      <c r="A2305">
        <v>41039</v>
      </c>
      <c r="B2305">
        <v>156773</v>
      </c>
      <c r="C2305">
        <v>158078</v>
      </c>
      <c r="D2305">
        <v>147538</v>
      </c>
      <c r="E2305">
        <v>150611</v>
      </c>
      <c r="F2305">
        <v>154937</v>
      </c>
      <c r="G2305">
        <v>767937</v>
      </c>
    </row>
    <row r="2306" spans="1:7" x14ac:dyDescent="0.3">
      <c r="A2306">
        <v>41041</v>
      </c>
      <c r="B2306">
        <v>18515</v>
      </c>
      <c r="C2306">
        <v>18742</v>
      </c>
      <c r="D2306">
        <v>16720</v>
      </c>
      <c r="E2306">
        <v>17512</v>
      </c>
      <c r="F2306">
        <v>17974</v>
      </c>
      <c r="G2306">
        <v>89463</v>
      </c>
    </row>
    <row r="2307" spans="1:7" x14ac:dyDescent="0.3">
      <c r="A2307">
        <v>41043</v>
      </c>
      <c r="B2307">
        <v>47341</v>
      </c>
      <c r="C2307">
        <v>47873</v>
      </c>
      <c r="D2307">
        <v>45558</v>
      </c>
      <c r="E2307">
        <v>47237</v>
      </c>
      <c r="F2307">
        <v>49014</v>
      </c>
      <c r="G2307">
        <v>237023</v>
      </c>
    </row>
    <row r="2308" spans="1:7" x14ac:dyDescent="0.3">
      <c r="A2308">
        <v>41045</v>
      </c>
      <c r="B2308">
        <v>12874</v>
      </c>
      <c r="C2308">
        <v>12909</v>
      </c>
      <c r="D2308">
        <v>12737</v>
      </c>
      <c r="E2308">
        <v>12682</v>
      </c>
      <c r="F2308">
        <v>12850</v>
      </c>
      <c r="G2308">
        <v>64052</v>
      </c>
    </row>
    <row r="2309" spans="1:7" x14ac:dyDescent="0.3">
      <c r="A2309">
        <v>41047</v>
      </c>
      <c r="B2309">
        <v>156036</v>
      </c>
      <c r="C2309">
        <v>158838</v>
      </c>
      <c r="D2309">
        <v>152108</v>
      </c>
      <c r="E2309">
        <v>156823</v>
      </c>
      <c r="F2309">
        <v>163581</v>
      </c>
      <c r="G2309">
        <v>787386</v>
      </c>
    </row>
    <row r="2310" spans="1:7" x14ac:dyDescent="0.3">
      <c r="A2310">
        <v>41049</v>
      </c>
      <c r="B2310">
        <v>6245</v>
      </c>
      <c r="C2310">
        <v>6172</v>
      </c>
      <c r="D2310">
        <v>5944</v>
      </c>
      <c r="E2310">
        <v>6044</v>
      </c>
      <c r="F2310">
        <v>6424</v>
      </c>
      <c r="G2310">
        <v>30829</v>
      </c>
    </row>
    <row r="2311" spans="1:7" x14ac:dyDescent="0.3">
      <c r="A2311">
        <v>41051</v>
      </c>
      <c r="B2311">
        <v>512206</v>
      </c>
      <c r="C2311">
        <v>520002</v>
      </c>
      <c r="D2311">
        <v>477432</v>
      </c>
      <c r="E2311">
        <v>481459</v>
      </c>
      <c r="F2311">
        <v>500424</v>
      </c>
      <c r="G2311">
        <v>2491523</v>
      </c>
    </row>
    <row r="2312" spans="1:7" x14ac:dyDescent="0.3">
      <c r="A2312">
        <v>41053</v>
      </c>
      <c r="B2312">
        <v>20441</v>
      </c>
      <c r="C2312">
        <v>20978</v>
      </c>
      <c r="D2312">
        <v>20146</v>
      </c>
      <c r="E2312">
        <v>20648</v>
      </c>
      <c r="F2312">
        <v>21416</v>
      </c>
      <c r="G2312">
        <v>103629</v>
      </c>
    </row>
    <row r="2313" spans="1:7" x14ac:dyDescent="0.3">
      <c r="A2313">
        <v>41055</v>
      </c>
      <c r="B2313">
        <v>856</v>
      </c>
      <c r="C2313">
        <v>923</v>
      </c>
      <c r="D2313">
        <v>931</v>
      </c>
      <c r="E2313">
        <v>915</v>
      </c>
      <c r="F2313">
        <v>938</v>
      </c>
      <c r="G2313">
        <v>4563</v>
      </c>
    </row>
    <row r="2314" spans="1:7" x14ac:dyDescent="0.3">
      <c r="A2314">
        <v>41057</v>
      </c>
      <c r="B2314">
        <v>9654</v>
      </c>
      <c r="C2314">
        <v>9811</v>
      </c>
      <c r="D2314">
        <v>9115</v>
      </c>
      <c r="E2314">
        <v>9537</v>
      </c>
      <c r="F2314">
        <v>9827</v>
      </c>
      <c r="G2314">
        <v>47944</v>
      </c>
    </row>
    <row r="2315" spans="1:7" x14ac:dyDescent="0.3">
      <c r="A2315">
        <v>41059</v>
      </c>
      <c r="B2315">
        <v>30896</v>
      </c>
      <c r="C2315">
        <v>31532</v>
      </c>
      <c r="D2315">
        <v>30394</v>
      </c>
      <c r="E2315">
        <v>30957</v>
      </c>
      <c r="F2315">
        <v>31777</v>
      </c>
      <c r="G2315">
        <v>155556</v>
      </c>
    </row>
    <row r="2316" spans="1:7" x14ac:dyDescent="0.3">
      <c r="A2316">
        <v>41061</v>
      </c>
      <c r="B2316">
        <v>10174</v>
      </c>
      <c r="C2316">
        <v>10269</v>
      </c>
      <c r="D2316">
        <v>9833</v>
      </c>
      <c r="E2316">
        <v>10100</v>
      </c>
      <c r="F2316">
        <v>10310</v>
      </c>
      <c r="G2316">
        <v>50686</v>
      </c>
    </row>
    <row r="2317" spans="1:7" x14ac:dyDescent="0.3">
      <c r="A2317">
        <v>41063</v>
      </c>
      <c r="B2317">
        <v>2572</v>
      </c>
      <c r="C2317">
        <v>2636</v>
      </c>
      <c r="D2317">
        <v>2572</v>
      </c>
      <c r="E2317">
        <v>2688</v>
      </c>
      <c r="F2317">
        <v>2735</v>
      </c>
      <c r="G2317">
        <v>13203</v>
      </c>
    </row>
    <row r="2318" spans="1:7" x14ac:dyDescent="0.3">
      <c r="A2318">
        <v>41065</v>
      </c>
      <c r="B2318">
        <v>11648</v>
      </c>
      <c r="C2318">
        <v>11767</v>
      </c>
      <c r="D2318">
        <v>11183</v>
      </c>
      <c r="E2318">
        <v>11307</v>
      </c>
      <c r="F2318">
        <v>11346</v>
      </c>
      <c r="G2318">
        <v>57251</v>
      </c>
    </row>
    <row r="2319" spans="1:7" x14ac:dyDescent="0.3">
      <c r="A2319">
        <v>41067</v>
      </c>
      <c r="B2319">
        <v>295495</v>
      </c>
      <c r="C2319">
        <v>303102</v>
      </c>
      <c r="D2319">
        <v>285947</v>
      </c>
      <c r="E2319">
        <v>292473</v>
      </c>
      <c r="F2319">
        <v>304915</v>
      </c>
      <c r="G2319">
        <v>1481932</v>
      </c>
    </row>
    <row r="2320" spans="1:7" x14ac:dyDescent="0.3">
      <c r="A2320">
        <v>41069</v>
      </c>
      <c r="B2320">
        <v>208</v>
      </c>
      <c r="C2320">
        <v>207</v>
      </c>
      <c r="D2320">
        <v>185</v>
      </c>
      <c r="E2320">
        <v>195</v>
      </c>
      <c r="F2320">
        <v>7</v>
      </c>
      <c r="G2320">
        <v>802</v>
      </c>
    </row>
    <row r="2321" spans="1:7" x14ac:dyDescent="0.3">
      <c r="A2321">
        <v>41071</v>
      </c>
      <c r="B2321">
        <v>36323</v>
      </c>
      <c r="C2321">
        <v>37033</v>
      </c>
      <c r="D2321">
        <v>35020</v>
      </c>
      <c r="E2321">
        <v>36332</v>
      </c>
      <c r="F2321">
        <v>37928</v>
      </c>
      <c r="G2321">
        <v>182636</v>
      </c>
    </row>
    <row r="2322" spans="1:7" x14ac:dyDescent="0.3">
      <c r="A2322">
        <v>41999</v>
      </c>
      <c r="B2322">
        <v>24773</v>
      </c>
      <c r="C2322">
        <v>25319</v>
      </c>
      <c r="D2322">
        <v>25343</v>
      </c>
      <c r="E2322">
        <v>28736</v>
      </c>
      <c r="F2322">
        <v>526</v>
      </c>
      <c r="G2322">
        <v>104697</v>
      </c>
    </row>
    <row r="2323" spans="1:7" x14ac:dyDescent="0.3">
      <c r="A2323">
        <v>42000</v>
      </c>
      <c r="B2323">
        <v>6541588</v>
      </c>
      <c r="C2323">
        <v>6601445</v>
      </c>
      <c r="D2323">
        <v>6147763</v>
      </c>
      <c r="E2323">
        <v>6301997</v>
      </c>
      <c r="F2323">
        <v>6516007</v>
      </c>
      <c r="G2323">
        <v>32108800</v>
      </c>
    </row>
    <row r="2324" spans="1:7" x14ac:dyDescent="0.3">
      <c r="A2324">
        <v>42001</v>
      </c>
      <c r="B2324">
        <v>35052</v>
      </c>
      <c r="C2324">
        <v>35152</v>
      </c>
      <c r="D2324">
        <v>32405</v>
      </c>
      <c r="E2324">
        <v>33343</v>
      </c>
      <c r="F2324">
        <v>33532</v>
      </c>
      <c r="G2324">
        <v>169484</v>
      </c>
    </row>
    <row r="2325" spans="1:7" x14ac:dyDescent="0.3">
      <c r="A2325">
        <v>42003</v>
      </c>
      <c r="B2325">
        <v>701730</v>
      </c>
      <c r="C2325">
        <v>703109</v>
      </c>
      <c r="D2325">
        <v>644386</v>
      </c>
      <c r="E2325">
        <v>649465</v>
      </c>
      <c r="F2325">
        <v>659639</v>
      </c>
      <c r="G2325">
        <v>3358329</v>
      </c>
    </row>
    <row r="2326" spans="1:7" x14ac:dyDescent="0.3">
      <c r="A2326">
        <v>42005</v>
      </c>
      <c r="B2326">
        <v>16499</v>
      </c>
      <c r="C2326">
        <v>16370</v>
      </c>
      <c r="D2326">
        <v>15283</v>
      </c>
      <c r="E2326">
        <v>15573</v>
      </c>
      <c r="F2326">
        <v>15506</v>
      </c>
      <c r="G2326">
        <v>79231</v>
      </c>
    </row>
    <row r="2327" spans="1:7" x14ac:dyDescent="0.3">
      <c r="A2327">
        <v>42007</v>
      </c>
      <c r="B2327">
        <v>52956</v>
      </c>
      <c r="C2327">
        <v>56305</v>
      </c>
      <c r="D2327">
        <v>51482</v>
      </c>
      <c r="E2327">
        <v>52062</v>
      </c>
      <c r="F2327">
        <v>49281</v>
      </c>
      <c r="G2327">
        <v>262086</v>
      </c>
    </row>
    <row r="2328" spans="1:7" x14ac:dyDescent="0.3">
      <c r="A2328">
        <v>42009</v>
      </c>
      <c r="B2328">
        <v>15577</v>
      </c>
      <c r="C2328">
        <v>15560</v>
      </c>
      <c r="D2328">
        <v>14595</v>
      </c>
      <c r="E2328">
        <v>15386</v>
      </c>
      <c r="F2328">
        <v>16234</v>
      </c>
      <c r="G2328">
        <v>77352</v>
      </c>
    </row>
    <row r="2329" spans="1:7" x14ac:dyDescent="0.3">
      <c r="A2329">
        <v>42011</v>
      </c>
      <c r="B2329">
        <v>173552</v>
      </c>
      <c r="C2329">
        <v>176052</v>
      </c>
      <c r="D2329">
        <v>161229</v>
      </c>
      <c r="E2329">
        <v>163885</v>
      </c>
      <c r="F2329">
        <v>169379</v>
      </c>
      <c r="G2329">
        <v>844097</v>
      </c>
    </row>
    <row r="2330" spans="1:7" x14ac:dyDescent="0.3">
      <c r="A2330">
        <v>42013</v>
      </c>
      <c r="B2330">
        <v>58375</v>
      </c>
      <c r="C2330">
        <v>58442</v>
      </c>
      <c r="D2330">
        <v>54977</v>
      </c>
      <c r="E2330">
        <v>56438</v>
      </c>
      <c r="F2330">
        <v>57111</v>
      </c>
      <c r="G2330">
        <v>285343</v>
      </c>
    </row>
    <row r="2331" spans="1:7" x14ac:dyDescent="0.3">
      <c r="A2331">
        <v>42015</v>
      </c>
      <c r="B2331">
        <v>22981</v>
      </c>
      <c r="C2331">
        <v>22937</v>
      </c>
      <c r="D2331">
        <v>21247</v>
      </c>
      <c r="E2331">
        <v>21369</v>
      </c>
      <c r="F2331">
        <v>21889</v>
      </c>
      <c r="G2331">
        <v>110423</v>
      </c>
    </row>
    <row r="2332" spans="1:7" x14ac:dyDescent="0.3">
      <c r="A2332">
        <v>42017</v>
      </c>
      <c r="B2332">
        <v>266496</v>
      </c>
      <c r="C2332">
        <v>268787</v>
      </c>
      <c r="D2332">
        <v>243879</v>
      </c>
      <c r="E2332">
        <v>252733</v>
      </c>
      <c r="F2332">
        <v>263709</v>
      </c>
      <c r="G2332">
        <v>1295604</v>
      </c>
    </row>
    <row r="2333" spans="1:7" x14ac:dyDescent="0.3">
      <c r="A2333">
        <v>42019</v>
      </c>
      <c r="B2333">
        <v>86076</v>
      </c>
      <c r="C2333">
        <v>87565</v>
      </c>
      <c r="D2333">
        <v>82225</v>
      </c>
      <c r="E2333">
        <v>82680</v>
      </c>
      <c r="F2333">
        <v>84921</v>
      </c>
      <c r="G2333">
        <v>423467</v>
      </c>
    </row>
    <row r="2334" spans="1:7" x14ac:dyDescent="0.3">
      <c r="A2334">
        <v>42021</v>
      </c>
      <c r="B2334">
        <v>50796</v>
      </c>
      <c r="C2334">
        <v>50524</v>
      </c>
      <c r="D2334">
        <v>46487</v>
      </c>
      <c r="E2334">
        <v>46917</v>
      </c>
      <c r="F2334">
        <v>47407</v>
      </c>
      <c r="G2334">
        <v>242131</v>
      </c>
    </row>
    <row r="2335" spans="1:7" x14ac:dyDescent="0.3">
      <c r="A2335">
        <v>42023</v>
      </c>
      <c r="B2335">
        <v>1936</v>
      </c>
      <c r="C2335">
        <v>1874</v>
      </c>
      <c r="D2335">
        <v>1668</v>
      </c>
      <c r="E2335">
        <v>1729</v>
      </c>
      <c r="F2335">
        <v>1364</v>
      </c>
      <c r="G2335">
        <v>8571</v>
      </c>
    </row>
    <row r="2336" spans="1:7" x14ac:dyDescent="0.3">
      <c r="A2336">
        <v>42025</v>
      </c>
      <c r="B2336">
        <v>16511</v>
      </c>
      <c r="C2336">
        <v>16170</v>
      </c>
      <c r="D2336">
        <v>14327</v>
      </c>
      <c r="E2336">
        <v>14937</v>
      </c>
      <c r="F2336">
        <v>15361</v>
      </c>
      <c r="G2336">
        <v>77306</v>
      </c>
    </row>
    <row r="2337" spans="1:7" x14ac:dyDescent="0.3">
      <c r="A2337">
        <v>42027</v>
      </c>
      <c r="B2337">
        <v>68869</v>
      </c>
      <c r="C2337">
        <v>68170</v>
      </c>
      <c r="D2337">
        <v>63913</v>
      </c>
      <c r="E2337">
        <v>64322</v>
      </c>
      <c r="F2337">
        <v>66080</v>
      </c>
      <c r="G2337">
        <v>331354</v>
      </c>
    </row>
    <row r="2338" spans="1:7" x14ac:dyDescent="0.3">
      <c r="A2338">
        <v>42029</v>
      </c>
      <c r="B2338">
        <v>251021</v>
      </c>
      <c r="C2338">
        <v>252901</v>
      </c>
      <c r="D2338">
        <v>235939</v>
      </c>
      <c r="E2338">
        <v>239910</v>
      </c>
      <c r="F2338">
        <v>246241</v>
      </c>
      <c r="G2338">
        <v>1226012</v>
      </c>
    </row>
    <row r="2339" spans="1:7" x14ac:dyDescent="0.3">
      <c r="A2339">
        <v>42031</v>
      </c>
      <c r="B2339">
        <v>13205</v>
      </c>
      <c r="C2339">
        <v>12937</v>
      </c>
      <c r="D2339">
        <v>12151</v>
      </c>
      <c r="E2339">
        <v>12226</v>
      </c>
      <c r="F2339">
        <v>12104</v>
      </c>
      <c r="G2339">
        <v>62623</v>
      </c>
    </row>
    <row r="2340" spans="1:7" x14ac:dyDescent="0.3">
      <c r="A2340">
        <v>42033</v>
      </c>
      <c r="B2340">
        <v>29971</v>
      </c>
      <c r="C2340">
        <v>30138</v>
      </c>
      <c r="D2340">
        <v>28287</v>
      </c>
      <c r="E2340">
        <v>28866</v>
      </c>
      <c r="F2340">
        <v>29019</v>
      </c>
      <c r="G2340">
        <v>146281</v>
      </c>
    </row>
    <row r="2341" spans="1:7" x14ac:dyDescent="0.3">
      <c r="A2341">
        <v>42035</v>
      </c>
      <c r="B2341">
        <v>13358</v>
      </c>
      <c r="C2341">
        <v>13290</v>
      </c>
      <c r="D2341">
        <v>12280</v>
      </c>
      <c r="E2341">
        <v>12226</v>
      </c>
      <c r="F2341">
        <v>12136</v>
      </c>
      <c r="G2341">
        <v>63290</v>
      </c>
    </row>
    <row r="2342" spans="1:7" x14ac:dyDescent="0.3">
      <c r="A2342">
        <v>42037</v>
      </c>
      <c r="B2342">
        <v>24843</v>
      </c>
      <c r="C2342">
        <v>24929</v>
      </c>
      <c r="D2342">
        <v>23046</v>
      </c>
      <c r="E2342">
        <v>23448</v>
      </c>
      <c r="F2342">
        <v>23830</v>
      </c>
      <c r="G2342">
        <v>120096</v>
      </c>
    </row>
    <row r="2343" spans="1:7" x14ac:dyDescent="0.3">
      <c r="A2343">
        <v>42039</v>
      </c>
      <c r="B2343">
        <v>30160</v>
      </c>
      <c r="C2343">
        <v>29923</v>
      </c>
      <c r="D2343">
        <v>28020</v>
      </c>
      <c r="E2343">
        <v>28240</v>
      </c>
      <c r="F2343">
        <v>28862</v>
      </c>
      <c r="G2343">
        <v>145205</v>
      </c>
    </row>
    <row r="2344" spans="1:7" x14ac:dyDescent="0.3">
      <c r="A2344">
        <v>42041</v>
      </c>
      <c r="B2344">
        <v>134480</v>
      </c>
      <c r="C2344">
        <v>136449</v>
      </c>
      <c r="D2344">
        <v>128811</v>
      </c>
      <c r="E2344">
        <v>133045</v>
      </c>
      <c r="F2344">
        <v>135442</v>
      </c>
      <c r="G2344">
        <v>668227</v>
      </c>
    </row>
    <row r="2345" spans="1:7" x14ac:dyDescent="0.3">
      <c r="A2345">
        <v>42043</v>
      </c>
      <c r="B2345">
        <v>184688</v>
      </c>
      <c r="C2345">
        <v>186630</v>
      </c>
      <c r="D2345">
        <v>174392</v>
      </c>
      <c r="E2345">
        <v>177614</v>
      </c>
      <c r="F2345">
        <v>183142</v>
      </c>
      <c r="G2345">
        <v>906466</v>
      </c>
    </row>
    <row r="2346" spans="1:7" x14ac:dyDescent="0.3">
      <c r="A2346">
        <v>42045</v>
      </c>
      <c r="B2346">
        <v>224807</v>
      </c>
      <c r="C2346">
        <v>226885</v>
      </c>
      <c r="D2346">
        <v>207108</v>
      </c>
      <c r="E2346">
        <v>212170</v>
      </c>
      <c r="F2346">
        <v>217685</v>
      </c>
      <c r="G2346">
        <v>1088655</v>
      </c>
    </row>
    <row r="2347" spans="1:7" x14ac:dyDescent="0.3">
      <c r="A2347">
        <v>42047</v>
      </c>
      <c r="B2347">
        <v>14995</v>
      </c>
      <c r="C2347">
        <v>14620</v>
      </c>
      <c r="D2347">
        <v>12932</v>
      </c>
      <c r="E2347">
        <v>13326</v>
      </c>
      <c r="F2347">
        <v>13447</v>
      </c>
      <c r="G2347">
        <v>69320</v>
      </c>
    </row>
    <row r="2348" spans="1:7" x14ac:dyDescent="0.3">
      <c r="A2348">
        <v>42049</v>
      </c>
      <c r="B2348">
        <v>122029</v>
      </c>
      <c r="C2348">
        <v>121827</v>
      </c>
      <c r="D2348">
        <v>112408</v>
      </c>
      <c r="E2348">
        <v>114729</v>
      </c>
      <c r="F2348">
        <v>117147</v>
      </c>
      <c r="G2348">
        <v>588140</v>
      </c>
    </row>
    <row r="2349" spans="1:7" x14ac:dyDescent="0.3">
      <c r="A2349">
        <v>42051</v>
      </c>
      <c r="B2349">
        <v>39225</v>
      </c>
      <c r="C2349">
        <v>39654</v>
      </c>
      <c r="D2349">
        <v>36366</v>
      </c>
      <c r="E2349">
        <v>36713</v>
      </c>
      <c r="F2349">
        <v>37140</v>
      </c>
      <c r="G2349">
        <v>189098</v>
      </c>
    </row>
    <row r="2350" spans="1:7" x14ac:dyDescent="0.3">
      <c r="A2350">
        <v>42053</v>
      </c>
      <c r="B2350">
        <v>831</v>
      </c>
      <c r="C2350">
        <v>841</v>
      </c>
      <c r="D2350">
        <v>917</v>
      </c>
      <c r="E2350">
        <v>903</v>
      </c>
      <c r="F2350">
        <v>899</v>
      </c>
      <c r="G2350">
        <v>4391</v>
      </c>
    </row>
    <row r="2351" spans="1:7" x14ac:dyDescent="0.3">
      <c r="A2351">
        <v>42055</v>
      </c>
      <c r="B2351">
        <v>59587</v>
      </c>
      <c r="C2351">
        <v>60173</v>
      </c>
      <c r="D2351">
        <v>56863</v>
      </c>
      <c r="E2351">
        <v>57763</v>
      </c>
      <c r="F2351">
        <v>59321</v>
      </c>
      <c r="G2351">
        <v>293707</v>
      </c>
    </row>
    <row r="2352" spans="1:7" x14ac:dyDescent="0.3">
      <c r="A2352">
        <v>42057</v>
      </c>
      <c r="B2352">
        <v>5934</v>
      </c>
      <c r="C2352">
        <v>5934</v>
      </c>
      <c r="D2352">
        <v>5183</v>
      </c>
      <c r="E2352">
        <v>4608</v>
      </c>
      <c r="F2352">
        <v>5072</v>
      </c>
      <c r="G2352">
        <v>26731</v>
      </c>
    </row>
    <row r="2353" spans="1:7" x14ac:dyDescent="0.3">
      <c r="A2353">
        <v>42059</v>
      </c>
      <c r="B2353">
        <v>12893</v>
      </c>
      <c r="C2353">
        <v>12842</v>
      </c>
      <c r="D2353">
        <v>11440</v>
      </c>
      <c r="E2353">
        <v>11418</v>
      </c>
      <c r="F2353">
        <v>11422</v>
      </c>
      <c r="G2353">
        <v>60015</v>
      </c>
    </row>
    <row r="2354" spans="1:7" x14ac:dyDescent="0.3">
      <c r="A2354">
        <v>42061</v>
      </c>
      <c r="B2354">
        <v>12554</v>
      </c>
      <c r="C2354">
        <v>12731</v>
      </c>
      <c r="D2354">
        <v>11812</v>
      </c>
      <c r="E2354">
        <v>12020</v>
      </c>
      <c r="F2354">
        <v>12278</v>
      </c>
      <c r="G2354">
        <v>61395</v>
      </c>
    </row>
    <row r="2355" spans="1:7" x14ac:dyDescent="0.3">
      <c r="A2355">
        <v>42063</v>
      </c>
      <c r="B2355">
        <v>29637</v>
      </c>
      <c r="C2355">
        <v>29943</v>
      </c>
      <c r="D2355">
        <v>27142</v>
      </c>
      <c r="E2355">
        <v>27073</v>
      </c>
      <c r="F2355">
        <v>27082</v>
      </c>
      <c r="G2355">
        <v>140877</v>
      </c>
    </row>
    <row r="2356" spans="1:7" x14ac:dyDescent="0.3">
      <c r="A2356">
        <v>42065</v>
      </c>
      <c r="B2356">
        <v>15841</v>
      </c>
      <c r="C2356">
        <v>15900</v>
      </c>
      <c r="D2356">
        <v>14660</v>
      </c>
      <c r="E2356">
        <v>14505</v>
      </c>
      <c r="F2356">
        <v>14668</v>
      </c>
      <c r="G2356">
        <v>75574</v>
      </c>
    </row>
    <row r="2357" spans="1:7" x14ac:dyDescent="0.3">
      <c r="A2357">
        <v>42067</v>
      </c>
      <c r="B2357">
        <v>6834</v>
      </c>
      <c r="C2357">
        <v>6842</v>
      </c>
      <c r="D2357">
        <v>5894</v>
      </c>
      <c r="E2357">
        <v>5944</v>
      </c>
      <c r="F2357">
        <v>6504</v>
      </c>
      <c r="G2357">
        <v>32018</v>
      </c>
    </row>
    <row r="2358" spans="1:7" x14ac:dyDescent="0.3">
      <c r="A2358">
        <v>42069</v>
      </c>
      <c r="B2358">
        <v>98102</v>
      </c>
      <c r="C2358">
        <v>97132</v>
      </c>
      <c r="D2358">
        <v>89595</v>
      </c>
      <c r="E2358">
        <v>91829</v>
      </c>
      <c r="F2358">
        <v>95518</v>
      </c>
      <c r="G2358">
        <v>472176</v>
      </c>
    </row>
    <row r="2359" spans="1:7" x14ac:dyDescent="0.3">
      <c r="A2359">
        <v>42071</v>
      </c>
      <c r="B2359">
        <v>242383</v>
      </c>
      <c r="C2359">
        <v>245179</v>
      </c>
      <c r="D2359">
        <v>230000</v>
      </c>
      <c r="E2359">
        <v>239350</v>
      </c>
      <c r="F2359">
        <v>247260</v>
      </c>
      <c r="G2359">
        <v>1204172</v>
      </c>
    </row>
    <row r="2360" spans="1:7" x14ac:dyDescent="0.3">
      <c r="A2360">
        <v>42073</v>
      </c>
      <c r="B2360">
        <v>28607</v>
      </c>
      <c r="C2360">
        <v>28687</v>
      </c>
      <c r="D2360">
        <v>26555</v>
      </c>
      <c r="E2360">
        <v>26534</v>
      </c>
      <c r="F2360">
        <v>27043</v>
      </c>
      <c r="G2360">
        <v>137426</v>
      </c>
    </row>
    <row r="2361" spans="1:7" x14ac:dyDescent="0.3">
      <c r="A2361">
        <v>42075</v>
      </c>
      <c r="B2361">
        <v>50424</v>
      </c>
      <c r="C2361">
        <v>51493</v>
      </c>
      <c r="D2361">
        <v>48125</v>
      </c>
      <c r="E2361">
        <v>49813</v>
      </c>
      <c r="F2361">
        <v>50957</v>
      </c>
      <c r="G2361">
        <v>250812</v>
      </c>
    </row>
    <row r="2362" spans="1:7" x14ac:dyDescent="0.3">
      <c r="A2362">
        <v>42077</v>
      </c>
      <c r="B2362">
        <v>193039</v>
      </c>
      <c r="C2362">
        <v>195591</v>
      </c>
      <c r="D2362">
        <v>181293</v>
      </c>
      <c r="E2362">
        <v>189928</v>
      </c>
      <c r="F2362">
        <v>196755</v>
      </c>
      <c r="G2362">
        <v>956606</v>
      </c>
    </row>
    <row r="2363" spans="1:7" x14ac:dyDescent="0.3">
      <c r="A2363">
        <v>42079</v>
      </c>
      <c r="B2363">
        <v>144969</v>
      </c>
      <c r="C2363">
        <v>145634</v>
      </c>
      <c r="D2363">
        <v>135556</v>
      </c>
      <c r="E2363">
        <v>137813</v>
      </c>
      <c r="F2363">
        <v>143241</v>
      </c>
      <c r="G2363">
        <v>707213</v>
      </c>
    </row>
    <row r="2364" spans="1:7" x14ac:dyDescent="0.3">
      <c r="A2364">
        <v>42081</v>
      </c>
      <c r="B2364">
        <v>51379</v>
      </c>
      <c r="C2364">
        <v>51214</v>
      </c>
      <c r="D2364">
        <v>47580</v>
      </c>
      <c r="E2364">
        <v>47770</v>
      </c>
      <c r="F2364">
        <v>48713</v>
      </c>
      <c r="G2364">
        <v>246656</v>
      </c>
    </row>
    <row r="2365" spans="1:7" x14ac:dyDescent="0.3">
      <c r="A2365">
        <v>42083</v>
      </c>
      <c r="B2365">
        <v>15179</v>
      </c>
      <c r="C2365">
        <v>14621</v>
      </c>
      <c r="D2365">
        <v>13570</v>
      </c>
      <c r="E2365">
        <v>13791</v>
      </c>
      <c r="F2365">
        <v>13956</v>
      </c>
      <c r="G2365">
        <v>71117</v>
      </c>
    </row>
    <row r="2366" spans="1:7" x14ac:dyDescent="0.3">
      <c r="A2366">
        <v>42085</v>
      </c>
      <c r="B2366">
        <v>46265</v>
      </c>
      <c r="C2366">
        <v>45733</v>
      </c>
      <c r="D2366">
        <v>41908</v>
      </c>
      <c r="E2366">
        <v>42338</v>
      </c>
      <c r="F2366">
        <v>42843</v>
      </c>
      <c r="G2366">
        <v>219087</v>
      </c>
    </row>
    <row r="2367" spans="1:7" x14ac:dyDescent="0.3">
      <c r="A2367">
        <v>42087</v>
      </c>
      <c r="B2367">
        <v>15814</v>
      </c>
      <c r="C2367">
        <v>16114</v>
      </c>
      <c r="D2367">
        <v>15364</v>
      </c>
      <c r="E2367">
        <v>15466</v>
      </c>
      <c r="F2367">
        <v>15840</v>
      </c>
      <c r="G2367">
        <v>78598</v>
      </c>
    </row>
    <row r="2368" spans="1:7" x14ac:dyDescent="0.3">
      <c r="A2368">
        <v>42089</v>
      </c>
      <c r="B2368">
        <v>56529</v>
      </c>
      <c r="C2368">
        <v>57359</v>
      </c>
      <c r="D2368">
        <v>51419</v>
      </c>
      <c r="E2368">
        <v>53751</v>
      </c>
      <c r="F2368">
        <v>55053</v>
      </c>
      <c r="G2368">
        <v>274111</v>
      </c>
    </row>
    <row r="2369" spans="1:7" x14ac:dyDescent="0.3">
      <c r="A2369">
        <v>42091</v>
      </c>
      <c r="B2369">
        <v>496676</v>
      </c>
      <c r="C2369">
        <v>505371</v>
      </c>
      <c r="D2369">
        <v>471365</v>
      </c>
      <c r="E2369">
        <v>489734</v>
      </c>
      <c r="F2369">
        <v>502118</v>
      </c>
      <c r="G2369">
        <v>2465264</v>
      </c>
    </row>
    <row r="2370" spans="1:7" x14ac:dyDescent="0.3">
      <c r="A2370">
        <v>42093</v>
      </c>
      <c r="B2370">
        <v>15614</v>
      </c>
      <c r="C2370">
        <v>15835</v>
      </c>
      <c r="D2370">
        <v>15785</v>
      </c>
      <c r="E2370">
        <v>16043</v>
      </c>
      <c r="F2370">
        <v>16361</v>
      </c>
      <c r="G2370">
        <v>79638</v>
      </c>
    </row>
    <row r="2371" spans="1:7" x14ac:dyDescent="0.3">
      <c r="A2371">
        <v>42095</v>
      </c>
      <c r="B2371">
        <v>115498</v>
      </c>
      <c r="C2371">
        <v>118658</v>
      </c>
      <c r="D2371">
        <v>110723</v>
      </c>
      <c r="E2371">
        <v>115419</v>
      </c>
      <c r="F2371">
        <v>118387</v>
      </c>
      <c r="G2371">
        <v>578685</v>
      </c>
    </row>
    <row r="2372" spans="1:7" x14ac:dyDescent="0.3">
      <c r="A2372">
        <v>42097</v>
      </c>
      <c r="B2372">
        <v>27740</v>
      </c>
      <c r="C2372">
        <v>27700</v>
      </c>
      <c r="D2372">
        <v>25650</v>
      </c>
      <c r="E2372">
        <v>26061</v>
      </c>
      <c r="F2372">
        <v>26777</v>
      </c>
      <c r="G2372">
        <v>133928</v>
      </c>
    </row>
    <row r="2373" spans="1:7" x14ac:dyDescent="0.3">
      <c r="A2373">
        <v>42099</v>
      </c>
      <c r="B2373">
        <v>7787</v>
      </c>
      <c r="C2373">
        <v>7755</v>
      </c>
      <c r="D2373">
        <v>7463</v>
      </c>
      <c r="E2373">
        <v>7745</v>
      </c>
      <c r="F2373">
        <v>7771</v>
      </c>
      <c r="G2373">
        <v>38521</v>
      </c>
    </row>
    <row r="2374" spans="1:7" x14ac:dyDescent="0.3">
      <c r="A2374">
        <v>42101</v>
      </c>
      <c r="B2374">
        <v>687904</v>
      </c>
      <c r="C2374">
        <v>699722</v>
      </c>
      <c r="D2374">
        <v>641208</v>
      </c>
      <c r="E2374">
        <v>651477</v>
      </c>
      <c r="F2374">
        <v>684639</v>
      </c>
      <c r="G2374">
        <v>3364950</v>
      </c>
    </row>
    <row r="2375" spans="1:7" x14ac:dyDescent="0.3">
      <c r="A2375">
        <v>42103</v>
      </c>
      <c r="B2375">
        <v>11507</v>
      </c>
      <c r="C2375">
        <v>11538</v>
      </c>
      <c r="D2375">
        <v>10447</v>
      </c>
      <c r="E2375">
        <v>11144</v>
      </c>
      <c r="F2375">
        <v>11752</v>
      </c>
      <c r="G2375">
        <v>56388</v>
      </c>
    </row>
    <row r="2376" spans="1:7" x14ac:dyDescent="0.3">
      <c r="A2376">
        <v>42105</v>
      </c>
      <c r="B2376">
        <v>5464</v>
      </c>
      <c r="C2376">
        <v>5423</v>
      </c>
      <c r="D2376">
        <v>5059</v>
      </c>
      <c r="E2376">
        <v>4997</v>
      </c>
      <c r="F2376">
        <v>4959</v>
      </c>
      <c r="G2376">
        <v>25902</v>
      </c>
    </row>
    <row r="2377" spans="1:7" x14ac:dyDescent="0.3">
      <c r="A2377">
        <v>42107</v>
      </c>
      <c r="B2377">
        <v>49398</v>
      </c>
      <c r="C2377">
        <v>49964</v>
      </c>
      <c r="D2377">
        <v>47066</v>
      </c>
      <c r="E2377">
        <v>47502</v>
      </c>
      <c r="F2377">
        <v>48959</v>
      </c>
      <c r="G2377">
        <v>242889</v>
      </c>
    </row>
    <row r="2378" spans="1:7" x14ac:dyDescent="0.3">
      <c r="A2378">
        <v>42109</v>
      </c>
      <c r="B2378">
        <v>16434</v>
      </c>
      <c r="C2378">
        <v>15766</v>
      </c>
      <c r="D2378">
        <v>14702</v>
      </c>
      <c r="E2378">
        <v>15199</v>
      </c>
      <c r="F2378">
        <v>15545</v>
      </c>
      <c r="G2378">
        <v>77646</v>
      </c>
    </row>
    <row r="2379" spans="1:7" x14ac:dyDescent="0.3">
      <c r="A2379">
        <v>42111</v>
      </c>
      <c r="B2379">
        <v>24276</v>
      </c>
      <c r="C2379">
        <v>24249</v>
      </c>
      <c r="D2379">
        <v>22420</v>
      </c>
      <c r="E2379">
        <v>22994</v>
      </c>
      <c r="F2379">
        <v>23252</v>
      </c>
      <c r="G2379">
        <v>117191</v>
      </c>
    </row>
    <row r="2380" spans="1:7" x14ac:dyDescent="0.3">
      <c r="A2380">
        <v>42113</v>
      </c>
      <c r="B2380">
        <v>1570</v>
      </c>
      <c r="C2380">
        <v>1489</v>
      </c>
      <c r="D2380">
        <v>1361</v>
      </c>
      <c r="E2380">
        <v>1336</v>
      </c>
      <c r="F2380">
        <v>1375</v>
      </c>
      <c r="G2380">
        <v>7131</v>
      </c>
    </row>
    <row r="2381" spans="1:7" x14ac:dyDescent="0.3">
      <c r="A2381">
        <v>42115</v>
      </c>
      <c r="B2381">
        <v>9068</v>
      </c>
      <c r="C2381">
        <v>9222</v>
      </c>
      <c r="D2381">
        <v>8362</v>
      </c>
      <c r="E2381">
        <v>8638</v>
      </c>
      <c r="F2381">
        <v>8878</v>
      </c>
      <c r="G2381">
        <v>44168</v>
      </c>
    </row>
    <row r="2382" spans="1:7" x14ac:dyDescent="0.3">
      <c r="A2382">
        <v>42117</v>
      </c>
      <c r="B2382">
        <v>12542</v>
      </c>
      <c r="C2382">
        <v>12707</v>
      </c>
      <c r="D2382">
        <v>11939</v>
      </c>
      <c r="E2382">
        <v>12274</v>
      </c>
      <c r="F2382">
        <v>12589</v>
      </c>
      <c r="G2382">
        <v>62051</v>
      </c>
    </row>
    <row r="2383" spans="1:7" x14ac:dyDescent="0.3">
      <c r="A2383">
        <v>42119</v>
      </c>
      <c r="B2383">
        <v>17738</v>
      </c>
      <c r="C2383">
        <v>17601</v>
      </c>
      <c r="D2383">
        <v>16392</v>
      </c>
      <c r="E2383">
        <v>16831</v>
      </c>
      <c r="F2383">
        <v>17055</v>
      </c>
      <c r="G2383">
        <v>85617</v>
      </c>
    </row>
    <row r="2384" spans="1:7" x14ac:dyDescent="0.3">
      <c r="A2384">
        <v>42121</v>
      </c>
      <c r="B2384">
        <v>17873</v>
      </c>
      <c r="C2384">
        <v>17791</v>
      </c>
      <c r="D2384">
        <v>16566</v>
      </c>
      <c r="E2384">
        <v>16671</v>
      </c>
      <c r="F2384">
        <v>16674</v>
      </c>
      <c r="G2384">
        <v>85575</v>
      </c>
    </row>
    <row r="2385" spans="1:7" x14ac:dyDescent="0.3">
      <c r="A2385">
        <v>42123</v>
      </c>
      <c r="B2385">
        <v>14521</v>
      </c>
      <c r="C2385">
        <v>14390</v>
      </c>
      <c r="D2385">
        <v>13323</v>
      </c>
      <c r="E2385">
        <v>13096</v>
      </c>
      <c r="F2385">
        <v>13126</v>
      </c>
      <c r="G2385">
        <v>68456</v>
      </c>
    </row>
    <row r="2386" spans="1:7" x14ac:dyDescent="0.3">
      <c r="A2386">
        <v>42125</v>
      </c>
      <c r="B2386">
        <v>88056</v>
      </c>
      <c r="C2386">
        <v>88389</v>
      </c>
      <c r="D2386">
        <v>80032</v>
      </c>
      <c r="E2386">
        <v>82129</v>
      </c>
      <c r="F2386">
        <v>84937</v>
      </c>
      <c r="G2386">
        <v>423543</v>
      </c>
    </row>
    <row r="2387" spans="1:7" x14ac:dyDescent="0.3">
      <c r="A2387">
        <v>42127</v>
      </c>
      <c r="B2387">
        <v>15100</v>
      </c>
      <c r="C2387">
        <v>15110</v>
      </c>
      <c r="D2387">
        <v>13908</v>
      </c>
      <c r="E2387">
        <v>14583</v>
      </c>
      <c r="F2387">
        <v>15068</v>
      </c>
      <c r="G2387">
        <v>73769</v>
      </c>
    </row>
    <row r="2388" spans="1:7" x14ac:dyDescent="0.3">
      <c r="A2388">
        <v>42129</v>
      </c>
      <c r="B2388">
        <v>133714</v>
      </c>
      <c r="C2388">
        <v>134011</v>
      </c>
      <c r="D2388">
        <v>123310</v>
      </c>
      <c r="E2388">
        <v>127084</v>
      </c>
      <c r="F2388">
        <v>129223</v>
      </c>
      <c r="G2388">
        <v>647342</v>
      </c>
    </row>
    <row r="2389" spans="1:7" x14ac:dyDescent="0.3">
      <c r="A2389">
        <v>42131</v>
      </c>
      <c r="B2389">
        <v>9593</v>
      </c>
      <c r="C2389">
        <v>9577</v>
      </c>
      <c r="D2389">
        <v>8999</v>
      </c>
      <c r="E2389">
        <v>8895</v>
      </c>
      <c r="F2389">
        <v>9166</v>
      </c>
      <c r="G2389">
        <v>46230</v>
      </c>
    </row>
    <row r="2390" spans="1:7" x14ac:dyDescent="0.3">
      <c r="A2390">
        <v>42133</v>
      </c>
      <c r="B2390">
        <v>179411</v>
      </c>
      <c r="C2390">
        <v>180519</v>
      </c>
      <c r="D2390">
        <v>167862</v>
      </c>
      <c r="E2390">
        <v>173266</v>
      </c>
      <c r="F2390">
        <v>179124</v>
      </c>
      <c r="G2390">
        <v>880182</v>
      </c>
    </row>
    <row r="2391" spans="1:7" x14ac:dyDescent="0.3">
      <c r="A2391">
        <v>42999</v>
      </c>
      <c r="B2391">
        <v>1047</v>
      </c>
      <c r="C2391">
        <v>1172</v>
      </c>
      <c r="D2391">
        <v>178087</v>
      </c>
      <c r="E2391">
        <v>219386</v>
      </c>
      <c r="F2391">
        <v>281967</v>
      </c>
      <c r="G2391">
        <v>681659</v>
      </c>
    </row>
    <row r="2392" spans="1:7" x14ac:dyDescent="0.3">
      <c r="A2392">
        <v>44000</v>
      </c>
      <c r="B2392">
        <v>541370</v>
      </c>
      <c r="C2392">
        <v>546799</v>
      </c>
      <c r="D2392">
        <v>503937</v>
      </c>
      <c r="E2392">
        <v>523268</v>
      </c>
      <c r="F2392">
        <v>541715</v>
      </c>
      <c r="G2392">
        <v>2657089</v>
      </c>
    </row>
    <row r="2393" spans="1:7" x14ac:dyDescent="0.3">
      <c r="A2393">
        <v>44001</v>
      </c>
      <c r="B2393">
        <v>13658</v>
      </c>
      <c r="C2393">
        <v>13820</v>
      </c>
      <c r="D2393">
        <v>12642</v>
      </c>
      <c r="E2393">
        <v>13296</v>
      </c>
      <c r="F2393">
        <v>14147</v>
      </c>
      <c r="G2393">
        <v>67563</v>
      </c>
    </row>
    <row r="2394" spans="1:7" x14ac:dyDescent="0.3">
      <c r="A2394">
        <v>44003</v>
      </c>
      <c r="B2394">
        <v>75893</v>
      </c>
      <c r="C2394">
        <v>76288</v>
      </c>
      <c r="D2394">
        <v>69014</v>
      </c>
      <c r="E2394">
        <v>72006</v>
      </c>
      <c r="F2394">
        <v>74379</v>
      </c>
      <c r="G2394">
        <v>367580</v>
      </c>
    </row>
    <row r="2395" spans="1:7" x14ac:dyDescent="0.3">
      <c r="A2395">
        <v>44005</v>
      </c>
      <c r="B2395">
        <v>40807</v>
      </c>
      <c r="C2395">
        <v>41529</v>
      </c>
      <c r="D2395">
        <v>37195</v>
      </c>
      <c r="E2395">
        <v>39689</v>
      </c>
      <c r="F2395">
        <v>41012</v>
      </c>
      <c r="G2395">
        <v>200232</v>
      </c>
    </row>
    <row r="2396" spans="1:7" x14ac:dyDescent="0.3">
      <c r="A2396">
        <v>44007</v>
      </c>
      <c r="B2396">
        <v>287534</v>
      </c>
      <c r="C2396">
        <v>289328</v>
      </c>
      <c r="D2396">
        <v>264945</v>
      </c>
      <c r="E2396">
        <v>273623</v>
      </c>
      <c r="F2396">
        <v>282632</v>
      </c>
      <c r="G2396">
        <v>1398062</v>
      </c>
    </row>
    <row r="2397" spans="1:7" x14ac:dyDescent="0.3">
      <c r="A2397">
        <v>44009</v>
      </c>
      <c r="B2397">
        <v>53170</v>
      </c>
      <c r="C2397">
        <v>53930</v>
      </c>
      <c r="D2397">
        <v>49856</v>
      </c>
      <c r="E2397">
        <v>52682</v>
      </c>
      <c r="F2397">
        <v>55366</v>
      </c>
      <c r="G2397">
        <v>265004</v>
      </c>
    </row>
    <row r="2398" spans="1:7" x14ac:dyDescent="0.3">
      <c r="A2398">
        <v>44999</v>
      </c>
      <c r="B2398">
        <v>10509</v>
      </c>
      <c r="C2398">
        <v>10743</v>
      </c>
      <c r="D2398">
        <v>10782</v>
      </c>
      <c r="E2398">
        <v>12480</v>
      </c>
      <c r="F2398">
        <v>13807</v>
      </c>
      <c r="G2398">
        <v>58321</v>
      </c>
    </row>
    <row r="2399" spans="1:7" x14ac:dyDescent="0.3">
      <c r="A2399">
        <v>45000</v>
      </c>
      <c r="B2399">
        <v>2440125</v>
      </c>
      <c r="C2399">
        <v>2484238</v>
      </c>
      <c r="D2399">
        <v>2379041</v>
      </c>
      <c r="E2399">
        <v>2440612</v>
      </c>
      <c r="F2399">
        <v>2529612</v>
      </c>
      <c r="G2399">
        <v>12273628</v>
      </c>
    </row>
    <row r="2400" spans="1:7" x14ac:dyDescent="0.3">
      <c r="A2400">
        <v>45001</v>
      </c>
      <c r="B2400">
        <v>5480</v>
      </c>
      <c r="C2400">
        <v>5535</v>
      </c>
      <c r="D2400">
        <v>5314</v>
      </c>
      <c r="E2400">
        <v>5352</v>
      </c>
      <c r="F2400">
        <v>5416</v>
      </c>
      <c r="G2400">
        <v>27097</v>
      </c>
    </row>
    <row r="2401" spans="1:7" x14ac:dyDescent="0.3">
      <c r="A2401">
        <v>45003</v>
      </c>
      <c r="B2401">
        <v>60521</v>
      </c>
      <c r="C2401">
        <v>61475</v>
      </c>
      <c r="D2401">
        <v>58312</v>
      </c>
      <c r="E2401">
        <v>59468</v>
      </c>
      <c r="F2401">
        <v>61731</v>
      </c>
      <c r="G2401">
        <v>301507</v>
      </c>
    </row>
    <row r="2402" spans="1:7" x14ac:dyDescent="0.3">
      <c r="A2402">
        <v>45005</v>
      </c>
      <c r="B2402">
        <v>2895</v>
      </c>
      <c r="C2402">
        <v>2722</v>
      </c>
      <c r="D2402">
        <v>2533</v>
      </c>
      <c r="E2402">
        <v>2425</v>
      </c>
      <c r="F2402">
        <v>2367</v>
      </c>
      <c r="G2402">
        <v>12942</v>
      </c>
    </row>
    <row r="2403" spans="1:7" x14ac:dyDescent="0.3">
      <c r="A2403">
        <v>45007</v>
      </c>
      <c r="B2403">
        <v>65078</v>
      </c>
      <c r="C2403">
        <v>66525</v>
      </c>
      <c r="D2403">
        <v>64524</v>
      </c>
      <c r="E2403">
        <v>66528</v>
      </c>
      <c r="F2403">
        <v>69878</v>
      </c>
      <c r="G2403">
        <v>332533</v>
      </c>
    </row>
    <row r="2404" spans="1:7" x14ac:dyDescent="0.3">
      <c r="A2404">
        <v>45009</v>
      </c>
      <c r="B2404">
        <v>3750</v>
      </c>
      <c r="C2404">
        <v>2992</v>
      </c>
      <c r="D2404">
        <v>2780</v>
      </c>
      <c r="E2404">
        <v>3383</v>
      </c>
      <c r="F2404">
        <v>3482</v>
      </c>
      <c r="G2404">
        <v>16387</v>
      </c>
    </row>
    <row r="2405" spans="1:7" x14ac:dyDescent="0.3">
      <c r="A2405">
        <v>45011</v>
      </c>
      <c r="B2405">
        <v>4145</v>
      </c>
      <c r="C2405">
        <v>4023</v>
      </c>
      <c r="D2405">
        <v>4848</v>
      </c>
      <c r="E2405">
        <v>4658</v>
      </c>
      <c r="F2405">
        <v>4937</v>
      </c>
      <c r="G2405">
        <v>22611</v>
      </c>
    </row>
    <row r="2406" spans="1:7" x14ac:dyDescent="0.3">
      <c r="A2406">
        <v>45013</v>
      </c>
      <c r="B2406">
        <v>67390</v>
      </c>
      <c r="C2406">
        <v>68844</v>
      </c>
      <c r="D2406">
        <v>64763</v>
      </c>
      <c r="E2406">
        <v>66920</v>
      </c>
      <c r="F2406">
        <v>69209</v>
      </c>
      <c r="G2406">
        <v>337126</v>
      </c>
    </row>
    <row r="2407" spans="1:7" x14ac:dyDescent="0.3">
      <c r="A2407">
        <v>45015</v>
      </c>
      <c r="B2407">
        <v>52886</v>
      </c>
      <c r="C2407">
        <v>55300</v>
      </c>
      <c r="D2407">
        <v>55015</v>
      </c>
      <c r="E2407">
        <v>56544</v>
      </c>
      <c r="F2407">
        <v>59218</v>
      </c>
      <c r="G2407">
        <v>278963</v>
      </c>
    </row>
    <row r="2408" spans="1:7" x14ac:dyDescent="0.3">
      <c r="A2408">
        <v>45017</v>
      </c>
      <c r="B2408">
        <v>4612</v>
      </c>
      <c r="C2408">
        <v>4659</v>
      </c>
      <c r="D2408">
        <v>4582</v>
      </c>
      <c r="E2408">
        <v>4527</v>
      </c>
      <c r="F2408">
        <v>4538</v>
      </c>
      <c r="G2408">
        <v>22918</v>
      </c>
    </row>
    <row r="2409" spans="1:7" x14ac:dyDescent="0.3">
      <c r="A2409">
        <v>45019</v>
      </c>
      <c r="B2409">
        <v>254080</v>
      </c>
      <c r="C2409">
        <v>259724</v>
      </c>
      <c r="D2409">
        <v>242244</v>
      </c>
      <c r="E2409">
        <v>252288</v>
      </c>
      <c r="F2409">
        <v>266408</v>
      </c>
      <c r="G2409">
        <v>1274744</v>
      </c>
    </row>
    <row r="2410" spans="1:7" x14ac:dyDescent="0.3">
      <c r="A2410">
        <v>45021</v>
      </c>
      <c r="B2410">
        <v>21304</v>
      </c>
      <c r="C2410">
        <v>21104</v>
      </c>
      <c r="D2410">
        <v>19511</v>
      </c>
      <c r="E2410">
        <v>20212</v>
      </c>
      <c r="F2410">
        <v>20157</v>
      </c>
      <c r="G2410">
        <v>102288</v>
      </c>
    </row>
    <row r="2411" spans="1:7" x14ac:dyDescent="0.3">
      <c r="A2411">
        <v>45023</v>
      </c>
      <c r="B2411">
        <v>9473</v>
      </c>
      <c r="C2411">
        <v>9822</v>
      </c>
      <c r="D2411">
        <v>9517</v>
      </c>
      <c r="E2411">
        <v>9527</v>
      </c>
      <c r="F2411">
        <v>9785</v>
      </c>
      <c r="G2411">
        <v>48124</v>
      </c>
    </row>
    <row r="2412" spans="1:7" x14ac:dyDescent="0.3">
      <c r="A2412">
        <v>45025</v>
      </c>
      <c r="B2412">
        <v>15322</v>
      </c>
      <c r="C2412">
        <v>15248</v>
      </c>
      <c r="D2412">
        <v>14240</v>
      </c>
      <c r="E2412">
        <v>14464</v>
      </c>
      <c r="F2412">
        <v>14717</v>
      </c>
      <c r="G2412">
        <v>73991</v>
      </c>
    </row>
    <row r="2413" spans="1:7" x14ac:dyDescent="0.3">
      <c r="A2413">
        <v>45027</v>
      </c>
      <c r="B2413">
        <v>6879</v>
      </c>
      <c r="C2413">
        <v>6950</v>
      </c>
      <c r="D2413">
        <v>6642</v>
      </c>
      <c r="E2413">
        <v>6746</v>
      </c>
      <c r="F2413">
        <v>6675</v>
      </c>
      <c r="G2413">
        <v>33892</v>
      </c>
    </row>
    <row r="2414" spans="1:7" x14ac:dyDescent="0.3">
      <c r="A2414">
        <v>45029</v>
      </c>
      <c r="B2414">
        <v>10718</v>
      </c>
      <c r="C2414">
        <v>10669</v>
      </c>
      <c r="D2414">
        <v>10118</v>
      </c>
      <c r="E2414">
        <v>9974</v>
      </c>
      <c r="F2414">
        <v>9804</v>
      </c>
      <c r="G2414">
        <v>51283</v>
      </c>
    </row>
    <row r="2415" spans="1:7" x14ac:dyDescent="0.3">
      <c r="A2415">
        <v>45031</v>
      </c>
      <c r="B2415">
        <v>20933</v>
      </c>
      <c r="C2415">
        <v>20638</v>
      </c>
      <c r="D2415">
        <v>19607</v>
      </c>
      <c r="E2415">
        <v>19803</v>
      </c>
      <c r="F2415">
        <v>20694</v>
      </c>
      <c r="G2415">
        <v>101675</v>
      </c>
    </row>
    <row r="2416" spans="1:7" x14ac:dyDescent="0.3">
      <c r="A2416">
        <v>45033</v>
      </c>
      <c r="B2416">
        <v>8851</v>
      </c>
      <c r="C2416">
        <v>9165</v>
      </c>
      <c r="D2416">
        <v>9137</v>
      </c>
      <c r="E2416">
        <v>9283</v>
      </c>
      <c r="F2416">
        <v>9425</v>
      </c>
      <c r="G2416">
        <v>45861</v>
      </c>
    </row>
    <row r="2417" spans="1:7" x14ac:dyDescent="0.3">
      <c r="A2417">
        <v>45035</v>
      </c>
      <c r="B2417">
        <v>35924</v>
      </c>
      <c r="C2417">
        <v>36370</v>
      </c>
      <c r="D2417">
        <v>34497</v>
      </c>
      <c r="E2417">
        <v>35239</v>
      </c>
      <c r="F2417">
        <v>37758</v>
      </c>
      <c r="G2417">
        <v>179788</v>
      </c>
    </row>
    <row r="2418" spans="1:7" x14ac:dyDescent="0.3">
      <c r="A2418">
        <v>45037</v>
      </c>
      <c r="B2418">
        <v>5442</v>
      </c>
      <c r="C2418">
        <v>5527</v>
      </c>
      <c r="D2418">
        <v>5155</v>
      </c>
      <c r="E2418">
        <v>5274</v>
      </c>
      <c r="F2418">
        <v>5849</v>
      </c>
      <c r="G2418">
        <v>27247</v>
      </c>
    </row>
    <row r="2419" spans="1:7" x14ac:dyDescent="0.3">
      <c r="A2419">
        <v>45039</v>
      </c>
      <c r="B2419">
        <v>5891</v>
      </c>
      <c r="C2419">
        <v>5455</v>
      </c>
      <c r="D2419">
        <v>5291</v>
      </c>
      <c r="E2419">
        <v>5357</v>
      </c>
      <c r="F2419">
        <v>5613</v>
      </c>
      <c r="G2419">
        <v>27607</v>
      </c>
    </row>
    <row r="2420" spans="1:7" x14ac:dyDescent="0.3">
      <c r="A2420">
        <v>45041</v>
      </c>
      <c r="B2420">
        <v>64771</v>
      </c>
      <c r="C2420">
        <v>66089</v>
      </c>
      <c r="D2420">
        <v>63506</v>
      </c>
      <c r="E2420">
        <v>64492</v>
      </c>
      <c r="F2420">
        <v>66378</v>
      </c>
      <c r="G2420">
        <v>325236</v>
      </c>
    </row>
    <row r="2421" spans="1:7" x14ac:dyDescent="0.3">
      <c r="A2421">
        <v>45043</v>
      </c>
      <c r="B2421">
        <v>23837</v>
      </c>
      <c r="C2421">
        <v>24258</v>
      </c>
      <c r="D2421">
        <v>23446</v>
      </c>
      <c r="E2421">
        <v>24245</v>
      </c>
      <c r="F2421">
        <v>25262</v>
      </c>
      <c r="G2421">
        <v>121048</v>
      </c>
    </row>
    <row r="2422" spans="1:7" x14ac:dyDescent="0.3">
      <c r="A2422">
        <v>45045</v>
      </c>
      <c r="B2422">
        <v>275231</v>
      </c>
      <c r="C2422">
        <v>279531</v>
      </c>
      <c r="D2422">
        <v>264395</v>
      </c>
      <c r="E2422">
        <v>273521</v>
      </c>
      <c r="F2422">
        <v>287069</v>
      </c>
      <c r="G2422">
        <v>1379747</v>
      </c>
    </row>
    <row r="2423" spans="1:7" x14ac:dyDescent="0.3">
      <c r="A2423">
        <v>45047</v>
      </c>
      <c r="B2423">
        <v>28687</v>
      </c>
      <c r="C2423">
        <v>29091</v>
      </c>
      <c r="D2423">
        <v>27523</v>
      </c>
      <c r="E2423">
        <v>27308</v>
      </c>
      <c r="F2423">
        <v>27322</v>
      </c>
      <c r="G2423">
        <v>139931</v>
      </c>
    </row>
    <row r="2424" spans="1:7" x14ac:dyDescent="0.3">
      <c r="A2424">
        <v>45049</v>
      </c>
      <c r="B2424">
        <v>4684</v>
      </c>
      <c r="C2424">
        <v>4693</v>
      </c>
      <c r="D2424">
        <v>4464</v>
      </c>
      <c r="E2424">
        <v>4499</v>
      </c>
      <c r="F2424">
        <v>4555</v>
      </c>
      <c r="G2424">
        <v>22895</v>
      </c>
    </row>
    <row r="2425" spans="1:7" x14ac:dyDescent="0.3">
      <c r="A2425">
        <v>45051</v>
      </c>
      <c r="B2425">
        <v>131239</v>
      </c>
      <c r="C2425">
        <v>133870</v>
      </c>
      <c r="D2425">
        <v>122231</v>
      </c>
      <c r="E2425">
        <v>129773</v>
      </c>
      <c r="F2425">
        <v>136961</v>
      </c>
      <c r="G2425">
        <v>654074</v>
      </c>
    </row>
    <row r="2426" spans="1:7" x14ac:dyDescent="0.3">
      <c r="A2426">
        <v>45053</v>
      </c>
      <c r="B2426">
        <v>9836</v>
      </c>
      <c r="C2426">
        <v>9897</v>
      </c>
      <c r="D2426">
        <v>9643</v>
      </c>
      <c r="E2426">
        <v>9855</v>
      </c>
      <c r="F2426">
        <v>10102</v>
      </c>
      <c r="G2426">
        <v>49333</v>
      </c>
    </row>
    <row r="2427" spans="1:7" x14ac:dyDescent="0.3">
      <c r="A2427">
        <v>45055</v>
      </c>
      <c r="B2427">
        <v>17394</v>
      </c>
      <c r="C2427">
        <v>17706</v>
      </c>
      <c r="D2427">
        <v>16806</v>
      </c>
      <c r="E2427">
        <v>17434</v>
      </c>
      <c r="F2427">
        <v>18034</v>
      </c>
      <c r="G2427">
        <v>87374</v>
      </c>
    </row>
    <row r="2428" spans="1:7" x14ac:dyDescent="0.3">
      <c r="A2428">
        <v>45057</v>
      </c>
      <c r="B2428">
        <v>24918</v>
      </c>
      <c r="C2428">
        <v>25976</v>
      </c>
      <c r="D2428">
        <v>25304</v>
      </c>
      <c r="E2428">
        <v>25969</v>
      </c>
      <c r="F2428">
        <v>27176</v>
      </c>
      <c r="G2428">
        <v>129343</v>
      </c>
    </row>
    <row r="2429" spans="1:7" x14ac:dyDescent="0.3">
      <c r="A2429">
        <v>45059</v>
      </c>
      <c r="B2429">
        <v>22515</v>
      </c>
      <c r="C2429">
        <v>21382</v>
      </c>
      <c r="D2429">
        <v>19917</v>
      </c>
      <c r="E2429">
        <v>20762</v>
      </c>
      <c r="F2429">
        <v>20746</v>
      </c>
      <c r="G2429">
        <v>105322</v>
      </c>
    </row>
    <row r="2430" spans="1:7" x14ac:dyDescent="0.3">
      <c r="A2430">
        <v>45061</v>
      </c>
      <c r="B2430">
        <v>3725</v>
      </c>
      <c r="C2430">
        <v>3692</v>
      </c>
      <c r="D2430">
        <v>3722</v>
      </c>
      <c r="E2430">
        <v>3728</v>
      </c>
      <c r="F2430">
        <v>3649</v>
      </c>
      <c r="G2430">
        <v>18516</v>
      </c>
    </row>
    <row r="2431" spans="1:7" x14ac:dyDescent="0.3">
      <c r="A2431">
        <v>45063</v>
      </c>
      <c r="B2431">
        <v>119766</v>
      </c>
      <c r="C2431">
        <v>122192</v>
      </c>
      <c r="D2431">
        <v>119027</v>
      </c>
      <c r="E2431">
        <v>121928</v>
      </c>
      <c r="F2431">
        <v>126811</v>
      </c>
      <c r="G2431">
        <v>609724</v>
      </c>
    </row>
    <row r="2432" spans="1:7" x14ac:dyDescent="0.3">
      <c r="A2432">
        <v>45065</v>
      </c>
      <c r="B2432">
        <v>467</v>
      </c>
      <c r="C2432">
        <v>439</v>
      </c>
      <c r="D2432">
        <v>416</v>
      </c>
      <c r="E2432">
        <v>1679</v>
      </c>
      <c r="F2432">
        <v>1197</v>
      </c>
      <c r="G2432">
        <v>4198</v>
      </c>
    </row>
    <row r="2433" spans="1:7" x14ac:dyDescent="0.3">
      <c r="A2433">
        <v>45067</v>
      </c>
      <c r="B2433">
        <v>6904</v>
      </c>
      <c r="C2433">
        <v>6968</v>
      </c>
      <c r="D2433">
        <v>6900</v>
      </c>
      <c r="E2433">
        <v>6825</v>
      </c>
      <c r="F2433">
        <v>6815</v>
      </c>
      <c r="G2433">
        <v>34412</v>
      </c>
    </row>
    <row r="2434" spans="1:7" x14ac:dyDescent="0.3">
      <c r="A2434">
        <v>45069</v>
      </c>
      <c r="B2434">
        <v>6838</v>
      </c>
      <c r="C2434">
        <v>6797</v>
      </c>
      <c r="D2434">
        <v>6457</v>
      </c>
      <c r="E2434">
        <v>6403</v>
      </c>
      <c r="F2434">
        <v>6020</v>
      </c>
      <c r="G2434">
        <v>32515</v>
      </c>
    </row>
    <row r="2435" spans="1:7" x14ac:dyDescent="0.3">
      <c r="A2435">
        <v>45071</v>
      </c>
      <c r="B2435">
        <v>14552</v>
      </c>
      <c r="C2435">
        <v>14598</v>
      </c>
      <c r="D2435">
        <v>14311</v>
      </c>
      <c r="E2435">
        <v>14942</v>
      </c>
      <c r="F2435">
        <v>15318</v>
      </c>
      <c r="G2435">
        <v>73721</v>
      </c>
    </row>
    <row r="2436" spans="1:7" x14ac:dyDescent="0.3">
      <c r="A2436">
        <v>45073</v>
      </c>
      <c r="B2436">
        <v>24242</v>
      </c>
      <c r="C2436">
        <v>24304</v>
      </c>
      <c r="D2436">
        <v>23460</v>
      </c>
      <c r="E2436">
        <v>23455</v>
      </c>
      <c r="F2436">
        <v>24255</v>
      </c>
      <c r="G2436">
        <v>119716</v>
      </c>
    </row>
    <row r="2437" spans="1:7" x14ac:dyDescent="0.3">
      <c r="A2437">
        <v>45075</v>
      </c>
      <c r="B2437">
        <v>28478</v>
      </c>
      <c r="C2437">
        <v>28901</v>
      </c>
      <c r="D2437">
        <v>27241</v>
      </c>
      <c r="E2437">
        <v>27289</v>
      </c>
      <c r="F2437">
        <v>27905</v>
      </c>
      <c r="G2437">
        <v>139814</v>
      </c>
    </row>
    <row r="2438" spans="1:7" x14ac:dyDescent="0.3">
      <c r="A2438">
        <v>45077</v>
      </c>
      <c r="B2438">
        <v>27387</v>
      </c>
      <c r="C2438">
        <v>27002</v>
      </c>
      <c r="D2438">
        <v>25263</v>
      </c>
      <c r="E2438">
        <v>26036</v>
      </c>
      <c r="F2438">
        <v>27080</v>
      </c>
      <c r="G2438">
        <v>132768</v>
      </c>
    </row>
    <row r="2439" spans="1:7" x14ac:dyDescent="0.3">
      <c r="A2439">
        <v>45079</v>
      </c>
      <c r="B2439">
        <v>223015</v>
      </c>
      <c r="C2439">
        <v>223385</v>
      </c>
      <c r="D2439">
        <v>212163</v>
      </c>
      <c r="E2439">
        <v>216787</v>
      </c>
      <c r="F2439">
        <v>222384</v>
      </c>
      <c r="G2439">
        <v>1097734</v>
      </c>
    </row>
    <row r="2440" spans="1:7" x14ac:dyDescent="0.3">
      <c r="A2440">
        <v>45081</v>
      </c>
      <c r="B2440">
        <v>4663</v>
      </c>
      <c r="C2440">
        <v>4787</v>
      </c>
      <c r="D2440">
        <v>4990</v>
      </c>
      <c r="E2440">
        <v>4845</v>
      </c>
      <c r="F2440">
        <v>4808</v>
      </c>
      <c r="G2440">
        <v>24093</v>
      </c>
    </row>
    <row r="2441" spans="1:7" x14ac:dyDescent="0.3">
      <c r="A2441">
        <v>45083</v>
      </c>
      <c r="B2441">
        <v>141952</v>
      </c>
      <c r="C2441">
        <v>147637</v>
      </c>
      <c r="D2441">
        <v>144452</v>
      </c>
      <c r="E2441">
        <v>147039</v>
      </c>
      <c r="F2441">
        <v>149838</v>
      </c>
      <c r="G2441">
        <v>730918</v>
      </c>
    </row>
    <row r="2442" spans="1:7" x14ac:dyDescent="0.3">
      <c r="A2442">
        <v>45085</v>
      </c>
      <c r="B2442">
        <v>37783</v>
      </c>
      <c r="C2442">
        <v>37261</v>
      </c>
      <c r="D2442">
        <v>35639</v>
      </c>
      <c r="E2442">
        <v>36156</v>
      </c>
      <c r="F2442">
        <v>36522</v>
      </c>
      <c r="G2442">
        <v>183361</v>
      </c>
    </row>
    <row r="2443" spans="1:7" x14ac:dyDescent="0.3">
      <c r="A2443">
        <v>45087</v>
      </c>
      <c r="B2443">
        <v>7942</v>
      </c>
      <c r="C2443">
        <v>8352</v>
      </c>
      <c r="D2443">
        <v>7461</v>
      </c>
      <c r="E2443">
        <v>7507</v>
      </c>
      <c r="F2443">
        <v>7400</v>
      </c>
      <c r="G2443">
        <v>38662</v>
      </c>
    </row>
    <row r="2444" spans="1:7" x14ac:dyDescent="0.3">
      <c r="A2444">
        <v>45089</v>
      </c>
      <c r="B2444">
        <v>9168</v>
      </c>
      <c r="C2444">
        <v>9048</v>
      </c>
      <c r="D2444">
        <v>8108</v>
      </c>
      <c r="E2444">
        <v>7844</v>
      </c>
      <c r="F2444">
        <v>7702</v>
      </c>
      <c r="G2444">
        <v>41870</v>
      </c>
    </row>
    <row r="2445" spans="1:7" x14ac:dyDescent="0.3">
      <c r="A2445">
        <v>45091</v>
      </c>
      <c r="B2445">
        <v>95839</v>
      </c>
      <c r="C2445">
        <v>100346</v>
      </c>
      <c r="D2445">
        <v>96903</v>
      </c>
      <c r="E2445">
        <v>99948</v>
      </c>
      <c r="F2445">
        <v>102188</v>
      </c>
      <c r="G2445">
        <v>495224</v>
      </c>
    </row>
    <row r="2446" spans="1:7" x14ac:dyDescent="0.3">
      <c r="A2446">
        <v>45999</v>
      </c>
      <c r="B2446">
        <v>405</v>
      </c>
      <c r="C2446">
        <v>584</v>
      </c>
      <c r="D2446">
        <v>726</v>
      </c>
      <c r="E2446">
        <v>75901</v>
      </c>
      <c r="F2446">
        <v>89727</v>
      </c>
      <c r="G2446">
        <v>167343</v>
      </c>
    </row>
    <row r="2447" spans="1:7" x14ac:dyDescent="0.3">
      <c r="A2447">
        <v>46000</v>
      </c>
      <c r="B2447">
        <v>500857</v>
      </c>
      <c r="C2447">
        <v>504792</v>
      </c>
      <c r="D2447">
        <v>489603</v>
      </c>
      <c r="E2447">
        <v>504744</v>
      </c>
      <c r="F2447">
        <v>517778</v>
      </c>
      <c r="G2447">
        <v>2517774</v>
      </c>
    </row>
    <row r="2448" spans="1:7" x14ac:dyDescent="0.3">
      <c r="A2448">
        <v>46003</v>
      </c>
      <c r="B2448">
        <v>946</v>
      </c>
      <c r="C2448">
        <v>932</v>
      </c>
      <c r="D2448">
        <v>879</v>
      </c>
      <c r="E2448">
        <v>870</v>
      </c>
      <c r="F2448">
        <v>828</v>
      </c>
      <c r="G2448">
        <v>4455</v>
      </c>
    </row>
    <row r="2449" spans="1:7" x14ac:dyDescent="0.3">
      <c r="A2449">
        <v>46005</v>
      </c>
      <c r="B2449">
        <v>8660</v>
      </c>
      <c r="C2449">
        <v>8650</v>
      </c>
      <c r="D2449">
        <v>8231</v>
      </c>
      <c r="E2449">
        <v>8252</v>
      </c>
      <c r="F2449">
        <v>8422</v>
      </c>
      <c r="G2449">
        <v>42215</v>
      </c>
    </row>
    <row r="2450" spans="1:7" x14ac:dyDescent="0.3">
      <c r="A2450">
        <v>46007</v>
      </c>
      <c r="B2450">
        <v>840</v>
      </c>
      <c r="C2450">
        <v>841</v>
      </c>
      <c r="D2450">
        <v>816</v>
      </c>
      <c r="E2450">
        <v>786</v>
      </c>
      <c r="F2450">
        <v>801</v>
      </c>
      <c r="G2450">
        <v>4084</v>
      </c>
    </row>
    <row r="2451" spans="1:7" x14ac:dyDescent="0.3">
      <c r="A2451">
        <v>46009</v>
      </c>
      <c r="B2451">
        <v>1724</v>
      </c>
      <c r="C2451">
        <v>1730</v>
      </c>
      <c r="D2451">
        <v>1704</v>
      </c>
      <c r="E2451">
        <v>1712</v>
      </c>
      <c r="F2451">
        <v>1731</v>
      </c>
      <c r="G2451">
        <v>8601</v>
      </c>
    </row>
    <row r="2452" spans="1:7" x14ac:dyDescent="0.3">
      <c r="A2452">
        <v>46011</v>
      </c>
      <c r="B2452">
        <v>14260</v>
      </c>
      <c r="C2452">
        <v>14242</v>
      </c>
      <c r="D2452">
        <v>13407</v>
      </c>
      <c r="E2452">
        <v>13769</v>
      </c>
      <c r="F2452">
        <v>14611</v>
      </c>
      <c r="G2452">
        <v>70289</v>
      </c>
    </row>
    <row r="2453" spans="1:7" x14ac:dyDescent="0.3">
      <c r="A2453">
        <v>46013</v>
      </c>
      <c r="B2453">
        <v>20650</v>
      </c>
      <c r="C2453">
        <v>20398</v>
      </c>
      <c r="D2453">
        <v>19577</v>
      </c>
      <c r="E2453">
        <v>19899</v>
      </c>
      <c r="F2453">
        <v>19688</v>
      </c>
      <c r="G2453">
        <v>100212</v>
      </c>
    </row>
    <row r="2454" spans="1:7" x14ac:dyDescent="0.3">
      <c r="A2454">
        <v>46015</v>
      </c>
      <c r="B2454">
        <v>1939</v>
      </c>
      <c r="C2454">
        <v>1877</v>
      </c>
      <c r="D2454">
        <v>1864</v>
      </c>
      <c r="E2454">
        <v>2019</v>
      </c>
      <c r="F2454">
        <v>2147</v>
      </c>
      <c r="G2454">
        <v>9846</v>
      </c>
    </row>
    <row r="2455" spans="1:7" x14ac:dyDescent="0.3">
      <c r="A2455">
        <v>46017</v>
      </c>
      <c r="B2455">
        <v>520</v>
      </c>
      <c r="C2455">
        <v>490</v>
      </c>
      <c r="D2455">
        <v>494</v>
      </c>
      <c r="E2455">
        <v>519</v>
      </c>
      <c r="F2455">
        <v>544</v>
      </c>
      <c r="G2455">
        <v>2567</v>
      </c>
    </row>
    <row r="2456" spans="1:7" x14ac:dyDescent="0.3">
      <c r="A2456">
        <v>46019</v>
      </c>
      <c r="B2456">
        <v>2875</v>
      </c>
      <c r="C2456">
        <v>2832</v>
      </c>
      <c r="D2456">
        <v>2641</v>
      </c>
      <c r="E2456">
        <v>2687</v>
      </c>
      <c r="F2456">
        <v>2736</v>
      </c>
      <c r="G2456">
        <v>13771</v>
      </c>
    </row>
    <row r="2457" spans="1:7" x14ac:dyDescent="0.3">
      <c r="A2457">
        <v>46021</v>
      </c>
      <c r="B2457">
        <v>361</v>
      </c>
      <c r="C2457">
        <v>357</v>
      </c>
      <c r="D2457">
        <v>375</v>
      </c>
      <c r="E2457">
        <v>364</v>
      </c>
      <c r="F2457">
        <v>352</v>
      </c>
      <c r="G2457">
        <v>1809</v>
      </c>
    </row>
    <row r="2458" spans="1:7" x14ac:dyDescent="0.3">
      <c r="A2458">
        <v>46023</v>
      </c>
      <c r="B2458">
        <v>3410</v>
      </c>
      <c r="C2458">
        <v>3315</v>
      </c>
      <c r="D2458">
        <v>3232</v>
      </c>
      <c r="E2458">
        <v>3368</v>
      </c>
      <c r="F2458">
        <v>3403</v>
      </c>
      <c r="G2458">
        <v>16728</v>
      </c>
    </row>
    <row r="2459" spans="1:7" x14ac:dyDescent="0.3">
      <c r="A2459">
        <v>46025</v>
      </c>
      <c r="B2459">
        <v>1034</v>
      </c>
      <c r="C2459">
        <v>1051</v>
      </c>
      <c r="D2459">
        <v>1301</v>
      </c>
      <c r="E2459">
        <v>1097</v>
      </c>
      <c r="F2459">
        <v>1132</v>
      </c>
      <c r="G2459">
        <v>5615</v>
      </c>
    </row>
    <row r="2460" spans="1:7" x14ac:dyDescent="0.3">
      <c r="A2460">
        <v>46027</v>
      </c>
      <c r="B2460">
        <v>3553</v>
      </c>
      <c r="C2460">
        <v>3596</v>
      </c>
      <c r="D2460">
        <v>3331</v>
      </c>
      <c r="E2460">
        <v>3581</v>
      </c>
      <c r="F2460">
        <v>3633</v>
      </c>
      <c r="G2460">
        <v>17694</v>
      </c>
    </row>
    <row r="2461" spans="1:7" x14ac:dyDescent="0.3">
      <c r="A2461">
        <v>46029</v>
      </c>
      <c r="B2461">
        <v>16059</v>
      </c>
      <c r="C2461">
        <v>16167</v>
      </c>
      <c r="D2461">
        <v>15520</v>
      </c>
      <c r="E2461">
        <v>16180</v>
      </c>
      <c r="F2461">
        <v>16749</v>
      </c>
      <c r="G2461">
        <v>80675</v>
      </c>
    </row>
    <row r="2462" spans="1:7" x14ac:dyDescent="0.3">
      <c r="A2462">
        <v>46031</v>
      </c>
      <c r="B2462">
        <v>828</v>
      </c>
      <c r="C2462">
        <v>791</v>
      </c>
      <c r="D2462">
        <v>776</v>
      </c>
      <c r="E2462">
        <v>757</v>
      </c>
      <c r="F2462">
        <v>722</v>
      </c>
      <c r="G2462">
        <v>3874</v>
      </c>
    </row>
    <row r="2463" spans="1:7" x14ac:dyDescent="0.3">
      <c r="A2463">
        <v>46033</v>
      </c>
      <c r="B2463">
        <v>2435</v>
      </c>
      <c r="C2463">
        <v>2427</v>
      </c>
      <c r="D2463">
        <v>2228</v>
      </c>
      <c r="E2463">
        <v>2516</v>
      </c>
      <c r="F2463">
        <v>2586</v>
      </c>
      <c r="G2463">
        <v>12192</v>
      </c>
    </row>
    <row r="2464" spans="1:7" x14ac:dyDescent="0.3">
      <c r="A2464">
        <v>46035</v>
      </c>
      <c r="B2464">
        <v>12161</v>
      </c>
      <c r="C2464">
        <v>12170</v>
      </c>
      <c r="D2464">
        <v>11673</v>
      </c>
      <c r="E2464">
        <v>11892</v>
      </c>
      <c r="F2464">
        <v>12220</v>
      </c>
      <c r="G2464">
        <v>60116</v>
      </c>
    </row>
    <row r="2465" spans="1:7" x14ac:dyDescent="0.3">
      <c r="A2465">
        <v>46037</v>
      </c>
      <c r="B2465">
        <v>1898</v>
      </c>
      <c r="C2465">
        <v>1880</v>
      </c>
      <c r="D2465">
        <v>1812</v>
      </c>
      <c r="E2465">
        <v>1834</v>
      </c>
      <c r="F2465">
        <v>1859</v>
      </c>
      <c r="G2465">
        <v>9283</v>
      </c>
    </row>
    <row r="2466" spans="1:7" x14ac:dyDescent="0.3">
      <c r="A2466">
        <v>46039</v>
      </c>
      <c r="B2466">
        <v>1318</v>
      </c>
      <c r="C2466">
        <v>1337</v>
      </c>
      <c r="D2466">
        <v>1515</v>
      </c>
      <c r="E2466">
        <v>1479</v>
      </c>
      <c r="F2466">
        <v>1484</v>
      </c>
      <c r="G2466">
        <v>7133</v>
      </c>
    </row>
    <row r="2467" spans="1:7" x14ac:dyDescent="0.3">
      <c r="A2467">
        <v>46041</v>
      </c>
      <c r="B2467">
        <v>2157</v>
      </c>
      <c r="C2467">
        <v>2225</v>
      </c>
      <c r="D2467">
        <v>2354</v>
      </c>
      <c r="E2467">
        <v>2362</v>
      </c>
      <c r="F2467">
        <v>2385</v>
      </c>
      <c r="G2467">
        <v>11483</v>
      </c>
    </row>
    <row r="2468" spans="1:7" x14ac:dyDescent="0.3">
      <c r="A2468">
        <v>46043</v>
      </c>
      <c r="B2468">
        <v>1060</v>
      </c>
      <c r="C2468">
        <v>1084</v>
      </c>
      <c r="D2468">
        <v>1059</v>
      </c>
      <c r="E2468">
        <v>1052</v>
      </c>
      <c r="F2468">
        <v>820</v>
      </c>
      <c r="G2468">
        <v>5075</v>
      </c>
    </row>
    <row r="2469" spans="1:7" x14ac:dyDescent="0.3">
      <c r="A2469">
        <v>46045</v>
      </c>
      <c r="B2469">
        <v>1158</v>
      </c>
      <c r="C2469">
        <v>831</v>
      </c>
      <c r="D2469">
        <v>854</v>
      </c>
      <c r="E2469">
        <v>862</v>
      </c>
      <c r="F2469">
        <v>829</v>
      </c>
      <c r="G2469">
        <v>4534</v>
      </c>
    </row>
    <row r="2470" spans="1:7" x14ac:dyDescent="0.3">
      <c r="A2470">
        <v>46047</v>
      </c>
      <c r="B2470">
        <v>2474</v>
      </c>
      <c r="C2470">
        <v>2451</v>
      </c>
      <c r="D2470">
        <v>2392</v>
      </c>
      <c r="E2470">
        <v>2521</v>
      </c>
      <c r="F2470">
        <v>2549</v>
      </c>
      <c r="G2470">
        <v>12387</v>
      </c>
    </row>
    <row r="2471" spans="1:7" x14ac:dyDescent="0.3">
      <c r="A2471">
        <v>46049</v>
      </c>
      <c r="B2471">
        <v>621</v>
      </c>
      <c r="C2471">
        <v>462</v>
      </c>
      <c r="D2471">
        <v>439</v>
      </c>
      <c r="E2471">
        <v>457</v>
      </c>
      <c r="F2471">
        <v>456</v>
      </c>
      <c r="G2471">
        <v>2435</v>
      </c>
    </row>
    <row r="2472" spans="1:7" x14ac:dyDescent="0.3">
      <c r="A2472">
        <v>46051</v>
      </c>
      <c r="B2472">
        <v>3833</v>
      </c>
      <c r="C2472">
        <v>3839</v>
      </c>
      <c r="D2472">
        <v>3742</v>
      </c>
      <c r="E2472">
        <v>3716</v>
      </c>
      <c r="F2472">
        <v>3816</v>
      </c>
      <c r="G2472">
        <v>18946</v>
      </c>
    </row>
    <row r="2473" spans="1:7" x14ac:dyDescent="0.3">
      <c r="A2473">
        <v>46053</v>
      </c>
      <c r="B2473">
        <v>1491</v>
      </c>
      <c r="C2473">
        <v>1482</v>
      </c>
      <c r="D2473">
        <v>1467</v>
      </c>
      <c r="E2473">
        <v>1517</v>
      </c>
      <c r="F2473">
        <v>1580</v>
      </c>
      <c r="G2473">
        <v>7537</v>
      </c>
    </row>
    <row r="2474" spans="1:7" x14ac:dyDescent="0.3">
      <c r="A2474">
        <v>46055</v>
      </c>
      <c r="B2474">
        <v>771</v>
      </c>
      <c r="C2474">
        <v>763</v>
      </c>
      <c r="D2474">
        <v>780</v>
      </c>
      <c r="E2474">
        <v>754</v>
      </c>
      <c r="F2474">
        <v>778</v>
      </c>
      <c r="G2474">
        <v>3846</v>
      </c>
    </row>
    <row r="2475" spans="1:7" x14ac:dyDescent="0.3">
      <c r="A2475">
        <v>46057</v>
      </c>
      <c r="B2475">
        <v>2008</v>
      </c>
      <c r="C2475">
        <v>2097</v>
      </c>
      <c r="D2475">
        <v>2143</v>
      </c>
      <c r="E2475">
        <v>2284</v>
      </c>
      <c r="F2475">
        <v>2397</v>
      </c>
      <c r="G2475">
        <v>10929</v>
      </c>
    </row>
    <row r="2476" spans="1:7" x14ac:dyDescent="0.3">
      <c r="A2476">
        <v>46059</v>
      </c>
      <c r="B2476">
        <v>1391</v>
      </c>
      <c r="C2476">
        <v>1367</v>
      </c>
      <c r="D2476">
        <v>1352</v>
      </c>
      <c r="E2476">
        <v>1362</v>
      </c>
      <c r="F2476">
        <v>1416</v>
      </c>
      <c r="G2476">
        <v>6888</v>
      </c>
    </row>
    <row r="2477" spans="1:7" x14ac:dyDescent="0.3">
      <c r="A2477">
        <v>46061</v>
      </c>
      <c r="B2477">
        <v>627</v>
      </c>
      <c r="C2477">
        <v>610</v>
      </c>
      <c r="D2477">
        <v>612</v>
      </c>
      <c r="E2477">
        <v>633</v>
      </c>
      <c r="F2477">
        <v>643</v>
      </c>
      <c r="G2477">
        <v>3125</v>
      </c>
    </row>
    <row r="2478" spans="1:7" x14ac:dyDescent="0.3">
      <c r="A2478">
        <v>46063</v>
      </c>
      <c r="B2478">
        <v>463</v>
      </c>
      <c r="C2478">
        <v>477</v>
      </c>
      <c r="D2478">
        <v>446</v>
      </c>
      <c r="E2478">
        <v>441</v>
      </c>
      <c r="F2478">
        <v>458</v>
      </c>
      <c r="G2478">
        <v>2285</v>
      </c>
    </row>
    <row r="2479" spans="1:7" x14ac:dyDescent="0.3">
      <c r="A2479">
        <v>46065</v>
      </c>
      <c r="B2479">
        <v>10672</v>
      </c>
      <c r="C2479">
        <v>10656</v>
      </c>
      <c r="D2479">
        <v>10226</v>
      </c>
      <c r="E2479">
        <v>10493</v>
      </c>
      <c r="F2479">
        <v>10711</v>
      </c>
      <c r="G2479">
        <v>52758</v>
      </c>
    </row>
    <row r="2480" spans="1:7" x14ac:dyDescent="0.3">
      <c r="A2480">
        <v>46067</v>
      </c>
      <c r="B2480">
        <v>2609</v>
      </c>
      <c r="C2480">
        <v>2658</v>
      </c>
      <c r="D2480">
        <v>2648</v>
      </c>
      <c r="E2480">
        <v>2656</v>
      </c>
      <c r="F2480">
        <v>2664</v>
      </c>
      <c r="G2480">
        <v>13235</v>
      </c>
    </row>
    <row r="2481" spans="1:7" x14ac:dyDescent="0.3">
      <c r="A2481">
        <v>46069</v>
      </c>
      <c r="B2481">
        <v>377</v>
      </c>
      <c r="C2481">
        <v>380</v>
      </c>
      <c r="D2481">
        <v>365</v>
      </c>
      <c r="E2481">
        <v>343</v>
      </c>
      <c r="F2481">
        <v>341</v>
      </c>
      <c r="G2481">
        <v>1806</v>
      </c>
    </row>
    <row r="2482" spans="1:7" x14ac:dyDescent="0.3">
      <c r="A2482">
        <v>46071</v>
      </c>
      <c r="B2482">
        <v>712</v>
      </c>
      <c r="C2482">
        <v>709</v>
      </c>
      <c r="D2482">
        <v>662</v>
      </c>
      <c r="E2482">
        <v>669</v>
      </c>
      <c r="F2482">
        <v>666</v>
      </c>
      <c r="G2482">
        <v>3418</v>
      </c>
    </row>
    <row r="2483" spans="1:7" x14ac:dyDescent="0.3">
      <c r="A2483">
        <v>46073</v>
      </c>
      <c r="B2483">
        <v>1336</v>
      </c>
      <c r="C2483">
        <v>1348</v>
      </c>
      <c r="D2483">
        <v>1486</v>
      </c>
      <c r="E2483">
        <v>1726</v>
      </c>
      <c r="F2483">
        <v>1711</v>
      </c>
      <c r="G2483">
        <v>7607</v>
      </c>
    </row>
    <row r="2484" spans="1:7" x14ac:dyDescent="0.3">
      <c r="A2484">
        <v>46075</v>
      </c>
      <c r="B2484">
        <v>426</v>
      </c>
      <c r="C2484">
        <v>420</v>
      </c>
      <c r="D2484">
        <v>384</v>
      </c>
      <c r="E2484">
        <v>245</v>
      </c>
      <c r="F2484">
        <v>244</v>
      </c>
      <c r="G2484">
        <v>1719</v>
      </c>
    </row>
    <row r="2485" spans="1:7" x14ac:dyDescent="0.3">
      <c r="A2485">
        <v>46077</v>
      </c>
      <c r="B2485">
        <v>1696</v>
      </c>
      <c r="C2485">
        <v>1709</v>
      </c>
      <c r="D2485">
        <v>1697</v>
      </c>
      <c r="E2485">
        <v>1754</v>
      </c>
      <c r="F2485">
        <v>1845</v>
      </c>
      <c r="G2485">
        <v>8701</v>
      </c>
    </row>
    <row r="2486" spans="1:7" x14ac:dyDescent="0.3">
      <c r="A2486">
        <v>46079</v>
      </c>
      <c r="B2486">
        <v>4040</v>
      </c>
      <c r="C2486">
        <v>5037</v>
      </c>
      <c r="D2486">
        <v>4800</v>
      </c>
      <c r="E2486">
        <v>4935</v>
      </c>
      <c r="F2486">
        <v>5152</v>
      </c>
      <c r="G2486">
        <v>23964</v>
      </c>
    </row>
    <row r="2487" spans="1:7" x14ac:dyDescent="0.3">
      <c r="A2487">
        <v>46081</v>
      </c>
      <c r="B2487">
        <v>11715</v>
      </c>
      <c r="C2487">
        <v>11987</v>
      </c>
      <c r="D2487">
        <v>11543</v>
      </c>
      <c r="E2487">
        <v>12283</v>
      </c>
      <c r="F2487">
        <v>12837</v>
      </c>
      <c r="G2487">
        <v>60365</v>
      </c>
    </row>
    <row r="2488" spans="1:7" x14ac:dyDescent="0.3">
      <c r="A2488">
        <v>46083</v>
      </c>
      <c r="B2488">
        <v>22959</v>
      </c>
      <c r="C2488">
        <v>23850</v>
      </c>
      <c r="D2488">
        <v>23980</v>
      </c>
      <c r="E2488">
        <v>25724</v>
      </c>
      <c r="F2488">
        <v>28063</v>
      </c>
      <c r="G2488">
        <v>124576</v>
      </c>
    </row>
    <row r="2489" spans="1:7" x14ac:dyDescent="0.3">
      <c r="A2489">
        <v>46085</v>
      </c>
      <c r="B2489">
        <v>1382</v>
      </c>
      <c r="C2489">
        <v>1377</v>
      </c>
      <c r="D2489">
        <v>1346</v>
      </c>
      <c r="E2489">
        <v>1375</v>
      </c>
      <c r="F2489">
        <v>1394</v>
      </c>
      <c r="G2489">
        <v>6874</v>
      </c>
    </row>
    <row r="2490" spans="1:7" x14ac:dyDescent="0.3">
      <c r="A2490">
        <v>46087</v>
      </c>
      <c r="B2490">
        <v>1292</v>
      </c>
      <c r="C2490">
        <v>1289</v>
      </c>
      <c r="D2490">
        <v>1283</v>
      </c>
      <c r="E2490">
        <v>1279</v>
      </c>
      <c r="F2490">
        <v>1333</v>
      </c>
      <c r="G2490">
        <v>6476</v>
      </c>
    </row>
    <row r="2491" spans="1:7" x14ac:dyDescent="0.3">
      <c r="A2491">
        <v>46089</v>
      </c>
      <c r="B2491">
        <v>414</v>
      </c>
      <c r="C2491">
        <v>406</v>
      </c>
      <c r="D2491">
        <v>411</v>
      </c>
      <c r="E2491">
        <v>379</v>
      </c>
      <c r="F2491">
        <v>386</v>
      </c>
      <c r="G2491">
        <v>1996</v>
      </c>
    </row>
    <row r="2492" spans="1:7" x14ac:dyDescent="0.3">
      <c r="A2492">
        <v>46091</v>
      </c>
      <c r="B2492">
        <v>1623</v>
      </c>
      <c r="C2492">
        <v>1600</v>
      </c>
      <c r="D2492">
        <v>1610</v>
      </c>
      <c r="E2492">
        <v>1630</v>
      </c>
      <c r="F2492">
        <v>1724</v>
      </c>
      <c r="G2492">
        <v>8187</v>
      </c>
    </row>
    <row r="2493" spans="1:7" x14ac:dyDescent="0.3">
      <c r="A2493">
        <v>46093</v>
      </c>
      <c r="B2493">
        <v>7198</v>
      </c>
      <c r="C2493">
        <v>7514</v>
      </c>
      <c r="D2493">
        <v>7368</v>
      </c>
      <c r="E2493">
        <v>7879</v>
      </c>
      <c r="F2493">
        <v>8068</v>
      </c>
      <c r="G2493">
        <v>38027</v>
      </c>
    </row>
    <row r="2494" spans="1:7" x14ac:dyDescent="0.3">
      <c r="A2494">
        <v>46095</v>
      </c>
      <c r="B2494">
        <v>329</v>
      </c>
      <c r="C2494">
        <v>324</v>
      </c>
      <c r="D2494">
        <v>290</v>
      </c>
      <c r="E2494">
        <v>309</v>
      </c>
      <c r="F2494">
        <v>323</v>
      </c>
      <c r="G2494">
        <v>1575</v>
      </c>
    </row>
    <row r="2495" spans="1:7" x14ac:dyDescent="0.3">
      <c r="A2495">
        <v>46097</v>
      </c>
      <c r="B2495">
        <v>751</v>
      </c>
      <c r="C2495">
        <v>736</v>
      </c>
      <c r="D2495">
        <v>691</v>
      </c>
      <c r="E2495">
        <v>726</v>
      </c>
      <c r="F2495">
        <v>642</v>
      </c>
      <c r="G2495">
        <v>3546</v>
      </c>
    </row>
    <row r="2496" spans="1:7" x14ac:dyDescent="0.3">
      <c r="A2496">
        <v>46099</v>
      </c>
      <c r="B2496">
        <v>126800</v>
      </c>
      <c r="C2496">
        <v>128622</v>
      </c>
      <c r="D2496">
        <v>124900</v>
      </c>
      <c r="E2496">
        <v>128421</v>
      </c>
      <c r="F2496">
        <v>131823</v>
      </c>
      <c r="G2496">
        <v>640566</v>
      </c>
    </row>
    <row r="2497" spans="1:7" x14ac:dyDescent="0.3">
      <c r="A2497">
        <v>46101</v>
      </c>
      <c r="B2497">
        <v>2614</v>
      </c>
      <c r="C2497">
        <v>2715</v>
      </c>
      <c r="D2497">
        <v>2306</v>
      </c>
      <c r="E2497">
        <v>2383</v>
      </c>
      <c r="F2497">
        <v>2406</v>
      </c>
      <c r="G2497">
        <v>12424</v>
      </c>
    </row>
    <row r="2498" spans="1:7" x14ac:dyDescent="0.3">
      <c r="A2498">
        <v>46102</v>
      </c>
      <c r="B2498">
        <v>3689</v>
      </c>
      <c r="C2498">
        <v>3688</v>
      </c>
      <c r="D2498">
        <v>3898</v>
      </c>
      <c r="E2498">
        <v>4083</v>
      </c>
      <c r="F2498">
        <v>4162</v>
      </c>
      <c r="G2498">
        <v>19520</v>
      </c>
    </row>
    <row r="2499" spans="1:7" x14ac:dyDescent="0.3">
      <c r="A2499">
        <v>46103</v>
      </c>
      <c r="B2499">
        <v>57448</v>
      </c>
      <c r="C2499">
        <v>57373</v>
      </c>
      <c r="D2499">
        <v>55475</v>
      </c>
      <c r="E2499">
        <v>58242</v>
      </c>
      <c r="F2499">
        <v>60279</v>
      </c>
      <c r="G2499">
        <v>288817</v>
      </c>
    </row>
    <row r="2500" spans="1:7" x14ac:dyDescent="0.3">
      <c r="A2500">
        <v>46105</v>
      </c>
      <c r="B2500">
        <v>1112</v>
      </c>
      <c r="C2500">
        <v>1108</v>
      </c>
      <c r="D2500">
        <v>1048</v>
      </c>
      <c r="E2500">
        <v>1073</v>
      </c>
      <c r="F2500">
        <v>1115</v>
      </c>
      <c r="G2500">
        <v>5456</v>
      </c>
    </row>
    <row r="2501" spans="1:7" x14ac:dyDescent="0.3">
      <c r="A2501">
        <v>46107</v>
      </c>
      <c r="B2501">
        <v>824</v>
      </c>
      <c r="C2501">
        <v>781</v>
      </c>
      <c r="D2501">
        <v>762</v>
      </c>
      <c r="E2501">
        <v>791</v>
      </c>
      <c r="F2501">
        <v>782</v>
      </c>
      <c r="G2501">
        <v>3940</v>
      </c>
    </row>
    <row r="2502" spans="1:7" x14ac:dyDescent="0.3">
      <c r="A2502">
        <v>46109</v>
      </c>
      <c r="B2502">
        <v>3590</v>
      </c>
      <c r="C2502">
        <v>3588</v>
      </c>
      <c r="D2502">
        <v>3456</v>
      </c>
      <c r="E2502">
        <v>3435</v>
      </c>
      <c r="F2502">
        <v>3391</v>
      </c>
      <c r="G2502">
        <v>17460</v>
      </c>
    </row>
    <row r="2503" spans="1:7" x14ac:dyDescent="0.3">
      <c r="A2503">
        <v>46111</v>
      </c>
      <c r="B2503">
        <v>542</v>
      </c>
      <c r="C2503">
        <v>553</v>
      </c>
      <c r="D2503">
        <v>580</v>
      </c>
      <c r="E2503">
        <v>617</v>
      </c>
      <c r="F2503">
        <v>629</v>
      </c>
      <c r="G2503">
        <v>2921</v>
      </c>
    </row>
    <row r="2504" spans="1:7" x14ac:dyDescent="0.3">
      <c r="A2504">
        <v>46115</v>
      </c>
      <c r="B2504">
        <v>1477</v>
      </c>
      <c r="C2504">
        <v>1480</v>
      </c>
      <c r="D2504">
        <v>1474</v>
      </c>
      <c r="E2504">
        <v>1545</v>
      </c>
      <c r="F2504">
        <v>1522</v>
      </c>
      <c r="G2504">
        <v>7498</v>
      </c>
    </row>
    <row r="2505" spans="1:7" x14ac:dyDescent="0.3">
      <c r="A2505">
        <v>46117</v>
      </c>
      <c r="B2505">
        <v>1233</v>
      </c>
      <c r="C2505">
        <v>1177</v>
      </c>
      <c r="D2505">
        <v>1188</v>
      </c>
      <c r="E2505">
        <v>1202</v>
      </c>
      <c r="F2505">
        <v>1257</v>
      </c>
      <c r="G2505">
        <v>6057</v>
      </c>
    </row>
    <row r="2506" spans="1:7" x14ac:dyDescent="0.3">
      <c r="A2506">
        <v>46119</v>
      </c>
      <c r="B2506">
        <v>481</v>
      </c>
      <c r="C2506">
        <v>650</v>
      </c>
      <c r="D2506">
        <v>734</v>
      </c>
      <c r="E2506">
        <v>688</v>
      </c>
      <c r="F2506">
        <v>570</v>
      </c>
      <c r="G2506">
        <v>3123</v>
      </c>
    </row>
    <row r="2507" spans="1:7" x14ac:dyDescent="0.3">
      <c r="A2507">
        <v>46121</v>
      </c>
      <c r="B2507">
        <v>2948</v>
      </c>
      <c r="C2507">
        <v>2963</v>
      </c>
      <c r="D2507">
        <v>2815</v>
      </c>
      <c r="E2507">
        <v>2880</v>
      </c>
      <c r="F2507">
        <v>2851</v>
      </c>
      <c r="G2507">
        <v>14457</v>
      </c>
    </row>
    <row r="2508" spans="1:7" x14ac:dyDescent="0.3">
      <c r="A2508">
        <v>46123</v>
      </c>
      <c r="B2508">
        <v>2263</v>
      </c>
      <c r="C2508">
        <v>2253</v>
      </c>
      <c r="D2508">
        <v>2170</v>
      </c>
      <c r="E2508">
        <v>2207</v>
      </c>
      <c r="F2508">
        <v>2245</v>
      </c>
      <c r="G2508">
        <v>11138</v>
      </c>
    </row>
    <row r="2509" spans="1:7" x14ac:dyDescent="0.3">
      <c r="A2509">
        <v>46125</v>
      </c>
      <c r="B2509">
        <v>2080</v>
      </c>
      <c r="C2509">
        <v>2070</v>
      </c>
      <c r="D2509">
        <v>2087</v>
      </c>
      <c r="E2509">
        <v>2159</v>
      </c>
      <c r="F2509">
        <v>2258</v>
      </c>
      <c r="G2509">
        <v>10654</v>
      </c>
    </row>
    <row r="2510" spans="1:7" x14ac:dyDescent="0.3">
      <c r="A2510">
        <v>46127</v>
      </c>
      <c r="B2510">
        <v>9823</v>
      </c>
      <c r="C2510">
        <v>9940</v>
      </c>
      <c r="D2510">
        <v>9457</v>
      </c>
      <c r="E2510">
        <v>9617</v>
      </c>
      <c r="F2510">
        <v>9996</v>
      </c>
      <c r="G2510">
        <v>48833</v>
      </c>
    </row>
    <row r="2511" spans="1:7" x14ac:dyDescent="0.3">
      <c r="A2511">
        <v>46129</v>
      </c>
      <c r="B2511">
        <v>2174</v>
      </c>
      <c r="C2511">
        <v>2050</v>
      </c>
      <c r="D2511">
        <v>2035</v>
      </c>
      <c r="E2511">
        <v>2090</v>
      </c>
      <c r="F2511">
        <v>2078</v>
      </c>
      <c r="G2511">
        <v>10427</v>
      </c>
    </row>
    <row r="2512" spans="1:7" x14ac:dyDescent="0.3">
      <c r="A2512">
        <v>46135</v>
      </c>
      <c r="B2512">
        <v>12884</v>
      </c>
      <c r="C2512">
        <v>12886</v>
      </c>
      <c r="D2512">
        <v>12227</v>
      </c>
      <c r="E2512">
        <v>12379</v>
      </c>
      <c r="F2512">
        <v>12693</v>
      </c>
      <c r="G2512">
        <v>63069</v>
      </c>
    </row>
    <row r="2513" spans="1:7" x14ac:dyDescent="0.3">
      <c r="A2513">
        <v>46137</v>
      </c>
      <c r="B2513">
        <v>137</v>
      </c>
      <c r="C2513">
        <v>136</v>
      </c>
      <c r="D2513">
        <v>131</v>
      </c>
      <c r="E2513">
        <v>128</v>
      </c>
      <c r="F2513">
        <v>132</v>
      </c>
      <c r="G2513">
        <v>664</v>
      </c>
    </row>
    <row r="2514" spans="1:7" x14ac:dyDescent="0.3">
      <c r="A2514">
        <v>46999</v>
      </c>
      <c r="B2514">
        <v>2262</v>
      </c>
      <c r="C2514">
        <v>2325</v>
      </c>
      <c r="D2514">
        <v>2110</v>
      </c>
      <c r="E2514">
        <v>2225</v>
      </c>
      <c r="F2514">
        <v>2061</v>
      </c>
      <c r="G2514">
        <v>10983</v>
      </c>
    </row>
    <row r="2515" spans="1:7" x14ac:dyDescent="0.3">
      <c r="A2515">
        <v>47000</v>
      </c>
      <c r="B2515">
        <v>3392799</v>
      </c>
      <c r="C2515">
        <v>3451437</v>
      </c>
      <c r="D2515">
        <v>3330113</v>
      </c>
      <c r="E2515">
        <v>3428362</v>
      </c>
      <c r="F2515">
        <v>3574748</v>
      </c>
      <c r="G2515">
        <v>17177459</v>
      </c>
    </row>
    <row r="2516" spans="1:7" x14ac:dyDescent="0.3">
      <c r="A2516">
        <v>47001</v>
      </c>
      <c r="B2516">
        <v>39286</v>
      </c>
      <c r="C2516">
        <v>39823</v>
      </c>
      <c r="D2516">
        <v>39245</v>
      </c>
      <c r="E2516">
        <v>41123</v>
      </c>
      <c r="F2516">
        <v>44607</v>
      </c>
      <c r="G2516">
        <v>204084</v>
      </c>
    </row>
    <row r="2517" spans="1:7" x14ac:dyDescent="0.3">
      <c r="A2517">
        <v>47003</v>
      </c>
      <c r="B2517">
        <v>16274</v>
      </c>
      <c r="C2517">
        <v>16124</v>
      </c>
      <c r="D2517">
        <v>15608</v>
      </c>
      <c r="E2517">
        <v>16390</v>
      </c>
      <c r="F2517">
        <v>17196</v>
      </c>
      <c r="G2517">
        <v>81592</v>
      </c>
    </row>
    <row r="2518" spans="1:7" x14ac:dyDescent="0.3">
      <c r="A2518">
        <v>47005</v>
      </c>
      <c r="B2518">
        <v>4068</v>
      </c>
      <c r="C2518">
        <v>4095</v>
      </c>
      <c r="D2518">
        <v>3920</v>
      </c>
      <c r="E2518">
        <v>4070</v>
      </c>
      <c r="F2518">
        <v>4259</v>
      </c>
      <c r="G2518">
        <v>20412</v>
      </c>
    </row>
    <row r="2519" spans="1:7" x14ac:dyDescent="0.3">
      <c r="A2519">
        <v>47007</v>
      </c>
      <c r="B2519">
        <v>787</v>
      </c>
      <c r="C2519">
        <v>939</v>
      </c>
      <c r="D2519">
        <v>961</v>
      </c>
      <c r="E2519">
        <v>1035</v>
      </c>
      <c r="F2519">
        <v>2180</v>
      </c>
      <c r="G2519">
        <v>5902</v>
      </c>
    </row>
    <row r="2520" spans="1:7" x14ac:dyDescent="0.3">
      <c r="A2520">
        <v>47009</v>
      </c>
      <c r="B2520">
        <v>49667</v>
      </c>
      <c r="C2520">
        <v>51364</v>
      </c>
      <c r="D2520">
        <v>48928</v>
      </c>
      <c r="E2520">
        <v>50784</v>
      </c>
      <c r="F2520">
        <v>52614</v>
      </c>
      <c r="G2520">
        <v>253357</v>
      </c>
    </row>
    <row r="2521" spans="1:7" x14ac:dyDescent="0.3">
      <c r="A2521">
        <v>47011</v>
      </c>
      <c r="B2521">
        <v>42152</v>
      </c>
      <c r="C2521">
        <v>43866</v>
      </c>
      <c r="D2521">
        <v>43512</v>
      </c>
      <c r="E2521">
        <v>42082</v>
      </c>
      <c r="F2521">
        <v>42421</v>
      </c>
      <c r="G2521">
        <v>214033</v>
      </c>
    </row>
    <row r="2522" spans="1:7" x14ac:dyDescent="0.3">
      <c r="A2522">
        <v>47013</v>
      </c>
      <c r="B2522">
        <v>9456</v>
      </c>
      <c r="C2522">
        <v>9236</v>
      </c>
      <c r="D2522">
        <v>9164</v>
      </c>
      <c r="E2522">
        <v>9299</v>
      </c>
      <c r="F2522">
        <v>9250</v>
      </c>
      <c r="G2522">
        <v>46405</v>
      </c>
    </row>
    <row r="2523" spans="1:7" x14ac:dyDescent="0.3">
      <c r="A2523">
        <v>47015</v>
      </c>
      <c r="B2523">
        <v>2203</v>
      </c>
      <c r="C2523">
        <v>2206</v>
      </c>
      <c r="D2523">
        <v>2311</v>
      </c>
      <c r="E2523">
        <v>2334</v>
      </c>
      <c r="F2523">
        <v>2357</v>
      </c>
      <c r="G2523">
        <v>11411</v>
      </c>
    </row>
    <row r="2524" spans="1:7" x14ac:dyDescent="0.3">
      <c r="A2524">
        <v>47017</v>
      </c>
      <c r="B2524">
        <v>7218</v>
      </c>
      <c r="C2524">
        <v>6697</v>
      </c>
      <c r="D2524">
        <v>6554</v>
      </c>
      <c r="E2524">
        <v>6325</v>
      </c>
      <c r="F2524">
        <v>6798</v>
      </c>
      <c r="G2524">
        <v>33592</v>
      </c>
    </row>
    <row r="2525" spans="1:7" x14ac:dyDescent="0.3">
      <c r="A2525">
        <v>47019</v>
      </c>
      <c r="B2525">
        <v>11145</v>
      </c>
      <c r="C2525">
        <v>11358</v>
      </c>
      <c r="D2525">
        <v>11273</v>
      </c>
      <c r="E2525">
        <v>11630</v>
      </c>
      <c r="F2525">
        <v>11676</v>
      </c>
      <c r="G2525">
        <v>57082</v>
      </c>
    </row>
    <row r="2526" spans="1:7" x14ac:dyDescent="0.3">
      <c r="A2526">
        <v>47021</v>
      </c>
      <c r="B2526">
        <v>8515</v>
      </c>
      <c r="C2526">
        <v>8735</v>
      </c>
      <c r="D2526">
        <v>8549</v>
      </c>
      <c r="E2526">
        <v>9108</v>
      </c>
      <c r="F2526">
        <v>9360</v>
      </c>
      <c r="G2526">
        <v>44267</v>
      </c>
    </row>
    <row r="2527" spans="1:7" x14ac:dyDescent="0.3">
      <c r="A2527">
        <v>47023</v>
      </c>
      <c r="B2527">
        <v>3687</v>
      </c>
      <c r="C2527">
        <v>3688</v>
      </c>
      <c r="D2527">
        <v>3541</v>
      </c>
      <c r="E2527">
        <v>3830</v>
      </c>
      <c r="F2527">
        <v>3909</v>
      </c>
      <c r="G2527">
        <v>18655</v>
      </c>
    </row>
    <row r="2528" spans="1:7" x14ac:dyDescent="0.3">
      <c r="A2528">
        <v>47025</v>
      </c>
      <c r="B2528">
        <v>9022</v>
      </c>
      <c r="C2528">
        <v>9213</v>
      </c>
      <c r="D2528">
        <v>8701</v>
      </c>
      <c r="E2528">
        <v>8898</v>
      </c>
      <c r="F2528">
        <v>9262</v>
      </c>
      <c r="G2528">
        <v>45096</v>
      </c>
    </row>
    <row r="2529" spans="1:7" x14ac:dyDescent="0.3">
      <c r="A2529">
        <v>47027</v>
      </c>
      <c r="B2529">
        <v>1457</v>
      </c>
      <c r="C2529">
        <v>1353</v>
      </c>
      <c r="D2529">
        <v>1284</v>
      </c>
      <c r="E2529">
        <v>1330</v>
      </c>
      <c r="F2529">
        <v>1400</v>
      </c>
      <c r="G2529">
        <v>6824</v>
      </c>
    </row>
    <row r="2530" spans="1:7" x14ac:dyDescent="0.3">
      <c r="A2530">
        <v>47029</v>
      </c>
      <c r="B2530">
        <v>7736</v>
      </c>
      <c r="C2530">
        <v>7646</v>
      </c>
      <c r="D2530">
        <v>7156</v>
      </c>
      <c r="E2530">
        <v>7373</v>
      </c>
      <c r="F2530">
        <v>7680</v>
      </c>
      <c r="G2530">
        <v>37591</v>
      </c>
    </row>
    <row r="2531" spans="1:7" x14ac:dyDescent="0.3">
      <c r="A2531">
        <v>47031</v>
      </c>
      <c r="B2531">
        <v>26571</v>
      </c>
      <c r="C2531">
        <v>26147</v>
      </c>
      <c r="D2531">
        <v>25506</v>
      </c>
      <c r="E2531">
        <v>25347</v>
      </c>
      <c r="F2531">
        <v>25952</v>
      </c>
      <c r="G2531">
        <v>129523</v>
      </c>
    </row>
    <row r="2532" spans="1:7" x14ac:dyDescent="0.3">
      <c r="A2532">
        <v>47033</v>
      </c>
      <c r="B2532">
        <v>3731</v>
      </c>
      <c r="C2532">
        <v>3756</v>
      </c>
      <c r="D2532">
        <v>3731</v>
      </c>
      <c r="E2532">
        <v>3725</v>
      </c>
      <c r="F2532">
        <v>3806</v>
      </c>
      <c r="G2532">
        <v>18749</v>
      </c>
    </row>
    <row r="2533" spans="1:7" x14ac:dyDescent="0.3">
      <c r="A2533">
        <v>47035</v>
      </c>
      <c r="B2533">
        <v>17849</v>
      </c>
      <c r="C2533">
        <v>17724</v>
      </c>
      <c r="D2533">
        <v>17071</v>
      </c>
      <c r="E2533">
        <v>17298</v>
      </c>
      <c r="F2533">
        <v>18277</v>
      </c>
      <c r="G2533">
        <v>88219</v>
      </c>
    </row>
    <row r="2534" spans="1:7" x14ac:dyDescent="0.3">
      <c r="A2534">
        <v>47037</v>
      </c>
      <c r="B2534">
        <v>495791</v>
      </c>
      <c r="C2534">
        <v>512729</v>
      </c>
      <c r="D2534">
        <v>479643</v>
      </c>
      <c r="E2534">
        <v>457184</v>
      </c>
      <c r="F2534">
        <v>533520</v>
      </c>
      <c r="G2534">
        <v>2478867</v>
      </c>
    </row>
    <row r="2535" spans="1:7" x14ac:dyDescent="0.3">
      <c r="A2535">
        <v>47039</v>
      </c>
      <c r="B2535">
        <v>3645</v>
      </c>
      <c r="C2535">
        <v>3372</v>
      </c>
      <c r="D2535">
        <v>3259</v>
      </c>
      <c r="E2535">
        <v>3149</v>
      </c>
      <c r="F2535">
        <v>3403</v>
      </c>
      <c r="G2535">
        <v>16828</v>
      </c>
    </row>
    <row r="2536" spans="1:7" x14ac:dyDescent="0.3">
      <c r="A2536">
        <v>47041</v>
      </c>
      <c r="B2536">
        <v>5788</v>
      </c>
      <c r="C2536">
        <v>5667</v>
      </c>
      <c r="D2536">
        <v>5411</v>
      </c>
      <c r="E2536">
        <v>5696</v>
      </c>
      <c r="F2536">
        <v>6048</v>
      </c>
      <c r="G2536">
        <v>28610</v>
      </c>
    </row>
    <row r="2537" spans="1:7" x14ac:dyDescent="0.3">
      <c r="A2537">
        <v>47043</v>
      </c>
      <c r="B2537">
        <v>17605</v>
      </c>
      <c r="C2537">
        <v>18044</v>
      </c>
      <c r="D2537">
        <v>17074</v>
      </c>
      <c r="E2537">
        <v>17527</v>
      </c>
      <c r="F2537">
        <v>18206</v>
      </c>
      <c r="G2537">
        <v>88456</v>
      </c>
    </row>
    <row r="2538" spans="1:7" x14ac:dyDescent="0.3">
      <c r="A2538">
        <v>47045</v>
      </c>
      <c r="B2538">
        <v>15310</v>
      </c>
      <c r="C2538">
        <v>15338</v>
      </c>
      <c r="D2538">
        <v>14616</v>
      </c>
      <c r="E2538">
        <v>15472</v>
      </c>
      <c r="F2538">
        <v>16250</v>
      </c>
      <c r="G2538">
        <v>76986</v>
      </c>
    </row>
    <row r="2539" spans="1:7" x14ac:dyDescent="0.3">
      <c r="A2539">
        <v>47047</v>
      </c>
      <c r="B2539">
        <v>7851</v>
      </c>
      <c r="C2539">
        <v>7951</v>
      </c>
      <c r="D2539">
        <v>7876</v>
      </c>
      <c r="E2539">
        <v>8089</v>
      </c>
      <c r="F2539">
        <v>8163</v>
      </c>
      <c r="G2539">
        <v>39930</v>
      </c>
    </row>
    <row r="2540" spans="1:7" x14ac:dyDescent="0.3">
      <c r="A2540">
        <v>47049</v>
      </c>
      <c r="B2540">
        <v>4892</v>
      </c>
      <c r="C2540">
        <v>5097</v>
      </c>
      <c r="D2540">
        <v>5041</v>
      </c>
      <c r="E2540">
        <v>5164</v>
      </c>
      <c r="F2540">
        <v>5355</v>
      </c>
      <c r="G2540">
        <v>25549</v>
      </c>
    </row>
    <row r="2541" spans="1:7" x14ac:dyDescent="0.3">
      <c r="A2541">
        <v>47051</v>
      </c>
      <c r="B2541">
        <v>11611</v>
      </c>
      <c r="C2541">
        <v>11569</v>
      </c>
      <c r="D2541">
        <v>10917</v>
      </c>
      <c r="E2541">
        <v>11138</v>
      </c>
      <c r="F2541">
        <v>11473</v>
      </c>
      <c r="G2541">
        <v>56708</v>
      </c>
    </row>
    <row r="2542" spans="1:7" x14ac:dyDescent="0.3">
      <c r="A2542">
        <v>47053</v>
      </c>
      <c r="B2542">
        <v>14061</v>
      </c>
      <c r="C2542">
        <v>14582</v>
      </c>
      <c r="D2542">
        <v>14106</v>
      </c>
      <c r="E2542">
        <v>14165</v>
      </c>
      <c r="F2542">
        <v>14582</v>
      </c>
      <c r="G2542">
        <v>71496</v>
      </c>
    </row>
    <row r="2543" spans="1:7" x14ac:dyDescent="0.3">
      <c r="A2543">
        <v>47055</v>
      </c>
      <c r="B2543">
        <v>10511</v>
      </c>
      <c r="C2543">
        <v>10107</v>
      </c>
      <c r="D2543">
        <v>9477</v>
      </c>
      <c r="E2543">
        <v>9754</v>
      </c>
      <c r="F2543">
        <v>10260</v>
      </c>
      <c r="G2543">
        <v>50109</v>
      </c>
    </row>
    <row r="2544" spans="1:7" x14ac:dyDescent="0.3">
      <c r="A2544">
        <v>47057</v>
      </c>
      <c r="B2544">
        <v>4009</v>
      </c>
      <c r="C2544">
        <v>3916</v>
      </c>
      <c r="D2544">
        <v>4037</v>
      </c>
      <c r="E2544">
        <v>4139</v>
      </c>
      <c r="F2544">
        <v>4180</v>
      </c>
      <c r="G2544">
        <v>20281</v>
      </c>
    </row>
    <row r="2545" spans="1:7" x14ac:dyDescent="0.3">
      <c r="A2545">
        <v>47059</v>
      </c>
      <c r="B2545">
        <v>25230</v>
      </c>
      <c r="C2545">
        <v>25125</v>
      </c>
      <c r="D2545">
        <v>23649</v>
      </c>
      <c r="E2545">
        <v>24308</v>
      </c>
      <c r="F2545">
        <v>25240</v>
      </c>
      <c r="G2545">
        <v>123552</v>
      </c>
    </row>
    <row r="2546" spans="1:7" x14ac:dyDescent="0.3">
      <c r="A2546">
        <v>47061</v>
      </c>
      <c r="B2546">
        <v>2032</v>
      </c>
      <c r="C2546">
        <v>2069</v>
      </c>
      <c r="D2546">
        <v>2054</v>
      </c>
      <c r="E2546">
        <v>2026</v>
      </c>
      <c r="F2546">
        <v>2096</v>
      </c>
      <c r="G2546">
        <v>10277</v>
      </c>
    </row>
    <row r="2547" spans="1:7" x14ac:dyDescent="0.3">
      <c r="A2547">
        <v>47063</v>
      </c>
      <c r="B2547">
        <v>31280</v>
      </c>
      <c r="C2547">
        <v>32224</v>
      </c>
      <c r="D2547">
        <v>31301</v>
      </c>
      <c r="E2547">
        <v>31822</v>
      </c>
      <c r="F2547">
        <v>32974</v>
      </c>
      <c r="G2547">
        <v>159601</v>
      </c>
    </row>
    <row r="2548" spans="1:7" x14ac:dyDescent="0.3">
      <c r="A2548">
        <v>47065</v>
      </c>
      <c r="B2548">
        <v>205565</v>
      </c>
      <c r="C2548">
        <v>208230</v>
      </c>
      <c r="D2548">
        <v>199009</v>
      </c>
      <c r="E2548">
        <v>179654</v>
      </c>
      <c r="F2548">
        <v>209271</v>
      </c>
      <c r="G2548">
        <v>1001729</v>
      </c>
    </row>
    <row r="2549" spans="1:7" x14ac:dyDescent="0.3">
      <c r="A2549">
        <v>47067</v>
      </c>
      <c r="B2549">
        <v>848</v>
      </c>
      <c r="C2549">
        <v>908</v>
      </c>
      <c r="D2549">
        <v>886</v>
      </c>
      <c r="E2549">
        <v>980</v>
      </c>
      <c r="F2549">
        <v>1020</v>
      </c>
      <c r="G2549">
        <v>4642</v>
      </c>
    </row>
    <row r="2550" spans="1:7" x14ac:dyDescent="0.3">
      <c r="A2550">
        <v>47069</v>
      </c>
      <c r="B2550">
        <v>6624</v>
      </c>
      <c r="C2550">
        <v>6892</v>
      </c>
      <c r="D2550">
        <v>6636</v>
      </c>
      <c r="E2550">
        <v>6299</v>
      </c>
      <c r="F2550">
        <v>6497</v>
      </c>
      <c r="G2550">
        <v>32948</v>
      </c>
    </row>
    <row r="2551" spans="1:7" x14ac:dyDescent="0.3">
      <c r="A2551">
        <v>47071</v>
      </c>
      <c r="B2551">
        <v>8069</v>
      </c>
      <c r="C2551">
        <v>7976</v>
      </c>
      <c r="D2551">
        <v>7828</v>
      </c>
      <c r="E2551">
        <v>7915</v>
      </c>
      <c r="F2551">
        <v>8074</v>
      </c>
      <c r="G2551">
        <v>39862</v>
      </c>
    </row>
    <row r="2552" spans="1:7" x14ac:dyDescent="0.3">
      <c r="A2552">
        <v>47073</v>
      </c>
      <c r="B2552">
        <v>12859</v>
      </c>
      <c r="C2552">
        <v>12541</v>
      </c>
      <c r="D2552">
        <v>11791</v>
      </c>
      <c r="E2552">
        <v>11881</v>
      </c>
      <c r="F2552">
        <v>11934</v>
      </c>
      <c r="G2552">
        <v>61006</v>
      </c>
    </row>
    <row r="2553" spans="1:7" x14ac:dyDescent="0.3">
      <c r="A2553">
        <v>47075</v>
      </c>
      <c r="B2553">
        <v>4961</v>
      </c>
      <c r="C2553">
        <v>4879</v>
      </c>
      <c r="D2553">
        <v>4920</v>
      </c>
      <c r="E2553">
        <v>4898</v>
      </c>
      <c r="F2553">
        <v>5055</v>
      </c>
      <c r="G2553">
        <v>24713</v>
      </c>
    </row>
    <row r="2554" spans="1:7" x14ac:dyDescent="0.3">
      <c r="A2554">
        <v>47077</v>
      </c>
      <c r="B2554">
        <v>7852</v>
      </c>
      <c r="C2554">
        <v>8050</v>
      </c>
      <c r="D2554">
        <v>7662</v>
      </c>
      <c r="E2554">
        <v>7756</v>
      </c>
      <c r="F2554">
        <v>7897</v>
      </c>
      <c r="G2554">
        <v>39217</v>
      </c>
    </row>
    <row r="2555" spans="1:7" x14ac:dyDescent="0.3">
      <c r="A2555">
        <v>47079</v>
      </c>
      <c r="B2555">
        <v>11628</v>
      </c>
      <c r="C2555">
        <v>11515</v>
      </c>
      <c r="D2555">
        <v>10997</v>
      </c>
      <c r="E2555">
        <v>11443</v>
      </c>
      <c r="F2555">
        <v>11454</v>
      </c>
      <c r="G2555">
        <v>57037</v>
      </c>
    </row>
    <row r="2556" spans="1:7" x14ac:dyDescent="0.3">
      <c r="A2556">
        <v>47081</v>
      </c>
      <c r="B2556">
        <v>3710</v>
      </c>
      <c r="C2556">
        <v>3674</v>
      </c>
      <c r="D2556">
        <v>3785</v>
      </c>
      <c r="E2556">
        <v>3896</v>
      </c>
      <c r="F2556">
        <v>4151</v>
      </c>
      <c r="G2556">
        <v>19216</v>
      </c>
    </row>
    <row r="2557" spans="1:7" x14ac:dyDescent="0.3">
      <c r="A2557">
        <v>47083</v>
      </c>
      <c r="B2557">
        <v>1474</v>
      </c>
      <c r="C2557">
        <v>1489</v>
      </c>
      <c r="D2557">
        <v>1445</v>
      </c>
      <c r="E2557">
        <v>1425</v>
      </c>
      <c r="F2557">
        <v>1420</v>
      </c>
      <c r="G2557">
        <v>7253</v>
      </c>
    </row>
    <row r="2558" spans="1:7" x14ac:dyDescent="0.3">
      <c r="A2558">
        <v>47085</v>
      </c>
      <c r="B2558">
        <v>5891</v>
      </c>
      <c r="C2558">
        <v>5959</v>
      </c>
      <c r="D2558">
        <v>5791</v>
      </c>
      <c r="E2558">
        <v>5683</v>
      </c>
      <c r="F2558">
        <v>5602</v>
      </c>
      <c r="G2558">
        <v>28926</v>
      </c>
    </row>
    <row r="2559" spans="1:7" x14ac:dyDescent="0.3">
      <c r="A2559">
        <v>47087</v>
      </c>
      <c r="B2559">
        <v>1404</v>
      </c>
      <c r="C2559">
        <v>1392</v>
      </c>
      <c r="D2559">
        <v>1418</v>
      </c>
      <c r="E2559">
        <v>1498</v>
      </c>
      <c r="F2559">
        <v>1536</v>
      </c>
      <c r="G2559">
        <v>7248</v>
      </c>
    </row>
    <row r="2560" spans="1:7" x14ac:dyDescent="0.3">
      <c r="A2560">
        <v>47089</v>
      </c>
      <c r="B2560">
        <v>13113</v>
      </c>
      <c r="C2560">
        <v>13281</v>
      </c>
      <c r="D2560">
        <v>13088</v>
      </c>
      <c r="E2560">
        <v>13423</v>
      </c>
      <c r="F2560">
        <v>13677</v>
      </c>
      <c r="G2560">
        <v>66582</v>
      </c>
    </row>
    <row r="2561" spans="1:7" x14ac:dyDescent="0.3">
      <c r="A2561">
        <v>47091</v>
      </c>
      <c r="B2561">
        <v>4239</v>
      </c>
      <c r="C2561">
        <v>4255</v>
      </c>
      <c r="D2561">
        <v>4251</v>
      </c>
      <c r="E2561">
        <v>4311</v>
      </c>
      <c r="F2561">
        <v>4274</v>
      </c>
      <c r="G2561">
        <v>21330</v>
      </c>
    </row>
    <row r="2562" spans="1:7" x14ac:dyDescent="0.3">
      <c r="A2562">
        <v>47093</v>
      </c>
      <c r="B2562">
        <v>239191</v>
      </c>
      <c r="C2562">
        <v>240576</v>
      </c>
      <c r="D2562">
        <v>232376</v>
      </c>
      <c r="E2562">
        <v>239653</v>
      </c>
      <c r="F2562">
        <v>250532</v>
      </c>
      <c r="G2562">
        <v>1202328</v>
      </c>
    </row>
    <row r="2563" spans="1:7" x14ac:dyDescent="0.3">
      <c r="A2563">
        <v>47095</v>
      </c>
      <c r="B2563">
        <v>805</v>
      </c>
      <c r="C2563">
        <v>737</v>
      </c>
      <c r="D2563">
        <v>733</v>
      </c>
      <c r="E2563">
        <v>766</v>
      </c>
      <c r="F2563">
        <v>1514</v>
      </c>
      <c r="G2563">
        <v>4555</v>
      </c>
    </row>
    <row r="2564" spans="1:7" x14ac:dyDescent="0.3">
      <c r="A2564">
        <v>47097</v>
      </c>
      <c r="B2564">
        <v>6723</v>
      </c>
      <c r="C2564">
        <v>6758</v>
      </c>
      <c r="D2564">
        <v>6675</v>
      </c>
      <c r="E2564">
        <v>6705</v>
      </c>
      <c r="F2564">
        <v>6687</v>
      </c>
      <c r="G2564">
        <v>33548</v>
      </c>
    </row>
    <row r="2565" spans="1:7" x14ac:dyDescent="0.3">
      <c r="A2565">
        <v>47099</v>
      </c>
      <c r="B2565">
        <v>10386</v>
      </c>
      <c r="C2565">
        <v>10892</v>
      </c>
      <c r="D2565">
        <v>10722</v>
      </c>
      <c r="E2565">
        <v>10978</v>
      </c>
      <c r="F2565">
        <v>11465</v>
      </c>
      <c r="G2565">
        <v>54443</v>
      </c>
    </row>
    <row r="2566" spans="1:7" x14ac:dyDescent="0.3">
      <c r="A2566">
        <v>47101</v>
      </c>
      <c r="B2566">
        <v>2725</v>
      </c>
      <c r="C2566">
        <v>2749</v>
      </c>
      <c r="D2566">
        <v>2850</v>
      </c>
      <c r="E2566">
        <v>3080</v>
      </c>
      <c r="F2566">
        <v>3201</v>
      </c>
      <c r="G2566">
        <v>14605</v>
      </c>
    </row>
    <row r="2567" spans="1:7" x14ac:dyDescent="0.3">
      <c r="A2567">
        <v>47103</v>
      </c>
      <c r="B2567">
        <v>9958</v>
      </c>
      <c r="C2567">
        <v>10030</v>
      </c>
      <c r="D2567">
        <v>8813</v>
      </c>
      <c r="E2567">
        <v>9320</v>
      </c>
      <c r="F2567">
        <v>9997</v>
      </c>
      <c r="G2567">
        <v>48118</v>
      </c>
    </row>
    <row r="2568" spans="1:7" x14ac:dyDescent="0.3">
      <c r="A2568">
        <v>47105</v>
      </c>
      <c r="B2568">
        <v>15419</v>
      </c>
      <c r="C2568">
        <v>16232</v>
      </c>
      <c r="D2568">
        <v>16675</v>
      </c>
      <c r="E2568">
        <v>17143</v>
      </c>
      <c r="F2568">
        <v>17604</v>
      </c>
      <c r="G2568">
        <v>83073</v>
      </c>
    </row>
    <row r="2569" spans="1:7" x14ac:dyDescent="0.3">
      <c r="A2569">
        <v>47107</v>
      </c>
      <c r="B2569">
        <v>18029</v>
      </c>
      <c r="C2569">
        <v>18835</v>
      </c>
      <c r="D2569">
        <v>17937</v>
      </c>
      <c r="E2569">
        <v>18032</v>
      </c>
      <c r="F2569">
        <v>17658</v>
      </c>
      <c r="G2569">
        <v>90491</v>
      </c>
    </row>
    <row r="2570" spans="1:7" x14ac:dyDescent="0.3">
      <c r="A2570">
        <v>47109</v>
      </c>
      <c r="B2570">
        <v>5323</v>
      </c>
      <c r="C2570">
        <v>5311</v>
      </c>
      <c r="D2570">
        <v>5194</v>
      </c>
      <c r="E2570">
        <v>5124</v>
      </c>
      <c r="F2570">
        <v>5323</v>
      </c>
      <c r="G2570">
        <v>26275</v>
      </c>
    </row>
    <row r="2571" spans="1:7" x14ac:dyDescent="0.3">
      <c r="A2571">
        <v>47111</v>
      </c>
      <c r="B2571">
        <v>4981</v>
      </c>
      <c r="C2571">
        <v>4848</v>
      </c>
      <c r="D2571">
        <v>4822</v>
      </c>
      <c r="E2571">
        <v>4951</v>
      </c>
      <c r="F2571">
        <v>5136</v>
      </c>
      <c r="G2571">
        <v>24738</v>
      </c>
    </row>
    <row r="2572" spans="1:7" x14ac:dyDescent="0.3">
      <c r="A2572">
        <v>47113</v>
      </c>
      <c r="B2572">
        <v>59068</v>
      </c>
      <c r="C2572">
        <v>59426</v>
      </c>
      <c r="D2572">
        <v>57349</v>
      </c>
      <c r="E2572">
        <v>47547</v>
      </c>
      <c r="F2572">
        <v>60489</v>
      </c>
      <c r="G2572">
        <v>283879</v>
      </c>
    </row>
    <row r="2573" spans="1:7" x14ac:dyDescent="0.3">
      <c r="A2573">
        <v>47115</v>
      </c>
      <c r="B2573">
        <v>7579</v>
      </c>
      <c r="C2573">
        <v>7516</v>
      </c>
      <c r="D2573">
        <v>7264</v>
      </c>
      <c r="E2573">
        <v>7589</v>
      </c>
      <c r="F2573">
        <v>7993</v>
      </c>
      <c r="G2573">
        <v>37941</v>
      </c>
    </row>
    <row r="2574" spans="1:7" x14ac:dyDescent="0.3">
      <c r="A2574">
        <v>47117</v>
      </c>
      <c r="B2574">
        <v>9724</v>
      </c>
      <c r="C2574">
        <v>9741</v>
      </c>
      <c r="D2574">
        <v>8943</v>
      </c>
      <c r="E2574">
        <v>9341</v>
      </c>
      <c r="F2574">
        <v>9657</v>
      </c>
      <c r="G2574">
        <v>47406</v>
      </c>
    </row>
    <row r="2575" spans="1:7" x14ac:dyDescent="0.3">
      <c r="A2575">
        <v>47119</v>
      </c>
      <c r="B2575">
        <v>35501</v>
      </c>
      <c r="C2575">
        <v>37470</v>
      </c>
      <c r="D2575">
        <v>35190</v>
      </c>
      <c r="E2575">
        <v>36030</v>
      </c>
      <c r="F2575">
        <v>38341</v>
      </c>
      <c r="G2575">
        <v>182532</v>
      </c>
    </row>
    <row r="2576" spans="1:7" x14ac:dyDescent="0.3">
      <c r="A2576">
        <v>47121</v>
      </c>
      <c r="B2576">
        <v>2150</v>
      </c>
      <c r="C2576">
        <v>2181</v>
      </c>
      <c r="D2576">
        <v>2138</v>
      </c>
      <c r="E2576">
        <v>2221</v>
      </c>
      <c r="F2576">
        <v>2325</v>
      </c>
      <c r="G2576">
        <v>11015</v>
      </c>
    </row>
    <row r="2577" spans="1:7" x14ac:dyDescent="0.3">
      <c r="A2577">
        <v>47123</v>
      </c>
      <c r="B2577">
        <v>14313</v>
      </c>
      <c r="C2577">
        <v>14429</v>
      </c>
      <c r="D2577">
        <v>13806</v>
      </c>
      <c r="E2577">
        <v>14991</v>
      </c>
      <c r="F2577">
        <v>15662</v>
      </c>
      <c r="G2577">
        <v>73201</v>
      </c>
    </row>
    <row r="2578" spans="1:7" x14ac:dyDescent="0.3">
      <c r="A2578">
        <v>47125</v>
      </c>
      <c r="B2578">
        <v>54381</v>
      </c>
      <c r="C2578">
        <v>55987</v>
      </c>
      <c r="D2578">
        <v>55398</v>
      </c>
      <c r="E2578">
        <v>57525</v>
      </c>
      <c r="F2578">
        <v>60446</v>
      </c>
      <c r="G2578">
        <v>283737</v>
      </c>
    </row>
    <row r="2579" spans="1:7" x14ac:dyDescent="0.3">
      <c r="A2579">
        <v>47127</v>
      </c>
      <c r="B2579">
        <v>1279</v>
      </c>
      <c r="C2579">
        <v>1310</v>
      </c>
      <c r="D2579">
        <v>1419</v>
      </c>
      <c r="E2579">
        <v>1487</v>
      </c>
      <c r="F2579">
        <v>2470</v>
      </c>
      <c r="G2579">
        <v>7965</v>
      </c>
    </row>
    <row r="2580" spans="1:7" x14ac:dyDescent="0.3">
      <c r="A2580">
        <v>47129</v>
      </c>
      <c r="B2580">
        <v>1499</v>
      </c>
      <c r="C2580">
        <v>1543</v>
      </c>
      <c r="D2580">
        <v>1617</v>
      </c>
      <c r="E2580">
        <v>3109</v>
      </c>
      <c r="F2580">
        <v>3320</v>
      </c>
      <c r="G2580">
        <v>11088</v>
      </c>
    </row>
    <row r="2581" spans="1:7" x14ac:dyDescent="0.3">
      <c r="A2581">
        <v>47131</v>
      </c>
      <c r="B2581">
        <v>10824</v>
      </c>
      <c r="C2581">
        <v>10941</v>
      </c>
      <c r="D2581">
        <v>10647</v>
      </c>
      <c r="E2581">
        <v>11037</v>
      </c>
      <c r="F2581">
        <v>11740</v>
      </c>
      <c r="G2581">
        <v>55189</v>
      </c>
    </row>
    <row r="2582" spans="1:7" x14ac:dyDescent="0.3">
      <c r="A2582">
        <v>47133</v>
      </c>
      <c r="B2582">
        <v>5070</v>
      </c>
      <c r="C2582">
        <v>5074</v>
      </c>
      <c r="D2582">
        <v>4830</v>
      </c>
      <c r="E2582">
        <v>5122</v>
      </c>
      <c r="F2582">
        <v>5295</v>
      </c>
      <c r="G2582">
        <v>25391</v>
      </c>
    </row>
    <row r="2583" spans="1:7" x14ac:dyDescent="0.3">
      <c r="A2583">
        <v>47135</v>
      </c>
      <c r="B2583">
        <v>1965</v>
      </c>
      <c r="C2583">
        <v>1794</v>
      </c>
      <c r="D2583">
        <v>1585</v>
      </c>
      <c r="E2583">
        <v>1507</v>
      </c>
      <c r="F2583">
        <v>1504</v>
      </c>
      <c r="G2583">
        <v>8355</v>
      </c>
    </row>
    <row r="2584" spans="1:7" x14ac:dyDescent="0.3">
      <c r="A2584">
        <v>47137</v>
      </c>
      <c r="B2584">
        <v>1118</v>
      </c>
      <c r="C2584">
        <v>1017</v>
      </c>
      <c r="D2584">
        <v>957</v>
      </c>
      <c r="E2584">
        <v>936</v>
      </c>
      <c r="F2584">
        <v>930</v>
      </c>
      <c r="G2584">
        <v>4958</v>
      </c>
    </row>
    <row r="2585" spans="1:7" x14ac:dyDescent="0.3">
      <c r="A2585">
        <v>47139</v>
      </c>
      <c r="B2585">
        <v>2307</v>
      </c>
      <c r="C2585">
        <v>2317</v>
      </c>
      <c r="D2585">
        <v>2244</v>
      </c>
      <c r="E2585">
        <v>2378</v>
      </c>
      <c r="F2585">
        <v>2581</v>
      </c>
      <c r="G2585">
        <v>11827</v>
      </c>
    </row>
    <row r="2586" spans="1:7" x14ac:dyDescent="0.3">
      <c r="A2586">
        <v>47141</v>
      </c>
      <c r="B2586">
        <v>36660</v>
      </c>
      <c r="C2586">
        <v>37121</v>
      </c>
      <c r="D2586">
        <v>36897</v>
      </c>
      <c r="E2586">
        <v>38129</v>
      </c>
      <c r="F2586">
        <v>38983</v>
      </c>
      <c r="G2586">
        <v>187790</v>
      </c>
    </row>
    <row r="2587" spans="1:7" x14ac:dyDescent="0.3">
      <c r="A2587">
        <v>47143</v>
      </c>
      <c r="B2587">
        <v>10510</v>
      </c>
      <c r="C2587">
        <v>10650</v>
      </c>
      <c r="D2587">
        <v>10134</v>
      </c>
      <c r="E2587">
        <v>11185</v>
      </c>
      <c r="F2587">
        <v>11759</v>
      </c>
      <c r="G2587">
        <v>54238</v>
      </c>
    </row>
    <row r="2588" spans="1:7" x14ac:dyDescent="0.3">
      <c r="A2588">
        <v>47145</v>
      </c>
      <c r="B2588">
        <v>18166</v>
      </c>
      <c r="C2588">
        <v>19068</v>
      </c>
      <c r="D2588">
        <v>19172</v>
      </c>
      <c r="E2588">
        <v>19483</v>
      </c>
      <c r="F2588">
        <v>19364</v>
      </c>
      <c r="G2588">
        <v>95253</v>
      </c>
    </row>
    <row r="2589" spans="1:7" x14ac:dyDescent="0.3">
      <c r="A2589">
        <v>47147</v>
      </c>
      <c r="B2589">
        <v>22228</v>
      </c>
      <c r="C2589">
        <v>22070</v>
      </c>
      <c r="D2589">
        <v>21636</v>
      </c>
      <c r="E2589">
        <v>22022</v>
      </c>
      <c r="F2589">
        <v>22734</v>
      </c>
      <c r="G2589">
        <v>110690</v>
      </c>
    </row>
    <row r="2590" spans="1:7" x14ac:dyDescent="0.3">
      <c r="A2590">
        <v>47149</v>
      </c>
      <c r="B2590">
        <v>130010</v>
      </c>
      <c r="C2590">
        <v>134019</v>
      </c>
      <c r="D2590">
        <v>128935</v>
      </c>
      <c r="E2590">
        <v>133709</v>
      </c>
      <c r="F2590">
        <v>140009</v>
      </c>
      <c r="G2590">
        <v>666682</v>
      </c>
    </row>
    <row r="2591" spans="1:7" x14ac:dyDescent="0.3">
      <c r="A2591">
        <v>47151</v>
      </c>
      <c r="B2591">
        <v>5879</v>
      </c>
      <c r="C2591">
        <v>5779</v>
      </c>
      <c r="D2591">
        <v>5414</v>
      </c>
      <c r="E2591">
        <v>5468</v>
      </c>
      <c r="F2591">
        <v>5727</v>
      </c>
      <c r="G2591">
        <v>28267</v>
      </c>
    </row>
    <row r="2592" spans="1:7" x14ac:dyDescent="0.3">
      <c r="A2592">
        <v>47153</v>
      </c>
      <c r="B2592">
        <v>2958</v>
      </c>
      <c r="C2592">
        <v>3041</v>
      </c>
      <c r="D2592">
        <v>2982</v>
      </c>
      <c r="E2592">
        <v>3112</v>
      </c>
      <c r="F2592">
        <v>3307</v>
      </c>
      <c r="G2592">
        <v>15400</v>
      </c>
    </row>
    <row r="2593" spans="1:7" x14ac:dyDescent="0.3">
      <c r="A2593">
        <v>47155</v>
      </c>
      <c r="B2593">
        <v>47331</v>
      </c>
      <c r="C2593">
        <v>49157</v>
      </c>
      <c r="D2593">
        <v>45036</v>
      </c>
      <c r="E2593">
        <v>48660</v>
      </c>
      <c r="F2593">
        <v>50584</v>
      </c>
      <c r="G2593">
        <v>240768</v>
      </c>
    </row>
    <row r="2594" spans="1:7" x14ac:dyDescent="0.3">
      <c r="A2594">
        <v>47157</v>
      </c>
      <c r="B2594">
        <v>499277</v>
      </c>
      <c r="C2594">
        <v>502999</v>
      </c>
      <c r="D2594">
        <v>477083</v>
      </c>
      <c r="E2594">
        <v>483231</v>
      </c>
      <c r="F2594">
        <v>493623</v>
      </c>
      <c r="G2594">
        <v>2456213</v>
      </c>
    </row>
    <row r="2595" spans="1:7" x14ac:dyDescent="0.3">
      <c r="A2595">
        <v>47159</v>
      </c>
      <c r="B2595">
        <v>5337</v>
      </c>
      <c r="C2595">
        <v>5080</v>
      </c>
      <c r="D2595">
        <v>4938</v>
      </c>
      <c r="E2595">
        <v>4947</v>
      </c>
      <c r="F2595">
        <v>5043</v>
      </c>
      <c r="G2595">
        <v>25345</v>
      </c>
    </row>
    <row r="2596" spans="1:7" x14ac:dyDescent="0.3">
      <c r="A2596">
        <v>47161</v>
      </c>
      <c r="B2596">
        <v>2587</v>
      </c>
      <c r="C2596">
        <v>2843</v>
      </c>
      <c r="D2596">
        <v>2760</v>
      </c>
      <c r="E2596">
        <v>2785</v>
      </c>
      <c r="F2596">
        <v>2875</v>
      </c>
      <c r="G2596">
        <v>13850</v>
      </c>
    </row>
    <row r="2597" spans="1:7" x14ac:dyDescent="0.3">
      <c r="A2597">
        <v>47163</v>
      </c>
      <c r="B2597">
        <v>68398</v>
      </c>
      <c r="C2597">
        <v>68327</v>
      </c>
      <c r="D2597">
        <v>65957</v>
      </c>
      <c r="E2597">
        <v>66267</v>
      </c>
      <c r="F2597">
        <v>68582</v>
      </c>
      <c r="G2597">
        <v>337531</v>
      </c>
    </row>
    <row r="2598" spans="1:7" x14ac:dyDescent="0.3">
      <c r="A2598">
        <v>47165</v>
      </c>
      <c r="B2598">
        <v>53971</v>
      </c>
      <c r="C2598">
        <v>55801</v>
      </c>
      <c r="D2598">
        <v>54545</v>
      </c>
      <c r="E2598">
        <v>57240</v>
      </c>
      <c r="F2598">
        <v>59244</v>
      </c>
      <c r="G2598">
        <v>280801</v>
      </c>
    </row>
    <row r="2599" spans="1:7" x14ac:dyDescent="0.3">
      <c r="A2599">
        <v>47167</v>
      </c>
      <c r="B2599">
        <v>11146</v>
      </c>
      <c r="C2599">
        <v>11329</v>
      </c>
      <c r="D2599">
        <v>11350</v>
      </c>
      <c r="E2599">
        <v>12024</v>
      </c>
      <c r="F2599">
        <v>12360</v>
      </c>
      <c r="G2599">
        <v>58209</v>
      </c>
    </row>
    <row r="2600" spans="1:7" x14ac:dyDescent="0.3">
      <c r="A2600">
        <v>47169</v>
      </c>
      <c r="B2600">
        <v>1885</v>
      </c>
      <c r="C2600">
        <v>1923</v>
      </c>
      <c r="D2600">
        <v>1793</v>
      </c>
      <c r="E2600">
        <v>1861</v>
      </c>
      <c r="F2600">
        <v>1938</v>
      </c>
      <c r="G2600">
        <v>9400</v>
      </c>
    </row>
    <row r="2601" spans="1:7" x14ac:dyDescent="0.3">
      <c r="A2601">
        <v>47171</v>
      </c>
      <c r="B2601">
        <v>4839</v>
      </c>
      <c r="C2601">
        <v>4852</v>
      </c>
      <c r="D2601">
        <v>4752</v>
      </c>
      <c r="E2601">
        <v>4880</v>
      </c>
      <c r="F2601">
        <v>4893</v>
      </c>
      <c r="G2601">
        <v>24216</v>
      </c>
    </row>
    <row r="2602" spans="1:7" x14ac:dyDescent="0.3">
      <c r="A2602">
        <v>47173</v>
      </c>
      <c r="B2602">
        <v>2437</v>
      </c>
      <c r="C2602">
        <v>2464</v>
      </c>
      <c r="D2602">
        <v>2449</v>
      </c>
      <c r="E2602">
        <v>2485</v>
      </c>
      <c r="F2602">
        <v>2719</v>
      </c>
      <c r="G2602">
        <v>12554</v>
      </c>
    </row>
    <row r="2603" spans="1:7" x14ac:dyDescent="0.3">
      <c r="A2603">
        <v>47175</v>
      </c>
      <c r="B2603">
        <v>806</v>
      </c>
      <c r="C2603">
        <v>791</v>
      </c>
      <c r="D2603">
        <v>729</v>
      </c>
      <c r="E2603">
        <v>770</v>
      </c>
      <c r="F2603">
        <v>846</v>
      </c>
      <c r="G2603">
        <v>3942</v>
      </c>
    </row>
    <row r="2604" spans="1:7" x14ac:dyDescent="0.3">
      <c r="A2604">
        <v>47177</v>
      </c>
      <c r="B2604">
        <v>12687</v>
      </c>
      <c r="C2604">
        <v>12613</v>
      </c>
      <c r="D2604">
        <v>12447</v>
      </c>
      <c r="E2604">
        <v>12521</v>
      </c>
      <c r="F2604">
        <v>12626</v>
      </c>
      <c r="G2604">
        <v>62894</v>
      </c>
    </row>
    <row r="2605" spans="1:7" x14ac:dyDescent="0.3">
      <c r="A2605">
        <v>47179</v>
      </c>
      <c r="B2605">
        <v>61446</v>
      </c>
      <c r="C2605">
        <v>61243</v>
      </c>
      <c r="D2605">
        <v>59262</v>
      </c>
      <c r="E2605">
        <v>61682</v>
      </c>
      <c r="F2605">
        <v>63786</v>
      </c>
      <c r="G2605">
        <v>307419</v>
      </c>
    </row>
    <row r="2606" spans="1:7" x14ac:dyDescent="0.3">
      <c r="A2606">
        <v>47181</v>
      </c>
      <c r="B2606">
        <v>3644</v>
      </c>
      <c r="C2606">
        <v>3724</v>
      </c>
      <c r="D2606">
        <v>3830</v>
      </c>
      <c r="E2606">
        <v>3775</v>
      </c>
      <c r="F2606">
        <v>4111</v>
      </c>
      <c r="G2606">
        <v>19084</v>
      </c>
    </row>
    <row r="2607" spans="1:7" x14ac:dyDescent="0.3">
      <c r="A2607">
        <v>47183</v>
      </c>
      <c r="B2607">
        <v>11177</v>
      </c>
      <c r="C2607">
        <v>10988</v>
      </c>
      <c r="D2607">
        <v>10716</v>
      </c>
      <c r="E2607">
        <v>10845</v>
      </c>
      <c r="F2607">
        <v>10914</v>
      </c>
      <c r="G2607">
        <v>54640</v>
      </c>
    </row>
    <row r="2608" spans="1:7" x14ac:dyDescent="0.3">
      <c r="A2608">
        <v>47185</v>
      </c>
      <c r="B2608">
        <v>7131</v>
      </c>
      <c r="C2608">
        <v>7303</v>
      </c>
      <c r="D2608">
        <v>6903</v>
      </c>
      <c r="E2608">
        <v>6856</v>
      </c>
      <c r="F2608">
        <v>7217</v>
      </c>
      <c r="G2608">
        <v>35410</v>
      </c>
    </row>
    <row r="2609" spans="1:7" x14ac:dyDescent="0.3">
      <c r="A2609">
        <v>47187</v>
      </c>
      <c r="B2609">
        <v>135127</v>
      </c>
      <c r="C2609">
        <v>140074</v>
      </c>
      <c r="D2609">
        <v>135130</v>
      </c>
      <c r="E2609">
        <v>141890</v>
      </c>
      <c r="F2609">
        <v>149579</v>
      </c>
      <c r="G2609">
        <v>701800</v>
      </c>
    </row>
    <row r="2610" spans="1:7" x14ac:dyDescent="0.3">
      <c r="A2610">
        <v>47189</v>
      </c>
      <c r="B2610">
        <v>45901</v>
      </c>
      <c r="C2610">
        <v>48566</v>
      </c>
      <c r="D2610">
        <v>50781</v>
      </c>
      <c r="E2610">
        <v>56517</v>
      </c>
      <c r="F2610">
        <v>60702</v>
      </c>
      <c r="G2610">
        <v>262467</v>
      </c>
    </row>
    <row r="2611" spans="1:7" x14ac:dyDescent="0.3">
      <c r="A2611">
        <v>47999</v>
      </c>
      <c r="B2611">
        <v>50868</v>
      </c>
      <c r="C2611">
        <v>55237</v>
      </c>
      <c r="D2611">
        <v>60269</v>
      </c>
      <c r="E2611">
        <v>74661</v>
      </c>
      <c r="F2611">
        <v>95891</v>
      </c>
      <c r="G2611">
        <v>336926</v>
      </c>
    </row>
    <row r="2612" spans="1:7" x14ac:dyDescent="0.3">
      <c r="A2612">
        <v>48000</v>
      </c>
      <c r="B2612">
        <v>14175231</v>
      </c>
      <c r="C2612">
        <v>14486268</v>
      </c>
      <c r="D2612">
        <v>13956092</v>
      </c>
      <c r="E2612">
        <v>14411128</v>
      </c>
      <c r="F2612">
        <v>15160713</v>
      </c>
      <c r="G2612">
        <v>72189432</v>
      </c>
    </row>
    <row r="2613" spans="1:7" x14ac:dyDescent="0.3">
      <c r="A2613">
        <v>48001</v>
      </c>
      <c r="B2613">
        <v>20268</v>
      </c>
      <c r="C2613">
        <v>20443</v>
      </c>
      <c r="D2613">
        <v>19651</v>
      </c>
      <c r="E2613">
        <v>19967</v>
      </c>
      <c r="F2613">
        <v>20241</v>
      </c>
      <c r="G2613">
        <v>100570</v>
      </c>
    </row>
    <row r="2614" spans="1:7" x14ac:dyDescent="0.3">
      <c r="A2614">
        <v>48003</v>
      </c>
      <c r="B2614">
        <v>7587</v>
      </c>
      <c r="C2614">
        <v>8041</v>
      </c>
      <c r="D2614">
        <v>6995</v>
      </c>
      <c r="E2614">
        <v>6985</v>
      </c>
      <c r="F2614">
        <v>7552</v>
      </c>
      <c r="G2614">
        <v>37160</v>
      </c>
    </row>
    <row r="2615" spans="1:7" x14ac:dyDescent="0.3">
      <c r="A2615">
        <v>48005</v>
      </c>
      <c r="B2615">
        <v>35312</v>
      </c>
      <c r="C2615">
        <v>35233</v>
      </c>
      <c r="D2615">
        <v>33896</v>
      </c>
      <c r="E2615">
        <v>34384</v>
      </c>
      <c r="F2615">
        <v>34948</v>
      </c>
      <c r="G2615">
        <v>173773</v>
      </c>
    </row>
    <row r="2616" spans="1:7" x14ac:dyDescent="0.3">
      <c r="A2616">
        <v>48007</v>
      </c>
      <c r="B2616">
        <v>5293</v>
      </c>
      <c r="C2616">
        <v>5558</v>
      </c>
      <c r="D2616">
        <v>5412</v>
      </c>
      <c r="E2616">
        <v>5915</v>
      </c>
      <c r="F2616">
        <v>6275</v>
      </c>
      <c r="G2616">
        <v>28453</v>
      </c>
    </row>
    <row r="2617" spans="1:7" x14ac:dyDescent="0.3">
      <c r="A2617">
        <v>48009</v>
      </c>
      <c r="B2617">
        <v>1789</v>
      </c>
      <c r="C2617">
        <v>1767</v>
      </c>
      <c r="D2617">
        <v>1602</v>
      </c>
      <c r="E2617">
        <v>1681</v>
      </c>
      <c r="F2617">
        <v>1763</v>
      </c>
      <c r="G2617">
        <v>8602</v>
      </c>
    </row>
    <row r="2618" spans="1:7" x14ac:dyDescent="0.3">
      <c r="A2618">
        <v>48011</v>
      </c>
      <c r="B2618">
        <v>399</v>
      </c>
      <c r="C2618">
        <v>397</v>
      </c>
      <c r="D2618">
        <v>408</v>
      </c>
      <c r="E2618">
        <v>417</v>
      </c>
      <c r="F2618">
        <v>477</v>
      </c>
      <c r="G2618">
        <v>2098</v>
      </c>
    </row>
    <row r="2619" spans="1:7" x14ac:dyDescent="0.3">
      <c r="A2619">
        <v>48013</v>
      </c>
      <c r="B2619">
        <v>13518</v>
      </c>
      <c r="C2619">
        <v>14219</v>
      </c>
      <c r="D2619">
        <v>12692</v>
      </c>
      <c r="E2619">
        <v>12396</v>
      </c>
      <c r="F2619">
        <v>13737</v>
      </c>
      <c r="G2619">
        <v>66562</v>
      </c>
    </row>
    <row r="2620" spans="1:7" x14ac:dyDescent="0.3">
      <c r="A2620">
        <v>48015</v>
      </c>
      <c r="B2620">
        <v>10209</v>
      </c>
      <c r="C2620">
        <v>10658</v>
      </c>
      <c r="D2620">
        <v>10607</v>
      </c>
      <c r="E2620">
        <v>11427</v>
      </c>
      <c r="F2620">
        <v>12547</v>
      </c>
      <c r="G2620">
        <v>55448</v>
      </c>
    </row>
    <row r="2621" spans="1:7" x14ac:dyDescent="0.3">
      <c r="A2621">
        <v>48017</v>
      </c>
      <c r="B2621">
        <v>2614</v>
      </c>
      <c r="C2621">
        <v>2545</v>
      </c>
      <c r="D2621">
        <v>2503</v>
      </c>
      <c r="E2621">
        <v>2508</v>
      </c>
      <c r="F2621">
        <v>2422</v>
      </c>
      <c r="G2621">
        <v>12592</v>
      </c>
    </row>
    <row r="2622" spans="1:7" x14ac:dyDescent="0.3">
      <c r="A2622">
        <v>48019</v>
      </c>
      <c r="B2622">
        <v>3343</v>
      </c>
      <c r="C2622">
        <v>3394</v>
      </c>
      <c r="D2622">
        <v>3359</v>
      </c>
      <c r="E2622">
        <v>3491</v>
      </c>
      <c r="F2622">
        <v>3683</v>
      </c>
      <c r="G2622">
        <v>17270</v>
      </c>
    </row>
    <row r="2623" spans="1:7" x14ac:dyDescent="0.3">
      <c r="A2623">
        <v>48021</v>
      </c>
      <c r="B2623">
        <v>18453</v>
      </c>
      <c r="C2623">
        <v>18737</v>
      </c>
      <c r="D2623">
        <v>18432</v>
      </c>
      <c r="E2623">
        <v>19584</v>
      </c>
      <c r="F2623">
        <v>21052</v>
      </c>
      <c r="G2623">
        <v>96258</v>
      </c>
    </row>
    <row r="2624" spans="1:7" x14ac:dyDescent="0.3">
      <c r="A2624">
        <v>48023</v>
      </c>
      <c r="B2624">
        <v>1195</v>
      </c>
      <c r="C2624">
        <v>1410</v>
      </c>
      <c r="D2624">
        <v>1442</v>
      </c>
      <c r="E2624">
        <v>1464</v>
      </c>
      <c r="F2624">
        <v>1547</v>
      </c>
      <c r="G2624">
        <v>7058</v>
      </c>
    </row>
    <row r="2625" spans="1:7" x14ac:dyDescent="0.3">
      <c r="A2625">
        <v>48025</v>
      </c>
      <c r="B2625">
        <v>8904</v>
      </c>
      <c r="C2625">
        <v>8892</v>
      </c>
      <c r="D2625">
        <v>8444</v>
      </c>
      <c r="E2625">
        <v>7975</v>
      </c>
      <c r="F2625">
        <v>8131</v>
      </c>
      <c r="G2625">
        <v>42346</v>
      </c>
    </row>
    <row r="2626" spans="1:7" x14ac:dyDescent="0.3">
      <c r="A2626">
        <v>48027</v>
      </c>
      <c r="B2626">
        <v>118632</v>
      </c>
      <c r="C2626">
        <v>120785</v>
      </c>
      <c r="D2626">
        <v>118587</v>
      </c>
      <c r="E2626">
        <v>121832</v>
      </c>
      <c r="F2626">
        <v>125917</v>
      </c>
      <c r="G2626">
        <v>605753</v>
      </c>
    </row>
    <row r="2627" spans="1:7" x14ac:dyDescent="0.3">
      <c r="A2627">
        <v>48029</v>
      </c>
      <c r="B2627">
        <v>866345</v>
      </c>
      <c r="C2627">
        <v>878251</v>
      </c>
      <c r="D2627">
        <v>832877</v>
      </c>
      <c r="E2627">
        <v>857640</v>
      </c>
      <c r="F2627">
        <v>898899</v>
      </c>
      <c r="G2627">
        <v>4334012</v>
      </c>
    </row>
    <row r="2628" spans="1:7" x14ac:dyDescent="0.3">
      <c r="A2628">
        <v>48031</v>
      </c>
      <c r="B2628">
        <v>3195</v>
      </c>
      <c r="C2628">
        <v>3411</v>
      </c>
      <c r="D2628">
        <v>3513</v>
      </c>
      <c r="E2628">
        <v>3607</v>
      </c>
      <c r="F2628">
        <v>3819</v>
      </c>
      <c r="G2628">
        <v>17545</v>
      </c>
    </row>
    <row r="2629" spans="1:7" x14ac:dyDescent="0.3">
      <c r="A2629">
        <v>48033</v>
      </c>
      <c r="B2629">
        <v>203</v>
      </c>
      <c r="C2629">
        <v>258</v>
      </c>
      <c r="D2629">
        <v>296</v>
      </c>
      <c r="E2629">
        <v>435</v>
      </c>
      <c r="F2629">
        <v>499</v>
      </c>
      <c r="G2629">
        <v>1691</v>
      </c>
    </row>
    <row r="2630" spans="1:7" x14ac:dyDescent="0.3">
      <c r="A2630">
        <v>48035</v>
      </c>
      <c r="B2630">
        <v>3660</v>
      </c>
      <c r="C2630">
        <v>3730</v>
      </c>
      <c r="D2630">
        <v>3693</v>
      </c>
      <c r="E2630">
        <v>3780</v>
      </c>
      <c r="F2630">
        <v>3942</v>
      </c>
      <c r="G2630">
        <v>18805</v>
      </c>
    </row>
    <row r="2631" spans="1:7" x14ac:dyDescent="0.3">
      <c r="A2631">
        <v>48037</v>
      </c>
      <c r="B2631">
        <v>41317</v>
      </c>
      <c r="C2631">
        <v>41983</v>
      </c>
      <c r="D2631">
        <v>40350</v>
      </c>
      <c r="E2631">
        <v>41234</v>
      </c>
      <c r="F2631">
        <v>41302</v>
      </c>
      <c r="G2631">
        <v>206186</v>
      </c>
    </row>
    <row r="2632" spans="1:7" x14ac:dyDescent="0.3">
      <c r="A2632">
        <v>48039</v>
      </c>
      <c r="B2632">
        <v>112613</v>
      </c>
      <c r="C2632">
        <v>116571</v>
      </c>
      <c r="D2632">
        <v>111076</v>
      </c>
      <c r="E2632">
        <v>111991</v>
      </c>
      <c r="F2632">
        <v>118102</v>
      </c>
      <c r="G2632">
        <v>570353</v>
      </c>
    </row>
    <row r="2633" spans="1:7" x14ac:dyDescent="0.3">
      <c r="A2633">
        <v>48041</v>
      </c>
      <c r="B2633">
        <v>105294</v>
      </c>
      <c r="C2633">
        <v>107676</v>
      </c>
      <c r="D2633">
        <v>103778</v>
      </c>
      <c r="E2633">
        <v>108531</v>
      </c>
      <c r="F2633">
        <v>117070</v>
      </c>
      <c r="G2633">
        <v>542349</v>
      </c>
    </row>
    <row r="2634" spans="1:7" x14ac:dyDescent="0.3">
      <c r="A2634">
        <v>48043</v>
      </c>
      <c r="B2634">
        <v>3897</v>
      </c>
      <c r="C2634">
        <v>4114</v>
      </c>
      <c r="D2634">
        <v>3899</v>
      </c>
      <c r="E2634">
        <v>4058</v>
      </c>
      <c r="F2634">
        <v>4131</v>
      </c>
      <c r="G2634">
        <v>20099</v>
      </c>
    </row>
    <row r="2635" spans="1:7" x14ac:dyDescent="0.3">
      <c r="A2635">
        <v>48045</v>
      </c>
      <c r="B2635">
        <v>334</v>
      </c>
      <c r="C2635">
        <v>349</v>
      </c>
      <c r="D2635">
        <v>331</v>
      </c>
      <c r="E2635">
        <v>347</v>
      </c>
      <c r="F2635">
        <v>360</v>
      </c>
      <c r="G2635">
        <v>1721</v>
      </c>
    </row>
    <row r="2636" spans="1:7" x14ac:dyDescent="0.3">
      <c r="A2636">
        <v>48047</v>
      </c>
      <c r="B2636">
        <v>2536</v>
      </c>
      <c r="C2636">
        <v>2780</v>
      </c>
      <c r="D2636">
        <v>2643</v>
      </c>
      <c r="E2636">
        <v>2559</v>
      </c>
      <c r="F2636">
        <v>2498</v>
      </c>
      <c r="G2636">
        <v>13016</v>
      </c>
    </row>
    <row r="2637" spans="1:7" x14ac:dyDescent="0.3">
      <c r="A2637">
        <v>48049</v>
      </c>
      <c r="B2637">
        <v>15805</v>
      </c>
      <c r="C2637">
        <v>15483</v>
      </c>
      <c r="D2637">
        <v>14777</v>
      </c>
      <c r="E2637">
        <v>14957</v>
      </c>
      <c r="F2637">
        <v>15099</v>
      </c>
      <c r="G2637">
        <v>76121</v>
      </c>
    </row>
    <row r="2638" spans="1:7" x14ac:dyDescent="0.3">
      <c r="A2638">
        <v>48051</v>
      </c>
      <c r="B2638">
        <v>4463</v>
      </c>
      <c r="C2638">
        <v>4538</v>
      </c>
      <c r="D2638">
        <v>4403</v>
      </c>
      <c r="E2638">
        <v>4370</v>
      </c>
      <c r="F2638">
        <v>4650</v>
      </c>
      <c r="G2638">
        <v>22424</v>
      </c>
    </row>
    <row r="2639" spans="1:7" x14ac:dyDescent="0.3">
      <c r="A2639">
        <v>48053</v>
      </c>
      <c r="B2639">
        <v>14317</v>
      </c>
      <c r="C2639">
        <v>14861</v>
      </c>
      <c r="D2639">
        <v>14828</v>
      </c>
      <c r="E2639">
        <v>15391</v>
      </c>
      <c r="F2639">
        <v>16102</v>
      </c>
      <c r="G2639">
        <v>75499</v>
      </c>
    </row>
    <row r="2640" spans="1:7" x14ac:dyDescent="0.3">
      <c r="A2640">
        <v>48055</v>
      </c>
      <c r="B2640">
        <v>9054</v>
      </c>
      <c r="C2640">
        <v>8884</v>
      </c>
      <c r="D2640">
        <v>8712</v>
      </c>
      <c r="E2640">
        <v>8955</v>
      </c>
      <c r="F2640">
        <v>9528</v>
      </c>
      <c r="G2640">
        <v>45133</v>
      </c>
    </row>
    <row r="2641" spans="1:7" x14ac:dyDescent="0.3">
      <c r="A2641">
        <v>48057</v>
      </c>
      <c r="B2641">
        <v>11824</v>
      </c>
      <c r="C2641">
        <v>12981</v>
      </c>
      <c r="D2641">
        <v>12530</v>
      </c>
      <c r="E2641">
        <v>12912</v>
      </c>
      <c r="F2641">
        <v>13199</v>
      </c>
      <c r="G2641">
        <v>63446</v>
      </c>
    </row>
    <row r="2642" spans="1:7" x14ac:dyDescent="0.3">
      <c r="A2642">
        <v>48059</v>
      </c>
      <c r="B2642">
        <v>2565</v>
      </c>
      <c r="C2642">
        <v>2565</v>
      </c>
      <c r="D2642">
        <v>2437</v>
      </c>
      <c r="E2642">
        <v>2525</v>
      </c>
      <c r="F2642">
        <v>2822</v>
      </c>
      <c r="G2642">
        <v>12914</v>
      </c>
    </row>
    <row r="2643" spans="1:7" x14ac:dyDescent="0.3">
      <c r="A2643">
        <v>48061</v>
      </c>
      <c r="B2643">
        <v>139199</v>
      </c>
      <c r="C2643">
        <v>141391</v>
      </c>
      <c r="D2643">
        <v>137638</v>
      </c>
      <c r="E2643">
        <v>144903</v>
      </c>
      <c r="F2643">
        <v>150974</v>
      </c>
      <c r="G2643">
        <v>714105</v>
      </c>
    </row>
    <row r="2644" spans="1:7" x14ac:dyDescent="0.3">
      <c r="A2644">
        <v>48063</v>
      </c>
      <c r="B2644">
        <v>3827</v>
      </c>
      <c r="C2644">
        <v>3814</v>
      </c>
      <c r="D2644">
        <v>3732</v>
      </c>
      <c r="E2644">
        <v>3813</v>
      </c>
      <c r="F2644">
        <v>3909</v>
      </c>
      <c r="G2644">
        <v>19095</v>
      </c>
    </row>
    <row r="2645" spans="1:7" x14ac:dyDescent="0.3">
      <c r="A2645">
        <v>48065</v>
      </c>
      <c r="B2645">
        <v>4810</v>
      </c>
      <c r="C2645">
        <v>5014</v>
      </c>
      <c r="D2645">
        <v>5130</v>
      </c>
      <c r="E2645">
        <v>5400</v>
      </c>
      <c r="F2645">
        <v>5810</v>
      </c>
      <c r="G2645">
        <v>26164</v>
      </c>
    </row>
    <row r="2646" spans="1:7" x14ac:dyDescent="0.3">
      <c r="A2646">
        <v>48067</v>
      </c>
      <c r="B2646">
        <v>7682</v>
      </c>
      <c r="C2646">
        <v>7841</v>
      </c>
      <c r="D2646">
        <v>7527</v>
      </c>
      <c r="E2646">
        <v>7684</v>
      </c>
      <c r="F2646">
        <v>7590</v>
      </c>
      <c r="G2646">
        <v>38324</v>
      </c>
    </row>
    <row r="2647" spans="1:7" x14ac:dyDescent="0.3">
      <c r="A2647">
        <v>48069</v>
      </c>
      <c r="B2647">
        <v>2587</v>
      </c>
      <c r="C2647">
        <v>2562</v>
      </c>
      <c r="D2647">
        <v>2523</v>
      </c>
      <c r="E2647">
        <v>2601</v>
      </c>
      <c r="F2647">
        <v>2584</v>
      </c>
      <c r="G2647">
        <v>12857</v>
      </c>
    </row>
    <row r="2648" spans="1:7" x14ac:dyDescent="0.3">
      <c r="A2648">
        <v>48071</v>
      </c>
      <c r="B2648">
        <v>15727</v>
      </c>
      <c r="C2648">
        <v>17224</v>
      </c>
      <c r="D2648">
        <v>16908</v>
      </c>
      <c r="E2648">
        <v>16487</v>
      </c>
      <c r="F2648">
        <v>19480</v>
      </c>
      <c r="G2648">
        <v>85826</v>
      </c>
    </row>
    <row r="2649" spans="1:7" x14ac:dyDescent="0.3">
      <c r="A2649">
        <v>48073</v>
      </c>
      <c r="B2649">
        <v>14638</v>
      </c>
      <c r="C2649">
        <v>14799</v>
      </c>
      <c r="D2649">
        <v>14386</v>
      </c>
      <c r="E2649">
        <v>14182</v>
      </c>
      <c r="F2649">
        <v>14496</v>
      </c>
      <c r="G2649">
        <v>72501</v>
      </c>
    </row>
    <row r="2650" spans="1:7" x14ac:dyDescent="0.3">
      <c r="A2650">
        <v>48075</v>
      </c>
      <c r="B2650">
        <v>2547</v>
      </c>
      <c r="C2650">
        <v>2553</v>
      </c>
      <c r="D2650">
        <v>2630</v>
      </c>
      <c r="E2650">
        <v>2592</v>
      </c>
      <c r="F2650">
        <v>2774</v>
      </c>
      <c r="G2650">
        <v>13096</v>
      </c>
    </row>
    <row r="2651" spans="1:7" x14ac:dyDescent="0.3">
      <c r="A2651">
        <v>48077</v>
      </c>
      <c r="B2651">
        <v>1449</v>
      </c>
      <c r="C2651">
        <v>1481</v>
      </c>
      <c r="D2651">
        <v>1490</v>
      </c>
      <c r="E2651">
        <v>1414</v>
      </c>
      <c r="F2651">
        <v>1518</v>
      </c>
      <c r="G2651">
        <v>7352</v>
      </c>
    </row>
    <row r="2652" spans="1:7" x14ac:dyDescent="0.3">
      <c r="A2652">
        <v>48079</v>
      </c>
      <c r="B2652">
        <v>653</v>
      </c>
      <c r="C2652">
        <v>688</v>
      </c>
      <c r="D2652">
        <v>666</v>
      </c>
      <c r="E2652">
        <v>642</v>
      </c>
      <c r="F2652">
        <v>711</v>
      </c>
      <c r="G2652">
        <v>3360</v>
      </c>
    </row>
    <row r="2653" spans="1:7" x14ac:dyDescent="0.3">
      <c r="A2653">
        <v>48081</v>
      </c>
      <c r="B2653">
        <v>712</v>
      </c>
      <c r="C2653">
        <v>714</v>
      </c>
      <c r="D2653">
        <v>662</v>
      </c>
      <c r="E2653">
        <v>660</v>
      </c>
      <c r="F2653">
        <v>789</v>
      </c>
      <c r="G2653">
        <v>3537</v>
      </c>
    </row>
    <row r="2654" spans="1:7" x14ac:dyDescent="0.3">
      <c r="A2654">
        <v>48083</v>
      </c>
      <c r="B2654">
        <v>2015</v>
      </c>
      <c r="C2654">
        <v>1964</v>
      </c>
      <c r="D2654">
        <v>1948</v>
      </c>
      <c r="E2654">
        <v>2024</v>
      </c>
      <c r="F2654">
        <v>2176</v>
      </c>
      <c r="G2654">
        <v>10127</v>
      </c>
    </row>
    <row r="2655" spans="1:7" x14ac:dyDescent="0.3">
      <c r="A2655">
        <v>48085</v>
      </c>
      <c r="B2655">
        <v>416028</v>
      </c>
      <c r="C2655">
        <v>379327</v>
      </c>
      <c r="D2655">
        <v>375820</v>
      </c>
      <c r="E2655">
        <v>408731</v>
      </c>
      <c r="F2655">
        <v>453210</v>
      </c>
      <c r="G2655">
        <v>2033116</v>
      </c>
    </row>
    <row r="2656" spans="1:7" x14ac:dyDescent="0.3">
      <c r="A2656">
        <v>48087</v>
      </c>
      <c r="B2656">
        <v>873</v>
      </c>
      <c r="C2656">
        <v>846</v>
      </c>
      <c r="D2656">
        <v>797</v>
      </c>
      <c r="E2656">
        <v>812</v>
      </c>
      <c r="F2656">
        <v>799</v>
      </c>
      <c r="G2656">
        <v>4127</v>
      </c>
    </row>
    <row r="2657" spans="1:7" x14ac:dyDescent="0.3">
      <c r="A2657">
        <v>48089</v>
      </c>
      <c r="B2657">
        <v>6824</v>
      </c>
      <c r="C2657">
        <v>6994</v>
      </c>
      <c r="D2657">
        <v>6798</v>
      </c>
      <c r="E2657">
        <v>6970</v>
      </c>
      <c r="F2657">
        <v>7320</v>
      </c>
      <c r="G2657">
        <v>34906</v>
      </c>
    </row>
    <row r="2658" spans="1:7" x14ac:dyDescent="0.3">
      <c r="A2658">
        <v>48091</v>
      </c>
      <c r="B2658">
        <v>56907</v>
      </c>
      <c r="C2658">
        <v>59502</v>
      </c>
      <c r="D2658">
        <v>58746</v>
      </c>
      <c r="E2658">
        <v>64900</v>
      </c>
      <c r="F2658">
        <v>69709</v>
      </c>
      <c r="G2658">
        <v>309764</v>
      </c>
    </row>
    <row r="2659" spans="1:7" x14ac:dyDescent="0.3">
      <c r="A2659">
        <v>48093</v>
      </c>
      <c r="B2659">
        <v>3681</v>
      </c>
      <c r="C2659">
        <v>3819</v>
      </c>
      <c r="D2659">
        <v>3869</v>
      </c>
      <c r="E2659">
        <v>4221</v>
      </c>
      <c r="F2659">
        <v>4428</v>
      </c>
      <c r="G2659">
        <v>20018</v>
      </c>
    </row>
    <row r="2660" spans="1:7" x14ac:dyDescent="0.3">
      <c r="A2660">
        <v>48095</v>
      </c>
      <c r="B2660">
        <v>611</v>
      </c>
      <c r="C2660">
        <v>795</v>
      </c>
      <c r="D2660">
        <v>897</v>
      </c>
      <c r="E2660">
        <v>899</v>
      </c>
      <c r="F2660">
        <v>873</v>
      </c>
      <c r="G2660">
        <v>4075</v>
      </c>
    </row>
    <row r="2661" spans="1:7" x14ac:dyDescent="0.3">
      <c r="A2661">
        <v>48097</v>
      </c>
      <c r="B2661">
        <v>14486</v>
      </c>
      <c r="C2661">
        <v>15187</v>
      </c>
      <c r="D2661">
        <v>13930</v>
      </c>
      <c r="E2661">
        <v>14101</v>
      </c>
      <c r="F2661">
        <v>14915</v>
      </c>
      <c r="G2661">
        <v>72619</v>
      </c>
    </row>
    <row r="2662" spans="1:7" x14ac:dyDescent="0.3">
      <c r="A2662">
        <v>48099</v>
      </c>
      <c r="B2662">
        <v>16314</v>
      </c>
      <c r="C2662">
        <v>16000</v>
      </c>
      <c r="D2662">
        <v>15313</v>
      </c>
      <c r="E2662">
        <v>15716</v>
      </c>
      <c r="F2662">
        <v>15297</v>
      </c>
      <c r="G2662">
        <v>78640</v>
      </c>
    </row>
    <row r="2663" spans="1:7" x14ac:dyDescent="0.3">
      <c r="A2663">
        <v>48101</v>
      </c>
      <c r="B2663">
        <v>403</v>
      </c>
      <c r="C2663">
        <v>426</v>
      </c>
      <c r="D2663">
        <v>457</v>
      </c>
      <c r="E2663">
        <v>529</v>
      </c>
      <c r="F2663">
        <v>802</v>
      </c>
      <c r="G2663">
        <v>2617</v>
      </c>
    </row>
    <row r="2664" spans="1:7" x14ac:dyDescent="0.3">
      <c r="A2664">
        <v>48103</v>
      </c>
      <c r="B2664">
        <v>1383</v>
      </c>
      <c r="C2664">
        <v>1133</v>
      </c>
      <c r="D2664">
        <v>1100</v>
      </c>
      <c r="E2664">
        <v>1167</v>
      </c>
      <c r="F2664">
        <v>1252</v>
      </c>
      <c r="G2664">
        <v>6035</v>
      </c>
    </row>
    <row r="2665" spans="1:7" x14ac:dyDescent="0.3">
      <c r="A2665">
        <v>48105</v>
      </c>
      <c r="B2665">
        <v>1513</v>
      </c>
      <c r="C2665">
        <v>1488</v>
      </c>
      <c r="D2665">
        <v>1334</v>
      </c>
      <c r="E2665">
        <v>1284</v>
      </c>
      <c r="F2665">
        <v>1287</v>
      </c>
      <c r="G2665">
        <v>6906</v>
      </c>
    </row>
    <row r="2666" spans="1:7" x14ac:dyDescent="0.3">
      <c r="A2666">
        <v>48107</v>
      </c>
      <c r="B2666">
        <v>1366</v>
      </c>
      <c r="C2666">
        <v>1298</v>
      </c>
      <c r="D2666">
        <v>1211</v>
      </c>
      <c r="E2666">
        <v>1174</v>
      </c>
      <c r="F2666">
        <v>1199</v>
      </c>
      <c r="G2666">
        <v>6248</v>
      </c>
    </row>
    <row r="2667" spans="1:7" x14ac:dyDescent="0.3">
      <c r="A2667">
        <v>48109</v>
      </c>
      <c r="B2667">
        <v>1124</v>
      </c>
      <c r="C2667">
        <v>1194</v>
      </c>
      <c r="D2667">
        <v>1289</v>
      </c>
      <c r="E2667">
        <v>1231</v>
      </c>
      <c r="F2667">
        <v>1378</v>
      </c>
      <c r="G2667">
        <v>6216</v>
      </c>
    </row>
    <row r="2668" spans="1:7" x14ac:dyDescent="0.3">
      <c r="A2668">
        <v>48111</v>
      </c>
      <c r="B2668">
        <v>4560</v>
      </c>
      <c r="C2668">
        <v>4513</v>
      </c>
      <c r="D2668">
        <v>4421</v>
      </c>
      <c r="E2668">
        <v>4298</v>
      </c>
      <c r="F2668">
        <v>4442</v>
      </c>
      <c r="G2668">
        <v>22234</v>
      </c>
    </row>
    <row r="2669" spans="1:7" x14ac:dyDescent="0.3">
      <c r="A2669">
        <v>48113</v>
      </c>
      <c r="B2669">
        <v>1708032</v>
      </c>
      <c r="C2669">
        <v>1743904</v>
      </c>
      <c r="D2669">
        <v>1667356</v>
      </c>
      <c r="E2669">
        <v>1732133</v>
      </c>
      <c r="F2669">
        <v>1804808</v>
      </c>
      <c r="G2669">
        <v>8656233</v>
      </c>
    </row>
    <row r="2670" spans="1:7" x14ac:dyDescent="0.3">
      <c r="A2670">
        <v>48115</v>
      </c>
      <c r="B2670">
        <v>4291</v>
      </c>
      <c r="C2670">
        <v>4370</v>
      </c>
      <c r="D2670">
        <v>4116</v>
      </c>
      <c r="E2670">
        <v>4176</v>
      </c>
      <c r="F2670">
        <v>4169</v>
      </c>
      <c r="G2670">
        <v>21122</v>
      </c>
    </row>
    <row r="2671" spans="1:7" x14ac:dyDescent="0.3">
      <c r="A2671">
        <v>48117</v>
      </c>
      <c r="B2671">
        <v>7618</v>
      </c>
      <c r="C2671">
        <v>7762</v>
      </c>
      <c r="D2671">
        <v>7894</v>
      </c>
      <c r="E2671">
        <v>8069</v>
      </c>
      <c r="F2671">
        <v>8375</v>
      </c>
      <c r="G2671">
        <v>39718</v>
      </c>
    </row>
    <row r="2672" spans="1:7" x14ac:dyDescent="0.3">
      <c r="A2672">
        <v>48119</v>
      </c>
      <c r="B2672">
        <v>1036</v>
      </c>
      <c r="C2672">
        <v>1026</v>
      </c>
      <c r="D2672">
        <v>983</v>
      </c>
      <c r="E2672">
        <v>949</v>
      </c>
      <c r="F2672">
        <v>972</v>
      </c>
      <c r="G2672">
        <v>4966</v>
      </c>
    </row>
    <row r="2673" spans="1:7" x14ac:dyDescent="0.3">
      <c r="A2673">
        <v>48121</v>
      </c>
      <c r="B2673">
        <v>246363</v>
      </c>
      <c r="C2673">
        <v>260697</v>
      </c>
      <c r="D2673">
        <v>257745</v>
      </c>
      <c r="E2673">
        <v>277270</v>
      </c>
      <c r="F2673">
        <v>293148</v>
      </c>
      <c r="G2673">
        <v>1335223</v>
      </c>
    </row>
    <row r="2674" spans="1:7" x14ac:dyDescent="0.3">
      <c r="A2674">
        <v>48123</v>
      </c>
      <c r="B2674">
        <v>7771</v>
      </c>
      <c r="C2674">
        <v>7874</v>
      </c>
      <c r="D2674">
        <v>7203</v>
      </c>
      <c r="E2674">
        <v>7436</v>
      </c>
      <c r="F2674">
        <v>7325</v>
      </c>
      <c r="G2674">
        <v>37609</v>
      </c>
    </row>
    <row r="2675" spans="1:7" x14ac:dyDescent="0.3">
      <c r="A2675">
        <v>48125</v>
      </c>
      <c r="B2675">
        <v>448</v>
      </c>
      <c r="C2675">
        <v>455</v>
      </c>
      <c r="D2675">
        <v>444</v>
      </c>
      <c r="E2675">
        <v>466</v>
      </c>
      <c r="F2675">
        <v>458</v>
      </c>
      <c r="G2675">
        <v>2271</v>
      </c>
    </row>
    <row r="2676" spans="1:7" x14ac:dyDescent="0.3">
      <c r="A2676">
        <v>48127</v>
      </c>
      <c r="B2676">
        <v>6624</v>
      </c>
      <c r="C2676">
        <v>6766</v>
      </c>
      <c r="D2676">
        <v>5680</v>
      </c>
      <c r="E2676">
        <v>5185</v>
      </c>
      <c r="F2676">
        <v>5572</v>
      </c>
      <c r="G2676">
        <v>29827</v>
      </c>
    </row>
    <row r="2677" spans="1:7" x14ac:dyDescent="0.3">
      <c r="A2677">
        <v>48129</v>
      </c>
      <c r="B2677">
        <v>986</v>
      </c>
      <c r="C2677">
        <v>891</v>
      </c>
      <c r="D2677">
        <v>886</v>
      </c>
      <c r="E2677">
        <v>895</v>
      </c>
      <c r="F2677">
        <v>935</v>
      </c>
      <c r="G2677">
        <v>4593</v>
      </c>
    </row>
    <row r="2678" spans="1:7" x14ac:dyDescent="0.3">
      <c r="A2678">
        <v>48131</v>
      </c>
      <c r="B2678">
        <v>3610</v>
      </c>
      <c r="C2678">
        <v>3562</v>
      </c>
      <c r="D2678">
        <v>3269</v>
      </c>
      <c r="E2678">
        <v>4038</v>
      </c>
      <c r="F2678">
        <v>3813</v>
      </c>
      <c r="G2678">
        <v>18292</v>
      </c>
    </row>
    <row r="2679" spans="1:7" x14ac:dyDescent="0.3">
      <c r="A2679">
        <v>48133</v>
      </c>
      <c r="B2679">
        <v>8074</v>
      </c>
      <c r="C2679">
        <v>7778</v>
      </c>
      <c r="D2679">
        <v>6588</v>
      </c>
      <c r="E2679">
        <v>6645</v>
      </c>
      <c r="F2679">
        <v>6068</v>
      </c>
      <c r="G2679">
        <v>35153</v>
      </c>
    </row>
    <row r="2680" spans="1:7" x14ac:dyDescent="0.3">
      <c r="A2680">
        <v>48135</v>
      </c>
      <c r="B2680">
        <v>78469</v>
      </c>
      <c r="C2680">
        <v>81031</v>
      </c>
      <c r="D2680">
        <v>69429</v>
      </c>
      <c r="E2680">
        <v>68738</v>
      </c>
      <c r="F2680">
        <v>74793</v>
      </c>
      <c r="G2680">
        <v>372460</v>
      </c>
    </row>
    <row r="2681" spans="1:7" x14ac:dyDescent="0.3">
      <c r="A2681">
        <v>48137</v>
      </c>
      <c r="B2681">
        <v>398</v>
      </c>
      <c r="C2681">
        <v>509</v>
      </c>
      <c r="D2681">
        <v>502</v>
      </c>
      <c r="E2681">
        <v>514</v>
      </c>
      <c r="F2681">
        <v>594</v>
      </c>
      <c r="G2681">
        <v>2517</v>
      </c>
    </row>
    <row r="2682" spans="1:7" x14ac:dyDescent="0.3">
      <c r="A2682">
        <v>48139</v>
      </c>
      <c r="B2682">
        <v>51931</v>
      </c>
      <c r="C2682">
        <v>52681</v>
      </c>
      <c r="D2682">
        <v>52547</v>
      </c>
      <c r="E2682">
        <v>55979</v>
      </c>
      <c r="F2682">
        <v>59277</v>
      </c>
      <c r="G2682">
        <v>272415</v>
      </c>
    </row>
    <row r="2683" spans="1:7" x14ac:dyDescent="0.3">
      <c r="A2683">
        <v>48141</v>
      </c>
      <c r="B2683">
        <v>306358</v>
      </c>
      <c r="C2683">
        <v>311895</v>
      </c>
      <c r="D2683">
        <v>298737</v>
      </c>
      <c r="E2683">
        <v>306359</v>
      </c>
      <c r="F2683">
        <v>318183</v>
      </c>
      <c r="G2683">
        <v>1541532</v>
      </c>
    </row>
    <row r="2684" spans="1:7" x14ac:dyDescent="0.3">
      <c r="A2684">
        <v>48143</v>
      </c>
      <c r="B2684">
        <v>17044</v>
      </c>
      <c r="C2684">
        <v>17142</v>
      </c>
      <c r="D2684">
        <v>16104</v>
      </c>
      <c r="E2684">
        <v>16700</v>
      </c>
      <c r="F2684">
        <v>17493</v>
      </c>
      <c r="G2684">
        <v>84483</v>
      </c>
    </row>
    <row r="2685" spans="1:7" x14ac:dyDescent="0.3">
      <c r="A2685">
        <v>48145</v>
      </c>
      <c r="B2685">
        <v>3210</v>
      </c>
      <c r="C2685">
        <v>3180</v>
      </c>
      <c r="D2685">
        <v>3042</v>
      </c>
      <c r="E2685">
        <v>2996</v>
      </c>
      <c r="F2685">
        <v>3115</v>
      </c>
      <c r="G2685">
        <v>15543</v>
      </c>
    </row>
    <row r="2686" spans="1:7" x14ac:dyDescent="0.3">
      <c r="A2686">
        <v>48147</v>
      </c>
      <c r="B2686">
        <v>7770</v>
      </c>
      <c r="C2686">
        <v>8505</v>
      </c>
      <c r="D2686">
        <v>7940</v>
      </c>
      <c r="E2686">
        <v>8097</v>
      </c>
      <c r="F2686">
        <v>8157</v>
      </c>
      <c r="G2686">
        <v>40469</v>
      </c>
    </row>
    <row r="2687" spans="1:7" x14ac:dyDescent="0.3">
      <c r="A2687">
        <v>48149</v>
      </c>
      <c r="B2687">
        <v>9379</v>
      </c>
      <c r="C2687">
        <v>9283</v>
      </c>
      <c r="D2687">
        <v>8709</v>
      </c>
      <c r="E2687">
        <v>8776</v>
      </c>
      <c r="F2687">
        <v>8904</v>
      </c>
      <c r="G2687">
        <v>45051</v>
      </c>
    </row>
    <row r="2688" spans="1:7" x14ac:dyDescent="0.3">
      <c r="A2688">
        <v>48151</v>
      </c>
      <c r="B2688">
        <v>838</v>
      </c>
      <c r="C2688">
        <v>823</v>
      </c>
      <c r="D2688">
        <v>825</v>
      </c>
      <c r="E2688">
        <v>830</v>
      </c>
      <c r="F2688">
        <v>843</v>
      </c>
      <c r="G2688">
        <v>4159</v>
      </c>
    </row>
    <row r="2689" spans="1:7" x14ac:dyDescent="0.3">
      <c r="A2689">
        <v>48153</v>
      </c>
      <c r="B2689">
        <v>1629</v>
      </c>
      <c r="C2689">
        <v>1563</v>
      </c>
      <c r="D2689">
        <v>1499</v>
      </c>
      <c r="E2689">
        <v>1489</v>
      </c>
      <c r="F2689">
        <v>1464</v>
      </c>
      <c r="G2689">
        <v>7644</v>
      </c>
    </row>
    <row r="2690" spans="1:7" x14ac:dyDescent="0.3">
      <c r="A2690">
        <v>48155</v>
      </c>
      <c r="B2690">
        <v>272</v>
      </c>
      <c r="C2690">
        <v>375</v>
      </c>
      <c r="D2690">
        <v>374</v>
      </c>
      <c r="E2690">
        <v>382</v>
      </c>
      <c r="F2690">
        <v>361</v>
      </c>
      <c r="G2690">
        <v>1764</v>
      </c>
    </row>
    <row r="2691" spans="1:7" x14ac:dyDescent="0.3">
      <c r="A2691">
        <v>48157</v>
      </c>
      <c r="B2691">
        <v>189321</v>
      </c>
      <c r="C2691">
        <v>196219</v>
      </c>
      <c r="D2691">
        <v>190183</v>
      </c>
      <c r="E2691">
        <v>203242</v>
      </c>
      <c r="F2691">
        <v>230397</v>
      </c>
      <c r="G2691">
        <v>1009362</v>
      </c>
    </row>
    <row r="2692" spans="1:7" x14ac:dyDescent="0.3">
      <c r="A2692">
        <v>48159</v>
      </c>
      <c r="B2692">
        <v>3062</v>
      </c>
      <c r="C2692">
        <v>3199</v>
      </c>
      <c r="D2692">
        <v>3361</v>
      </c>
      <c r="E2692">
        <v>3834</v>
      </c>
      <c r="F2692">
        <v>4033</v>
      </c>
      <c r="G2692">
        <v>17489</v>
      </c>
    </row>
    <row r="2693" spans="1:7" x14ac:dyDescent="0.3">
      <c r="A2693">
        <v>48161</v>
      </c>
      <c r="B2693">
        <v>4715</v>
      </c>
      <c r="C2693">
        <v>4586</v>
      </c>
      <c r="D2693">
        <v>4424</v>
      </c>
      <c r="E2693">
        <v>4388</v>
      </c>
      <c r="F2693">
        <v>4528</v>
      </c>
      <c r="G2693">
        <v>22641</v>
      </c>
    </row>
    <row r="2694" spans="1:7" x14ac:dyDescent="0.3">
      <c r="A2694">
        <v>48163</v>
      </c>
      <c r="B2694">
        <v>7482</v>
      </c>
      <c r="C2694">
        <v>7663</v>
      </c>
      <c r="D2694">
        <v>6774</v>
      </c>
      <c r="E2694">
        <v>6576</v>
      </c>
      <c r="F2694">
        <v>6721</v>
      </c>
      <c r="G2694">
        <v>35216</v>
      </c>
    </row>
    <row r="2695" spans="1:7" x14ac:dyDescent="0.3">
      <c r="A2695">
        <v>48165</v>
      </c>
      <c r="B2695">
        <v>6326</v>
      </c>
      <c r="C2695">
        <v>6638</v>
      </c>
      <c r="D2695">
        <v>6294</v>
      </c>
      <c r="E2695">
        <v>6289</v>
      </c>
      <c r="F2695">
        <v>6629</v>
      </c>
      <c r="G2695">
        <v>32176</v>
      </c>
    </row>
    <row r="2696" spans="1:7" x14ac:dyDescent="0.3">
      <c r="A2696">
        <v>48167</v>
      </c>
      <c r="B2696">
        <v>109295</v>
      </c>
      <c r="C2696">
        <v>111079</v>
      </c>
      <c r="D2696">
        <v>106289</v>
      </c>
      <c r="E2696">
        <v>110613</v>
      </c>
      <c r="F2696">
        <v>119523</v>
      </c>
      <c r="G2696">
        <v>556799</v>
      </c>
    </row>
    <row r="2697" spans="1:7" x14ac:dyDescent="0.3">
      <c r="A2697">
        <v>48169</v>
      </c>
      <c r="B2697">
        <v>1835</v>
      </c>
      <c r="C2697">
        <v>1878</v>
      </c>
      <c r="D2697">
        <v>1669</v>
      </c>
      <c r="E2697">
        <v>1639</v>
      </c>
      <c r="F2697">
        <v>1609</v>
      </c>
      <c r="G2697">
        <v>8630</v>
      </c>
    </row>
    <row r="2698" spans="1:7" x14ac:dyDescent="0.3">
      <c r="A2698">
        <v>48171</v>
      </c>
      <c r="B2698">
        <v>10790</v>
      </c>
      <c r="C2698">
        <v>11025</v>
      </c>
      <c r="D2698">
        <v>10621</v>
      </c>
      <c r="E2698">
        <v>11289</v>
      </c>
      <c r="F2698">
        <v>12039</v>
      </c>
      <c r="G2698">
        <v>55764</v>
      </c>
    </row>
    <row r="2699" spans="1:7" x14ac:dyDescent="0.3">
      <c r="A2699">
        <v>48173</v>
      </c>
      <c r="B2699">
        <v>529</v>
      </c>
      <c r="C2699">
        <v>455</v>
      </c>
      <c r="D2699">
        <v>470</v>
      </c>
      <c r="E2699">
        <v>470</v>
      </c>
      <c r="F2699">
        <v>512</v>
      </c>
      <c r="G2699">
        <v>2436</v>
      </c>
    </row>
    <row r="2700" spans="1:7" x14ac:dyDescent="0.3">
      <c r="A2700">
        <v>48175</v>
      </c>
      <c r="B2700">
        <v>1296</v>
      </c>
      <c r="C2700">
        <v>1310</v>
      </c>
      <c r="D2700">
        <v>1252</v>
      </c>
      <c r="E2700">
        <v>1323</v>
      </c>
      <c r="F2700">
        <v>1355</v>
      </c>
      <c r="G2700">
        <v>6536</v>
      </c>
    </row>
    <row r="2701" spans="1:7" x14ac:dyDescent="0.3">
      <c r="A2701">
        <v>48177</v>
      </c>
      <c r="B2701">
        <v>7232</v>
      </c>
      <c r="C2701">
        <v>7368</v>
      </c>
      <c r="D2701">
        <v>7275</v>
      </c>
      <c r="E2701">
        <v>7364</v>
      </c>
      <c r="F2701">
        <v>7280</v>
      </c>
      <c r="G2701">
        <v>36519</v>
      </c>
    </row>
    <row r="2702" spans="1:7" x14ac:dyDescent="0.3">
      <c r="A2702">
        <v>48179</v>
      </c>
      <c r="B2702">
        <v>7761</v>
      </c>
      <c r="C2702">
        <v>7728</v>
      </c>
      <c r="D2702">
        <v>7172</v>
      </c>
      <c r="E2702">
        <v>7167</v>
      </c>
      <c r="F2702">
        <v>7362</v>
      </c>
      <c r="G2702">
        <v>37190</v>
      </c>
    </row>
    <row r="2703" spans="1:7" x14ac:dyDescent="0.3">
      <c r="A2703">
        <v>48181</v>
      </c>
      <c r="B2703">
        <v>46657</v>
      </c>
      <c r="C2703">
        <v>47590</v>
      </c>
      <c r="D2703">
        <v>46776</v>
      </c>
      <c r="E2703">
        <v>48146</v>
      </c>
      <c r="F2703">
        <v>47780</v>
      </c>
      <c r="G2703">
        <v>236949</v>
      </c>
    </row>
    <row r="2704" spans="1:7" x14ac:dyDescent="0.3">
      <c r="A2704">
        <v>48183</v>
      </c>
      <c r="B2704">
        <v>74462</v>
      </c>
      <c r="C2704">
        <v>76285</v>
      </c>
      <c r="D2704">
        <v>70377</v>
      </c>
      <c r="E2704">
        <v>71371</v>
      </c>
      <c r="F2704">
        <v>74340</v>
      </c>
      <c r="G2704">
        <v>366835</v>
      </c>
    </row>
    <row r="2705" spans="1:7" x14ac:dyDescent="0.3">
      <c r="A2705">
        <v>48185</v>
      </c>
      <c r="B2705">
        <v>7343</v>
      </c>
      <c r="C2705">
        <v>7434</v>
      </c>
      <c r="D2705">
        <v>7003</v>
      </c>
      <c r="E2705">
        <v>7037</v>
      </c>
      <c r="F2705">
        <v>7420</v>
      </c>
      <c r="G2705">
        <v>36237</v>
      </c>
    </row>
    <row r="2706" spans="1:7" x14ac:dyDescent="0.3">
      <c r="A2706">
        <v>48187</v>
      </c>
      <c r="B2706">
        <v>41669</v>
      </c>
      <c r="C2706">
        <v>41465</v>
      </c>
      <c r="D2706">
        <v>40860</v>
      </c>
      <c r="E2706">
        <v>42308</v>
      </c>
      <c r="F2706">
        <v>44814</v>
      </c>
      <c r="G2706">
        <v>211116</v>
      </c>
    </row>
    <row r="2707" spans="1:7" x14ac:dyDescent="0.3">
      <c r="A2707">
        <v>48189</v>
      </c>
      <c r="B2707">
        <v>11949</v>
      </c>
      <c r="C2707">
        <v>11736</v>
      </c>
      <c r="D2707">
        <v>11128</v>
      </c>
      <c r="E2707">
        <v>11273</v>
      </c>
      <c r="F2707">
        <v>11089</v>
      </c>
      <c r="G2707">
        <v>57175</v>
      </c>
    </row>
    <row r="2708" spans="1:7" x14ac:dyDescent="0.3">
      <c r="A2708">
        <v>48191</v>
      </c>
      <c r="B2708">
        <v>812</v>
      </c>
      <c r="C2708">
        <v>794</v>
      </c>
      <c r="D2708">
        <v>792</v>
      </c>
      <c r="E2708">
        <v>803</v>
      </c>
      <c r="F2708">
        <v>815</v>
      </c>
      <c r="G2708">
        <v>4016</v>
      </c>
    </row>
    <row r="2709" spans="1:7" x14ac:dyDescent="0.3">
      <c r="A2709">
        <v>48193</v>
      </c>
      <c r="B2709">
        <v>2553</v>
      </c>
      <c r="C2709">
        <v>2630</v>
      </c>
      <c r="D2709">
        <v>2681</v>
      </c>
      <c r="E2709">
        <v>2747</v>
      </c>
      <c r="F2709">
        <v>2823</v>
      </c>
      <c r="G2709">
        <v>13434</v>
      </c>
    </row>
    <row r="2710" spans="1:7" x14ac:dyDescent="0.3">
      <c r="A2710">
        <v>48195</v>
      </c>
      <c r="B2710">
        <v>2220</v>
      </c>
      <c r="C2710">
        <v>2151</v>
      </c>
      <c r="D2710">
        <v>1928</v>
      </c>
      <c r="E2710">
        <v>1980</v>
      </c>
      <c r="F2710">
        <v>2304</v>
      </c>
      <c r="G2710">
        <v>10583</v>
      </c>
    </row>
    <row r="2711" spans="1:7" x14ac:dyDescent="0.3">
      <c r="A2711">
        <v>48197</v>
      </c>
      <c r="B2711">
        <v>1245</v>
      </c>
      <c r="C2711">
        <v>1300</v>
      </c>
      <c r="D2711">
        <v>1272</v>
      </c>
      <c r="E2711">
        <v>1289</v>
      </c>
      <c r="F2711">
        <v>1444</v>
      </c>
      <c r="G2711">
        <v>6550</v>
      </c>
    </row>
    <row r="2712" spans="1:7" x14ac:dyDescent="0.3">
      <c r="A2712">
        <v>48199</v>
      </c>
      <c r="B2712">
        <v>12991</v>
      </c>
      <c r="C2712">
        <v>12929</v>
      </c>
      <c r="D2712">
        <v>12610</v>
      </c>
      <c r="E2712">
        <v>12747</v>
      </c>
      <c r="F2712">
        <v>12439</v>
      </c>
      <c r="G2712">
        <v>63716</v>
      </c>
    </row>
    <row r="2713" spans="1:7" x14ac:dyDescent="0.3">
      <c r="A2713">
        <v>48201</v>
      </c>
      <c r="B2713">
        <v>2307040</v>
      </c>
      <c r="C2713">
        <v>2350808</v>
      </c>
      <c r="D2713">
        <v>2221453</v>
      </c>
      <c r="E2713">
        <v>2261694</v>
      </c>
      <c r="F2713">
        <v>2349928</v>
      </c>
      <c r="G2713">
        <v>11490923</v>
      </c>
    </row>
    <row r="2714" spans="1:7" x14ac:dyDescent="0.3">
      <c r="A2714">
        <v>48203</v>
      </c>
      <c r="B2714">
        <v>23559</v>
      </c>
      <c r="C2714">
        <v>22969</v>
      </c>
      <c r="D2714">
        <v>22149</v>
      </c>
      <c r="E2714">
        <v>21821</v>
      </c>
      <c r="F2714">
        <v>22772</v>
      </c>
      <c r="G2714">
        <v>113270</v>
      </c>
    </row>
    <row r="2715" spans="1:7" x14ac:dyDescent="0.3">
      <c r="A2715">
        <v>48205</v>
      </c>
      <c r="B2715">
        <v>1814</v>
      </c>
      <c r="C2715">
        <v>1877</v>
      </c>
      <c r="D2715">
        <v>2568</v>
      </c>
      <c r="E2715">
        <v>2696</v>
      </c>
      <c r="F2715">
        <v>2538</v>
      </c>
      <c r="G2715">
        <v>11493</v>
      </c>
    </row>
    <row r="2716" spans="1:7" x14ac:dyDescent="0.3">
      <c r="A2716">
        <v>48207</v>
      </c>
      <c r="B2716">
        <v>1539</v>
      </c>
      <c r="C2716">
        <v>1445</v>
      </c>
      <c r="D2716">
        <v>1970</v>
      </c>
      <c r="E2716">
        <v>2036</v>
      </c>
      <c r="F2716">
        <v>2030</v>
      </c>
      <c r="G2716">
        <v>9020</v>
      </c>
    </row>
    <row r="2717" spans="1:7" x14ac:dyDescent="0.3">
      <c r="A2717">
        <v>48209</v>
      </c>
      <c r="B2717">
        <v>56905</v>
      </c>
      <c r="C2717">
        <v>59709</v>
      </c>
      <c r="D2717">
        <v>58265</v>
      </c>
      <c r="E2717">
        <v>64390</v>
      </c>
      <c r="F2717">
        <v>70527</v>
      </c>
      <c r="G2717">
        <v>309796</v>
      </c>
    </row>
    <row r="2718" spans="1:7" x14ac:dyDescent="0.3">
      <c r="A2718">
        <v>48211</v>
      </c>
      <c r="B2718">
        <v>2247</v>
      </c>
      <c r="C2718">
        <v>1974</v>
      </c>
      <c r="D2718">
        <v>1736</v>
      </c>
      <c r="E2718">
        <v>1542</v>
      </c>
      <c r="F2718">
        <v>1538</v>
      </c>
      <c r="G2718">
        <v>9037</v>
      </c>
    </row>
    <row r="2719" spans="1:7" x14ac:dyDescent="0.3">
      <c r="A2719">
        <v>48213</v>
      </c>
      <c r="B2719">
        <v>17182</v>
      </c>
      <c r="C2719">
        <v>17532</v>
      </c>
      <c r="D2719">
        <v>17622</v>
      </c>
      <c r="E2719">
        <v>18279</v>
      </c>
      <c r="F2719">
        <v>18940</v>
      </c>
      <c r="G2719">
        <v>89555</v>
      </c>
    </row>
    <row r="2720" spans="1:7" x14ac:dyDescent="0.3">
      <c r="A2720">
        <v>48215</v>
      </c>
      <c r="B2720">
        <v>261228</v>
      </c>
      <c r="C2720">
        <v>266135</v>
      </c>
      <c r="D2720">
        <v>257278</v>
      </c>
      <c r="E2720">
        <v>267604</v>
      </c>
      <c r="F2720">
        <v>280134</v>
      </c>
      <c r="G2720">
        <v>1332379</v>
      </c>
    </row>
    <row r="2721" spans="1:7" x14ac:dyDescent="0.3">
      <c r="A2721">
        <v>48217</v>
      </c>
      <c r="B2721">
        <v>9946</v>
      </c>
      <c r="C2721">
        <v>10029</v>
      </c>
      <c r="D2721">
        <v>9732</v>
      </c>
      <c r="E2721">
        <v>10239</v>
      </c>
      <c r="F2721">
        <v>11147</v>
      </c>
      <c r="G2721">
        <v>51093</v>
      </c>
    </row>
    <row r="2722" spans="1:7" x14ac:dyDescent="0.3">
      <c r="A2722">
        <v>48219</v>
      </c>
      <c r="B2722">
        <v>10051</v>
      </c>
      <c r="C2722">
        <v>9863</v>
      </c>
      <c r="D2722">
        <v>8654</v>
      </c>
      <c r="E2722">
        <v>8734</v>
      </c>
      <c r="F2722">
        <v>9068</v>
      </c>
      <c r="G2722">
        <v>46370</v>
      </c>
    </row>
    <row r="2723" spans="1:7" x14ac:dyDescent="0.3">
      <c r="A2723">
        <v>48221</v>
      </c>
      <c r="B2723">
        <v>16242</v>
      </c>
      <c r="C2723">
        <v>16997</v>
      </c>
      <c r="D2723">
        <v>15524</v>
      </c>
      <c r="E2723">
        <v>16218</v>
      </c>
      <c r="F2723">
        <v>17260</v>
      </c>
      <c r="G2723">
        <v>82241</v>
      </c>
    </row>
    <row r="2724" spans="1:7" x14ac:dyDescent="0.3">
      <c r="A2724">
        <v>48223</v>
      </c>
      <c r="B2724">
        <v>12707</v>
      </c>
      <c r="C2724">
        <v>12956</v>
      </c>
      <c r="D2724">
        <v>12764</v>
      </c>
      <c r="E2724">
        <v>13015</v>
      </c>
      <c r="F2724">
        <v>13486</v>
      </c>
      <c r="G2724">
        <v>64928</v>
      </c>
    </row>
    <row r="2725" spans="1:7" x14ac:dyDescent="0.3">
      <c r="A2725">
        <v>48225</v>
      </c>
      <c r="B2725">
        <v>6893</v>
      </c>
      <c r="C2725">
        <v>6995</v>
      </c>
      <c r="D2725">
        <v>6789</v>
      </c>
      <c r="E2725">
        <v>7149</v>
      </c>
      <c r="F2725">
        <v>7260</v>
      </c>
      <c r="G2725">
        <v>35086</v>
      </c>
    </row>
    <row r="2726" spans="1:7" x14ac:dyDescent="0.3">
      <c r="A2726">
        <v>48227</v>
      </c>
      <c r="B2726">
        <v>13179</v>
      </c>
      <c r="C2726">
        <v>13691</v>
      </c>
      <c r="D2726">
        <v>12508</v>
      </c>
      <c r="E2726">
        <v>12487</v>
      </c>
      <c r="F2726">
        <v>12566</v>
      </c>
      <c r="G2726">
        <v>64431</v>
      </c>
    </row>
    <row r="2727" spans="1:7" x14ac:dyDescent="0.3">
      <c r="A2727">
        <v>48229</v>
      </c>
      <c r="B2727">
        <v>1328</v>
      </c>
      <c r="C2727">
        <v>1506</v>
      </c>
      <c r="D2727">
        <v>1442</v>
      </c>
      <c r="E2727">
        <v>1347</v>
      </c>
      <c r="F2727">
        <v>1332</v>
      </c>
      <c r="G2727">
        <v>6955</v>
      </c>
    </row>
    <row r="2728" spans="1:7" x14ac:dyDescent="0.3">
      <c r="A2728">
        <v>48231</v>
      </c>
      <c r="B2728">
        <v>29661</v>
      </c>
      <c r="C2728">
        <v>28237</v>
      </c>
      <c r="D2728">
        <v>27405</v>
      </c>
      <c r="E2728">
        <v>28219</v>
      </c>
      <c r="F2728">
        <v>29905</v>
      </c>
      <c r="G2728">
        <v>143427</v>
      </c>
    </row>
    <row r="2729" spans="1:7" x14ac:dyDescent="0.3">
      <c r="A2729">
        <v>48233</v>
      </c>
      <c r="B2729">
        <v>8257</v>
      </c>
      <c r="C2729">
        <v>8016</v>
      </c>
      <c r="D2729">
        <v>7702</v>
      </c>
      <c r="E2729">
        <v>7829</v>
      </c>
      <c r="F2729">
        <v>7869</v>
      </c>
      <c r="G2729">
        <v>39673</v>
      </c>
    </row>
    <row r="2730" spans="1:7" x14ac:dyDescent="0.3">
      <c r="A2730">
        <v>48235</v>
      </c>
      <c r="B2730">
        <v>877</v>
      </c>
      <c r="C2730">
        <v>958</v>
      </c>
      <c r="D2730">
        <v>846</v>
      </c>
      <c r="E2730">
        <v>560</v>
      </c>
      <c r="F2730">
        <v>616</v>
      </c>
      <c r="G2730">
        <v>3857</v>
      </c>
    </row>
    <row r="2731" spans="1:7" x14ac:dyDescent="0.3">
      <c r="A2731">
        <v>48237</v>
      </c>
      <c r="B2731">
        <v>3604</v>
      </c>
      <c r="C2731">
        <v>2606</v>
      </c>
      <c r="D2731">
        <v>2445</v>
      </c>
      <c r="E2731">
        <v>2443</v>
      </c>
      <c r="F2731">
        <v>2524</v>
      </c>
      <c r="G2731">
        <v>13622</v>
      </c>
    </row>
    <row r="2732" spans="1:7" x14ac:dyDescent="0.3">
      <c r="A2732">
        <v>48239</v>
      </c>
      <c r="B2732">
        <v>5831</v>
      </c>
      <c r="C2732">
        <v>6052</v>
      </c>
      <c r="D2732">
        <v>5762</v>
      </c>
      <c r="E2732">
        <v>5609</v>
      </c>
      <c r="F2732">
        <v>5688</v>
      </c>
      <c r="G2732">
        <v>28942</v>
      </c>
    </row>
    <row r="2733" spans="1:7" x14ac:dyDescent="0.3">
      <c r="A2733">
        <v>48241</v>
      </c>
      <c r="B2733">
        <v>9866</v>
      </c>
      <c r="C2733">
        <v>9518</v>
      </c>
      <c r="D2733">
        <v>9163</v>
      </c>
      <c r="E2733">
        <v>9295</v>
      </c>
      <c r="F2733">
        <v>9513</v>
      </c>
      <c r="G2733">
        <v>47355</v>
      </c>
    </row>
    <row r="2734" spans="1:7" x14ac:dyDescent="0.3">
      <c r="A2734">
        <v>48243</v>
      </c>
      <c r="B2734">
        <v>930</v>
      </c>
      <c r="C2734">
        <v>900</v>
      </c>
      <c r="D2734">
        <v>806</v>
      </c>
      <c r="E2734">
        <v>828</v>
      </c>
      <c r="F2734">
        <v>890</v>
      </c>
      <c r="G2734">
        <v>4354</v>
      </c>
    </row>
    <row r="2735" spans="1:7" x14ac:dyDescent="0.3">
      <c r="A2735">
        <v>48245</v>
      </c>
      <c r="B2735">
        <v>123014</v>
      </c>
      <c r="C2735">
        <v>123050</v>
      </c>
      <c r="D2735">
        <v>113598</v>
      </c>
      <c r="E2735">
        <v>111420</v>
      </c>
      <c r="F2735">
        <v>116952</v>
      </c>
      <c r="G2735">
        <v>588034</v>
      </c>
    </row>
    <row r="2736" spans="1:7" x14ac:dyDescent="0.3">
      <c r="A2736">
        <v>48247</v>
      </c>
      <c r="B2736">
        <v>1653</v>
      </c>
      <c r="C2736">
        <v>1686</v>
      </c>
      <c r="D2736">
        <v>1616</v>
      </c>
      <c r="E2736">
        <v>1591</v>
      </c>
      <c r="F2736">
        <v>1607</v>
      </c>
      <c r="G2736">
        <v>8153</v>
      </c>
    </row>
    <row r="2737" spans="1:7" x14ac:dyDescent="0.3">
      <c r="A2737">
        <v>48249</v>
      </c>
      <c r="B2737">
        <v>16548</v>
      </c>
      <c r="C2737">
        <v>16609</v>
      </c>
      <c r="D2737">
        <v>14329</v>
      </c>
      <c r="E2737">
        <v>14175</v>
      </c>
      <c r="F2737">
        <v>14813</v>
      </c>
      <c r="G2737">
        <v>76474</v>
      </c>
    </row>
    <row r="2738" spans="1:7" x14ac:dyDescent="0.3">
      <c r="A2738">
        <v>48251</v>
      </c>
      <c r="B2738">
        <v>47044</v>
      </c>
      <c r="C2738">
        <v>48392</v>
      </c>
      <c r="D2738">
        <v>48343</v>
      </c>
      <c r="E2738">
        <v>51555</v>
      </c>
      <c r="F2738">
        <v>53918</v>
      </c>
      <c r="G2738">
        <v>249252</v>
      </c>
    </row>
    <row r="2739" spans="1:7" x14ac:dyDescent="0.3">
      <c r="A2739">
        <v>48253</v>
      </c>
      <c r="B2739">
        <v>2973</v>
      </c>
      <c r="C2739">
        <v>3020</v>
      </c>
      <c r="D2739">
        <v>3069</v>
      </c>
      <c r="E2739">
        <v>3056</v>
      </c>
      <c r="F2739">
        <v>3075</v>
      </c>
      <c r="G2739">
        <v>15193</v>
      </c>
    </row>
    <row r="2740" spans="1:7" x14ac:dyDescent="0.3">
      <c r="A2740">
        <v>48255</v>
      </c>
      <c r="B2740">
        <v>6344</v>
      </c>
      <c r="C2740">
        <v>6716</v>
      </c>
      <c r="D2740">
        <v>6347</v>
      </c>
      <c r="E2740">
        <v>6185</v>
      </c>
      <c r="F2740">
        <v>6078</v>
      </c>
      <c r="G2740">
        <v>31670</v>
      </c>
    </row>
    <row r="2741" spans="1:7" x14ac:dyDescent="0.3">
      <c r="A2741">
        <v>48257</v>
      </c>
      <c r="B2741">
        <v>31160</v>
      </c>
      <c r="C2741">
        <v>32354</v>
      </c>
      <c r="D2741">
        <v>32511</v>
      </c>
      <c r="E2741">
        <v>35170</v>
      </c>
      <c r="F2741">
        <v>38278</v>
      </c>
      <c r="G2741">
        <v>169473</v>
      </c>
    </row>
    <row r="2742" spans="1:7" x14ac:dyDescent="0.3">
      <c r="A2742">
        <v>48259</v>
      </c>
      <c r="B2742">
        <v>16262</v>
      </c>
      <c r="C2742">
        <v>17560</v>
      </c>
      <c r="D2742">
        <v>16692</v>
      </c>
      <c r="E2742">
        <v>17746</v>
      </c>
      <c r="F2742">
        <v>19184</v>
      </c>
      <c r="G2742">
        <v>87444</v>
      </c>
    </row>
    <row r="2743" spans="1:7" x14ac:dyDescent="0.3">
      <c r="A2743">
        <v>48261</v>
      </c>
      <c r="B2743">
        <v>487</v>
      </c>
      <c r="C2743">
        <v>458</v>
      </c>
      <c r="D2743">
        <v>326</v>
      </c>
      <c r="E2743">
        <v>341</v>
      </c>
      <c r="F2743">
        <v>217</v>
      </c>
      <c r="G2743">
        <v>1829</v>
      </c>
    </row>
    <row r="2744" spans="1:7" x14ac:dyDescent="0.3">
      <c r="A2744">
        <v>48263</v>
      </c>
      <c r="B2744">
        <v>270</v>
      </c>
      <c r="C2744">
        <v>284</v>
      </c>
      <c r="D2744">
        <v>276</v>
      </c>
      <c r="E2744">
        <v>272</v>
      </c>
      <c r="F2744">
        <v>416</v>
      </c>
      <c r="G2744">
        <v>1518</v>
      </c>
    </row>
    <row r="2745" spans="1:7" x14ac:dyDescent="0.3">
      <c r="A2745">
        <v>48265</v>
      </c>
      <c r="B2745">
        <v>18177</v>
      </c>
      <c r="C2745">
        <v>18720</v>
      </c>
      <c r="D2745">
        <v>17839</v>
      </c>
      <c r="E2745">
        <v>18273</v>
      </c>
      <c r="F2745">
        <v>18690</v>
      </c>
      <c r="G2745">
        <v>91699</v>
      </c>
    </row>
    <row r="2746" spans="1:7" x14ac:dyDescent="0.3">
      <c r="A2746">
        <v>48267</v>
      </c>
      <c r="B2746">
        <v>1285</v>
      </c>
      <c r="C2746">
        <v>1269</v>
      </c>
      <c r="D2746">
        <v>1244</v>
      </c>
      <c r="E2746">
        <v>1279</v>
      </c>
      <c r="F2746">
        <v>1270</v>
      </c>
      <c r="G2746">
        <v>6347</v>
      </c>
    </row>
    <row r="2747" spans="1:7" x14ac:dyDescent="0.3">
      <c r="A2747">
        <v>48269</v>
      </c>
      <c r="B2747">
        <v>62</v>
      </c>
      <c r="C2747">
        <v>81</v>
      </c>
      <c r="D2747">
        <v>88</v>
      </c>
      <c r="E2747">
        <v>265</v>
      </c>
      <c r="F2747">
        <v>384</v>
      </c>
      <c r="G2747">
        <v>880</v>
      </c>
    </row>
    <row r="2748" spans="1:7" x14ac:dyDescent="0.3">
      <c r="A2748">
        <v>48271</v>
      </c>
      <c r="B2748">
        <v>989</v>
      </c>
      <c r="C2748">
        <v>1026</v>
      </c>
      <c r="D2748">
        <v>977</v>
      </c>
      <c r="E2748">
        <v>900</v>
      </c>
      <c r="F2748">
        <v>915</v>
      </c>
      <c r="G2748">
        <v>4807</v>
      </c>
    </row>
    <row r="2749" spans="1:7" x14ac:dyDescent="0.3">
      <c r="A2749">
        <v>48273</v>
      </c>
      <c r="B2749">
        <v>11632</v>
      </c>
      <c r="C2749">
        <v>11998</v>
      </c>
      <c r="D2749">
        <v>11393</v>
      </c>
      <c r="E2749">
        <v>11420</v>
      </c>
      <c r="F2749">
        <v>11611</v>
      </c>
      <c r="G2749">
        <v>58054</v>
      </c>
    </row>
    <row r="2750" spans="1:7" x14ac:dyDescent="0.3">
      <c r="A2750">
        <v>48275</v>
      </c>
      <c r="B2750">
        <v>1104</v>
      </c>
      <c r="C2750">
        <v>1095</v>
      </c>
      <c r="D2750">
        <v>1088</v>
      </c>
      <c r="E2750">
        <v>1097</v>
      </c>
      <c r="F2750">
        <v>1120</v>
      </c>
      <c r="G2750">
        <v>5504</v>
      </c>
    </row>
    <row r="2751" spans="1:7" x14ac:dyDescent="0.3">
      <c r="A2751">
        <v>48277</v>
      </c>
      <c r="B2751">
        <v>21632</v>
      </c>
      <c r="C2751">
        <v>21908</v>
      </c>
      <c r="D2751">
        <v>21031</v>
      </c>
      <c r="E2751">
        <v>22064</v>
      </c>
      <c r="F2751">
        <v>22278</v>
      </c>
      <c r="G2751">
        <v>108913</v>
      </c>
    </row>
    <row r="2752" spans="1:7" x14ac:dyDescent="0.3">
      <c r="A2752">
        <v>48279</v>
      </c>
      <c r="B2752">
        <v>3995</v>
      </c>
      <c r="C2752">
        <v>4084</v>
      </c>
      <c r="D2752">
        <v>4024</v>
      </c>
      <c r="E2752">
        <v>4010</v>
      </c>
      <c r="F2752">
        <v>4065</v>
      </c>
      <c r="G2752">
        <v>20178</v>
      </c>
    </row>
    <row r="2753" spans="1:7" x14ac:dyDescent="0.3">
      <c r="A2753">
        <v>48281</v>
      </c>
      <c r="B2753">
        <v>4536</v>
      </c>
      <c r="C2753">
        <v>4639</v>
      </c>
      <c r="D2753">
        <v>4616</v>
      </c>
      <c r="E2753">
        <v>4716</v>
      </c>
      <c r="F2753">
        <v>5145</v>
      </c>
      <c r="G2753">
        <v>23652</v>
      </c>
    </row>
    <row r="2754" spans="1:7" x14ac:dyDescent="0.3">
      <c r="A2754">
        <v>48283</v>
      </c>
      <c r="B2754">
        <v>3746</v>
      </c>
      <c r="C2754">
        <v>3585</v>
      </c>
      <c r="D2754">
        <v>2896</v>
      </c>
      <c r="E2754">
        <v>3003</v>
      </c>
      <c r="F2754">
        <v>3334</v>
      </c>
      <c r="G2754">
        <v>16564</v>
      </c>
    </row>
    <row r="2755" spans="1:7" x14ac:dyDescent="0.3">
      <c r="A2755">
        <v>48285</v>
      </c>
      <c r="B2755">
        <v>5656</v>
      </c>
      <c r="C2755">
        <v>5569</v>
      </c>
      <c r="D2755">
        <v>5349</v>
      </c>
      <c r="E2755">
        <v>5499</v>
      </c>
      <c r="F2755">
        <v>5956</v>
      </c>
      <c r="G2755">
        <v>28029</v>
      </c>
    </row>
    <row r="2756" spans="1:7" x14ac:dyDescent="0.3">
      <c r="A2756">
        <v>48287</v>
      </c>
      <c r="B2756">
        <v>7145</v>
      </c>
      <c r="C2756">
        <v>7970</v>
      </c>
      <c r="D2756">
        <v>6858</v>
      </c>
      <c r="E2756">
        <v>6553</v>
      </c>
      <c r="F2756">
        <v>6245</v>
      </c>
      <c r="G2756">
        <v>34771</v>
      </c>
    </row>
    <row r="2757" spans="1:7" x14ac:dyDescent="0.3">
      <c r="A2757">
        <v>48289</v>
      </c>
      <c r="B2757">
        <v>4805</v>
      </c>
      <c r="C2757">
        <v>5038</v>
      </c>
      <c r="D2757">
        <v>4704</v>
      </c>
      <c r="E2757">
        <v>4763</v>
      </c>
      <c r="F2757">
        <v>4756</v>
      </c>
      <c r="G2757">
        <v>24066</v>
      </c>
    </row>
    <row r="2758" spans="1:7" x14ac:dyDescent="0.3">
      <c r="A2758">
        <v>48291</v>
      </c>
      <c r="B2758">
        <v>18016</v>
      </c>
      <c r="C2758">
        <v>18544</v>
      </c>
      <c r="D2758">
        <v>17630</v>
      </c>
      <c r="E2758">
        <v>18236</v>
      </c>
      <c r="F2758">
        <v>18691</v>
      </c>
      <c r="G2758">
        <v>91117</v>
      </c>
    </row>
    <row r="2759" spans="1:7" x14ac:dyDescent="0.3">
      <c r="A2759">
        <v>48293</v>
      </c>
      <c r="B2759">
        <v>4911</v>
      </c>
      <c r="C2759">
        <v>5259</v>
      </c>
      <c r="D2759">
        <v>4795</v>
      </c>
      <c r="E2759">
        <v>5079</v>
      </c>
      <c r="F2759">
        <v>5222</v>
      </c>
      <c r="G2759">
        <v>25266</v>
      </c>
    </row>
    <row r="2760" spans="1:7" x14ac:dyDescent="0.3">
      <c r="A2760">
        <v>48295</v>
      </c>
      <c r="B2760">
        <v>1348</v>
      </c>
      <c r="C2760">
        <v>986</v>
      </c>
      <c r="D2760">
        <v>1270</v>
      </c>
      <c r="E2760">
        <v>1236</v>
      </c>
      <c r="F2760">
        <v>1200</v>
      </c>
      <c r="G2760">
        <v>6040</v>
      </c>
    </row>
    <row r="2761" spans="1:7" x14ac:dyDescent="0.3">
      <c r="A2761">
        <v>48297</v>
      </c>
      <c r="B2761">
        <v>3767</v>
      </c>
      <c r="C2761">
        <v>4140</v>
      </c>
      <c r="D2761">
        <v>3650</v>
      </c>
      <c r="E2761">
        <v>3441</v>
      </c>
      <c r="F2761">
        <v>3490</v>
      </c>
      <c r="G2761">
        <v>18488</v>
      </c>
    </row>
    <row r="2762" spans="1:7" x14ac:dyDescent="0.3">
      <c r="A2762">
        <v>48299</v>
      </c>
      <c r="B2762">
        <v>4699</v>
      </c>
      <c r="C2762">
        <v>4794</v>
      </c>
      <c r="D2762">
        <v>4559</v>
      </c>
      <c r="E2762">
        <v>4887</v>
      </c>
      <c r="F2762">
        <v>5263</v>
      </c>
      <c r="G2762">
        <v>24202</v>
      </c>
    </row>
    <row r="2763" spans="1:7" x14ac:dyDescent="0.3">
      <c r="A2763">
        <v>48301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</row>
    <row r="2764" spans="1:7" x14ac:dyDescent="0.3">
      <c r="A2764">
        <v>48303</v>
      </c>
      <c r="B2764">
        <v>139726</v>
      </c>
      <c r="C2764">
        <v>141847</v>
      </c>
      <c r="D2764">
        <v>137688</v>
      </c>
      <c r="E2764">
        <v>142404</v>
      </c>
      <c r="F2764">
        <v>146410</v>
      </c>
      <c r="G2764">
        <v>708075</v>
      </c>
    </row>
    <row r="2765" spans="1:7" x14ac:dyDescent="0.3">
      <c r="A2765">
        <v>48305</v>
      </c>
      <c r="B2765">
        <v>1629</v>
      </c>
      <c r="C2765">
        <v>1533</v>
      </c>
      <c r="D2765">
        <v>1465</v>
      </c>
      <c r="E2765">
        <v>1517</v>
      </c>
      <c r="F2765">
        <v>1747</v>
      </c>
      <c r="G2765">
        <v>7891</v>
      </c>
    </row>
    <row r="2766" spans="1:7" x14ac:dyDescent="0.3">
      <c r="A2766">
        <v>48307</v>
      </c>
      <c r="B2766">
        <v>2954</v>
      </c>
      <c r="C2766">
        <v>2635</v>
      </c>
      <c r="D2766">
        <v>2389</v>
      </c>
      <c r="E2766">
        <v>2349</v>
      </c>
      <c r="F2766">
        <v>2399</v>
      </c>
      <c r="G2766">
        <v>12726</v>
      </c>
    </row>
    <row r="2767" spans="1:7" x14ac:dyDescent="0.3">
      <c r="A2767">
        <v>48309</v>
      </c>
      <c r="B2767">
        <v>113463</v>
      </c>
      <c r="C2767">
        <v>113432</v>
      </c>
      <c r="D2767">
        <v>111740</v>
      </c>
      <c r="E2767">
        <v>116526</v>
      </c>
      <c r="F2767">
        <v>120336</v>
      </c>
      <c r="G2767">
        <v>575497</v>
      </c>
    </row>
    <row r="2768" spans="1:7" x14ac:dyDescent="0.3">
      <c r="A2768">
        <v>48311</v>
      </c>
      <c r="B2768">
        <v>343</v>
      </c>
      <c r="C2768">
        <v>422</v>
      </c>
      <c r="D2768">
        <v>353</v>
      </c>
      <c r="E2768">
        <v>368</v>
      </c>
      <c r="F2768">
        <v>604</v>
      </c>
      <c r="G2768">
        <v>2090</v>
      </c>
    </row>
    <row r="2769" spans="1:7" x14ac:dyDescent="0.3">
      <c r="A2769">
        <v>48313</v>
      </c>
      <c r="B2769">
        <v>4450</v>
      </c>
      <c r="C2769">
        <v>4375</v>
      </c>
      <c r="D2769">
        <v>4190</v>
      </c>
      <c r="E2769">
        <v>4341</v>
      </c>
      <c r="F2769">
        <v>4456</v>
      </c>
      <c r="G2769">
        <v>21812</v>
      </c>
    </row>
    <row r="2770" spans="1:7" x14ac:dyDescent="0.3">
      <c r="A2770">
        <v>48315</v>
      </c>
      <c r="B2770">
        <v>1963</v>
      </c>
      <c r="C2770">
        <v>1986</v>
      </c>
      <c r="D2770">
        <v>1952</v>
      </c>
      <c r="E2770">
        <v>1998</v>
      </c>
      <c r="F2770">
        <v>1999</v>
      </c>
      <c r="G2770">
        <v>9898</v>
      </c>
    </row>
    <row r="2771" spans="1:7" x14ac:dyDescent="0.3">
      <c r="A2771">
        <v>48317</v>
      </c>
      <c r="B2771">
        <v>2374</v>
      </c>
      <c r="C2771">
        <v>2744</v>
      </c>
      <c r="D2771">
        <v>2208</v>
      </c>
      <c r="E2771">
        <v>2066</v>
      </c>
      <c r="F2771">
        <v>2209</v>
      </c>
      <c r="G2771">
        <v>11601</v>
      </c>
    </row>
    <row r="2772" spans="1:7" x14ac:dyDescent="0.3">
      <c r="A2772">
        <v>48319</v>
      </c>
      <c r="B2772">
        <v>1070</v>
      </c>
      <c r="C2772">
        <v>1067</v>
      </c>
      <c r="D2772">
        <v>1039</v>
      </c>
      <c r="E2772">
        <v>1076</v>
      </c>
      <c r="F2772">
        <v>1122</v>
      </c>
      <c r="G2772">
        <v>5374</v>
      </c>
    </row>
    <row r="2773" spans="1:7" x14ac:dyDescent="0.3">
      <c r="A2773">
        <v>48321</v>
      </c>
      <c r="B2773">
        <v>10845</v>
      </c>
      <c r="C2773">
        <v>10788</v>
      </c>
      <c r="D2773">
        <v>10199</v>
      </c>
      <c r="E2773">
        <v>10397</v>
      </c>
      <c r="F2773">
        <v>11220</v>
      </c>
      <c r="G2773">
        <v>53449</v>
      </c>
    </row>
    <row r="2774" spans="1:7" x14ac:dyDescent="0.3">
      <c r="A2774">
        <v>48323</v>
      </c>
      <c r="B2774">
        <v>17845</v>
      </c>
      <c r="C2774">
        <v>18008</v>
      </c>
      <c r="D2774">
        <v>17175</v>
      </c>
      <c r="E2774">
        <v>17172</v>
      </c>
      <c r="F2774">
        <v>17948</v>
      </c>
      <c r="G2774">
        <v>88148</v>
      </c>
    </row>
    <row r="2775" spans="1:7" x14ac:dyDescent="0.3">
      <c r="A2775">
        <v>48325</v>
      </c>
      <c r="B2775">
        <v>9831</v>
      </c>
      <c r="C2775">
        <v>10155</v>
      </c>
      <c r="D2775">
        <v>10016</v>
      </c>
      <c r="E2775">
        <v>10152</v>
      </c>
      <c r="F2775">
        <v>10419</v>
      </c>
      <c r="G2775">
        <v>50573</v>
      </c>
    </row>
    <row r="2776" spans="1:7" x14ac:dyDescent="0.3">
      <c r="A2776">
        <v>48327</v>
      </c>
      <c r="B2776">
        <v>414</v>
      </c>
      <c r="C2776">
        <v>448</v>
      </c>
      <c r="D2776">
        <v>446</v>
      </c>
      <c r="E2776">
        <v>427</v>
      </c>
      <c r="F2776">
        <v>238</v>
      </c>
      <c r="G2776">
        <v>1973</v>
      </c>
    </row>
    <row r="2777" spans="1:7" x14ac:dyDescent="0.3">
      <c r="A2777">
        <v>48329</v>
      </c>
      <c r="B2777">
        <v>103859</v>
      </c>
      <c r="C2777">
        <v>107972</v>
      </c>
      <c r="D2777">
        <v>93679</v>
      </c>
      <c r="E2777">
        <v>97528</v>
      </c>
      <c r="F2777">
        <v>107461</v>
      </c>
      <c r="G2777">
        <v>510499</v>
      </c>
    </row>
    <row r="2778" spans="1:7" x14ac:dyDescent="0.3">
      <c r="A2778">
        <v>48331</v>
      </c>
      <c r="B2778">
        <v>5320</v>
      </c>
      <c r="C2778">
        <v>5220</v>
      </c>
      <c r="D2778">
        <v>5134</v>
      </c>
      <c r="E2778">
        <v>5456</v>
      </c>
      <c r="F2778">
        <v>5561</v>
      </c>
      <c r="G2778">
        <v>26691</v>
      </c>
    </row>
    <row r="2779" spans="1:7" x14ac:dyDescent="0.3">
      <c r="A2779">
        <v>48333</v>
      </c>
      <c r="B2779">
        <v>1252</v>
      </c>
      <c r="C2779">
        <v>1280</v>
      </c>
      <c r="D2779">
        <v>1296</v>
      </c>
      <c r="E2779">
        <v>1285</v>
      </c>
      <c r="F2779">
        <v>1265</v>
      </c>
      <c r="G2779">
        <v>6378</v>
      </c>
    </row>
    <row r="2780" spans="1:7" x14ac:dyDescent="0.3">
      <c r="A2780">
        <v>48335</v>
      </c>
      <c r="B2780">
        <v>1931</v>
      </c>
      <c r="C2780">
        <v>1954</v>
      </c>
      <c r="D2780">
        <v>1934</v>
      </c>
      <c r="E2780">
        <v>1938</v>
      </c>
      <c r="F2780">
        <v>1951</v>
      </c>
      <c r="G2780">
        <v>9708</v>
      </c>
    </row>
    <row r="2781" spans="1:7" x14ac:dyDescent="0.3">
      <c r="A2781">
        <v>48337</v>
      </c>
      <c r="B2781">
        <v>4795</v>
      </c>
      <c r="C2781">
        <v>4911</v>
      </c>
      <c r="D2781">
        <v>4596</v>
      </c>
      <c r="E2781">
        <v>4725</v>
      </c>
      <c r="F2781">
        <v>4773</v>
      </c>
      <c r="G2781">
        <v>23800</v>
      </c>
    </row>
    <row r="2782" spans="1:7" x14ac:dyDescent="0.3">
      <c r="A2782">
        <v>48339</v>
      </c>
      <c r="B2782">
        <v>186706</v>
      </c>
      <c r="C2782">
        <v>192400</v>
      </c>
      <c r="D2782">
        <v>186568</v>
      </c>
      <c r="E2782">
        <v>196866</v>
      </c>
      <c r="F2782">
        <v>211218</v>
      </c>
      <c r="G2782">
        <v>973758</v>
      </c>
    </row>
    <row r="2783" spans="1:7" x14ac:dyDescent="0.3">
      <c r="A2783">
        <v>48341</v>
      </c>
      <c r="B2783">
        <v>11002</v>
      </c>
      <c r="C2783">
        <v>11254</v>
      </c>
      <c r="D2783">
        <v>10972</v>
      </c>
      <c r="E2783">
        <v>11513</v>
      </c>
      <c r="F2783">
        <v>11916</v>
      </c>
      <c r="G2783">
        <v>56657</v>
      </c>
    </row>
    <row r="2784" spans="1:7" x14ac:dyDescent="0.3">
      <c r="A2784">
        <v>48343</v>
      </c>
      <c r="B2784">
        <v>3611</v>
      </c>
      <c r="C2784">
        <v>3792</v>
      </c>
      <c r="D2784">
        <v>3504</v>
      </c>
      <c r="E2784">
        <v>3164</v>
      </c>
      <c r="F2784">
        <v>3205</v>
      </c>
      <c r="G2784">
        <v>17276</v>
      </c>
    </row>
    <row r="2785" spans="1:7" x14ac:dyDescent="0.3">
      <c r="A2785">
        <v>48345</v>
      </c>
      <c r="B2785">
        <v>316</v>
      </c>
      <c r="C2785">
        <v>324</v>
      </c>
      <c r="D2785">
        <v>290</v>
      </c>
      <c r="E2785">
        <v>297</v>
      </c>
      <c r="F2785">
        <v>341</v>
      </c>
      <c r="G2785">
        <v>1568</v>
      </c>
    </row>
    <row r="2786" spans="1:7" x14ac:dyDescent="0.3">
      <c r="A2786">
        <v>48347</v>
      </c>
      <c r="B2786">
        <v>22609</v>
      </c>
      <c r="C2786">
        <v>22335</v>
      </c>
      <c r="D2786">
        <v>21642</v>
      </c>
      <c r="E2786">
        <v>22043</v>
      </c>
      <c r="F2786">
        <v>22164</v>
      </c>
      <c r="G2786">
        <v>110793</v>
      </c>
    </row>
    <row r="2787" spans="1:7" x14ac:dyDescent="0.3">
      <c r="A2787">
        <v>48349</v>
      </c>
      <c r="B2787">
        <v>16993</v>
      </c>
      <c r="C2787">
        <v>17391</v>
      </c>
      <c r="D2787">
        <v>16314</v>
      </c>
      <c r="E2787">
        <v>16506</v>
      </c>
      <c r="F2787">
        <v>16470</v>
      </c>
      <c r="G2787">
        <v>83674</v>
      </c>
    </row>
    <row r="2788" spans="1:7" x14ac:dyDescent="0.3">
      <c r="A2788">
        <v>48351</v>
      </c>
      <c r="B2788">
        <v>1288</v>
      </c>
      <c r="C2788">
        <v>1265</v>
      </c>
      <c r="D2788">
        <v>1245</v>
      </c>
      <c r="E2788">
        <v>1296</v>
      </c>
      <c r="F2788">
        <v>1227</v>
      </c>
      <c r="G2788">
        <v>6321</v>
      </c>
    </row>
    <row r="2789" spans="1:7" x14ac:dyDescent="0.3">
      <c r="A2789">
        <v>48353</v>
      </c>
      <c r="B2789">
        <v>5963</v>
      </c>
      <c r="C2789">
        <v>6316</v>
      </c>
      <c r="D2789">
        <v>6246</v>
      </c>
      <c r="E2789">
        <v>6331</v>
      </c>
      <c r="F2789">
        <v>6041</v>
      </c>
      <c r="G2789">
        <v>30897</v>
      </c>
    </row>
    <row r="2790" spans="1:7" x14ac:dyDescent="0.3">
      <c r="A2790">
        <v>48355</v>
      </c>
      <c r="B2790">
        <v>164019</v>
      </c>
      <c r="C2790">
        <v>164373</v>
      </c>
      <c r="D2790">
        <v>152252</v>
      </c>
      <c r="E2790">
        <v>152320</v>
      </c>
      <c r="F2790">
        <v>155500</v>
      </c>
      <c r="G2790">
        <v>788464</v>
      </c>
    </row>
    <row r="2791" spans="1:7" x14ac:dyDescent="0.3">
      <c r="A2791">
        <v>48357</v>
      </c>
      <c r="B2791">
        <v>4569</v>
      </c>
      <c r="C2791">
        <v>4447</v>
      </c>
      <c r="D2791">
        <v>4122</v>
      </c>
      <c r="E2791">
        <v>4059</v>
      </c>
      <c r="F2791">
        <v>4133</v>
      </c>
      <c r="G2791">
        <v>21330</v>
      </c>
    </row>
    <row r="2792" spans="1:7" x14ac:dyDescent="0.3">
      <c r="A2792">
        <v>48359</v>
      </c>
      <c r="B2792">
        <v>983</v>
      </c>
      <c r="C2792">
        <v>1014</v>
      </c>
      <c r="D2792">
        <v>981</v>
      </c>
      <c r="E2792">
        <v>911</v>
      </c>
      <c r="F2792">
        <v>863</v>
      </c>
      <c r="G2792">
        <v>4752</v>
      </c>
    </row>
    <row r="2793" spans="1:7" x14ac:dyDescent="0.3">
      <c r="A2793">
        <v>48361</v>
      </c>
      <c r="B2793">
        <v>22667</v>
      </c>
      <c r="C2793">
        <v>22911</v>
      </c>
      <c r="D2793">
        <v>21610</v>
      </c>
      <c r="E2793">
        <v>21788</v>
      </c>
      <c r="F2793">
        <v>22866</v>
      </c>
      <c r="G2793">
        <v>111842</v>
      </c>
    </row>
    <row r="2794" spans="1:7" x14ac:dyDescent="0.3">
      <c r="A2794">
        <v>48363</v>
      </c>
      <c r="B2794">
        <v>8737</v>
      </c>
      <c r="C2794">
        <v>8753</v>
      </c>
      <c r="D2794">
        <v>8090</v>
      </c>
      <c r="E2794">
        <v>7697</v>
      </c>
      <c r="F2794">
        <v>7985</v>
      </c>
      <c r="G2794">
        <v>41262</v>
      </c>
    </row>
    <row r="2795" spans="1:7" x14ac:dyDescent="0.3">
      <c r="A2795">
        <v>48365</v>
      </c>
      <c r="B2795">
        <v>8877</v>
      </c>
      <c r="C2795">
        <v>8373</v>
      </c>
      <c r="D2795">
        <v>7445</v>
      </c>
      <c r="E2795">
        <v>7814</v>
      </c>
      <c r="F2795">
        <v>7908</v>
      </c>
      <c r="G2795">
        <v>40417</v>
      </c>
    </row>
    <row r="2796" spans="1:7" x14ac:dyDescent="0.3">
      <c r="A2796">
        <v>48367</v>
      </c>
      <c r="B2796">
        <v>33745</v>
      </c>
      <c r="C2796">
        <v>34944</v>
      </c>
      <c r="D2796">
        <v>33569</v>
      </c>
      <c r="E2796">
        <v>35630</v>
      </c>
      <c r="F2796">
        <v>38744</v>
      </c>
      <c r="G2796">
        <v>176632</v>
      </c>
    </row>
    <row r="2797" spans="1:7" x14ac:dyDescent="0.3">
      <c r="A2797">
        <v>48369</v>
      </c>
      <c r="B2797">
        <v>5833</v>
      </c>
      <c r="C2797">
        <v>5843</v>
      </c>
      <c r="D2797">
        <v>5895</v>
      </c>
      <c r="E2797">
        <v>6016</v>
      </c>
      <c r="F2797">
        <v>6300</v>
      </c>
      <c r="G2797">
        <v>29887</v>
      </c>
    </row>
    <row r="2798" spans="1:7" x14ac:dyDescent="0.3">
      <c r="A2798">
        <v>48371</v>
      </c>
      <c r="B2798">
        <v>5734</v>
      </c>
      <c r="C2798">
        <v>5705</v>
      </c>
      <c r="D2798">
        <v>5497</v>
      </c>
      <c r="E2798">
        <v>5385</v>
      </c>
      <c r="F2798">
        <v>5570</v>
      </c>
      <c r="G2798">
        <v>27891</v>
      </c>
    </row>
    <row r="2799" spans="1:7" x14ac:dyDescent="0.3">
      <c r="A2799">
        <v>48373</v>
      </c>
      <c r="B2799">
        <v>11374</v>
      </c>
      <c r="C2799">
        <v>11549</v>
      </c>
      <c r="D2799">
        <v>11459</v>
      </c>
      <c r="E2799">
        <v>11608</v>
      </c>
      <c r="F2799">
        <v>11975</v>
      </c>
      <c r="G2799">
        <v>57965</v>
      </c>
    </row>
    <row r="2800" spans="1:7" x14ac:dyDescent="0.3">
      <c r="A2800">
        <v>48375</v>
      </c>
      <c r="B2800">
        <v>77646</v>
      </c>
      <c r="C2800">
        <v>77158</v>
      </c>
      <c r="D2800">
        <v>74495</v>
      </c>
      <c r="E2800">
        <v>76056</v>
      </c>
      <c r="F2800">
        <v>77295</v>
      </c>
      <c r="G2800">
        <v>382650</v>
      </c>
    </row>
    <row r="2801" spans="1:7" x14ac:dyDescent="0.3">
      <c r="A2801">
        <v>48377</v>
      </c>
      <c r="B2801">
        <v>2127</v>
      </c>
      <c r="C2801">
        <v>2192</v>
      </c>
      <c r="D2801">
        <v>2076</v>
      </c>
      <c r="E2801">
        <v>2044</v>
      </c>
      <c r="F2801">
        <v>2092</v>
      </c>
      <c r="G2801">
        <v>10531</v>
      </c>
    </row>
    <row r="2802" spans="1:7" x14ac:dyDescent="0.3">
      <c r="A2802">
        <v>48379</v>
      </c>
      <c r="B2802">
        <v>1974</v>
      </c>
      <c r="C2802">
        <v>2053</v>
      </c>
      <c r="D2802">
        <v>2048</v>
      </c>
      <c r="E2802">
        <v>2210</v>
      </c>
      <c r="F2802">
        <v>2247</v>
      </c>
      <c r="G2802">
        <v>10532</v>
      </c>
    </row>
    <row r="2803" spans="1:7" x14ac:dyDescent="0.3">
      <c r="A2803">
        <v>48381</v>
      </c>
      <c r="B2803">
        <v>31624</v>
      </c>
      <c r="C2803">
        <v>32691</v>
      </c>
      <c r="D2803">
        <v>32727</v>
      </c>
      <c r="E2803">
        <v>33982</v>
      </c>
      <c r="F2803">
        <v>35320</v>
      </c>
      <c r="G2803">
        <v>166344</v>
      </c>
    </row>
    <row r="2804" spans="1:7" x14ac:dyDescent="0.3">
      <c r="A2804">
        <v>48383</v>
      </c>
      <c r="B2804">
        <v>2043</v>
      </c>
      <c r="C2804">
        <v>2063</v>
      </c>
      <c r="D2804">
        <v>1820</v>
      </c>
      <c r="E2804">
        <v>1702</v>
      </c>
      <c r="F2804">
        <v>1746</v>
      </c>
      <c r="G2804">
        <v>9374</v>
      </c>
    </row>
    <row r="2805" spans="1:7" x14ac:dyDescent="0.3">
      <c r="A2805">
        <v>48385</v>
      </c>
      <c r="B2805">
        <v>746</v>
      </c>
      <c r="C2805">
        <v>771</v>
      </c>
      <c r="D2805">
        <v>783</v>
      </c>
      <c r="E2805">
        <v>845</v>
      </c>
      <c r="F2805">
        <v>852</v>
      </c>
      <c r="G2805">
        <v>3997</v>
      </c>
    </row>
    <row r="2806" spans="1:7" x14ac:dyDescent="0.3">
      <c r="A2806">
        <v>48387</v>
      </c>
      <c r="B2806">
        <v>2630</v>
      </c>
      <c r="C2806">
        <v>2671</v>
      </c>
      <c r="D2806">
        <v>2726</v>
      </c>
      <c r="E2806">
        <v>2894</v>
      </c>
      <c r="F2806">
        <v>2745</v>
      </c>
      <c r="G2806">
        <v>13666</v>
      </c>
    </row>
    <row r="2807" spans="1:7" x14ac:dyDescent="0.3">
      <c r="A2807">
        <v>48389</v>
      </c>
      <c r="B2807">
        <v>7613</v>
      </c>
      <c r="C2807">
        <v>9147</v>
      </c>
      <c r="D2807">
        <v>6795</v>
      </c>
      <c r="E2807">
        <v>6624</v>
      </c>
      <c r="F2807">
        <v>6840</v>
      </c>
      <c r="G2807">
        <v>37019</v>
      </c>
    </row>
    <row r="2808" spans="1:7" x14ac:dyDescent="0.3">
      <c r="A2808">
        <v>48391</v>
      </c>
      <c r="B2808">
        <v>2287</v>
      </c>
      <c r="C2808">
        <v>2346</v>
      </c>
      <c r="D2808">
        <v>2178</v>
      </c>
      <c r="E2808">
        <v>2172</v>
      </c>
      <c r="F2808">
        <v>2149</v>
      </c>
      <c r="G2808">
        <v>11132</v>
      </c>
    </row>
    <row r="2809" spans="1:7" x14ac:dyDescent="0.3">
      <c r="A2809">
        <v>48393</v>
      </c>
      <c r="B2809">
        <v>256</v>
      </c>
      <c r="C2809">
        <v>255</v>
      </c>
      <c r="D2809">
        <v>260</v>
      </c>
      <c r="E2809">
        <v>247</v>
      </c>
      <c r="F2809">
        <v>235</v>
      </c>
      <c r="G2809">
        <v>1253</v>
      </c>
    </row>
    <row r="2810" spans="1:7" x14ac:dyDescent="0.3">
      <c r="A2810">
        <v>48395</v>
      </c>
      <c r="B2810">
        <v>4211</v>
      </c>
      <c r="C2810">
        <v>4365</v>
      </c>
      <c r="D2810">
        <v>4306</v>
      </c>
      <c r="E2810">
        <v>4847</v>
      </c>
      <c r="F2810">
        <v>5173</v>
      </c>
      <c r="G2810">
        <v>22902</v>
      </c>
    </row>
    <row r="2811" spans="1:7" x14ac:dyDescent="0.3">
      <c r="A2811">
        <v>48397</v>
      </c>
      <c r="B2811">
        <v>30788</v>
      </c>
      <c r="C2811">
        <v>32589</v>
      </c>
      <c r="D2811">
        <v>31985</v>
      </c>
      <c r="E2811">
        <v>34653</v>
      </c>
      <c r="F2811">
        <v>37560</v>
      </c>
      <c r="G2811">
        <v>167575</v>
      </c>
    </row>
    <row r="2812" spans="1:7" x14ac:dyDescent="0.3">
      <c r="A2812">
        <v>48399</v>
      </c>
      <c r="B2812">
        <v>2867</v>
      </c>
      <c r="C2812">
        <v>2906</v>
      </c>
      <c r="D2812">
        <v>2834</v>
      </c>
      <c r="E2812">
        <v>2918</v>
      </c>
      <c r="F2812">
        <v>2936</v>
      </c>
      <c r="G2812">
        <v>14461</v>
      </c>
    </row>
    <row r="2813" spans="1:7" x14ac:dyDescent="0.3">
      <c r="A2813">
        <v>48401</v>
      </c>
      <c r="B2813">
        <v>13479</v>
      </c>
      <c r="C2813">
        <v>13608</v>
      </c>
      <c r="D2813">
        <v>12668</v>
      </c>
      <c r="E2813">
        <v>12588</v>
      </c>
      <c r="F2813">
        <v>12835</v>
      </c>
      <c r="G2813">
        <v>65178</v>
      </c>
    </row>
    <row r="2814" spans="1:7" x14ac:dyDescent="0.3">
      <c r="A2814">
        <v>48403</v>
      </c>
      <c r="B2814">
        <v>2291</v>
      </c>
      <c r="C2814">
        <v>2481</v>
      </c>
      <c r="D2814">
        <v>2483</v>
      </c>
      <c r="E2814">
        <v>2575</v>
      </c>
      <c r="F2814">
        <v>2617</v>
      </c>
      <c r="G2814">
        <v>12447</v>
      </c>
    </row>
    <row r="2815" spans="1:7" x14ac:dyDescent="0.3">
      <c r="A2815">
        <v>48405</v>
      </c>
      <c r="B2815">
        <v>1816</v>
      </c>
      <c r="C2815">
        <v>2158</v>
      </c>
      <c r="D2815">
        <v>1774</v>
      </c>
      <c r="E2815">
        <v>1741</v>
      </c>
      <c r="F2815">
        <v>1933</v>
      </c>
      <c r="G2815">
        <v>9422</v>
      </c>
    </row>
    <row r="2816" spans="1:7" x14ac:dyDescent="0.3">
      <c r="A2816">
        <v>48407</v>
      </c>
      <c r="B2816">
        <v>2065</v>
      </c>
      <c r="C2816">
        <v>2161</v>
      </c>
      <c r="D2816">
        <v>2109</v>
      </c>
      <c r="E2816">
        <v>2159</v>
      </c>
      <c r="F2816">
        <v>2252</v>
      </c>
      <c r="G2816">
        <v>10746</v>
      </c>
    </row>
    <row r="2817" spans="1:7" x14ac:dyDescent="0.3">
      <c r="A2817">
        <v>48409</v>
      </c>
      <c r="B2817">
        <v>18721</v>
      </c>
      <c r="C2817">
        <v>18550</v>
      </c>
      <c r="D2817">
        <v>18526</v>
      </c>
      <c r="E2817">
        <v>20304</v>
      </c>
      <c r="F2817">
        <v>22176</v>
      </c>
      <c r="G2817">
        <v>98277</v>
      </c>
    </row>
    <row r="2818" spans="1:7" x14ac:dyDescent="0.3">
      <c r="A2818">
        <v>48411</v>
      </c>
      <c r="B2818">
        <v>1862</v>
      </c>
      <c r="C2818">
        <v>1857</v>
      </c>
      <c r="D2818">
        <v>1521</v>
      </c>
      <c r="E2818">
        <v>1516</v>
      </c>
      <c r="F2818">
        <v>1550</v>
      </c>
      <c r="G2818">
        <v>8306</v>
      </c>
    </row>
    <row r="2819" spans="1:7" x14ac:dyDescent="0.3">
      <c r="A2819">
        <v>48413</v>
      </c>
      <c r="B2819">
        <v>808</v>
      </c>
      <c r="C2819">
        <v>774</v>
      </c>
      <c r="D2819">
        <v>700</v>
      </c>
      <c r="E2819">
        <v>691</v>
      </c>
      <c r="F2819">
        <v>512</v>
      </c>
      <c r="G2819">
        <v>3485</v>
      </c>
    </row>
    <row r="2820" spans="1:7" x14ac:dyDescent="0.3">
      <c r="A2820">
        <v>48415</v>
      </c>
      <c r="B2820">
        <v>6689</v>
      </c>
      <c r="C2820">
        <v>6447</v>
      </c>
      <c r="D2820">
        <v>5706</v>
      </c>
      <c r="E2820">
        <v>5625</v>
      </c>
      <c r="F2820">
        <v>5996</v>
      </c>
      <c r="G2820">
        <v>30463</v>
      </c>
    </row>
    <row r="2821" spans="1:7" x14ac:dyDescent="0.3">
      <c r="A2821">
        <v>48417</v>
      </c>
      <c r="B2821">
        <v>1370</v>
      </c>
      <c r="C2821">
        <v>1329</v>
      </c>
      <c r="D2821">
        <v>1182</v>
      </c>
      <c r="E2821">
        <v>1247</v>
      </c>
      <c r="F2821">
        <v>1277</v>
      </c>
      <c r="G2821">
        <v>6405</v>
      </c>
    </row>
    <row r="2822" spans="1:7" x14ac:dyDescent="0.3">
      <c r="A2822">
        <v>48419</v>
      </c>
      <c r="B2822">
        <v>8322</v>
      </c>
      <c r="C2822">
        <v>8523</v>
      </c>
      <c r="D2822">
        <v>8421</v>
      </c>
      <c r="E2822">
        <v>8697</v>
      </c>
      <c r="F2822">
        <v>8466</v>
      </c>
      <c r="G2822">
        <v>42429</v>
      </c>
    </row>
    <row r="2823" spans="1:7" x14ac:dyDescent="0.3">
      <c r="A2823">
        <v>48421</v>
      </c>
      <c r="B2823">
        <v>994</v>
      </c>
      <c r="C2823">
        <v>1046</v>
      </c>
      <c r="D2823">
        <v>1043</v>
      </c>
      <c r="E2823">
        <v>1110</v>
      </c>
      <c r="F2823">
        <v>1096</v>
      </c>
      <c r="G2823">
        <v>5289</v>
      </c>
    </row>
    <row r="2824" spans="1:7" x14ac:dyDescent="0.3">
      <c r="A2824">
        <v>48423</v>
      </c>
      <c r="B2824">
        <v>103578</v>
      </c>
      <c r="C2824">
        <v>104972</v>
      </c>
      <c r="D2824">
        <v>101873</v>
      </c>
      <c r="E2824">
        <v>104776</v>
      </c>
      <c r="F2824">
        <v>108384</v>
      </c>
      <c r="G2824">
        <v>523583</v>
      </c>
    </row>
    <row r="2825" spans="1:7" x14ac:dyDescent="0.3">
      <c r="A2825">
        <v>48425</v>
      </c>
      <c r="B2825">
        <v>3776</v>
      </c>
      <c r="C2825">
        <v>2859</v>
      </c>
      <c r="D2825">
        <v>3332</v>
      </c>
      <c r="E2825">
        <v>3463</v>
      </c>
      <c r="F2825">
        <v>3641</v>
      </c>
      <c r="G2825">
        <v>17071</v>
      </c>
    </row>
    <row r="2826" spans="1:7" x14ac:dyDescent="0.3">
      <c r="A2826">
        <v>48427</v>
      </c>
      <c r="B2826">
        <v>15190</v>
      </c>
      <c r="C2826">
        <v>15270</v>
      </c>
      <c r="D2826">
        <v>14662</v>
      </c>
      <c r="E2826">
        <v>14530</v>
      </c>
      <c r="F2826">
        <v>14851</v>
      </c>
      <c r="G2826">
        <v>74503</v>
      </c>
    </row>
    <row r="2827" spans="1:7" x14ac:dyDescent="0.3">
      <c r="A2827">
        <v>48429</v>
      </c>
      <c r="B2827">
        <v>3195</v>
      </c>
      <c r="C2827">
        <v>3323</v>
      </c>
      <c r="D2827">
        <v>3201</v>
      </c>
      <c r="E2827">
        <v>3357</v>
      </c>
      <c r="F2827">
        <v>3296</v>
      </c>
      <c r="G2827">
        <v>16372</v>
      </c>
    </row>
    <row r="2828" spans="1:7" x14ac:dyDescent="0.3">
      <c r="A2828">
        <v>48431</v>
      </c>
      <c r="B2828">
        <v>526</v>
      </c>
      <c r="C2828">
        <v>525</v>
      </c>
      <c r="D2828">
        <v>499</v>
      </c>
      <c r="E2828">
        <v>530</v>
      </c>
      <c r="F2828">
        <v>454</v>
      </c>
      <c r="G2828">
        <v>2534</v>
      </c>
    </row>
    <row r="2829" spans="1:7" x14ac:dyDescent="0.3">
      <c r="A2829">
        <v>48433</v>
      </c>
      <c r="B2829">
        <v>480</v>
      </c>
      <c r="C2829">
        <v>482</v>
      </c>
      <c r="D2829">
        <v>468</v>
      </c>
      <c r="E2829">
        <v>481</v>
      </c>
      <c r="F2829">
        <v>616</v>
      </c>
      <c r="G2829">
        <v>2527</v>
      </c>
    </row>
    <row r="2830" spans="1:7" x14ac:dyDescent="0.3">
      <c r="A2830">
        <v>48435</v>
      </c>
      <c r="B2830">
        <v>1816</v>
      </c>
      <c r="C2830">
        <v>1764</v>
      </c>
      <c r="D2830">
        <v>1394</v>
      </c>
      <c r="E2830">
        <v>1328</v>
      </c>
      <c r="F2830">
        <v>1201</v>
      </c>
      <c r="G2830">
        <v>7503</v>
      </c>
    </row>
    <row r="2831" spans="1:7" x14ac:dyDescent="0.3">
      <c r="A2831">
        <v>48437</v>
      </c>
      <c r="B2831">
        <v>1909</v>
      </c>
      <c r="C2831">
        <v>1879</v>
      </c>
      <c r="D2831">
        <v>1805</v>
      </c>
      <c r="E2831">
        <v>1832</v>
      </c>
      <c r="F2831">
        <v>1850</v>
      </c>
      <c r="G2831">
        <v>9275</v>
      </c>
    </row>
    <row r="2832" spans="1:7" x14ac:dyDescent="0.3">
      <c r="A2832">
        <v>48439</v>
      </c>
      <c r="B2832">
        <v>897987</v>
      </c>
      <c r="C2832">
        <v>921867</v>
      </c>
      <c r="D2832">
        <v>887573</v>
      </c>
      <c r="E2832">
        <v>918623</v>
      </c>
      <c r="F2832">
        <v>969110</v>
      </c>
      <c r="G2832">
        <v>4595160</v>
      </c>
    </row>
    <row r="2833" spans="1:7" x14ac:dyDescent="0.3">
      <c r="A2833">
        <v>48441</v>
      </c>
      <c r="B2833">
        <v>62355</v>
      </c>
      <c r="C2833">
        <v>64445</v>
      </c>
      <c r="D2833">
        <v>62425</v>
      </c>
      <c r="E2833">
        <v>63869</v>
      </c>
      <c r="F2833">
        <v>65925</v>
      </c>
      <c r="G2833">
        <v>319019</v>
      </c>
    </row>
    <row r="2834" spans="1:7" x14ac:dyDescent="0.3">
      <c r="A2834">
        <v>48443</v>
      </c>
      <c r="B2834">
        <v>272</v>
      </c>
      <c r="C2834">
        <v>272</v>
      </c>
      <c r="D2834">
        <v>281</v>
      </c>
      <c r="E2834">
        <v>311</v>
      </c>
      <c r="F2834">
        <v>302</v>
      </c>
      <c r="G2834">
        <v>1438</v>
      </c>
    </row>
    <row r="2835" spans="1:7" x14ac:dyDescent="0.3">
      <c r="A2835">
        <v>48445</v>
      </c>
      <c r="B2835">
        <v>3765</v>
      </c>
      <c r="C2835">
        <v>3643</v>
      </c>
      <c r="D2835">
        <v>3335</v>
      </c>
      <c r="E2835">
        <v>3264</v>
      </c>
      <c r="F2835">
        <v>3110</v>
      </c>
      <c r="G2835">
        <v>17117</v>
      </c>
    </row>
    <row r="2836" spans="1:7" x14ac:dyDescent="0.3">
      <c r="A2836">
        <v>48447</v>
      </c>
      <c r="B2836">
        <v>449</v>
      </c>
      <c r="C2836">
        <v>382</v>
      </c>
      <c r="D2836">
        <v>389</v>
      </c>
      <c r="E2836">
        <v>773</v>
      </c>
      <c r="F2836">
        <v>489</v>
      </c>
      <c r="G2836">
        <v>2482</v>
      </c>
    </row>
    <row r="2837" spans="1:7" x14ac:dyDescent="0.3">
      <c r="A2837">
        <v>48449</v>
      </c>
      <c r="B2837">
        <v>15790</v>
      </c>
      <c r="C2837">
        <v>16103</v>
      </c>
      <c r="D2837">
        <v>16244</v>
      </c>
      <c r="E2837">
        <v>16761</v>
      </c>
      <c r="F2837">
        <v>17262</v>
      </c>
      <c r="G2837">
        <v>82160</v>
      </c>
    </row>
    <row r="2838" spans="1:7" x14ac:dyDescent="0.3">
      <c r="A2838">
        <v>48451</v>
      </c>
      <c r="B2838">
        <v>48055</v>
      </c>
      <c r="C2838">
        <v>47930</v>
      </c>
      <c r="D2838">
        <v>45949</v>
      </c>
      <c r="E2838">
        <v>46588</v>
      </c>
      <c r="F2838">
        <v>48736</v>
      </c>
      <c r="G2838">
        <v>237258</v>
      </c>
    </row>
    <row r="2839" spans="1:7" x14ac:dyDescent="0.3">
      <c r="A2839">
        <v>48453</v>
      </c>
      <c r="B2839">
        <v>749931</v>
      </c>
      <c r="C2839">
        <v>779766</v>
      </c>
      <c r="D2839">
        <v>752438</v>
      </c>
      <c r="E2839">
        <v>807351</v>
      </c>
      <c r="F2839">
        <v>876994</v>
      </c>
      <c r="G2839">
        <v>3966480</v>
      </c>
    </row>
    <row r="2840" spans="1:7" x14ac:dyDescent="0.3">
      <c r="A2840">
        <v>48455</v>
      </c>
      <c r="B2840">
        <v>2239</v>
      </c>
      <c r="C2840">
        <v>2242</v>
      </c>
      <c r="D2840">
        <v>2184</v>
      </c>
      <c r="E2840">
        <v>2238</v>
      </c>
      <c r="F2840">
        <v>2320</v>
      </c>
      <c r="G2840">
        <v>11223</v>
      </c>
    </row>
    <row r="2841" spans="1:7" x14ac:dyDescent="0.3">
      <c r="A2841">
        <v>48457</v>
      </c>
      <c r="B2841">
        <v>3733</v>
      </c>
      <c r="C2841">
        <v>3961</v>
      </c>
      <c r="D2841">
        <v>4040</v>
      </c>
      <c r="E2841">
        <v>4109</v>
      </c>
      <c r="F2841">
        <v>4050</v>
      </c>
      <c r="G2841">
        <v>19893</v>
      </c>
    </row>
    <row r="2842" spans="1:7" x14ac:dyDescent="0.3">
      <c r="A2842">
        <v>48459</v>
      </c>
      <c r="B2842">
        <v>6887</v>
      </c>
      <c r="C2842">
        <v>7224</v>
      </c>
      <c r="D2842">
        <v>7092</v>
      </c>
      <c r="E2842">
        <v>7418</v>
      </c>
      <c r="F2842">
        <v>7785</v>
      </c>
      <c r="G2842">
        <v>36406</v>
      </c>
    </row>
    <row r="2843" spans="1:7" x14ac:dyDescent="0.3">
      <c r="A2843">
        <v>48461</v>
      </c>
      <c r="B2843">
        <v>1575</v>
      </c>
      <c r="C2843">
        <v>1683</v>
      </c>
      <c r="D2843">
        <v>1832</v>
      </c>
      <c r="E2843">
        <v>1781</v>
      </c>
      <c r="F2843">
        <v>2585</v>
      </c>
      <c r="G2843">
        <v>9456</v>
      </c>
    </row>
    <row r="2844" spans="1:7" x14ac:dyDescent="0.3">
      <c r="A2844">
        <v>48463</v>
      </c>
      <c r="B2844">
        <v>9811</v>
      </c>
      <c r="C2844">
        <v>9812</v>
      </c>
      <c r="D2844">
        <v>9510</v>
      </c>
      <c r="E2844">
        <v>9469</v>
      </c>
      <c r="F2844">
        <v>9556</v>
      </c>
      <c r="G2844">
        <v>48158</v>
      </c>
    </row>
    <row r="2845" spans="1:7" x14ac:dyDescent="0.3">
      <c r="A2845">
        <v>48465</v>
      </c>
      <c r="B2845">
        <v>17910</v>
      </c>
      <c r="C2845">
        <v>18480</v>
      </c>
      <c r="D2845">
        <v>17377</v>
      </c>
      <c r="E2845">
        <v>18352</v>
      </c>
      <c r="F2845">
        <v>18743</v>
      </c>
      <c r="G2845">
        <v>90862</v>
      </c>
    </row>
    <row r="2846" spans="1:7" x14ac:dyDescent="0.3">
      <c r="A2846">
        <v>48467</v>
      </c>
      <c r="B2846">
        <v>11175</v>
      </c>
      <c r="C2846">
        <v>11356</v>
      </c>
      <c r="D2846">
        <v>11143</v>
      </c>
      <c r="E2846">
        <v>11512</v>
      </c>
      <c r="F2846">
        <v>12238</v>
      </c>
      <c r="G2846">
        <v>57424</v>
      </c>
    </row>
    <row r="2847" spans="1:7" x14ac:dyDescent="0.3">
      <c r="A2847">
        <v>48469</v>
      </c>
      <c r="B2847">
        <v>39058</v>
      </c>
      <c r="C2847">
        <v>38894</v>
      </c>
      <c r="D2847">
        <v>35731</v>
      </c>
      <c r="E2847">
        <v>36123</v>
      </c>
      <c r="F2847">
        <v>37313</v>
      </c>
      <c r="G2847">
        <v>187119</v>
      </c>
    </row>
    <row r="2848" spans="1:7" x14ac:dyDescent="0.3">
      <c r="A2848">
        <v>48471</v>
      </c>
      <c r="B2848">
        <v>24830</v>
      </c>
      <c r="C2848">
        <v>25175</v>
      </c>
      <c r="D2848">
        <v>24617</v>
      </c>
      <c r="E2848">
        <v>24479</v>
      </c>
      <c r="F2848">
        <v>24860</v>
      </c>
      <c r="G2848">
        <v>123961</v>
      </c>
    </row>
    <row r="2849" spans="1:7" x14ac:dyDescent="0.3">
      <c r="A2849">
        <v>48473</v>
      </c>
      <c r="B2849">
        <v>12892</v>
      </c>
      <c r="C2849">
        <v>15280</v>
      </c>
      <c r="D2849">
        <v>16381</v>
      </c>
      <c r="E2849">
        <v>16245</v>
      </c>
      <c r="F2849">
        <v>18523</v>
      </c>
      <c r="G2849">
        <v>79321</v>
      </c>
    </row>
    <row r="2850" spans="1:7" x14ac:dyDescent="0.3">
      <c r="A2850">
        <v>48475</v>
      </c>
      <c r="B2850">
        <v>5702</v>
      </c>
      <c r="C2850">
        <v>6244</v>
      </c>
      <c r="D2850">
        <v>4855</v>
      </c>
      <c r="E2850">
        <v>4817</v>
      </c>
      <c r="F2850">
        <v>5287</v>
      </c>
      <c r="G2850">
        <v>26905</v>
      </c>
    </row>
    <row r="2851" spans="1:7" x14ac:dyDescent="0.3">
      <c r="A2851">
        <v>48477</v>
      </c>
      <c r="B2851">
        <v>14795</v>
      </c>
      <c r="C2851">
        <v>15169</v>
      </c>
      <c r="D2851">
        <v>15036</v>
      </c>
      <c r="E2851">
        <v>14993</v>
      </c>
      <c r="F2851">
        <v>15272</v>
      </c>
      <c r="G2851">
        <v>75265</v>
      </c>
    </row>
    <row r="2852" spans="1:7" x14ac:dyDescent="0.3">
      <c r="A2852">
        <v>48479</v>
      </c>
      <c r="B2852">
        <v>101420</v>
      </c>
      <c r="C2852">
        <v>104124</v>
      </c>
      <c r="D2852">
        <v>97525</v>
      </c>
      <c r="E2852">
        <v>99370</v>
      </c>
      <c r="F2852">
        <v>102709</v>
      </c>
      <c r="G2852">
        <v>505148</v>
      </c>
    </row>
    <row r="2853" spans="1:7" x14ac:dyDescent="0.3">
      <c r="A2853">
        <v>48481</v>
      </c>
      <c r="B2853">
        <v>15916</v>
      </c>
      <c r="C2853">
        <v>16327</v>
      </c>
      <c r="D2853">
        <v>15676</v>
      </c>
      <c r="E2853">
        <v>15405</v>
      </c>
      <c r="F2853">
        <v>15833</v>
      </c>
      <c r="G2853">
        <v>79157</v>
      </c>
    </row>
    <row r="2854" spans="1:7" x14ac:dyDescent="0.3">
      <c r="A2854">
        <v>48483</v>
      </c>
      <c r="B2854">
        <v>2118</v>
      </c>
      <c r="C2854">
        <v>1977</v>
      </c>
      <c r="D2854">
        <v>1901</v>
      </c>
      <c r="E2854">
        <v>1748</v>
      </c>
      <c r="F2854">
        <v>1732</v>
      </c>
      <c r="G2854">
        <v>9476</v>
      </c>
    </row>
    <row r="2855" spans="1:7" x14ac:dyDescent="0.3">
      <c r="A2855">
        <v>48485</v>
      </c>
      <c r="B2855">
        <v>54887</v>
      </c>
      <c r="C2855">
        <v>54816</v>
      </c>
      <c r="D2855">
        <v>51978</v>
      </c>
      <c r="E2855">
        <v>52758</v>
      </c>
      <c r="F2855">
        <v>53461</v>
      </c>
      <c r="G2855">
        <v>267900</v>
      </c>
    </row>
    <row r="2856" spans="1:7" x14ac:dyDescent="0.3">
      <c r="A2856">
        <v>48487</v>
      </c>
      <c r="B2856">
        <v>5967</v>
      </c>
      <c r="C2856">
        <v>5887</v>
      </c>
      <c r="D2856">
        <v>5772</v>
      </c>
      <c r="E2856">
        <v>5678</v>
      </c>
      <c r="F2856">
        <v>5773</v>
      </c>
      <c r="G2856">
        <v>29077</v>
      </c>
    </row>
    <row r="2857" spans="1:7" x14ac:dyDescent="0.3">
      <c r="A2857">
        <v>48489</v>
      </c>
      <c r="B2857">
        <v>3584</v>
      </c>
      <c r="C2857">
        <v>3811</v>
      </c>
      <c r="D2857">
        <v>3709</v>
      </c>
      <c r="E2857">
        <v>4085</v>
      </c>
      <c r="F2857">
        <v>4358</v>
      </c>
      <c r="G2857">
        <v>19547</v>
      </c>
    </row>
    <row r="2858" spans="1:7" x14ac:dyDescent="0.3">
      <c r="A2858">
        <v>48491</v>
      </c>
      <c r="B2858">
        <v>173143</v>
      </c>
      <c r="C2858">
        <v>181546</v>
      </c>
      <c r="D2858">
        <v>179732</v>
      </c>
      <c r="E2858">
        <v>192504</v>
      </c>
      <c r="F2858">
        <v>207917</v>
      </c>
      <c r="G2858">
        <v>934842</v>
      </c>
    </row>
    <row r="2859" spans="1:7" x14ac:dyDescent="0.3">
      <c r="A2859">
        <v>48493</v>
      </c>
      <c r="B2859">
        <v>8519</v>
      </c>
      <c r="C2859">
        <v>8951</v>
      </c>
      <c r="D2859">
        <v>8558</v>
      </c>
      <c r="E2859">
        <v>8712</v>
      </c>
      <c r="F2859">
        <v>9039</v>
      </c>
      <c r="G2859">
        <v>43779</v>
      </c>
    </row>
    <row r="2860" spans="1:7" x14ac:dyDescent="0.3">
      <c r="A2860">
        <v>48495</v>
      </c>
      <c r="B2860">
        <v>3539</v>
      </c>
      <c r="C2860">
        <v>3574</v>
      </c>
      <c r="D2860">
        <v>3285</v>
      </c>
      <c r="E2860">
        <v>3104</v>
      </c>
      <c r="F2860">
        <v>3484</v>
      </c>
      <c r="G2860">
        <v>16986</v>
      </c>
    </row>
    <row r="2861" spans="1:7" x14ac:dyDescent="0.3">
      <c r="A2861">
        <v>48497</v>
      </c>
      <c r="B2861">
        <v>20398</v>
      </c>
      <c r="C2861">
        <v>20670</v>
      </c>
      <c r="D2861">
        <v>19779</v>
      </c>
      <c r="E2861">
        <v>20276</v>
      </c>
      <c r="F2861">
        <v>21263</v>
      </c>
      <c r="G2861">
        <v>102386</v>
      </c>
    </row>
    <row r="2862" spans="1:7" x14ac:dyDescent="0.3">
      <c r="A2862">
        <v>48499</v>
      </c>
      <c r="B2862">
        <v>10006</v>
      </c>
      <c r="C2862">
        <v>10339</v>
      </c>
      <c r="D2862">
        <v>10302</v>
      </c>
      <c r="E2862">
        <v>10366</v>
      </c>
      <c r="F2862">
        <v>10606</v>
      </c>
      <c r="G2862">
        <v>51619</v>
      </c>
    </row>
    <row r="2863" spans="1:7" x14ac:dyDescent="0.3">
      <c r="A2863">
        <v>48501</v>
      </c>
      <c r="B2863">
        <v>3615</v>
      </c>
      <c r="C2863">
        <v>3659</v>
      </c>
      <c r="D2863">
        <v>3035</v>
      </c>
      <c r="E2863">
        <v>2928</v>
      </c>
      <c r="F2863">
        <v>3049</v>
      </c>
      <c r="G2863">
        <v>16286</v>
      </c>
    </row>
    <row r="2864" spans="1:7" x14ac:dyDescent="0.3">
      <c r="A2864">
        <v>48503</v>
      </c>
      <c r="B2864">
        <v>6804</v>
      </c>
      <c r="C2864">
        <v>6688</v>
      </c>
      <c r="D2864">
        <v>6377</v>
      </c>
      <c r="E2864">
        <v>6659</v>
      </c>
      <c r="F2864">
        <v>6813</v>
      </c>
      <c r="G2864">
        <v>33341</v>
      </c>
    </row>
    <row r="2865" spans="1:7" x14ac:dyDescent="0.3">
      <c r="A2865">
        <v>48505</v>
      </c>
      <c r="B2865">
        <v>3608</v>
      </c>
      <c r="C2865">
        <v>3461</v>
      </c>
      <c r="D2865">
        <v>2884</v>
      </c>
      <c r="E2865">
        <v>2759</v>
      </c>
      <c r="F2865">
        <v>2954</v>
      </c>
      <c r="G2865">
        <v>15666</v>
      </c>
    </row>
    <row r="2866" spans="1:7" x14ac:dyDescent="0.3">
      <c r="A2866">
        <v>48507</v>
      </c>
      <c r="B2866">
        <v>2504</v>
      </c>
      <c r="C2866">
        <v>2408</v>
      </c>
      <c r="D2866">
        <v>2305</v>
      </c>
      <c r="E2866">
        <v>2233</v>
      </c>
      <c r="F2866">
        <v>2430</v>
      </c>
      <c r="G2866">
        <v>11880</v>
      </c>
    </row>
    <row r="2867" spans="1:7" x14ac:dyDescent="0.3">
      <c r="A2867">
        <v>48999</v>
      </c>
      <c r="B2867">
        <v>3281</v>
      </c>
      <c r="C2867">
        <v>3828</v>
      </c>
      <c r="D2867">
        <v>4248</v>
      </c>
      <c r="E2867">
        <v>4850</v>
      </c>
      <c r="F2867">
        <v>5258</v>
      </c>
      <c r="G2867">
        <v>21465</v>
      </c>
    </row>
    <row r="2868" spans="1:7" x14ac:dyDescent="0.3">
      <c r="A2868">
        <v>49000</v>
      </c>
      <c r="B2868">
        <v>1709768</v>
      </c>
      <c r="C2868">
        <v>1757225</v>
      </c>
      <c r="D2868">
        <v>1739807</v>
      </c>
      <c r="E2868">
        <v>1823324</v>
      </c>
      <c r="F2868">
        <v>1894682</v>
      </c>
      <c r="G2868">
        <v>8924806</v>
      </c>
    </row>
    <row r="2869" spans="1:7" x14ac:dyDescent="0.3">
      <c r="A2869">
        <v>49001</v>
      </c>
      <c r="B2869">
        <v>2809</v>
      </c>
      <c r="C2869">
        <v>2779</v>
      </c>
      <c r="D2869">
        <v>2743</v>
      </c>
      <c r="E2869">
        <v>2841</v>
      </c>
      <c r="F2869">
        <v>2799</v>
      </c>
      <c r="G2869">
        <v>13971</v>
      </c>
    </row>
    <row r="2870" spans="1:7" x14ac:dyDescent="0.3">
      <c r="A2870">
        <v>49003</v>
      </c>
      <c r="B2870">
        <v>21101</v>
      </c>
      <c r="C2870">
        <v>21685</v>
      </c>
      <c r="D2870">
        <v>21224</v>
      </c>
      <c r="E2870">
        <v>22610</v>
      </c>
      <c r="F2870">
        <v>23262</v>
      </c>
      <c r="G2870">
        <v>109882</v>
      </c>
    </row>
    <row r="2871" spans="1:7" x14ac:dyDescent="0.3">
      <c r="A2871">
        <v>49005</v>
      </c>
      <c r="B2871">
        <v>55724</v>
      </c>
      <c r="C2871">
        <v>57357</v>
      </c>
      <c r="D2871">
        <v>58296</v>
      </c>
      <c r="E2871">
        <v>61737</v>
      </c>
      <c r="F2871">
        <v>63581</v>
      </c>
      <c r="G2871">
        <v>296695</v>
      </c>
    </row>
    <row r="2872" spans="1:7" x14ac:dyDescent="0.3">
      <c r="A2872">
        <v>49007</v>
      </c>
      <c r="B2872">
        <v>8451</v>
      </c>
      <c r="C2872">
        <v>8615</v>
      </c>
      <c r="D2872">
        <v>8489</v>
      </c>
      <c r="E2872">
        <v>8455</v>
      </c>
      <c r="F2872">
        <v>8489</v>
      </c>
      <c r="G2872">
        <v>42499</v>
      </c>
    </row>
    <row r="2873" spans="1:7" x14ac:dyDescent="0.3">
      <c r="A2873">
        <v>49009</v>
      </c>
      <c r="B2873">
        <v>257</v>
      </c>
      <c r="C2873">
        <v>268</v>
      </c>
      <c r="D2873">
        <v>300</v>
      </c>
      <c r="E2873">
        <v>310</v>
      </c>
      <c r="F2873">
        <v>408</v>
      </c>
      <c r="G2873">
        <v>1543</v>
      </c>
    </row>
    <row r="2874" spans="1:7" x14ac:dyDescent="0.3">
      <c r="A2874">
        <v>49011</v>
      </c>
      <c r="B2874">
        <v>129895</v>
      </c>
      <c r="C2874">
        <v>133056</v>
      </c>
      <c r="D2874">
        <v>133033</v>
      </c>
      <c r="E2874">
        <v>135416</v>
      </c>
      <c r="F2874">
        <v>138795</v>
      </c>
      <c r="G2874">
        <v>670195</v>
      </c>
    </row>
    <row r="2875" spans="1:7" x14ac:dyDescent="0.3">
      <c r="A2875">
        <v>49013</v>
      </c>
      <c r="B2875">
        <v>7737</v>
      </c>
      <c r="C2875">
        <v>7837</v>
      </c>
      <c r="D2875">
        <v>7584</v>
      </c>
      <c r="E2875">
        <v>7769</v>
      </c>
      <c r="F2875">
        <v>8198</v>
      </c>
      <c r="G2875">
        <v>39125</v>
      </c>
    </row>
    <row r="2876" spans="1:7" x14ac:dyDescent="0.3">
      <c r="A2876">
        <v>49015</v>
      </c>
      <c r="B2876">
        <v>3221</v>
      </c>
      <c r="C2876">
        <v>3229</v>
      </c>
      <c r="D2876">
        <v>3267</v>
      </c>
      <c r="E2876">
        <v>3371</v>
      </c>
      <c r="F2876">
        <v>3500</v>
      </c>
      <c r="G2876">
        <v>16588</v>
      </c>
    </row>
    <row r="2877" spans="1:7" x14ac:dyDescent="0.3">
      <c r="A2877">
        <v>49017</v>
      </c>
      <c r="B2877">
        <v>2375</v>
      </c>
      <c r="C2877">
        <v>2441</v>
      </c>
      <c r="D2877">
        <v>2198</v>
      </c>
      <c r="E2877">
        <v>2449</v>
      </c>
      <c r="F2877">
        <v>2606</v>
      </c>
      <c r="G2877">
        <v>12069</v>
      </c>
    </row>
    <row r="2878" spans="1:7" x14ac:dyDescent="0.3">
      <c r="A2878">
        <v>49019</v>
      </c>
      <c r="B2878">
        <v>5867</v>
      </c>
      <c r="C2878">
        <v>6073</v>
      </c>
      <c r="D2878">
        <v>5646</v>
      </c>
      <c r="E2878">
        <v>6397</v>
      </c>
      <c r="F2878">
        <v>6859</v>
      </c>
      <c r="G2878">
        <v>30842</v>
      </c>
    </row>
    <row r="2879" spans="1:7" x14ac:dyDescent="0.3">
      <c r="A2879">
        <v>49021</v>
      </c>
      <c r="B2879">
        <v>18460</v>
      </c>
      <c r="C2879">
        <v>19713</v>
      </c>
      <c r="D2879">
        <v>20104</v>
      </c>
      <c r="E2879">
        <v>21677</v>
      </c>
      <c r="F2879">
        <v>22994</v>
      </c>
      <c r="G2879">
        <v>102948</v>
      </c>
    </row>
    <row r="2880" spans="1:7" x14ac:dyDescent="0.3">
      <c r="A2880">
        <v>49023</v>
      </c>
      <c r="B2880">
        <v>3691</v>
      </c>
      <c r="C2880">
        <v>3800</v>
      </c>
      <c r="D2880">
        <v>3867</v>
      </c>
      <c r="E2880">
        <v>4077</v>
      </c>
      <c r="F2880">
        <v>4400</v>
      </c>
      <c r="G2880">
        <v>19835</v>
      </c>
    </row>
    <row r="2881" spans="1:7" x14ac:dyDescent="0.3">
      <c r="A2881">
        <v>49025</v>
      </c>
      <c r="B2881">
        <v>3547</v>
      </c>
      <c r="C2881">
        <v>3621</v>
      </c>
      <c r="D2881">
        <v>3573</v>
      </c>
      <c r="E2881">
        <v>3856</v>
      </c>
      <c r="F2881">
        <v>3973</v>
      </c>
      <c r="G2881">
        <v>18570</v>
      </c>
    </row>
    <row r="2882" spans="1:7" x14ac:dyDescent="0.3">
      <c r="A2882">
        <v>49027</v>
      </c>
      <c r="B2882">
        <v>4800</v>
      </c>
      <c r="C2882">
        <v>4795</v>
      </c>
      <c r="D2882">
        <v>4732</v>
      </c>
      <c r="E2882">
        <v>4863</v>
      </c>
      <c r="F2882">
        <v>5098</v>
      </c>
      <c r="G2882">
        <v>24288</v>
      </c>
    </row>
    <row r="2883" spans="1:7" x14ac:dyDescent="0.3">
      <c r="A2883">
        <v>49029</v>
      </c>
      <c r="B2883">
        <v>2459</v>
      </c>
      <c r="C2883">
        <v>2569</v>
      </c>
      <c r="D2883">
        <v>2589</v>
      </c>
      <c r="E2883">
        <v>2794</v>
      </c>
      <c r="F2883">
        <v>2872</v>
      </c>
      <c r="G2883">
        <v>13283</v>
      </c>
    </row>
    <row r="2884" spans="1:7" x14ac:dyDescent="0.3">
      <c r="A2884">
        <v>49031</v>
      </c>
      <c r="B2884">
        <v>160</v>
      </c>
      <c r="C2884">
        <v>166</v>
      </c>
      <c r="D2884">
        <v>167</v>
      </c>
      <c r="E2884">
        <v>175</v>
      </c>
      <c r="F2884">
        <v>320</v>
      </c>
      <c r="G2884">
        <v>988</v>
      </c>
    </row>
    <row r="2885" spans="1:7" x14ac:dyDescent="0.3">
      <c r="A2885">
        <v>49033</v>
      </c>
      <c r="B2885">
        <v>874</v>
      </c>
      <c r="C2885">
        <v>891</v>
      </c>
      <c r="D2885">
        <v>882</v>
      </c>
      <c r="E2885">
        <v>1009</v>
      </c>
      <c r="F2885">
        <v>976</v>
      </c>
      <c r="G2885">
        <v>4632</v>
      </c>
    </row>
    <row r="2886" spans="1:7" x14ac:dyDescent="0.3">
      <c r="A2886">
        <v>49035</v>
      </c>
      <c r="B2886">
        <v>701784</v>
      </c>
      <c r="C2886">
        <v>720626</v>
      </c>
      <c r="D2886">
        <v>706782</v>
      </c>
      <c r="E2886">
        <v>737674</v>
      </c>
      <c r="F2886">
        <v>771216</v>
      </c>
      <c r="G2886">
        <v>3638082</v>
      </c>
    </row>
    <row r="2887" spans="1:7" x14ac:dyDescent="0.3">
      <c r="A2887">
        <v>49037</v>
      </c>
      <c r="B2887">
        <v>4274</v>
      </c>
      <c r="C2887">
        <v>4356</v>
      </c>
      <c r="D2887">
        <v>3887</v>
      </c>
      <c r="E2887">
        <v>4106</v>
      </c>
      <c r="F2887">
        <v>4291</v>
      </c>
      <c r="G2887">
        <v>20914</v>
      </c>
    </row>
    <row r="2888" spans="1:7" x14ac:dyDescent="0.3">
      <c r="A2888">
        <v>49039</v>
      </c>
      <c r="B2888">
        <v>8021</v>
      </c>
      <c r="C2888">
        <v>8153</v>
      </c>
      <c r="D2888">
        <v>8297</v>
      </c>
      <c r="E2888">
        <v>8704</v>
      </c>
      <c r="F2888">
        <v>9134</v>
      </c>
      <c r="G2888">
        <v>42309</v>
      </c>
    </row>
    <row r="2889" spans="1:7" x14ac:dyDescent="0.3">
      <c r="A2889">
        <v>49041</v>
      </c>
      <c r="B2889">
        <v>9011</v>
      </c>
      <c r="C2889">
        <v>9041</v>
      </c>
      <c r="D2889">
        <v>8997</v>
      </c>
      <c r="E2889">
        <v>9259</v>
      </c>
      <c r="F2889">
        <v>9570</v>
      </c>
      <c r="G2889">
        <v>45878</v>
      </c>
    </row>
    <row r="2890" spans="1:7" x14ac:dyDescent="0.3">
      <c r="A2890">
        <v>49043</v>
      </c>
      <c r="B2890">
        <v>27329</v>
      </c>
      <c r="C2890">
        <v>28115</v>
      </c>
      <c r="D2890">
        <v>25578</v>
      </c>
      <c r="E2890">
        <v>27499</v>
      </c>
      <c r="F2890">
        <v>29401</v>
      </c>
      <c r="G2890">
        <v>137922</v>
      </c>
    </row>
    <row r="2891" spans="1:7" x14ac:dyDescent="0.3">
      <c r="A2891">
        <v>49045</v>
      </c>
      <c r="B2891">
        <v>16073</v>
      </c>
      <c r="C2891">
        <v>16516</v>
      </c>
      <c r="D2891">
        <v>17502</v>
      </c>
      <c r="E2891">
        <v>19315</v>
      </c>
      <c r="F2891">
        <v>19310</v>
      </c>
      <c r="G2891">
        <v>88716</v>
      </c>
    </row>
    <row r="2892" spans="1:7" x14ac:dyDescent="0.3">
      <c r="A2892">
        <v>49047</v>
      </c>
      <c r="B2892">
        <v>12812</v>
      </c>
      <c r="C2892">
        <v>12989</v>
      </c>
      <c r="D2892">
        <v>11935</v>
      </c>
      <c r="E2892">
        <v>12540</v>
      </c>
      <c r="F2892">
        <v>13488</v>
      </c>
      <c r="G2892">
        <v>63764</v>
      </c>
    </row>
    <row r="2893" spans="1:7" x14ac:dyDescent="0.3">
      <c r="A2893">
        <v>49049</v>
      </c>
      <c r="B2893">
        <v>243380</v>
      </c>
      <c r="C2893">
        <v>251585</v>
      </c>
      <c r="D2893">
        <v>253406</v>
      </c>
      <c r="E2893">
        <v>273506</v>
      </c>
      <c r="F2893">
        <v>286447</v>
      </c>
      <c r="G2893">
        <v>1308324</v>
      </c>
    </row>
    <row r="2894" spans="1:7" x14ac:dyDescent="0.3">
      <c r="A2894">
        <v>49051</v>
      </c>
      <c r="B2894">
        <v>9377</v>
      </c>
      <c r="C2894">
        <v>10221</v>
      </c>
      <c r="D2894">
        <v>10153</v>
      </c>
      <c r="E2894">
        <v>11001</v>
      </c>
      <c r="F2894">
        <v>11646</v>
      </c>
      <c r="G2894">
        <v>52398</v>
      </c>
    </row>
    <row r="2895" spans="1:7" x14ac:dyDescent="0.3">
      <c r="A2895">
        <v>49053</v>
      </c>
      <c r="B2895">
        <v>67487</v>
      </c>
      <c r="C2895">
        <v>69835</v>
      </c>
      <c r="D2895">
        <v>70585</v>
      </c>
      <c r="E2895">
        <v>76159</v>
      </c>
      <c r="F2895">
        <v>79903</v>
      </c>
      <c r="G2895">
        <v>363969</v>
      </c>
    </row>
    <row r="2896" spans="1:7" x14ac:dyDescent="0.3">
      <c r="A2896">
        <v>49055</v>
      </c>
      <c r="B2896">
        <v>1052</v>
      </c>
      <c r="C2896">
        <v>1083</v>
      </c>
      <c r="D2896">
        <v>1060</v>
      </c>
      <c r="E2896">
        <v>1126</v>
      </c>
      <c r="F2896">
        <v>1179</v>
      </c>
      <c r="G2896">
        <v>5500</v>
      </c>
    </row>
    <row r="2897" spans="1:7" x14ac:dyDescent="0.3">
      <c r="A2897">
        <v>49057</v>
      </c>
      <c r="B2897">
        <v>106235</v>
      </c>
      <c r="C2897">
        <v>109040</v>
      </c>
      <c r="D2897">
        <v>107659</v>
      </c>
      <c r="E2897">
        <v>112826</v>
      </c>
      <c r="F2897">
        <v>116531</v>
      </c>
      <c r="G2897">
        <v>552291</v>
      </c>
    </row>
    <row r="2898" spans="1:7" x14ac:dyDescent="0.3">
      <c r="A2898">
        <v>50000</v>
      </c>
      <c r="B2898">
        <v>363529</v>
      </c>
      <c r="C2898">
        <v>363942</v>
      </c>
      <c r="D2898">
        <v>334462</v>
      </c>
      <c r="E2898">
        <v>341832</v>
      </c>
      <c r="F2898">
        <v>352456</v>
      </c>
      <c r="G2898">
        <v>1756221</v>
      </c>
    </row>
    <row r="2899" spans="1:7" x14ac:dyDescent="0.3">
      <c r="A2899">
        <v>50001</v>
      </c>
      <c r="B2899">
        <v>14973</v>
      </c>
      <c r="C2899">
        <v>14931</v>
      </c>
      <c r="D2899">
        <v>13745</v>
      </c>
      <c r="E2899">
        <v>14417</v>
      </c>
      <c r="F2899">
        <v>14961</v>
      </c>
      <c r="G2899">
        <v>73027</v>
      </c>
    </row>
    <row r="2900" spans="1:7" x14ac:dyDescent="0.3">
      <c r="A2900">
        <v>50003</v>
      </c>
      <c r="B2900">
        <v>17340</v>
      </c>
      <c r="C2900">
        <v>17392</v>
      </c>
      <c r="D2900">
        <v>15421</v>
      </c>
      <c r="E2900">
        <v>15682</v>
      </c>
      <c r="F2900">
        <v>16369</v>
      </c>
      <c r="G2900">
        <v>82204</v>
      </c>
    </row>
    <row r="2901" spans="1:7" x14ac:dyDescent="0.3">
      <c r="A2901">
        <v>50005</v>
      </c>
      <c r="B2901">
        <v>10692</v>
      </c>
      <c r="C2901">
        <v>10619</v>
      </c>
      <c r="D2901">
        <v>9919</v>
      </c>
      <c r="E2901">
        <v>10139</v>
      </c>
      <c r="F2901">
        <v>10436</v>
      </c>
      <c r="G2901">
        <v>51805</v>
      </c>
    </row>
    <row r="2902" spans="1:7" x14ac:dyDescent="0.3">
      <c r="A2902">
        <v>50007</v>
      </c>
      <c r="B2902">
        <v>102476</v>
      </c>
      <c r="C2902">
        <v>102697</v>
      </c>
      <c r="D2902">
        <v>94438</v>
      </c>
      <c r="E2902">
        <v>98137</v>
      </c>
      <c r="F2902">
        <v>101337</v>
      </c>
      <c r="G2902">
        <v>499085</v>
      </c>
    </row>
    <row r="2903" spans="1:7" x14ac:dyDescent="0.3">
      <c r="A2903">
        <v>50009</v>
      </c>
      <c r="B2903">
        <v>801</v>
      </c>
      <c r="C2903">
        <v>801</v>
      </c>
      <c r="D2903">
        <v>746</v>
      </c>
      <c r="E2903">
        <v>764</v>
      </c>
      <c r="F2903">
        <v>93</v>
      </c>
      <c r="G2903">
        <v>3205</v>
      </c>
    </row>
    <row r="2904" spans="1:7" x14ac:dyDescent="0.3">
      <c r="A2904">
        <v>50011</v>
      </c>
      <c r="B2904">
        <v>17835</v>
      </c>
      <c r="C2904">
        <v>18041</v>
      </c>
      <c r="D2904">
        <v>17039</v>
      </c>
      <c r="E2904">
        <v>16906</v>
      </c>
      <c r="F2904">
        <v>16636</v>
      </c>
      <c r="G2904">
        <v>86457</v>
      </c>
    </row>
    <row r="2905" spans="1:7" x14ac:dyDescent="0.3">
      <c r="A2905">
        <v>50013</v>
      </c>
      <c r="B2905">
        <v>910</v>
      </c>
      <c r="C2905">
        <v>949</v>
      </c>
      <c r="D2905">
        <v>825</v>
      </c>
      <c r="E2905">
        <v>841</v>
      </c>
      <c r="F2905">
        <v>888</v>
      </c>
      <c r="G2905">
        <v>4413</v>
      </c>
    </row>
    <row r="2906" spans="1:7" x14ac:dyDescent="0.3">
      <c r="A2906">
        <v>50015</v>
      </c>
      <c r="B2906">
        <v>12017</v>
      </c>
      <c r="C2906">
        <v>12038</v>
      </c>
      <c r="D2906">
        <v>10372</v>
      </c>
      <c r="E2906">
        <v>11153</v>
      </c>
      <c r="F2906">
        <v>11954</v>
      </c>
      <c r="G2906">
        <v>57534</v>
      </c>
    </row>
    <row r="2907" spans="1:7" x14ac:dyDescent="0.3">
      <c r="A2907">
        <v>50017</v>
      </c>
      <c r="B2907">
        <v>7753</v>
      </c>
      <c r="C2907">
        <v>7862</v>
      </c>
      <c r="D2907">
        <v>7060</v>
      </c>
      <c r="E2907">
        <v>7456</v>
      </c>
      <c r="F2907">
        <v>7575</v>
      </c>
      <c r="G2907">
        <v>37706</v>
      </c>
    </row>
    <row r="2908" spans="1:7" x14ac:dyDescent="0.3">
      <c r="A2908">
        <v>50019</v>
      </c>
      <c r="B2908">
        <v>11009</v>
      </c>
      <c r="C2908">
        <v>10874</v>
      </c>
      <c r="D2908">
        <v>9775</v>
      </c>
      <c r="E2908">
        <v>10266</v>
      </c>
      <c r="F2908">
        <v>10545</v>
      </c>
      <c r="G2908">
        <v>52469</v>
      </c>
    </row>
    <row r="2909" spans="1:7" x14ac:dyDescent="0.3">
      <c r="A2909">
        <v>50021</v>
      </c>
      <c r="B2909">
        <v>26883</v>
      </c>
      <c r="C2909">
        <v>26754</v>
      </c>
      <c r="D2909">
        <v>24019</v>
      </c>
      <c r="E2909">
        <v>24512</v>
      </c>
      <c r="F2909">
        <v>24947</v>
      </c>
      <c r="G2909">
        <v>127115</v>
      </c>
    </row>
    <row r="2910" spans="1:7" x14ac:dyDescent="0.3">
      <c r="A2910">
        <v>50023</v>
      </c>
      <c r="B2910">
        <v>33409</v>
      </c>
      <c r="C2910">
        <v>33695</v>
      </c>
      <c r="D2910">
        <v>31275</v>
      </c>
      <c r="E2910">
        <v>31606</v>
      </c>
      <c r="F2910">
        <v>32614</v>
      </c>
      <c r="G2910">
        <v>162599</v>
      </c>
    </row>
    <row r="2911" spans="1:7" x14ac:dyDescent="0.3">
      <c r="A2911">
        <v>50025</v>
      </c>
      <c r="B2911">
        <v>21562</v>
      </c>
      <c r="C2911">
        <v>21299</v>
      </c>
      <c r="D2911">
        <v>18865</v>
      </c>
      <c r="E2911">
        <v>18846</v>
      </c>
      <c r="F2911">
        <v>19631</v>
      </c>
      <c r="G2911">
        <v>100203</v>
      </c>
    </row>
    <row r="2912" spans="1:7" x14ac:dyDescent="0.3">
      <c r="A2912">
        <v>50027</v>
      </c>
      <c r="B2912">
        <v>23283</v>
      </c>
      <c r="C2912">
        <v>23162</v>
      </c>
      <c r="D2912">
        <v>21389</v>
      </c>
      <c r="E2912">
        <v>22177</v>
      </c>
      <c r="F2912">
        <v>23029</v>
      </c>
      <c r="G2912">
        <v>113040</v>
      </c>
    </row>
    <row r="2913" spans="1:7" x14ac:dyDescent="0.3">
      <c r="A2913">
        <v>50999</v>
      </c>
      <c r="B2913">
        <v>8807</v>
      </c>
      <c r="C2913">
        <v>8915</v>
      </c>
      <c r="D2913">
        <v>8089</v>
      </c>
      <c r="E2913">
        <v>8240</v>
      </c>
      <c r="F2913">
        <v>214</v>
      </c>
      <c r="G2913">
        <v>34265</v>
      </c>
    </row>
    <row r="2914" spans="1:7" x14ac:dyDescent="0.3">
      <c r="A2914">
        <v>51000</v>
      </c>
      <c r="B2914">
        <v>4598147</v>
      </c>
      <c r="C2914">
        <v>4650669</v>
      </c>
      <c r="D2914">
        <v>4437293</v>
      </c>
      <c r="E2914">
        <v>4530270</v>
      </c>
      <c r="F2914">
        <v>4658462</v>
      </c>
      <c r="G2914">
        <v>22874841</v>
      </c>
    </row>
    <row r="2915" spans="1:7" x14ac:dyDescent="0.3">
      <c r="A2915">
        <v>51001</v>
      </c>
      <c r="B2915">
        <v>13465</v>
      </c>
      <c r="C2915">
        <v>13214</v>
      </c>
      <c r="D2915">
        <v>12144</v>
      </c>
      <c r="E2915">
        <v>11818</v>
      </c>
      <c r="F2915">
        <v>12106</v>
      </c>
      <c r="G2915">
        <v>62747</v>
      </c>
    </row>
    <row r="2916" spans="1:7" x14ac:dyDescent="0.3">
      <c r="A2916">
        <v>51003</v>
      </c>
      <c r="B2916">
        <v>56453</v>
      </c>
      <c r="C2916">
        <v>39571</v>
      </c>
      <c r="D2916">
        <v>37020</v>
      </c>
      <c r="E2916">
        <v>38273</v>
      </c>
      <c r="F2916">
        <v>54699</v>
      </c>
      <c r="G2916">
        <v>226016</v>
      </c>
    </row>
    <row r="2917" spans="1:7" x14ac:dyDescent="0.3">
      <c r="A2917">
        <v>51005</v>
      </c>
      <c r="B2917">
        <v>3770</v>
      </c>
      <c r="C2917">
        <v>3729</v>
      </c>
      <c r="D2917">
        <v>3469</v>
      </c>
      <c r="E2917">
        <v>3429</v>
      </c>
      <c r="F2917">
        <v>3505</v>
      </c>
      <c r="G2917">
        <v>17902</v>
      </c>
    </row>
    <row r="2918" spans="1:7" x14ac:dyDescent="0.3">
      <c r="A2918">
        <v>51007</v>
      </c>
      <c r="B2918">
        <v>2051</v>
      </c>
      <c r="C2918">
        <v>2052</v>
      </c>
      <c r="D2918">
        <v>2035</v>
      </c>
      <c r="E2918">
        <v>2055</v>
      </c>
      <c r="F2918">
        <v>2523</v>
      </c>
      <c r="G2918">
        <v>10716</v>
      </c>
    </row>
    <row r="2919" spans="1:7" x14ac:dyDescent="0.3">
      <c r="A2919">
        <v>51009</v>
      </c>
      <c r="B2919">
        <v>8109</v>
      </c>
      <c r="C2919">
        <v>7976</v>
      </c>
      <c r="D2919">
        <v>7565</v>
      </c>
      <c r="E2919">
        <v>7626</v>
      </c>
      <c r="F2919">
        <v>7729</v>
      </c>
      <c r="G2919">
        <v>39005</v>
      </c>
    </row>
    <row r="2920" spans="1:7" x14ac:dyDescent="0.3">
      <c r="A2920">
        <v>51011</v>
      </c>
      <c r="B2920">
        <v>3272</v>
      </c>
      <c r="C2920">
        <v>3242</v>
      </c>
      <c r="D2920">
        <v>3227</v>
      </c>
      <c r="E2920">
        <v>3326</v>
      </c>
      <c r="F2920">
        <v>3466</v>
      </c>
      <c r="G2920">
        <v>16533</v>
      </c>
    </row>
    <row r="2921" spans="1:7" x14ac:dyDescent="0.3">
      <c r="A2921">
        <v>51013</v>
      </c>
      <c r="B2921">
        <v>178159</v>
      </c>
      <c r="C2921">
        <v>182197</v>
      </c>
      <c r="D2921">
        <v>174423</v>
      </c>
      <c r="E2921">
        <v>172233</v>
      </c>
      <c r="F2921">
        <v>174380</v>
      </c>
      <c r="G2921">
        <v>881392</v>
      </c>
    </row>
    <row r="2922" spans="1:7" x14ac:dyDescent="0.3">
      <c r="A2922">
        <v>51015</v>
      </c>
      <c r="B2922">
        <v>27581</v>
      </c>
      <c r="C2922">
        <v>28509</v>
      </c>
      <c r="D2922">
        <v>27429</v>
      </c>
      <c r="E2922">
        <v>27533</v>
      </c>
      <c r="F2922">
        <v>28800</v>
      </c>
      <c r="G2922">
        <v>139852</v>
      </c>
    </row>
    <row r="2923" spans="1:7" x14ac:dyDescent="0.3">
      <c r="A2923">
        <v>51017</v>
      </c>
      <c r="B2923">
        <v>2246</v>
      </c>
      <c r="C2923">
        <v>2204</v>
      </c>
      <c r="D2923">
        <v>1784</v>
      </c>
      <c r="E2923">
        <v>1880</v>
      </c>
      <c r="F2923">
        <v>2103</v>
      </c>
      <c r="G2923">
        <v>10217</v>
      </c>
    </row>
    <row r="2924" spans="1:7" x14ac:dyDescent="0.3">
      <c r="A2924">
        <v>51019</v>
      </c>
      <c r="B2924">
        <v>18982</v>
      </c>
      <c r="C2924">
        <v>18846</v>
      </c>
      <c r="D2924">
        <v>18129</v>
      </c>
      <c r="E2924">
        <v>18219</v>
      </c>
      <c r="F2924">
        <v>18195</v>
      </c>
      <c r="G2924">
        <v>92371</v>
      </c>
    </row>
    <row r="2925" spans="1:7" x14ac:dyDescent="0.3">
      <c r="A2925">
        <v>51021</v>
      </c>
      <c r="B2925">
        <v>1388</v>
      </c>
      <c r="C2925">
        <v>1387</v>
      </c>
      <c r="D2925">
        <v>1277</v>
      </c>
      <c r="E2925">
        <v>1266</v>
      </c>
      <c r="F2925">
        <v>1841</v>
      </c>
      <c r="G2925">
        <v>7159</v>
      </c>
    </row>
    <row r="2926" spans="1:7" x14ac:dyDescent="0.3">
      <c r="A2926">
        <v>51023</v>
      </c>
      <c r="B2926">
        <v>10765</v>
      </c>
      <c r="C2926">
        <v>11424</v>
      </c>
      <c r="D2926">
        <v>10546</v>
      </c>
      <c r="E2926">
        <v>10668</v>
      </c>
      <c r="F2926">
        <v>10900</v>
      </c>
      <c r="G2926">
        <v>54303</v>
      </c>
    </row>
    <row r="2927" spans="1:7" x14ac:dyDescent="0.3">
      <c r="A2927">
        <v>51025</v>
      </c>
      <c r="B2927">
        <v>3605</v>
      </c>
      <c r="C2927">
        <v>3524</v>
      </c>
      <c r="D2927">
        <v>3274</v>
      </c>
      <c r="E2927">
        <v>3115</v>
      </c>
      <c r="F2927">
        <v>3153</v>
      </c>
      <c r="G2927">
        <v>16671</v>
      </c>
    </row>
    <row r="2928" spans="1:7" x14ac:dyDescent="0.3">
      <c r="A2928">
        <v>51027</v>
      </c>
      <c r="B2928">
        <v>6625</v>
      </c>
      <c r="C2928">
        <v>6451</v>
      </c>
      <c r="D2928">
        <v>5679</v>
      </c>
      <c r="E2928">
        <v>5610</v>
      </c>
      <c r="F2928">
        <v>5874</v>
      </c>
      <c r="G2928">
        <v>30239</v>
      </c>
    </row>
    <row r="2929" spans="1:7" x14ac:dyDescent="0.3">
      <c r="A2929">
        <v>51029</v>
      </c>
      <c r="B2929">
        <v>1968</v>
      </c>
      <c r="C2929">
        <v>1981</v>
      </c>
      <c r="D2929">
        <v>1889</v>
      </c>
      <c r="E2929">
        <v>1814</v>
      </c>
      <c r="F2929">
        <v>2956</v>
      </c>
      <c r="G2929">
        <v>10608</v>
      </c>
    </row>
    <row r="2930" spans="1:7" x14ac:dyDescent="0.3">
      <c r="A2930">
        <v>51031</v>
      </c>
      <c r="B2930">
        <v>17178</v>
      </c>
      <c r="C2930">
        <v>17453</v>
      </c>
      <c r="D2930">
        <v>16848</v>
      </c>
      <c r="E2930">
        <v>17179</v>
      </c>
      <c r="F2930">
        <v>17793</v>
      </c>
      <c r="G2930">
        <v>86451</v>
      </c>
    </row>
    <row r="2931" spans="1:7" x14ac:dyDescent="0.3">
      <c r="A2931">
        <v>51033</v>
      </c>
      <c r="B2931">
        <v>5859</v>
      </c>
      <c r="C2931">
        <v>5915</v>
      </c>
      <c r="D2931">
        <v>5592</v>
      </c>
      <c r="E2931">
        <v>5516</v>
      </c>
      <c r="F2931">
        <v>5496</v>
      </c>
      <c r="G2931">
        <v>28378</v>
      </c>
    </row>
    <row r="2932" spans="1:7" x14ac:dyDescent="0.3">
      <c r="A2932">
        <v>51035</v>
      </c>
      <c r="B2932">
        <v>6402</v>
      </c>
      <c r="C2932">
        <v>6213</v>
      </c>
      <c r="D2932">
        <v>5811</v>
      </c>
      <c r="E2932">
        <v>5895</v>
      </c>
      <c r="F2932">
        <v>5836</v>
      </c>
      <c r="G2932">
        <v>30157</v>
      </c>
    </row>
    <row r="2933" spans="1:7" x14ac:dyDescent="0.3">
      <c r="A2933">
        <v>51036</v>
      </c>
      <c r="B2933">
        <v>1713</v>
      </c>
      <c r="C2933">
        <v>1664</v>
      </c>
      <c r="D2933">
        <v>1645</v>
      </c>
      <c r="E2933">
        <v>1606</v>
      </c>
      <c r="F2933">
        <v>1713</v>
      </c>
      <c r="G2933">
        <v>8341</v>
      </c>
    </row>
    <row r="2934" spans="1:7" x14ac:dyDescent="0.3">
      <c r="A2934">
        <v>51037</v>
      </c>
      <c r="B2934">
        <v>2028</v>
      </c>
      <c r="C2934">
        <v>2012</v>
      </c>
      <c r="D2934">
        <v>1873</v>
      </c>
      <c r="E2934">
        <v>1944</v>
      </c>
      <c r="F2934">
        <v>3022</v>
      </c>
      <c r="G2934">
        <v>10879</v>
      </c>
    </row>
    <row r="2935" spans="1:7" x14ac:dyDescent="0.3">
      <c r="A2935">
        <v>51041</v>
      </c>
      <c r="B2935">
        <v>138428</v>
      </c>
      <c r="C2935">
        <v>137109</v>
      </c>
      <c r="D2935">
        <v>131602</v>
      </c>
      <c r="E2935">
        <v>135766</v>
      </c>
      <c r="F2935">
        <v>140474</v>
      </c>
      <c r="G2935">
        <v>683379</v>
      </c>
    </row>
    <row r="2936" spans="1:7" x14ac:dyDescent="0.3">
      <c r="A2936">
        <v>51043</v>
      </c>
      <c r="B2936">
        <v>3871</v>
      </c>
      <c r="C2936">
        <v>3953</v>
      </c>
      <c r="D2936">
        <v>3654</v>
      </c>
      <c r="E2936">
        <v>3664</v>
      </c>
      <c r="F2936">
        <v>3828</v>
      </c>
      <c r="G2936">
        <v>18970</v>
      </c>
    </row>
    <row r="2937" spans="1:7" x14ac:dyDescent="0.3">
      <c r="A2937">
        <v>51045</v>
      </c>
      <c r="B2937">
        <v>496</v>
      </c>
      <c r="C2937">
        <v>740</v>
      </c>
      <c r="D2937">
        <v>723</v>
      </c>
      <c r="E2937">
        <v>745</v>
      </c>
      <c r="F2937">
        <v>773</v>
      </c>
      <c r="G2937">
        <v>3477</v>
      </c>
    </row>
    <row r="2938" spans="1:7" x14ac:dyDescent="0.3">
      <c r="A2938">
        <v>51047</v>
      </c>
      <c r="B2938">
        <v>15950</v>
      </c>
      <c r="C2938">
        <v>16058</v>
      </c>
      <c r="D2938">
        <v>15518</v>
      </c>
      <c r="E2938">
        <v>15896</v>
      </c>
      <c r="F2938">
        <v>16252</v>
      </c>
      <c r="G2938">
        <v>79674</v>
      </c>
    </row>
    <row r="2939" spans="1:7" x14ac:dyDescent="0.3">
      <c r="A2939">
        <v>51049</v>
      </c>
      <c r="B2939">
        <v>1307</v>
      </c>
      <c r="C2939">
        <v>811</v>
      </c>
      <c r="D2939">
        <v>806</v>
      </c>
      <c r="E2939">
        <v>1266</v>
      </c>
      <c r="F2939">
        <v>1297</v>
      </c>
      <c r="G2939">
        <v>5487</v>
      </c>
    </row>
    <row r="2940" spans="1:7" x14ac:dyDescent="0.3">
      <c r="A2940">
        <v>51051</v>
      </c>
      <c r="B2940">
        <v>3258</v>
      </c>
      <c r="C2940">
        <v>3416</v>
      </c>
      <c r="D2940">
        <v>3318</v>
      </c>
      <c r="E2940">
        <v>3406</v>
      </c>
      <c r="F2940">
        <v>3224</v>
      </c>
      <c r="G2940">
        <v>16622</v>
      </c>
    </row>
    <row r="2941" spans="1:7" x14ac:dyDescent="0.3">
      <c r="A2941">
        <v>51053</v>
      </c>
      <c r="B2941">
        <v>8893</v>
      </c>
      <c r="C2941">
        <v>8856</v>
      </c>
      <c r="D2941">
        <v>8874</v>
      </c>
      <c r="E2941">
        <v>8686</v>
      </c>
      <c r="F2941">
        <v>9062</v>
      </c>
      <c r="G2941">
        <v>44371</v>
      </c>
    </row>
    <row r="2942" spans="1:7" x14ac:dyDescent="0.3">
      <c r="A2942">
        <v>51057</v>
      </c>
      <c r="B2942">
        <v>3715</v>
      </c>
      <c r="C2942">
        <v>3652</v>
      </c>
      <c r="D2942">
        <v>3476</v>
      </c>
      <c r="E2942">
        <v>3479</v>
      </c>
      <c r="F2942">
        <v>3515</v>
      </c>
      <c r="G2942">
        <v>17837</v>
      </c>
    </row>
    <row r="2943" spans="1:7" x14ac:dyDescent="0.3">
      <c r="A2943">
        <v>51059</v>
      </c>
      <c r="B2943">
        <v>612537</v>
      </c>
      <c r="C2943">
        <v>622226</v>
      </c>
      <c r="D2943">
        <v>591639</v>
      </c>
      <c r="E2943">
        <v>607242</v>
      </c>
      <c r="F2943">
        <v>620691</v>
      </c>
      <c r="G2943">
        <v>3054335</v>
      </c>
    </row>
    <row r="2944" spans="1:7" x14ac:dyDescent="0.3">
      <c r="A2944">
        <v>51061</v>
      </c>
      <c r="B2944">
        <v>22417</v>
      </c>
      <c r="C2944">
        <v>22249</v>
      </c>
      <c r="D2944">
        <v>21369</v>
      </c>
      <c r="E2944">
        <v>21813</v>
      </c>
      <c r="F2944">
        <v>22350</v>
      </c>
      <c r="G2944">
        <v>110198</v>
      </c>
    </row>
    <row r="2945" spans="1:7" x14ac:dyDescent="0.3">
      <c r="A2945">
        <v>51063</v>
      </c>
      <c r="B2945">
        <v>2847</v>
      </c>
      <c r="C2945">
        <v>2905</v>
      </c>
      <c r="D2945">
        <v>2772</v>
      </c>
      <c r="E2945">
        <v>2892</v>
      </c>
      <c r="F2945">
        <v>3552</v>
      </c>
      <c r="G2945">
        <v>14968</v>
      </c>
    </row>
    <row r="2946" spans="1:7" x14ac:dyDescent="0.3">
      <c r="A2946">
        <v>51065</v>
      </c>
      <c r="B2946">
        <v>2969</v>
      </c>
      <c r="C2946">
        <v>2916</v>
      </c>
      <c r="D2946">
        <v>2865</v>
      </c>
      <c r="E2946">
        <v>3156</v>
      </c>
      <c r="F2946">
        <v>4855</v>
      </c>
      <c r="G2946">
        <v>16761</v>
      </c>
    </row>
    <row r="2947" spans="1:7" x14ac:dyDescent="0.3">
      <c r="A2947">
        <v>51067</v>
      </c>
      <c r="B2947">
        <v>15226</v>
      </c>
      <c r="C2947">
        <v>15086</v>
      </c>
      <c r="D2947">
        <v>14771</v>
      </c>
      <c r="E2947">
        <v>15184</v>
      </c>
      <c r="F2947">
        <v>15628</v>
      </c>
      <c r="G2947">
        <v>75895</v>
      </c>
    </row>
    <row r="2948" spans="1:7" x14ac:dyDescent="0.3">
      <c r="A2948">
        <v>51069</v>
      </c>
      <c r="B2948">
        <v>31996</v>
      </c>
      <c r="C2948">
        <v>32899</v>
      </c>
      <c r="D2948">
        <v>33606</v>
      </c>
      <c r="E2948">
        <v>34715</v>
      </c>
      <c r="F2948">
        <v>36845</v>
      </c>
      <c r="G2948">
        <v>170061</v>
      </c>
    </row>
    <row r="2949" spans="1:7" x14ac:dyDescent="0.3">
      <c r="A2949">
        <v>51071</v>
      </c>
      <c r="B2949">
        <v>4606</v>
      </c>
      <c r="C2949">
        <v>4517</v>
      </c>
      <c r="D2949">
        <v>4538</v>
      </c>
      <c r="E2949">
        <v>5373</v>
      </c>
      <c r="F2949">
        <v>5227</v>
      </c>
      <c r="G2949">
        <v>24261</v>
      </c>
    </row>
    <row r="2950" spans="1:7" x14ac:dyDescent="0.3">
      <c r="A2950">
        <v>51073</v>
      </c>
      <c r="B2950">
        <v>9522</v>
      </c>
      <c r="C2950">
        <v>9502</v>
      </c>
      <c r="D2950">
        <v>9212</v>
      </c>
      <c r="E2950">
        <v>9418</v>
      </c>
      <c r="F2950">
        <v>9561</v>
      </c>
      <c r="G2950">
        <v>47215</v>
      </c>
    </row>
    <row r="2951" spans="1:7" x14ac:dyDescent="0.3">
      <c r="A2951">
        <v>51075</v>
      </c>
      <c r="B2951">
        <v>16366</v>
      </c>
      <c r="C2951">
        <v>17570</v>
      </c>
      <c r="D2951">
        <v>18165</v>
      </c>
      <c r="E2951">
        <v>19045</v>
      </c>
      <c r="F2951">
        <v>20160</v>
      </c>
      <c r="G2951">
        <v>91306</v>
      </c>
    </row>
    <row r="2952" spans="1:7" x14ac:dyDescent="0.3">
      <c r="A2952">
        <v>51077</v>
      </c>
      <c r="B2952">
        <v>2980</v>
      </c>
      <c r="C2952">
        <v>3218</v>
      </c>
      <c r="D2952">
        <v>3171</v>
      </c>
      <c r="E2952">
        <v>3068</v>
      </c>
      <c r="F2952">
        <v>3174</v>
      </c>
      <c r="G2952">
        <v>15611</v>
      </c>
    </row>
    <row r="2953" spans="1:7" x14ac:dyDescent="0.3">
      <c r="A2953">
        <v>51079</v>
      </c>
      <c r="B2953">
        <v>3681</v>
      </c>
      <c r="C2953">
        <v>3754</v>
      </c>
      <c r="D2953">
        <v>3626</v>
      </c>
      <c r="E2953">
        <v>3710</v>
      </c>
      <c r="F2953">
        <v>3832</v>
      </c>
      <c r="G2953">
        <v>18603</v>
      </c>
    </row>
    <row r="2954" spans="1:7" x14ac:dyDescent="0.3">
      <c r="A2954">
        <v>51081</v>
      </c>
      <c r="B2954">
        <v>4529</v>
      </c>
      <c r="C2954">
        <v>4365</v>
      </c>
      <c r="D2954">
        <v>4274</v>
      </c>
      <c r="E2954">
        <v>4218</v>
      </c>
      <c r="F2954">
        <v>4075</v>
      </c>
      <c r="G2954">
        <v>21461</v>
      </c>
    </row>
    <row r="2955" spans="1:7" x14ac:dyDescent="0.3">
      <c r="A2955">
        <v>51083</v>
      </c>
      <c r="B2955">
        <v>11857</v>
      </c>
      <c r="C2955">
        <v>12154</v>
      </c>
      <c r="D2955">
        <v>11286</v>
      </c>
      <c r="E2955">
        <v>11443</v>
      </c>
      <c r="F2955">
        <v>11812</v>
      </c>
      <c r="G2955">
        <v>58552</v>
      </c>
    </row>
    <row r="2956" spans="1:7" x14ac:dyDescent="0.3">
      <c r="A2956">
        <v>51085</v>
      </c>
      <c r="B2956">
        <v>52764</v>
      </c>
      <c r="C2956">
        <v>54469</v>
      </c>
      <c r="D2956">
        <v>50934</v>
      </c>
      <c r="E2956">
        <v>53221</v>
      </c>
      <c r="F2956">
        <v>56385</v>
      </c>
      <c r="G2956">
        <v>267773</v>
      </c>
    </row>
    <row r="2957" spans="1:7" x14ac:dyDescent="0.3">
      <c r="A2957">
        <v>51087</v>
      </c>
      <c r="B2957">
        <v>191595</v>
      </c>
      <c r="C2957">
        <v>192419</v>
      </c>
      <c r="D2957">
        <v>180705</v>
      </c>
      <c r="E2957">
        <v>183266</v>
      </c>
      <c r="F2957">
        <v>188096</v>
      </c>
      <c r="G2957">
        <v>936081</v>
      </c>
    </row>
    <row r="2958" spans="1:7" x14ac:dyDescent="0.3">
      <c r="A2958">
        <v>51089</v>
      </c>
      <c r="B2958">
        <v>16112</v>
      </c>
      <c r="C2958">
        <v>16018</v>
      </c>
      <c r="D2958">
        <v>15072</v>
      </c>
      <c r="E2958">
        <v>15543</v>
      </c>
      <c r="F2958">
        <v>15470</v>
      </c>
      <c r="G2958">
        <v>78215</v>
      </c>
    </row>
    <row r="2959" spans="1:7" x14ac:dyDescent="0.3">
      <c r="A2959">
        <v>51091</v>
      </c>
      <c r="B2959">
        <v>308</v>
      </c>
      <c r="C2959">
        <v>462</v>
      </c>
      <c r="D2959">
        <v>437</v>
      </c>
      <c r="E2959">
        <v>281</v>
      </c>
      <c r="F2959">
        <v>476</v>
      </c>
      <c r="G2959">
        <v>1964</v>
      </c>
    </row>
    <row r="2960" spans="1:7" x14ac:dyDescent="0.3">
      <c r="A2960">
        <v>51093</v>
      </c>
      <c r="B2960">
        <v>10864</v>
      </c>
      <c r="C2960">
        <v>10804</v>
      </c>
      <c r="D2960">
        <v>10515</v>
      </c>
      <c r="E2960">
        <v>10644</v>
      </c>
      <c r="F2960">
        <v>10513</v>
      </c>
      <c r="G2960">
        <v>53340</v>
      </c>
    </row>
    <row r="2961" spans="1:7" x14ac:dyDescent="0.3">
      <c r="A2961">
        <v>51095</v>
      </c>
      <c r="B2961">
        <v>30234</v>
      </c>
      <c r="C2961">
        <v>30394</v>
      </c>
      <c r="D2961">
        <v>26040</v>
      </c>
      <c r="E2961">
        <v>27601</v>
      </c>
      <c r="F2961">
        <v>29076</v>
      </c>
      <c r="G2961">
        <v>143345</v>
      </c>
    </row>
    <row r="2962" spans="1:7" x14ac:dyDescent="0.3">
      <c r="A2962">
        <v>51097</v>
      </c>
      <c r="B2962">
        <v>1093</v>
      </c>
      <c r="C2962">
        <v>1067</v>
      </c>
      <c r="D2962">
        <v>1084</v>
      </c>
      <c r="E2962">
        <v>1107</v>
      </c>
      <c r="F2962">
        <v>1073</v>
      </c>
      <c r="G2962">
        <v>5424</v>
      </c>
    </row>
    <row r="2963" spans="1:7" x14ac:dyDescent="0.3">
      <c r="A2963">
        <v>51099</v>
      </c>
      <c r="B2963">
        <v>10555</v>
      </c>
      <c r="C2963">
        <v>10813</v>
      </c>
      <c r="D2963">
        <v>11205</v>
      </c>
      <c r="E2963">
        <v>11644</v>
      </c>
      <c r="F2963">
        <v>13009</v>
      </c>
      <c r="G2963">
        <v>57226</v>
      </c>
    </row>
    <row r="2964" spans="1:7" x14ac:dyDescent="0.3">
      <c r="A2964">
        <v>51101</v>
      </c>
      <c r="B2964">
        <v>4005</v>
      </c>
      <c r="C2964">
        <v>4039</v>
      </c>
      <c r="D2964">
        <v>3830</v>
      </c>
      <c r="E2964">
        <v>3828</v>
      </c>
      <c r="F2964">
        <v>3968</v>
      </c>
      <c r="G2964">
        <v>19670</v>
      </c>
    </row>
    <row r="2965" spans="1:7" x14ac:dyDescent="0.3">
      <c r="A2965">
        <v>51103</v>
      </c>
      <c r="B2965">
        <v>4522</v>
      </c>
      <c r="C2965">
        <v>4617</v>
      </c>
      <c r="D2965">
        <v>4373</v>
      </c>
      <c r="E2965">
        <v>4375</v>
      </c>
      <c r="F2965">
        <v>4470</v>
      </c>
      <c r="G2965">
        <v>22357</v>
      </c>
    </row>
    <row r="2966" spans="1:7" x14ac:dyDescent="0.3">
      <c r="A2966">
        <v>51105</v>
      </c>
      <c r="B2966">
        <v>4274</v>
      </c>
      <c r="C2966">
        <v>4187</v>
      </c>
      <c r="D2966">
        <v>4101</v>
      </c>
      <c r="E2966">
        <v>4062</v>
      </c>
      <c r="F2966">
        <v>4064</v>
      </c>
      <c r="G2966">
        <v>20688</v>
      </c>
    </row>
    <row r="2967" spans="1:7" x14ac:dyDescent="0.3">
      <c r="A2967">
        <v>51107</v>
      </c>
      <c r="B2967">
        <v>169077</v>
      </c>
      <c r="C2967">
        <v>175497</v>
      </c>
      <c r="D2967">
        <v>165167</v>
      </c>
      <c r="E2967">
        <v>172484</v>
      </c>
      <c r="F2967">
        <v>180628</v>
      </c>
      <c r="G2967">
        <v>862853</v>
      </c>
    </row>
    <row r="2968" spans="1:7" x14ac:dyDescent="0.3">
      <c r="A2968">
        <v>51109</v>
      </c>
      <c r="B2968">
        <v>9730</v>
      </c>
      <c r="C2968">
        <v>9659</v>
      </c>
      <c r="D2968">
        <v>9571</v>
      </c>
      <c r="E2968">
        <v>9893</v>
      </c>
      <c r="F2968">
        <v>10350</v>
      </c>
      <c r="G2968">
        <v>49203</v>
      </c>
    </row>
    <row r="2969" spans="1:7" x14ac:dyDescent="0.3">
      <c r="A2969">
        <v>51111</v>
      </c>
      <c r="B2969">
        <v>2565</v>
      </c>
      <c r="C2969">
        <v>2467</v>
      </c>
      <c r="D2969">
        <v>2345</v>
      </c>
      <c r="E2969">
        <v>2222</v>
      </c>
      <c r="F2969">
        <v>2197</v>
      </c>
      <c r="G2969">
        <v>11796</v>
      </c>
    </row>
    <row r="2970" spans="1:7" x14ac:dyDescent="0.3">
      <c r="A2970">
        <v>51113</v>
      </c>
      <c r="B2970">
        <v>3053</v>
      </c>
      <c r="C2970">
        <v>3115</v>
      </c>
      <c r="D2970">
        <v>3051</v>
      </c>
      <c r="E2970">
        <v>3124</v>
      </c>
      <c r="F2970">
        <v>3141</v>
      </c>
      <c r="G2970">
        <v>15484</v>
      </c>
    </row>
    <row r="2971" spans="1:7" x14ac:dyDescent="0.3">
      <c r="A2971">
        <v>51115</v>
      </c>
      <c r="B2971">
        <v>1167</v>
      </c>
      <c r="C2971">
        <v>1573</v>
      </c>
      <c r="D2971">
        <v>1143</v>
      </c>
      <c r="E2971">
        <v>1484</v>
      </c>
      <c r="F2971">
        <v>1554</v>
      </c>
      <c r="G2971">
        <v>6921</v>
      </c>
    </row>
    <row r="2972" spans="1:7" x14ac:dyDescent="0.3">
      <c r="A2972">
        <v>51117</v>
      </c>
      <c r="B2972">
        <v>11563</v>
      </c>
      <c r="C2972">
        <v>11420</v>
      </c>
      <c r="D2972">
        <v>10907</v>
      </c>
      <c r="E2972">
        <v>10966</v>
      </c>
      <c r="F2972">
        <v>11419</v>
      </c>
      <c r="G2972">
        <v>56275</v>
      </c>
    </row>
    <row r="2973" spans="1:7" x14ac:dyDescent="0.3">
      <c r="A2973">
        <v>51119</v>
      </c>
      <c r="B2973">
        <v>3334</v>
      </c>
      <c r="C2973">
        <v>3343</v>
      </c>
      <c r="D2973">
        <v>3116</v>
      </c>
      <c r="E2973">
        <v>3179</v>
      </c>
      <c r="F2973">
        <v>3262</v>
      </c>
      <c r="G2973">
        <v>16234</v>
      </c>
    </row>
    <row r="2974" spans="1:7" x14ac:dyDescent="0.3">
      <c r="A2974">
        <v>51121</v>
      </c>
      <c r="B2974">
        <v>28984</v>
      </c>
      <c r="C2974">
        <v>29003</v>
      </c>
      <c r="D2974">
        <v>27031</v>
      </c>
      <c r="E2974">
        <v>28143</v>
      </c>
      <c r="F2974">
        <v>42447</v>
      </c>
      <c r="G2974">
        <v>155608</v>
      </c>
    </row>
    <row r="2975" spans="1:7" x14ac:dyDescent="0.3">
      <c r="A2975">
        <v>51125</v>
      </c>
      <c r="B2975">
        <v>4013</v>
      </c>
      <c r="C2975">
        <v>4025</v>
      </c>
      <c r="D2975">
        <v>3649</v>
      </c>
      <c r="E2975">
        <v>3697</v>
      </c>
      <c r="F2975">
        <v>3883</v>
      </c>
      <c r="G2975">
        <v>19267</v>
      </c>
    </row>
    <row r="2976" spans="1:7" x14ac:dyDescent="0.3">
      <c r="A2976">
        <v>51127</v>
      </c>
      <c r="B2976">
        <v>4373</v>
      </c>
      <c r="C2976">
        <v>4855</v>
      </c>
      <c r="D2976">
        <v>4981</v>
      </c>
      <c r="E2976">
        <v>5207</v>
      </c>
      <c r="F2976">
        <v>5357</v>
      </c>
      <c r="G2976">
        <v>24773</v>
      </c>
    </row>
    <row r="2977" spans="1:7" x14ac:dyDescent="0.3">
      <c r="A2977">
        <v>51131</v>
      </c>
      <c r="B2977">
        <v>4485</v>
      </c>
      <c r="C2977">
        <v>4359</v>
      </c>
      <c r="D2977">
        <v>4153</v>
      </c>
      <c r="E2977">
        <v>4269</v>
      </c>
      <c r="F2977">
        <v>4426</v>
      </c>
      <c r="G2977">
        <v>21692</v>
      </c>
    </row>
    <row r="2978" spans="1:7" x14ac:dyDescent="0.3">
      <c r="A2978">
        <v>51133</v>
      </c>
      <c r="B2978">
        <v>2518</v>
      </c>
      <c r="C2978">
        <v>2584</v>
      </c>
      <c r="D2978">
        <v>2506</v>
      </c>
      <c r="E2978">
        <v>2433</v>
      </c>
      <c r="F2978">
        <v>2378</v>
      </c>
      <c r="G2978">
        <v>12419</v>
      </c>
    </row>
    <row r="2979" spans="1:7" x14ac:dyDescent="0.3">
      <c r="A2979">
        <v>51135</v>
      </c>
      <c r="B2979">
        <v>5791</v>
      </c>
      <c r="C2979">
        <v>5781</v>
      </c>
      <c r="D2979">
        <v>5474</v>
      </c>
      <c r="E2979">
        <v>5487</v>
      </c>
      <c r="F2979">
        <v>5472</v>
      </c>
      <c r="G2979">
        <v>28005</v>
      </c>
    </row>
    <row r="2980" spans="1:7" x14ac:dyDescent="0.3">
      <c r="A2980">
        <v>51137</v>
      </c>
      <c r="B2980">
        <v>9814</v>
      </c>
      <c r="C2980">
        <v>9990</v>
      </c>
      <c r="D2980">
        <v>9403</v>
      </c>
      <c r="E2980">
        <v>9616</v>
      </c>
      <c r="F2980">
        <v>9547</v>
      </c>
      <c r="G2980">
        <v>48370</v>
      </c>
    </row>
    <row r="2981" spans="1:7" x14ac:dyDescent="0.3">
      <c r="A2981">
        <v>51139</v>
      </c>
      <c r="B2981">
        <v>5561</v>
      </c>
      <c r="C2981">
        <v>5499</v>
      </c>
      <c r="D2981">
        <v>5186</v>
      </c>
      <c r="E2981">
        <v>5374</v>
      </c>
      <c r="F2981">
        <v>5422</v>
      </c>
      <c r="G2981">
        <v>27042</v>
      </c>
    </row>
    <row r="2982" spans="1:7" x14ac:dyDescent="0.3">
      <c r="A2982">
        <v>51141</v>
      </c>
      <c r="B2982">
        <v>3743</v>
      </c>
      <c r="C2982">
        <v>3587</v>
      </c>
      <c r="D2982">
        <v>3291</v>
      </c>
      <c r="E2982">
        <v>3336</v>
      </c>
      <c r="F2982">
        <v>4141</v>
      </c>
      <c r="G2982">
        <v>18098</v>
      </c>
    </row>
    <row r="2983" spans="1:7" x14ac:dyDescent="0.3">
      <c r="A2983">
        <v>51143</v>
      </c>
      <c r="B2983">
        <v>12419</v>
      </c>
      <c r="C2983">
        <v>12088</v>
      </c>
      <c r="D2983">
        <v>11669</v>
      </c>
      <c r="E2983">
        <v>12159</v>
      </c>
      <c r="F2983">
        <v>12456</v>
      </c>
      <c r="G2983">
        <v>60791</v>
      </c>
    </row>
    <row r="2984" spans="1:7" x14ac:dyDescent="0.3">
      <c r="A2984">
        <v>51145</v>
      </c>
      <c r="B2984">
        <v>7028</v>
      </c>
      <c r="C2984">
        <v>7389</v>
      </c>
      <c r="D2984">
        <v>7311</v>
      </c>
      <c r="E2984">
        <v>7498</v>
      </c>
      <c r="F2984">
        <v>7652</v>
      </c>
      <c r="G2984">
        <v>36878</v>
      </c>
    </row>
    <row r="2985" spans="1:7" x14ac:dyDescent="0.3">
      <c r="A2985">
        <v>51147</v>
      </c>
      <c r="B2985">
        <v>9419</v>
      </c>
      <c r="C2985">
        <v>9371</v>
      </c>
      <c r="D2985">
        <v>8633</v>
      </c>
      <c r="E2985">
        <v>8755</v>
      </c>
      <c r="F2985">
        <v>8625</v>
      </c>
      <c r="G2985">
        <v>44803</v>
      </c>
    </row>
    <row r="2986" spans="1:7" x14ac:dyDescent="0.3">
      <c r="A2986">
        <v>51149</v>
      </c>
      <c r="B2986">
        <v>14970</v>
      </c>
      <c r="C2986">
        <v>15034</v>
      </c>
      <c r="D2986">
        <v>14434</v>
      </c>
      <c r="E2986">
        <v>14404</v>
      </c>
      <c r="F2986">
        <v>14555</v>
      </c>
      <c r="G2986">
        <v>73397</v>
      </c>
    </row>
    <row r="2987" spans="1:7" x14ac:dyDescent="0.3">
      <c r="A2987">
        <v>51153</v>
      </c>
      <c r="B2987">
        <v>130336</v>
      </c>
      <c r="C2987">
        <v>133236</v>
      </c>
      <c r="D2987">
        <v>125254</v>
      </c>
      <c r="E2987">
        <v>130077</v>
      </c>
      <c r="F2987">
        <v>133867</v>
      </c>
      <c r="G2987">
        <v>652770</v>
      </c>
    </row>
    <row r="2988" spans="1:7" x14ac:dyDescent="0.3">
      <c r="A2988">
        <v>51155</v>
      </c>
      <c r="B2988">
        <v>14194</v>
      </c>
      <c r="C2988">
        <v>14671</v>
      </c>
      <c r="D2988">
        <v>13052</v>
      </c>
      <c r="E2988">
        <v>13773</v>
      </c>
      <c r="F2988">
        <v>14912</v>
      </c>
      <c r="G2988">
        <v>70602</v>
      </c>
    </row>
    <row r="2989" spans="1:7" x14ac:dyDescent="0.3">
      <c r="A2989">
        <v>51157</v>
      </c>
      <c r="B2989">
        <v>1400</v>
      </c>
      <c r="C2989">
        <v>1421</v>
      </c>
      <c r="D2989">
        <v>1368</v>
      </c>
      <c r="E2989">
        <v>1494</v>
      </c>
      <c r="F2989">
        <v>1596</v>
      </c>
      <c r="G2989">
        <v>7279</v>
      </c>
    </row>
    <row r="2990" spans="1:7" x14ac:dyDescent="0.3">
      <c r="A2990">
        <v>51159</v>
      </c>
      <c r="B2990">
        <v>2897</v>
      </c>
      <c r="C2990">
        <v>2896</v>
      </c>
      <c r="D2990">
        <v>2841</v>
      </c>
      <c r="E2990">
        <v>2746</v>
      </c>
      <c r="F2990">
        <v>2752</v>
      </c>
      <c r="G2990">
        <v>14132</v>
      </c>
    </row>
    <row r="2991" spans="1:7" x14ac:dyDescent="0.3">
      <c r="A2991">
        <v>51161</v>
      </c>
      <c r="B2991">
        <v>38460</v>
      </c>
      <c r="C2991">
        <v>39219</v>
      </c>
      <c r="D2991">
        <v>37230</v>
      </c>
      <c r="E2991">
        <v>37551</v>
      </c>
      <c r="F2991">
        <v>38227</v>
      </c>
      <c r="G2991">
        <v>190687</v>
      </c>
    </row>
    <row r="2992" spans="1:7" x14ac:dyDescent="0.3">
      <c r="A2992">
        <v>51163</v>
      </c>
      <c r="B2992">
        <v>6203</v>
      </c>
      <c r="C2992">
        <v>6366</v>
      </c>
      <c r="D2992">
        <v>5845</v>
      </c>
      <c r="E2992">
        <v>5937</v>
      </c>
      <c r="F2992">
        <v>5981</v>
      </c>
      <c r="G2992">
        <v>30332</v>
      </c>
    </row>
    <row r="2993" spans="1:7" x14ac:dyDescent="0.3">
      <c r="A2993">
        <v>51165</v>
      </c>
      <c r="B2993">
        <v>33018</v>
      </c>
      <c r="C2993">
        <v>33839</v>
      </c>
      <c r="D2993">
        <v>32791</v>
      </c>
      <c r="E2993">
        <v>33792</v>
      </c>
      <c r="F2993">
        <v>33230</v>
      </c>
      <c r="G2993">
        <v>166670</v>
      </c>
    </row>
    <row r="2994" spans="1:7" x14ac:dyDescent="0.3">
      <c r="A2994">
        <v>51167</v>
      </c>
      <c r="B2994">
        <v>6749</v>
      </c>
      <c r="C2994">
        <v>6743</v>
      </c>
      <c r="D2994">
        <v>6458</v>
      </c>
      <c r="E2994">
        <v>6309</v>
      </c>
      <c r="F2994">
        <v>6430</v>
      </c>
      <c r="G2994">
        <v>32689</v>
      </c>
    </row>
    <row r="2995" spans="1:7" x14ac:dyDescent="0.3">
      <c r="A2995">
        <v>51169</v>
      </c>
      <c r="B2995">
        <v>4867</v>
      </c>
      <c r="C2995">
        <v>5052</v>
      </c>
      <c r="D2995">
        <v>4657</v>
      </c>
      <c r="E2995">
        <v>4635</v>
      </c>
      <c r="F2995">
        <v>4761</v>
      </c>
      <c r="G2995">
        <v>23972</v>
      </c>
    </row>
    <row r="2996" spans="1:7" x14ac:dyDescent="0.3">
      <c r="A2996">
        <v>51171</v>
      </c>
      <c r="B2996">
        <v>14266</v>
      </c>
      <c r="C2996">
        <v>14183</v>
      </c>
      <c r="D2996">
        <v>13447</v>
      </c>
      <c r="E2996">
        <v>13272</v>
      </c>
      <c r="F2996">
        <v>13418</v>
      </c>
      <c r="G2996">
        <v>68586</v>
      </c>
    </row>
    <row r="2997" spans="1:7" x14ac:dyDescent="0.3">
      <c r="A2997">
        <v>51173</v>
      </c>
      <c r="B2997">
        <v>12170</v>
      </c>
      <c r="C2997">
        <v>12137</v>
      </c>
      <c r="D2997">
        <v>11358</v>
      </c>
      <c r="E2997">
        <v>11803</v>
      </c>
      <c r="F2997">
        <v>11690</v>
      </c>
      <c r="G2997">
        <v>59158</v>
      </c>
    </row>
    <row r="2998" spans="1:7" x14ac:dyDescent="0.3">
      <c r="A2998">
        <v>51175</v>
      </c>
      <c r="B2998">
        <v>3622</v>
      </c>
      <c r="C2998">
        <v>3658</v>
      </c>
      <c r="D2998">
        <v>3509</v>
      </c>
      <c r="E2998">
        <v>3457</v>
      </c>
      <c r="F2998">
        <v>3691</v>
      </c>
      <c r="G2998">
        <v>17937</v>
      </c>
    </row>
    <row r="2999" spans="1:7" x14ac:dyDescent="0.3">
      <c r="A2999">
        <v>51177</v>
      </c>
      <c r="B2999">
        <v>36447</v>
      </c>
      <c r="C2999">
        <v>35999</v>
      </c>
      <c r="D2999">
        <v>34385</v>
      </c>
      <c r="E2999">
        <v>35655</v>
      </c>
      <c r="F2999">
        <v>36508</v>
      </c>
      <c r="G2999">
        <v>178994</v>
      </c>
    </row>
    <row r="3000" spans="1:7" x14ac:dyDescent="0.3">
      <c r="A3000">
        <v>51179</v>
      </c>
      <c r="B3000">
        <v>44076</v>
      </c>
      <c r="C3000">
        <v>45251</v>
      </c>
      <c r="D3000">
        <v>44339</v>
      </c>
      <c r="E3000">
        <v>45799</v>
      </c>
      <c r="F3000">
        <v>46726</v>
      </c>
      <c r="G3000">
        <v>226191</v>
      </c>
    </row>
    <row r="3001" spans="1:7" x14ac:dyDescent="0.3">
      <c r="A3001">
        <v>51181</v>
      </c>
      <c r="B3001">
        <v>2445</v>
      </c>
      <c r="C3001">
        <v>2154</v>
      </c>
      <c r="D3001">
        <v>2060</v>
      </c>
      <c r="E3001">
        <v>2022</v>
      </c>
      <c r="F3001">
        <v>2099</v>
      </c>
      <c r="G3001">
        <v>10780</v>
      </c>
    </row>
    <row r="3002" spans="1:7" x14ac:dyDescent="0.3">
      <c r="A3002">
        <v>51183</v>
      </c>
      <c r="B3002">
        <v>3580</v>
      </c>
      <c r="C3002">
        <v>3632</v>
      </c>
      <c r="D3002">
        <v>3509</v>
      </c>
      <c r="E3002">
        <v>3139</v>
      </c>
      <c r="F3002">
        <v>3188</v>
      </c>
      <c r="G3002">
        <v>17048</v>
      </c>
    </row>
    <row r="3003" spans="1:7" x14ac:dyDescent="0.3">
      <c r="A3003">
        <v>51185</v>
      </c>
      <c r="B3003">
        <v>14745</v>
      </c>
      <c r="C3003">
        <v>14445</v>
      </c>
      <c r="D3003">
        <v>13670</v>
      </c>
      <c r="E3003">
        <v>13575</v>
      </c>
      <c r="F3003">
        <v>13861</v>
      </c>
      <c r="G3003">
        <v>70296</v>
      </c>
    </row>
    <row r="3004" spans="1:7" x14ac:dyDescent="0.3">
      <c r="A3004">
        <v>51187</v>
      </c>
      <c r="B3004">
        <v>12705</v>
      </c>
      <c r="C3004">
        <v>12710</v>
      </c>
      <c r="D3004">
        <v>12394</v>
      </c>
      <c r="E3004">
        <v>13155</v>
      </c>
      <c r="F3004">
        <v>13360</v>
      </c>
      <c r="G3004">
        <v>64324</v>
      </c>
    </row>
    <row r="3005" spans="1:7" x14ac:dyDescent="0.3">
      <c r="A3005">
        <v>51191</v>
      </c>
      <c r="B3005">
        <v>20684</v>
      </c>
      <c r="C3005">
        <v>20106</v>
      </c>
      <c r="D3005">
        <v>18250</v>
      </c>
      <c r="E3005">
        <v>18723</v>
      </c>
      <c r="F3005">
        <v>19458</v>
      </c>
      <c r="G3005">
        <v>97221</v>
      </c>
    </row>
    <row r="3006" spans="1:7" x14ac:dyDescent="0.3">
      <c r="A3006">
        <v>51193</v>
      </c>
      <c r="B3006">
        <v>3435</v>
      </c>
      <c r="C3006">
        <v>3424</v>
      </c>
      <c r="D3006">
        <v>3211</v>
      </c>
      <c r="E3006">
        <v>3280</v>
      </c>
      <c r="F3006">
        <v>3247</v>
      </c>
      <c r="G3006">
        <v>16597</v>
      </c>
    </row>
    <row r="3007" spans="1:7" x14ac:dyDescent="0.3">
      <c r="A3007">
        <v>51195</v>
      </c>
      <c r="B3007">
        <v>11559</v>
      </c>
      <c r="C3007">
        <v>11678</v>
      </c>
      <c r="D3007">
        <v>11026</v>
      </c>
      <c r="E3007">
        <v>10993</v>
      </c>
      <c r="F3007">
        <v>11153</v>
      </c>
      <c r="G3007">
        <v>56409</v>
      </c>
    </row>
    <row r="3008" spans="1:7" x14ac:dyDescent="0.3">
      <c r="A3008">
        <v>51197</v>
      </c>
      <c r="B3008">
        <v>11443</v>
      </c>
      <c r="C3008">
        <v>11275</v>
      </c>
      <c r="D3008">
        <v>10798</v>
      </c>
      <c r="E3008">
        <v>11076</v>
      </c>
      <c r="F3008">
        <v>11504</v>
      </c>
      <c r="G3008">
        <v>56096</v>
      </c>
    </row>
    <row r="3009" spans="1:7" x14ac:dyDescent="0.3">
      <c r="A3009">
        <v>51199</v>
      </c>
      <c r="B3009">
        <v>21699</v>
      </c>
      <c r="C3009">
        <v>21482</v>
      </c>
      <c r="D3009">
        <v>19458</v>
      </c>
      <c r="E3009">
        <v>20084</v>
      </c>
      <c r="F3009">
        <v>21386</v>
      </c>
      <c r="G3009">
        <v>104109</v>
      </c>
    </row>
    <row r="3010" spans="1:7" x14ac:dyDescent="0.3">
      <c r="A3010">
        <v>51510</v>
      </c>
      <c r="B3010">
        <v>91915</v>
      </c>
      <c r="C3010">
        <v>90923</v>
      </c>
      <c r="D3010">
        <v>83918</v>
      </c>
      <c r="E3010">
        <v>84081</v>
      </c>
      <c r="F3010">
        <v>84602</v>
      </c>
      <c r="G3010">
        <v>435439</v>
      </c>
    </row>
    <row r="3011" spans="1:7" x14ac:dyDescent="0.3">
      <c r="A3011">
        <v>51520</v>
      </c>
      <c r="B3011">
        <v>9081</v>
      </c>
      <c r="C3011">
        <v>9033</v>
      </c>
      <c r="D3011">
        <v>9019</v>
      </c>
      <c r="E3011">
        <v>9109</v>
      </c>
      <c r="F3011">
        <v>9602</v>
      </c>
      <c r="G3011">
        <v>45844</v>
      </c>
    </row>
    <row r="3012" spans="1:7" x14ac:dyDescent="0.3">
      <c r="A3012">
        <v>51530</v>
      </c>
      <c r="B3012">
        <v>2534</v>
      </c>
      <c r="C3012">
        <v>2672</v>
      </c>
      <c r="D3012">
        <v>1958</v>
      </c>
      <c r="E3012">
        <v>1610</v>
      </c>
      <c r="F3012">
        <v>2201</v>
      </c>
      <c r="G3012">
        <v>10975</v>
      </c>
    </row>
    <row r="3013" spans="1:7" x14ac:dyDescent="0.3">
      <c r="A3013">
        <v>51540</v>
      </c>
      <c r="B3013">
        <v>29300</v>
      </c>
      <c r="C3013">
        <v>29527</v>
      </c>
      <c r="D3013">
        <v>25862</v>
      </c>
      <c r="E3013">
        <v>27104</v>
      </c>
      <c r="F3013">
        <v>41653</v>
      </c>
      <c r="G3013">
        <v>153446</v>
      </c>
    </row>
    <row r="3014" spans="1:7" x14ac:dyDescent="0.3">
      <c r="A3014">
        <v>51550</v>
      </c>
      <c r="B3014">
        <v>101246</v>
      </c>
      <c r="C3014">
        <v>102536</v>
      </c>
      <c r="D3014">
        <v>99335</v>
      </c>
      <c r="E3014">
        <v>100419</v>
      </c>
      <c r="F3014">
        <v>103011</v>
      </c>
      <c r="G3014">
        <v>506547</v>
      </c>
    </row>
    <row r="3015" spans="1:7" x14ac:dyDescent="0.3">
      <c r="A3015">
        <v>51570</v>
      </c>
      <c r="B3015">
        <v>10733</v>
      </c>
      <c r="C3015">
        <v>9304</v>
      </c>
      <c r="D3015">
        <v>8320</v>
      </c>
      <c r="E3015">
        <v>9906</v>
      </c>
      <c r="F3015">
        <v>9615</v>
      </c>
      <c r="G3015">
        <v>47878</v>
      </c>
    </row>
    <row r="3016" spans="1:7" x14ac:dyDescent="0.3">
      <c r="A3016">
        <v>51580</v>
      </c>
      <c r="B3016">
        <v>3992</v>
      </c>
      <c r="C3016">
        <v>3976</v>
      </c>
      <c r="D3016">
        <v>3712</v>
      </c>
      <c r="E3016">
        <v>3707</v>
      </c>
      <c r="F3016">
        <v>3673</v>
      </c>
      <c r="G3016">
        <v>19060</v>
      </c>
    </row>
    <row r="3017" spans="1:7" x14ac:dyDescent="0.3">
      <c r="A3017">
        <v>51590</v>
      </c>
      <c r="B3017">
        <v>26267</v>
      </c>
      <c r="C3017">
        <v>25313</v>
      </c>
      <c r="D3017">
        <v>23887</v>
      </c>
      <c r="E3017">
        <v>23784</v>
      </c>
      <c r="F3017">
        <v>23962</v>
      </c>
      <c r="G3017">
        <v>123213</v>
      </c>
    </row>
    <row r="3018" spans="1:7" x14ac:dyDescent="0.3">
      <c r="A3018">
        <v>51595</v>
      </c>
      <c r="B3018">
        <v>3417</v>
      </c>
      <c r="C3018">
        <v>3305</v>
      </c>
      <c r="D3018">
        <v>3036</v>
      </c>
      <c r="E3018">
        <v>3299</v>
      </c>
      <c r="F3018">
        <v>3382</v>
      </c>
      <c r="G3018">
        <v>16439</v>
      </c>
    </row>
    <row r="3019" spans="1:7" x14ac:dyDescent="0.3">
      <c r="A3019">
        <v>51600</v>
      </c>
      <c r="B3019">
        <v>19714</v>
      </c>
      <c r="C3019">
        <v>19665</v>
      </c>
      <c r="D3019">
        <v>18025</v>
      </c>
      <c r="E3019">
        <v>18861</v>
      </c>
      <c r="F3019">
        <v>21750</v>
      </c>
      <c r="G3019">
        <v>98015</v>
      </c>
    </row>
    <row r="3020" spans="1:7" x14ac:dyDescent="0.3">
      <c r="A3020">
        <v>51610</v>
      </c>
      <c r="B3020">
        <v>12446</v>
      </c>
      <c r="C3020">
        <v>12249</v>
      </c>
      <c r="D3020">
        <v>10900</v>
      </c>
      <c r="E3020">
        <v>11443</v>
      </c>
      <c r="F3020">
        <v>11553</v>
      </c>
      <c r="G3020">
        <v>58591</v>
      </c>
    </row>
    <row r="3021" spans="1:7" x14ac:dyDescent="0.3">
      <c r="A3021">
        <v>51620</v>
      </c>
      <c r="B3021">
        <v>4356</v>
      </c>
      <c r="C3021">
        <v>4278</v>
      </c>
      <c r="D3021">
        <v>4199</v>
      </c>
      <c r="E3021">
        <v>3965</v>
      </c>
      <c r="F3021">
        <v>3910</v>
      </c>
      <c r="G3021">
        <v>20708</v>
      </c>
    </row>
    <row r="3022" spans="1:7" x14ac:dyDescent="0.3">
      <c r="A3022">
        <v>51630</v>
      </c>
      <c r="B3022">
        <v>25009</v>
      </c>
      <c r="C3022">
        <v>24718</v>
      </c>
      <c r="D3022">
        <v>22608</v>
      </c>
      <c r="E3022">
        <v>22796</v>
      </c>
      <c r="F3022">
        <v>23584</v>
      </c>
      <c r="G3022">
        <v>118715</v>
      </c>
    </row>
    <row r="3023" spans="1:7" x14ac:dyDescent="0.3">
      <c r="A3023">
        <v>51640</v>
      </c>
      <c r="B3023">
        <v>5861</v>
      </c>
      <c r="C3023">
        <v>5817</v>
      </c>
      <c r="D3023">
        <v>5363</v>
      </c>
      <c r="E3023">
        <v>5439</v>
      </c>
      <c r="F3023">
        <v>5635</v>
      </c>
      <c r="G3023">
        <v>28115</v>
      </c>
    </row>
    <row r="3024" spans="1:7" x14ac:dyDescent="0.3">
      <c r="A3024">
        <v>51650</v>
      </c>
      <c r="B3024">
        <v>54195</v>
      </c>
      <c r="C3024">
        <v>53533</v>
      </c>
      <c r="D3024">
        <v>49695</v>
      </c>
      <c r="E3024">
        <v>49882</v>
      </c>
      <c r="F3024">
        <v>49285</v>
      </c>
      <c r="G3024">
        <v>256590</v>
      </c>
    </row>
    <row r="3025" spans="1:7" x14ac:dyDescent="0.3">
      <c r="A3025">
        <v>51660</v>
      </c>
      <c r="B3025">
        <v>24715</v>
      </c>
      <c r="C3025">
        <v>24733</v>
      </c>
      <c r="D3025">
        <v>22281</v>
      </c>
      <c r="E3025">
        <v>23040</v>
      </c>
      <c r="F3025">
        <v>31491</v>
      </c>
      <c r="G3025">
        <v>126260</v>
      </c>
    </row>
    <row r="3026" spans="1:7" x14ac:dyDescent="0.3">
      <c r="A3026">
        <v>51670</v>
      </c>
      <c r="B3026">
        <v>7940</v>
      </c>
      <c r="C3026">
        <v>7804</v>
      </c>
      <c r="D3026">
        <v>7484</v>
      </c>
      <c r="E3026">
        <v>7380</v>
      </c>
      <c r="F3026">
        <v>7379</v>
      </c>
      <c r="G3026">
        <v>37987</v>
      </c>
    </row>
    <row r="3027" spans="1:7" x14ac:dyDescent="0.3">
      <c r="A3027">
        <v>51678</v>
      </c>
      <c r="B3027">
        <v>3328</v>
      </c>
      <c r="C3027">
        <v>3276</v>
      </c>
      <c r="D3027">
        <v>3137</v>
      </c>
      <c r="E3027">
        <v>3424</v>
      </c>
      <c r="F3027">
        <v>4928</v>
      </c>
      <c r="G3027">
        <v>18093</v>
      </c>
    </row>
    <row r="3028" spans="1:7" x14ac:dyDescent="0.3">
      <c r="A3028">
        <v>51680</v>
      </c>
      <c r="B3028">
        <v>52394</v>
      </c>
      <c r="C3028">
        <v>52414</v>
      </c>
      <c r="D3028">
        <v>48666</v>
      </c>
      <c r="E3028">
        <v>48685</v>
      </c>
      <c r="F3028">
        <v>49133</v>
      </c>
      <c r="G3028">
        <v>251292</v>
      </c>
    </row>
    <row r="3029" spans="1:7" x14ac:dyDescent="0.3">
      <c r="A3029">
        <v>51683</v>
      </c>
      <c r="B3029">
        <v>22304</v>
      </c>
      <c r="C3029">
        <v>23203</v>
      </c>
      <c r="D3029">
        <v>22409</v>
      </c>
      <c r="E3029">
        <v>23194</v>
      </c>
      <c r="F3029">
        <v>23902</v>
      </c>
      <c r="G3029">
        <v>115012</v>
      </c>
    </row>
    <row r="3030" spans="1:7" x14ac:dyDescent="0.3">
      <c r="A3030">
        <v>51685</v>
      </c>
      <c r="B3030">
        <v>2847</v>
      </c>
      <c r="C3030">
        <v>2910</v>
      </c>
      <c r="D3030">
        <v>2938</v>
      </c>
      <c r="E3030">
        <v>3158</v>
      </c>
      <c r="F3030">
        <v>4411</v>
      </c>
      <c r="G3030">
        <v>16264</v>
      </c>
    </row>
    <row r="3031" spans="1:7" x14ac:dyDescent="0.3">
      <c r="A3031">
        <v>51690</v>
      </c>
      <c r="B3031">
        <v>9256</v>
      </c>
      <c r="C3031">
        <v>9151</v>
      </c>
      <c r="D3031">
        <v>8861</v>
      </c>
      <c r="E3031">
        <v>8952</v>
      </c>
      <c r="F3031">
        <v>9423</v>
      </c>
      <c r="G3031">
        <v>45643</v>
      </c>
    </row>
    <row r="3032" spans="1:7" x14ac:dyDescent="0.3">
      <c r="A3032">
        <v>51700</v>
      </c>
      <c r="B3032">
        <v>101886</v>
      </c>
      <c r="C3032">
        <v>103521</v>
      </c>
      <c r="D3032">
        <v>99478</v>
      </c>
      <c r="E3032">
        <v>100381</v>
      </c>
      <c r="F3032">
        <v>100345</v>
      </c>
      <c r="G3032">
        <v>505611</v>
      </c>
    </row>
    <row r="3033" spans="1:7" x14ac:dyDescent="0.3">
      <c r="A3033">
        <v>51710</v>
      </c>
      <c r="B3033">
        <v>142754</v>
      </c>
      <c r="C3033">
        <v>141016</v>
      </c>
      <c r="D3033">
        <v>132793</v>
      </c>
      <c r="E3033">
        <v>133874</v>
      </c>
      <c r="F3033">
        <v>137492</v>
      </c>
      <c r="G3033">
        <v>687929</v>
      </c>
    </row>
    <row r="3034" spans="1:7" x14ac:dyDescent="0.3">
      <c r="A3034">
        <v>51720</v>
      </c>
      <c r="B3034">
        <v>3425</v>
      </c>
      <c r="C3034">
        <v>3411</v>
      </c>
      <c r="D3034">
        <v>3178</v>
      </c>
      <c r="E3034">
        <v>3098</v>
      </c>
      <c r="F3034">
        <v>3020</v>
      </c>
      <c r="G3034">
        <v>16132</v>
      </c>
    </row>
    <row r="3035" spans="1:7" x14ac:dyDescent="0.3">
      <c r="A3035">
        <v>51730</v>
      </c>
      <c r="B3035">
        <v>13211</v>
      </c>
      <c r="C3035">
        <v>13180</v>
      </c>
      <c r="D3035">
        <v>12068</v>
      </c>
      <c r="E3035">
        <v>11935</v>
      </c>
      <c r="F3035">
        <v>12176</v>
      </c>
      <c r="G3035">
        <v>62570</v>
      </c>
    </row>
    <row r="3036" spans="1:7" x14ac:dyDescent="0.3">
      <c r="A3036">
        <v>51735</v>
      </c>
      <c r="B3036">
        <v>1325</v>
      </c>
      <c r="C3036">
        <v>1278</v>
      </c>
      <c r="D3036">
        <v>1221</v>
      </c>
      <c r="E3036">
        <v>1253</v>
      </c>
      <c r="F3036">
        <v>1833</v>
      </c>
      <c r="G3036">
        <v>6910</v>
      </c>
    </row>
    <row r="3037" spans="1:7" x14ac:dyDescent="0.3">
      <c r="A3037">
        <v>51740</v>
      </c>
      <c r="B3037">
        <v>44343</v>
      </c>
      <c r="C3037">
        <v>44683</v>
      </c>
      <c r="D3037">
        <v>43185</v>
      </c>
      <c r="E3037">
        <v>43114</v>
      </c>
      <c r="F3037">
        <v>42784</v>
      </c>
      <c r="G3037">
        <v>218109</v>
      </c>
    </row>
    <row r="3038" spans="1:7" x14ac:dyDescent="0.3">
      <c r="A3038">
        <v>51750</v>
      </c>
      <c r="B3038">
        <v>3596</v>
      </c>
      <c r="C3038">
        <v>3538</v>
      </c>
      <c r="D3038">
        <v>3285</v>
      </c>
      <c r="E3038">
        <v>3390</v>
      </c>
      <c r="F3038">
        <v>5969</v>
      </c>
      <c r="G3038">
        <v>19778</v>
      </c>
    </row>
    <row r="3039" spans="1:7" x14ac:dyDescent="0.3">
      <c r="A3039">
        <v>51760</v>
      </c>
      <c r="B3039">
        <v>155752</v>
      </c>
      <c r="C3039">
        <v>158794</v>
      </c>
      <c r="D3039">
        <v>147618</v>
      </c>
      <c r="E3039">
        <v>148861</v>
      </c>
      <c r="F3039">
        <v>154384</v>
      </c>
      <c r="G3039">
        <v>765409</v>
      </c>
    </row>
    <row r="3040" spans="1:7" x14ac:dyDescent="0.3">
      <c r="A3040">
        <v>51770</v>
      </c>
      <c r="B3040">
        <v>66362</v>
      </c>
      <c r="C3040">
        <v>65803</v>
      </c>
      <c r="D3040">
        <v>61815</v>
      </c>
      <c r="E3040">
        <v>62715</v>
      </c>
      <c r="F3040">
        <v>63890</v>
      </c>
      <c r="G3040">
        <v>320585</v>
      </c>
    </row>
    <row r="3041" spans="1:7" x14ac:dyDescent="0.3">
      <c r="A3041">
        <v>51775</v>
      </c>
      <c r="B3041">
        <v>20008</v>
      </c>
      <c r="C3041">
        <v>19418</v>
      </c>
      <c r="D3041">
        <v>18674</v>
      </c>
      <c r="E3041">
        <v>18612</v>
      </c>
      <c r="F3041">
        <v>18667</v>
      </c>
      <c r="G3041">
        <v>95379</v>
      </c>
    </row>
    <row r="3042" spans="1:7" x14ac:dyDescent="0.3">
      <c r="A3042">
        <v>51790</v>
      </c>
      <c r="B3042">
        <v>11274</v>
      </c>
      <c r="C3042">
        <v>11264</v>
      </c>
      <c r="D3042">
        <v>10572</v>
      </c>
      <c r="E3042">
        <v>10877</v>
      </c>
      <c r="F3042">
        <v>11176</v>
      </c>
      <c r="G3042">
        <v>55163</v>
      </c>
    </row>
    <row r="3043" spans="1:7" x14ac:dyDescent="0.3">
      <c r="A3043">
        <v>51800</v>
      </c>
      <c r="B3043">
        <v>31737</v>
      </c>
      <c r="C3043">
        <v>32604</v>
      </c>
      <c r="D3043">
        <v>32063</v>
      </c>
      <c r="E3043">
        <v>33419</v>
      </c>
      <c r="F3043">
        <v>34818</v>
      </c>
      <c r="G3043">
        <v>164641</v>
      </c>
    </row>
    <row r="3044" spans="1:7" x14ac:dyDescent="0.3">
      <c r="A3044">
        <v>51810</v>
      </c>
      <c r="B3044">
        <v>178196</v>
      </c>
      <c r="C3044">
        <v>179380</v>
      </c>
      <c r="D3044">
        <v>167803</v>
      </c>
      <c r="E3044">
        <v>171513</v>
      </c>
      <c r="F3044">
        <v>174794</v>
      </c>
      <c r="G3044">
        <v>871686</v>
      </c>
    </row>
    <row r="3045" spans="1:7" x14ac:dyDescent="0.3">
      <c r="A3045">
        <v>51820</v>
      </c>
      <c r="B3045">
        <v>9492</v>
      </c>
      <c r="C3045">
        <v>9348</v>
      </c>
      <c r="D3045">
        <v>8913</v>
      </c>
      <c r="E3045">
        <v>9003</v>
      </c>
      <c r="F3045">
        <v>9270</v>
      </c>
      <c r="G3045">
        <v>46026</v>
      </c>
    </row>
    <row r="3046" spans="1:7" x14ac:dyDescent="0.3">
      <c r="A3046">
        <v>51830</v>
      </c>
      <c r="B3046">
        <v>9753</v>
      </c>
      <c r="C3046">
        <v>9579</v>
      </c>
      <c r="D3046">
        <v>7774</v>
      </c>
      <c r="E3046">
        <v>8203</v>
      </c>
      <c r="F3046">
        <v>10931</v>
      </c>
      <c r="G3046">
        <v>46240</v>
      </c>
    </row>
    <row r="3047" spans="1:7" x14ac:dyDescent="0.3">
      <c r="A3047">
        <v>51840</v>
      </c>
      <c r="B3047">
        <v>25616</v>
      </c>
      <c r="C3047">
        <v>25510</v>
      </c>
      <c r="D3047">
        <v>24146</v>
      </c>
      <c r="E3047">
        <v>24725</v>
      </c>
      <c r="F3047">
        <v>24651</v>
      </c>
      <c r="G3047">
        <v>124648</v>
      </c>
    </row>
    <row r="3048" spans="1:7" x14ac:dyDescent="0.3">
      <c r="A3048">
        <v>51999</v>
      </c>
      <c r="B3048">
        <v>124929</v>
      </c>
      <c r="C3048">
        <v>135750</v>
      </c>
      <c r="D3048">
        <v>145230</v>
      </c>
      <c r="E3048">
        <v>170474</v>
      </c>
      <c r="F3048">
        <v>199536</v>
      </c>
      <c r="G3048">
        <v>775919</v>
      </c>
    </row>
    <row r="3049" spans="1:7" x14ac:dyDescent="0.3">
      <c r="A3049">
        <v>53000</v>
      </c>
      <c r="B3049">
        <v>3934376</v>
      </c>
      <c r="C3049">
        <v>4006510</v>
      </c>
      <c r="D3049">
        <v>3806483</v>
      </c>
      <c r="E3049">
        <v>3899744</v>
      </c>
      <c r="F3049">
        <v>4068849</v>
      </c>
      <c r="G3049">
        <v>19715962</v>
      </c>
    </row>
    <row r="3050" spans="1:7" x14ac:dyDescent="0.3">
      <c r="A3050">
        <v>53001</v>
      </c>
      <c r="B3050">
        <v>8673</v>
      </c>
      <c r="C3050">
        <v>8870</v>
      </c>
      <c r="D3050">
        <v>8444</v>
      </c>
      <c r="E3050">
        <v>8900</v>
      </c>
      <c r="F3050">
        <v>9238</v>
      </c>
      <c r="G3050">
        <v>44125</v>
      </c>
    </row>
    <row r="3051" spans="1:7" x14ac:dyDescent="0.3">
      <c r="A3051">
        <v>53003</v>
      </c>
      <c r="B3051">
        <v>6402</v>
      </c>
      <c r="C3051">
        <v>6436</v>
      </c>
      <c r="D3051">
        <v>6461</v>
      </c>
      <c r="E3051">
        <v>6647</v>
      </c>
      <c r="F3051">
        <v>6762</v>
      </c>
      <c r="G3051">
        <v>32708</v>
      </c>
    </row>
    <row r="3052" spans="1:7" x14ac:dyDescent="0.3">
      <c r="A3052">
        <v>53005</v>
      </c>
      <c r="B3052">
        <v>89583</v>
      </c>
      <c r="C3052">
        <v>91743</v>
      </c>
      <c r="D3052">
        <v>87559</v>
      </c>
      <c r="E3052">
        <v>90983</v>
      </c>
      <c r="F3052">
        <v>94194</v>
      </c>
      <c r="G3052">
        <v>454062</v>
      </c>
    </row>
    <row r="3053" spans="1:7" x14ac:dyDescent="0.3">
      <c r="A3053">
        <v>53007</v>
      </c>
      <c r="B3053">
        <v>45100</v>
      </c>
      <c r="C3053">
        <v>44248</v>
      </c>
      <c r="D3053">
        <v>40885</v>
      </c>
      <c r="E3053">
        <v>42305</v>
      </c>
      <c r="F3053">
        <v>43509</v>
      </c>
      <c r="G3053">
        <v>216047</v>
      </c>
    </row>
    <row r="3054" spans="1:7" x14ac:dyDescent="0.3">
      <c r="A3054">
        <v>53009</v>
      </c>
      <c r="B3054">
        <v>23291</v>
      </c>
      <c r="C3054">
        <v>23406</v>
      </c>
      <c r="D3054">
        <v>22332</v>
      </c>
      <c r="E3054">
        <v>23176</v>
      </c>
      <c r="F3054">
        <v>23933</v>
      </c>
      <c r="G3054">
        <v>116138</v>
      </c>
    </row>
    <row r="3055" spans="1:7" x14ac:dyDescent="0.3">
      <c r="A3055">
        <v>53011</v>
      </c>
      <c r="B3055">
        <v>161261</v>
      </c>
      <c r="C3055">
        <v>164438</v>
      </c>
      <c r="D3055">
        <v>156211</v>
      </c>
      <c r="E3055">
        <v>165868</v>
      </c>
      <c r="F3055">
        <v>175841</v>
      </c>
      <c r="G3055">
        <v>823619</v>
      </c>
    </row>
    <row r="3056" spans="1:7" x14ac:dyDescent="0.3">
      <c r="A3056">
        <v>53013</v>
      </c>
      <c r="B3056">
        <v>1308</v>
      </c>
      <c r="C3056">
        <v>1487</v>
      </c>
      <c r="D3056">
        <v>1398</v>
      </c>
      <c r="E3056">
        <v>1573</v>
      </c>
      <c r="F3056">
        <v>1570</v>
      </c>
      <c r="G3056">
        <v>7336</v>
      </c>
    </row>
    <row r="3057" spans="1:7" x14ac:dyDescent="0.3">
      <c r="A3057">
        <v>53015</v>
      </c>
      <c r="B3057">
        <v>38928</v>
      </c>
      <c r="C3057">
        <v>39476</v>
      </c>
      <c r="D3057">
        <v>38288</v>
      </c>
      <c r="E3057">
        <v>39570</v>
      </c>
      <c r="F3057">
        <v>41009</v>
      </c>
      <c r="G3057">
        <v>197271</v>
      </c>
    </row>
    <row r="3058" spans="1:7" x14ac:dyDescent="0.3">
      <c r="A3058">
        <v>53017</v>
      </c>
      <c r="B3058">
        <v>12914</v>
      </c>
      <c r="C3058">
        <v>12556</v>
      </c>
      <c r="D3058">
        <v>11880</v>
      </c>
      <c r="E3058">
        <v>12041</v>
      </c>
      <c r="F3058">
        <v>12334</v>
      </c>
      <c r="G3058">
        <v>61725</v>
      </c>
    </row>
    <row r="3059" spans="1:7" x14ac:dyDescent="0.3">
      <c r="A3059">
        <v>53019</v>
      </c>
      <c r="B3059">
        <v>1724</v>
      </c>
      <c r="C3059">
        <v>1669</v>
      </c>
      <c r="D3059">
        <v>1702</v>
      </c>
      <c r="E3059">
        <v>1670</v>
      </c>
      <c r="F3059">
        <v>1654</v>
      </c>
      <c r="G3059">
        <v>8419</v>
      </c>
    </row>
    <row r="3060" spans="1:7" x14ac:dyDescent="0.3">
      <c r="A3060">
        <v>53021</v>
      </c>
      <c r="B3060">
        <v>34716</v>
      </c>
      <c r="C3060">
        <v>34934</v>
      </c>
      <c r="D3060">
        <v>33613</v>
      </c>
      <c r="E3060">
        <v>34532</v>
      </c>
      <c r="F3060">
        <v>36286</v>
      </c>
      <c r="G3060">
        <v>174081</v>
      </c>
    </row>
    <row r="3061" spans="1:7" x14ac:dyDescent="0.3">
      <c r="A3061">
        <v>53023</v>
      </c>
      <c r="B3061">
        <v>152</v>
      </c>
      <c r="C3061">
        <v>332</v>
      </c>
      <c r="D3061">
        <v>334</v>
      </c>
      <c r="E3061">
        <v>129</v>
      </c>
      <c r="F3061">
        <v>143</v>
      </c>
      <c r="G3061">
        <v>1090</v>
      </c>
    </row>
    <row r="3062" spans="1:7" x14ac:dyDescent="0.3">
      <c r="A3062">
        <v>53025</v>
      </c>
      <c r="B3062">
        <v>40329</v>
      </c>
      <c r="C3062">
        <v>39967</v>
      </c>
      <c r="D3062">
        <v>39205</v>
      </c>
      <c r="E3062">
        <v>39887</v>
      </c>
      <c r="F3062">
        <v>41937</v>
      </c>
      <c r="G3062">
        <v>201325</v>
      </c>
    </row>
    <row r="3063" spans="1:7" x14ac:dyDescent="0.3">
      <c r="A3063">
        <v>53027</v>
      </c>
      <c r="B3063">
        <v>23186</v>
      </c>
      <c r="C3063">
        <v>23190</v>
      </c>
      <c r="D3063">
        <v>21761</v>
      </c>
      <c r="E3063">
        <v>22665</v>
      </c>
      <c r="F3063">
        <v>23408</v>
      </c>
      <c r="G3063">
        <v>114210</v>
      </c>
    </row>
    <row r="3064" spans="1:7" x14ac:dyDescent="0.3">
      <c r="A3064">
        <v>53029</v>
      </c>
      <c r="B3064">
        <v>16672</v>
      </c>
      <c r="C3064">
        <v>16913</v>
      </c>
      <c r="D3064">
        <v>16246</v>
      </c>
      <c r="E3064">
        <v>16806</v>
      </c>
      <c r="F3064">
        <v>17560</v>
      </c>
      <c r="G3064">
        <v>84197</v>
      </c>
    </row>
    <row r="3065" spans="1:7" x14ac:dyDescent="0.3">
      <c r="A3065">
        <v>53031</v>
      </c>
      <c r="B3065">
        <v>8872</v>
      </c>
      <c r="C3065">
        <v>9148</v>
      </c>
      <c r="D3065">
        <v>8641</v>
      </c>
      <c r="E3065">
        <v>8677</v>
      </c>
      <c r="F3065">
        <v>8941</v>
      </c>
      <c r="G3065">
        <v>44279</v>
      </c>
    </row>
    <row r="3066" spans="1:7" x14ac:dyDescent="0.3">
      <c r="A3066">
        <v>53033</v>
      </c>
      <c r="B3066">
        <v>1393411</v>
      </c>
      <c r="C3066">
        <v>1433618</v>
      </c>
      <c r="D3066">
        <v>1350791</v>
      </c>
      <c r="E3066">
        <v>1381043</v>
      </c>
      <c r="F3066">
        <v>1453607</v>
      </c>
      <c r="G3066">
        <v>7012470</v>
      </c>
    </row>
    <row r="3067" spans="1:7" x14ac:dyDescent="0.3">
      <c r="A3067">
        <v>53035</v>
      </c>
      <c r="B3067">
        <v>89980</v>
      </c>
      <c r="C3067">
        <v>91883</v>
      </c>
      <c r="D3067">
        <v>87226</v>
      </c>
      <c r="E3067">
        <v>88478</v>
      </c>
      <c r="F3067">
        <v>91903</v>
      </c>
      <c r="G3067">
        <v>449470</v>
      </c>
    </row>
    <row r="3068" spans="1:7" x14ac:dyDescent="0.3">
      <c r="A3068">
        <v>53037</v>
      </c>
      <c r="B3068">
        <v>15093</v>
      </c>
      <c r="C3068">
        <v>15404</v>
      </c>
      <c r="D3068">
        <v>14757</v>
      </c>
      <c r="E3068">
        <v>15178</v>
      </c>
      <c r="F3068">
        <v>15945</v>
      </c>
      <c r="G3068">
        <v>76377</v>
      </c>
    </row>
    <row r="3069" spans="1:7" x14ac:dyDescent="0.3">
      <c r="A3069">
        <v>53039</v>
      </c>
      <c r="B3069">
        <v>7437</v>
      </c>
      <c r="C3069">
        <v>7411</v>
      </c>
      <c r="D3069">
        <v>7008</v>
      </c>
      <c r="E3069">
        <v>7214</v>
      </c>
      <c r="F3069">
        <v>7247</v>
      </c>
      <c r="G3069">
        <v>36317</v>
      </c>
    </row>
    <row r="3070" spans="1:7" x14ac:dyDescent="0.3">
      <c r="A3070">
        <v>53041</v>
      </c>
      <c r="B3070">
        <v>26379</v>
      </c>
      <c r="C3070">
        <v>26820</v>
      </c>
      <c r="D3070">
        <v>25918</v>
      </c>
      <c r="E3070">
        <v>26437</v>
      </c>
      <c r="F3070">
        <v>26932</v>
      </c>
      <c r="G3070">
        <v>132486</v>
      </c>
    </row>
    <row r="3071" spans="1:7" x14ac:dyDescent="0.3">
      <c r="A3071">
        <v>53043</v>
      </c>
      <c r="B3071">
        <v>2860</v>
      </c>
      <c r="C3071">
        <v>2716</v>
      </c>
      <c r="D3071">
        <v>2698</v>
      </c>
      <c r="E3071">
        <v>2694</v>
      </c>
      <c r="F3071">
        <v>2711</v>
      </c>
      <c r="G3071">
        <v>13679</v>
      </c>
    </row>
    <row r="3072" spans="1:7" x14ac:dyDescent="0.3">
      <c r="A3072">
        <v>53045</v>
      </c>
      <c r="B3072">
        <v>14423</v>
      </c>
      <c r="C3072">
        <v>14512</v>
      </c>
      <c r="D3072">
        <v>13810</v>
      </c>
      <c r="E3072">
        <v>13908</v>
      </c>
      <c r="F3072">
        <v>14555</v>
      </c>
      <c r="G3072">
        <v>71208</v>
      </c>
    </row>
    <row r="3073" spans="1:7" x14ac:dyDescent="0.3">
      <c r="A3073">
        <v>53047</v>
      </c>
      <c r="B3073">
        <v>17405</v>
      </c>
      <c r="C3073">
        <v>16823</v>
      </c>
      <c r="D3073">
        <v>15903</v>
      </c>
      <c r="E3073">
        <v>16180</v>
      </c>
      <c r="F3073">
        <v>16522</v>
      </c>
      <c r="G3073">
        <v>82833</v>
      </c>
    </row>
    <row r="3074" spans="1:7" x14ac:dyDescent="0.3">
      <c r="A3074">
        <v>53049</v>
      </c>
      <c r="B3074">
        <v>6474</v>
      </c>
      <c r="C3074">
        <v>6487</v>
      </c>
      <c r="D3074">
        <v>5972</v>
      </c>
      <c r="E3074">
        <v>6327</v>
      </c>
      <c r="F3074">
        <v>6554</v>
      </c>
      <c r="G3074">
        <v>31814</v>
      </c>
    </row>
    <row r="3075" spans="1:7" x14ac:dyDescent="0.3">
      <c r="A3075">
        <v>53051</v>
      </c>
      <c r="B3075">
        <v>3180</v>
      </c>
      <c r="C3075">
        <v>3118</v>
      </c>
      <c r="D3075">
        <v>2840</v>
      </c>
      <c r="E3075">
        <v>2885</v>
      </c>
      <c r="F3075">
        <v>3026</v>
      </c>
      <c r="G3075">
        <v>15049</v>
      </c>
    </row>
    <row r="3076" spans="1:7" x14ac:dyDescent="0.3">
      <c r="A3076">
        <v>53053</v>
      </c>
      <c r="B3076">
        <v>310879</v>
      </c>
      <c r="C3076">
        <v>316824</v>
      </c>
      <c r="D3076">
        <v>302253</v>
      </c>
      <c r="E3076">
        <v>268048</v>
      </c>
      <c r="F3076">
        <v>325216</v>
      </c>
      <c r="G3076">
        <v>1523220</v>
      </c>
    </row>
    <row r="3077" spans="1:7" x14ac:dyDescent="0.3">
      <c r="A3077">
        <v>53055</v>
      </c>
      <c r="B3077">
        <v>5891</v>
      </c>
      <c r="C3077">
        <v>6039</v>
      </c>
      <c r="D3077">
        <v>5276</v>
      </c>
      <c r="E3077">
        <v>5753</v>
      </c>
      <c r="F3077">
        <v>6082</v>
      </c>
      <c r="G3077">
        <v>29041</v>
      </c>
    </row>
    <row r="3078" spans="1:7" x14ac:dyDescent="0.3">
      <c r="A3078">
        <v>53057</v>
      </c>
      <c r="B3078">
        <v>52042</v>
      </c>
      <c r="C3078">
        <v>52710</v>
      </c>
      <c r="D3078">
        <v>48874</v>
      </c>
      <c r="E3078">
        <v>50004</v>
      </c>
      <c r="F3078">
        <v>51552</v>
      </c>
      <c r="G3078">
        <v>255182</v>
      </c>
    </row>
    <row r="3079" spans="1:7" x14ac:dyDescent="0.3">
      <c r="A3079">
        <v>53059</v>
      </c>
      <c r="B3079">
        <v>2104</v>
      </c>
      <c r="C3079">
        <v>2137</v>
      </c>
      <c r="D3079">
        <v>1917</v>
      </c>
      <c r="E3079">
        <v>1907</v>
      </c>
      <c r="F3079">
        <v>2077</v>
      </c>
      <c r="G3079">
        <v>10142</v>
      </c>
    </row>
    <row r="3080" spans="1:7" x14ac:dyDescent="0.3">
      <c r="A3080">
        <v>53061</v>
      </c>
      <c r="B3080">
        <v>287468</v>
      </c>
      <c r="C3080">
        <v>291770</v>
      </c>
      <c r="D3080">
        <v>274153</v>
      </c>
      <c r="E3080">
        <v>274783</v>
      </c>
      <c r="F3080">
        <v>284609</v>
      </c>
      <c r="G3080">
        <v>1412783</v>
      </c>
    </row>
    <row r="3081" spans="1:7" x14ac:dyDescent="0.3">
      <c r="A3081">
        <v>53063</v>
      </c>
      <c r="B3081">
        <v>223698</v>
      </c>
      <c r="C3081">
        <v>228502</v>
      </c>
      <c r="D3081">
        <v>218321</v>
      </c>
      <c r="E3081">
        <v>229882</v>
      </c>
      <c r="F3081">
        <v>237838</v>
      </c>
      <c r="G3081">
        <v>1138241</v>
      </c>
    </row>
    <row r="3082" spans="1:7" x14ac:dyDescent="0.3">
      <c r="A3082">
        <v>53065</v>
      </c>
      <c r="B3082">
        <v>10679</v>
      </c>
      <c r="C3082">
        <v>10804</v>
      </c>
      <c r="D3082">
        <v>10686</v>
      </c>
      <c r="E3082">
        <v>11073</v>
      </c>
      <c r="F3082">
        <v>11342</v>
      </c>
      <c r="G3082">
        <v>54584</v>
      </c>
    </row>
    <row r="3083" spans="1:7" x14ac:dyDescent="0.3">
      <c r="A3083">
        <v>53067</v>
      </c>
      <c r="B3083">
        <v>116874</v>
      </c>
      <c r="C3083">
        <v>118452</v>
      </c>
      <c r="D3083">
        <v>113081</v>
      </c>
      <c r="E3083">
        <v>117255</v>
      </c>
      <c r="F3083">
        <v>123982</v>
      </c>
      <c r="G3083">
        <v>589644</v>
      </c>
    </row>
    <row r="3084" spans="1:7" x14ac:dyDescent="0.3">
      <c r="A3084">
        <v>53069</v>
      </c>
      <c r="B3084">
        <v>471</v>
      </c>
      <c r="C3084">
        <v>468</v>
      </c>
      <c r="D3084">
        <v>519</v>
      </c>
      <c r="E3084">
        <v>482</v>
      </c>
      <c r="F3084">
        <v>26</v>
      </c>
      <c r="G3084">
        <v>1966</v>
      </c>
    </row>
    <row r="3085" spans="1:7" x14ac:dyDescent="0.3">
      <c r="A3085">
        <v>53071</v>
      </c>
      <c r="B3085">
        <v>27827</v>
      </c>
      <c r="C3085">
        <v>27861</v>
      </c>
      <c r="D3085">
        <v>27463</v>
      </c>
      <c r="E3085">
        <v>28125</v>
      </c>
      <c r="F3085">
        <v>28759</v>
      </c>
      <c r="G3085">
        <v>140035</v>
      </c>
    </row>
    <row r="3086" spans="1:7" x14ac:dyDescent="0.3">
      <c r="A3086">
        <v>53073</v>
      </c>
      <c r="B3086">
        <v>91252</v>
      </c>
      <c r="C3086">
        <v>92129</v>
      </c>
      <c r="D3086">
        <v>85297</v>
      </c>
      <c r="E3086">
        <v>87590</v>
      </c>
      <c r="F3086">
        <v>92025</v>
      </c>
      <c r="G3086">
        <v>448293</v>
      </c>
    </row>
    <row r="3087" spans="1:7" x14ac:dyDescent="0.3">
      <c r="A3087">
        <v>53075</v>
      </c>
      <c r="B3087">
        <v>11173</v>
      </c>
      <c r="C3087">
        <v>11161</v>
      </c>
      <c r="D3087">
        <v>10376</v>
      </c>
      <c r="E3087">
        <v>231</v>
      </c>
      <c r="F3087">
        <v>19098</v>
      </c>
      <c r="G3087">
        <v>52039</v>
      </c>
    </row>
    <row r="3088" spans="1:7" x14ac:dyDescent="0.3">
      <c r="A3088">
        <v>53077</v>
      </c>
      <c r="B3088">
        <v>116232</v>
      </c>
      <c r="C3088">
        <v>115944</v>
      </c>
      <c r="D3088">
        <v>110845</v>
      </c>
      <c r="E3088">
        <v>112415</v>
      </c>
      <c r="F3088">
        <v>115241</v>
      </c>
      <c r="G3088">
        <v>570677</v>
      </c>
    </row>
    <row r="3089" spans="1:7" x14ac:dyDescent="0.3">
      <c r="A3089">
        <v>53999</v>
      </c>
      <c r="B3089">
        <v>882</v>
      </c>
      <c r="C3089">
        <v>18407</v>
      </c>
      <c r="D3089">
        <v>19235</v>
      </c>
      <c r="E3089">
        <v>25524</v>
      </c>
      <c r="F3089">
        <v>1988</v>
      </c>
      <c r="G3089">
        <v>66036</v>
      </c>
    </row>
    <row r="3090" spans="1:7" x14ac:dyDescent="0.3">
      <c r="A3090">
        <v>54000</v>
      </c>
      <c r="B3090">
        <v>827838</v>
      </c>
      <c r="C3090">
        <v>823711</v>
      </c>
      <c r="D3090">
        <v>774152</v>
      </c>
      <c r="E3090">
        <v>790553</v>
      </c>
      <c r="F3090">
        <v>807870</v>
      </c>
      <c r="G3090">
        <v>4024124</v>
      </c>
    </row>
    <row r="3091" spans="1:7" x14ac:dyDescent="0.3">
      <c r="A3091">
        <v>54001</v>
      </c>
      <c r="B3091">
        <v>3441</v>
      </c>
      <c r="C3091">
        <v>3615</v>
      </c>
      <c r="D3091">
        <v>3580</v>
      </c>
      <c r="E3091">
        <v>3732</v>
      </c>
      <c r="F3091">
        <v>3896</v>
      </c>
      <c r="G3091">
        <v>18264</v>
      </c>
    </row>
    <row r="3092" spans="1:7" x14ac:dyDescent="0.3">
      <c r="A3092">
        <v>54003</v>
      </c>
      <c r="B3092">
        <v>35271</v>
      </c>
      <c r="C3092">
        <v>35861</v>
      </c>
      <c r="D3092">
        <v>34407</v>
      </c>
      <c r="E3092">
        <v>35372</v>
      </c>
      <c r="F3092">
        <v>35964</v>
      </c>
      <c r="G3092">
        <v>176875</v>
      </c>
    </row>
    <row r="3093" spans="1:7" x14ac:dyDescent="0.3">
      <c r="A3093">
        <v>54005</v>
      </c>
      <c r="B3093">
        <v>4753</v>
      </c>
      <c r="C3093">
        <v>4659</v>
      </c>
      <c r="D3093">
        <v>4232</v>
      </c>
      <c r="E3093">
        <v>4338</v>
      </c>
      <c r="F3093">
        <v>4365</v>
      </c>
      <c r="G3093">
        <v>22347</v>
      </c>
    </row>
    <row r="3094" spans="1:7" x14ac:dyDescent="0.3">
      <c r="A3094">
        <v>54007</v>
      </c>
      <c r="B3094">
        <v>3714</v>
      </c>
      <c r="C3094">
        <v>3720</v>
      </c>
      <c r="D3094">
        <v>3561</v>
      </c>
      <c r="E3094">
        <v>3539</v>
      </c>
      <c r="F3094">
        <v>3623</v>
      </c>
      <c r="G3094">
        <v>18157</v>
      </c>
    </row>
    <row r="3095" spans="1:7" x14ac:dyDescent="0.3">
      <c r="A3095">
        <v>54009</v>
      </c>
      <c r="B3095">
        <v>7730</v>
      </c>
      <c r="C3095">
        <v>7631</v>
      </c>
      <c r="D3095">
        <v>7138</v>
      </c>
      <c r="E3095">
        <v>7202</v>
      </c>
      <c r="F3095">
        <v>7005</v>
      </c>
      <c r="G3095">
        <v>36706</v>
      </c>
    </row>
    <row r="3096" spans="1:7" x14ac:dyDescent="0.3">
      <c r="A3096">
        <v>54011</v>
      </c>
      <c r="B3096">
        <v>51798</v>
      </c>
      <c r="C3096">
        <v>52169</v>
      </c>
      <c r="D3096">
        <v>48805</v>
      </c>
      <c r="E3096">
        <v>49678</v>
      </c>
      <c r="F3096">
        <v>49883</v>
      </c>
      <c r="G3096">
        <v>252333</v>
      </c>
    </row>
    <row r="3097" spans="1:7" x14ac:dyDescent="0.3">
      <c r="A3097">
        <v>54013</v>
      </c>
      <c r="B3097">
        <v>1151</v>
      </c>
      <c r="C3097">
        <v>1108</v>
      </c>
      <c r="D3097">
        <v>1043</v>
      </c>
      <c r="E3097">
        <v>1109</v>
      </c>
      <c r="F3097">
        <v>1131</v>
      </c>
      <c r="G3097">
        <v>5542</v>
      </c>
    </row>
    <row r="3098" spans="1:7" x14ac:dyDescent="0.3">
      <c r="A3098">
        <v>54015</v>
      </c>
      <c r="B3098">
        <v>1275</v>
      </c>
      <c r="C3098">
        <v>1276</v>
      </c>
      <c r="D3098">
        <v>1268</v>
      </c>
      <c r="E3098">
        <v>1329</v>
      </c>
      <c r="F3098">
        <v>1373</v>
      </c>
      <c r="G3098">
        <v>6521</v>
      </c>
    </row>
    <row r="3099" spans="1:7" x14ac:dyDescent="0.3">
      <c r="A3099">
        <v>54017</v>
      </c>
      <c r="B3099">
        <v>1676</v>
      </c>
      <c r="C3099">
        <v>1581</v>
      </c>
      <c r="D3099">
        <v>1607</v>
      </c>
      <c r="E3099">
        <v>1548</v>
      </c>
      <c r="F3099">
        <v>1428</v>
      </c>
      <c r="G3099">
        <v>7840</v>
      </c>
    </row>
    <row r="3100" spans="1:7" x14ac:dyDescent="0.3">
      <c r="A3100">
        <v>54019</v>
      </c>
      <c r="B3100">
        <v>10392</v>
      </c>
      <c r="C3100">
        <v>10294</v>
      </c>
      <c r="D3100">
        <v>9650</v>
      </c>
      <c r="E3100">
        <v>9845</v>
      </c>
      <c r="F3100">
        <v>9987</v>
      </c>
      <c r="G3100">
        <v>50168</v>
      </c>
    </row>
    <row r="3101" spans="1:7" x14ac:dyDescent="0.3">
      <c r="A3101">
        <v>54021</v>
      </c>
      <c r="B3101">
        <v>1861</v>
      </c>
      <c r="C3101">
        <v>1838</v>
      </c>
      <c r="D3101">
        <v>1702</v>
      </c>
      <c r="E3101">
        <v>1767</v>
      </c>
      <c r="F3101">
        <v>1764</v>
      </c>
      <c r="G3101">
        <v>8932</v>
      </c>
    </row>
    <row r="3102" spans="1:7" x14ac:dyDescent="0.3">
      <c r="A3102">
        <v>54023</v>
      </c>
      <c r="B3102">
        <v>3303</v>
      </c>
      <c r="C3102">
        <v>3342</v>
      </c>
      <c r="D3102">
        <v>3251</v>
      </c>
      <c r="E3102">
        <v>3357</v>
      </c>
      <c r="F3102">
        <v>3360</v>
      </c>
      <c r="G3102">
        <v>16613</v>
      </c>
    </row>
    <row r="3103" spans="1:7" x14ac:dyDescent="0.3">
      <c r="A3103">
        <v>54025</v>
      </c>
      <c r="B3103">
        <v>13116</v>
      </c>
      <c r="C3103">
        <v>13180</v>
      </c>
      <c r="D3103">
        <v>11979</v>
      </c>
      <c r="E3103">
        <v>12411</v>
      </c>
      <c r="F3103">
        <v>12270</v>
      </c>
      <c r="G3103">
        <v>62956</v>
      </c>
    </row>
    <row r="3104" spans="1:7" x14ac:dyDescent="0.3">
      <c r="A3104">
        <v>54027</v>
      </c>
      <c r="B3104">
        <v>3725</v>
      </c>
      <c r="C3104">
        <v>3732</v>
      </c>
      <c r="D3104">
        <v>3652</v>
      </c>
      <c r="E3104">
        <v>3722</v>
      </c>
      <c r="F3104">
        <v>3854</v>
      </c>
      <c r="G3104">
        <v>18685</v>
      </c>
    </row>
    <row r="3105" spans="1:7" x14ac:dyDescent="0.3">
      <c r="A3105">
        <v>54029</v>
      </c>
      <c r="B3105">
        <v>9442</v>
      </c>
      <c r="C3105">
        <v>9498</v>
      </c>
      <c r="D3105">
        <v>8490</v>
      </c>
      <c r="E3105">
        <v>8599</v>
      </c>
      <c r="F3105">
        <v>9117</v>
      </c>
      <c r="G3105">
        <v>45146</v>
      </c>
    </row>
    <row r="3106" spans="1:7" x14ac:dyDescent="0.3">
      <c r="A3106">
        <v>54031</v>
      </c>
      <c r="B3106">
        <v>5902</v>
      </c>
      <c r="C3106">
        <v>5780</v>
      </c>
      <c r="D3106">
        <v>5510</v>
      </c>
      <c r="E3106">
        <v>5403</v>
      </c>
      <c r="F3106">
        <v>5507</v>
      </c>
      <c r="G3106">
        <v>28102</v>
      </c>
    </row>
    <row r="3107" spans="1:7" x14ac:dyDescent="0.3">
      <c r="A3107">
        <v>54033</v>
      </c>
      <c r="B3107">
        <v>37161</v>
      </c>
      <c r="C3107">
        <v>36860</v>
      </c>
      <c r="D3107">
        <v>34018</v>
      </c>
      <c r="E3107">
        <v>34934</v>
      </c>
      <c r="F3107">
        <v>35745</v>
      </c>
      <c r="G3107">
        <v>178718</v>
      </c>
    </row>
    <row r="3108" spans="1:7" x14ac:dyDescent="0.3">
      <c r="A3108">
        <v>54035</v>
      </c>
      <c r="B3108">
        <v>12030</v>
      </c>
      <c r="C3108">
        <v>8894</v>
      </c>
      <c r="D3108">
        <v>7779</v>
      </c>
      <c r="E3108">
        <v>7452</v>
      </c>
      <c r="F3108">
        <v>7614</v>
      </c>
      <c r="G3108">
        <v>43769</v>
      </c>
    </row>
    <row r="3109" spans="1:7" x14ac:dyDescent="0.3">
      <c r="A3109">
        <v>54037</v>
      </c>
      <c r="B3109">
        <v>15521</v>
      </c>
      <c r="C3109">
        <v>15660</v>
      </c>
      <c r="D3109">
        <v>14215</v>
      </c>
      <c r="E3109">
        <v>14887</v>
      </c>
      <c r="F3109">
        <v>15211</v>
      </c>
      <c r="G3109">
        <v>75494</v>
      </c>
    </row>
    <row r="3110" spans="1:7" x14ac:dyDescent="0.3">
      <c r="A3110">
        <v>54039</v>
      </c>
      <c r="B3110">
        <v>98225</v>
      </c>
      <c r="C3110">
        <v>96518</v>
      </c>
      <c r="D3110">
        <v>89701</v>
      </c>
      <c r="E3110">
        <v>91451</v>
      </c>
      <c r="F3110">
        <v>92976</v>
      </c>
      <c r="G3110">
        <v>468871</v>
      </c>
    </row>
    <row r="3111" spans="1:7" x14ac:dyDescent="0.3">
      <c r="A3111">
        <v>54041</v>
      </c>
      <c r="B3111">
        <v>6237</v>
      </c>
      <c r="C3111">
        <v>6196</v>
      </c>
      <c r="D3111">
        <v>5144</v>
      </c>
      <c r="E3111">
        <v>5213</v>
      </c>
      <c r="F3111">
        <v>5415</v>
      </c>
      <c r="G3111">
        <v>28205</v>
      </c>
    </row>
    <row r="3112" spans="1:7" x14ac:dyDescent="0.3">
      <c r="A3112">
        <v>54043</v>
      </c>
      <c r="B3112">
        <v>2282</v>
      </c>
      <c r="C3112">
        <v>2282</v>
      </c>
      <c r="D3112">
        <v>2255</v>
      </c>
      <c r="E3112">
        <v>2208</v>
      </c>
      <c r="F3112">
        <v>2257</v>
      </c>
      <c r="G3112">
        <v>11284</v>
      </c>
    </row>
    <row r="3113" spans="1:7" x14ac:dyDescent="0.3">
      <c r="A3113">
        <v>54045</v>
      </c>
      <c r="B3113">
        <v>9773</v>
      </c>
      <c r="C3113">
        <v>10158</v>
      </c>
      <c r="D3113">
        <v>9112</v>
      </c>
      <c r="E3113">
        <v>9680</v>
      </c>
      <c r="F3113">
        <v>10033</v>
      </c>
      <c r="G3113">
        <v>48756</v>
      </c>
    </row>
    <row r="3114" spans="1:7" x14ac:dyDescent="0.3">
      <c r="A3114">
        <v>54047</v>
      </c>
      <c r="B3114">
        <v>4283</v>
      </c>
      <c r="C3114">
        <v>4265</v>
      </c>
      <c r="D3114">
        <v>3932</v>
      </c>
      <c r="E3114">
        <v>3950</v>
      </c>
      <c r="F3114">
        <v>3850</v>
      </c>
      <c r="G3114">
        <v>20280</v>
      </c>
    </row>
    <row r="3115" spans="1:7" x14ac:dyDescent="0.3">
      <c r="A3115">
        <v>54049</v>
      </c>
      <c r="B3115">
        <v>17698</v>
      </c>
      <c r="C3115">
        <v>17734</v>
      </c>
      <c r="D3115">
        <v>16036</v>
      </c>
      <c r="E3115">
        <v>16485</v>
      </c>
      <c r="F3115">
        <v>16772</v>
      </c>
      <c r="G3115">
        <v>84725</v>
      </c>
    </row>
    <row r="3116" spans="1:7" x14ac:dyDescent="0.3">
      <c r="A3116">
        <v>54051</v>
      </c>
      <c r="B3116">
        <v>13202</v>
      </c>
      <c r="C3116">
        <v>12068</v>
      </c>
      <c r="D3116">
        <v>10576</v>
      </c>
      <c r="E3116">
        <v>10263</v>
      </c>
      <c r="F3116">
        <v>10762</v>
      </c>
      <c r="G3116">
        <v>56871</v>
      </c>
    </row>
    <row r="3117" spans="1:7" x14ac:dyDescent="0.3">
      <c r="A3117">
        <v>54053</v>
      </c>
      <c r="B3117">
        <v>5365</v>
      </c>
      <c r="C3117">
        <v>5388</v>
      </c>
      <c r="D3117">
        <v>5293</v>
      </c>
      <c r="E3117">
        <v>5472</v>
      </c>
      <c r="F3117">
        <v>5354</v>
      </c>
      <c r="G3117">
        <v>26872</v>
      </c>
    </row>
    <row r="3118" spans="1:7" x14ac:dyDescent="0.3">
      <c r="A3118">
        <v>54055</v>
      </c>
      <c r="B3118">
        <v>18946</v>
      </c>
      <c r="C3118">
        <v>18675</v>
      </c>
      <c r="D3118">
        <v>17574</v>
      </c>
      <c r="E3118">
        <v>17831</v>
      </c>
      <c r="F3118">
        <v>18097</v>
      </c>
      <c r="G3118">
        <v>91123</v>
      </c>
    </row>
    <row r="3119" spans="1:7" x14ac:dyDescent="0.3">
      <c r="A3119">
        <v>54057</v>
      </c>
      <c r="B3119">
        <v>7828</v>
      </c>
      <c r="C3119">
        <v>7800</v>
      </c>
      <c r="D3119">
        <v>7651</v>
      </c>
      <c r="E3119">
        <v>7951</v>
      </c>
      <c r="F3119">
        <v>8286</v>
      </c>
      <c r="G3119">
        <v>39516</v>
      </c>
    </row>
    <row r="3120" spans="1:7" x14ac:dyDescent="0.3">
      <c r="A3120">
        <v>54059</v>
      </c>
      <c r="B3120">
        <v>5338</v>
      </c>
      <c r="C3120">
        <v>5101</v>
      </c>
      <c r="D3120">
        <v>4271</v>
      </c>
      <c r="E3120">
        <v>4037</v>
      </c>
      <c r="F3120">
        <v>4682</v>
      </c>
      <c r="G3120">
        <v>23429</v>
      </c>
    </row>
    <row r="3121" spans="1:7" x14ac:dyDescent="0.3">
      <c r="A3121">
        <v>54061</v>
      </c>
      <c r="B3121">
        <v>56780</v>
      </c>
      <c r="C3121">
        <v>56815</v>
      </c>
      <c r="D3121">
        <v>53492</v>
      </c>
      <c r="E3121">
        <v>55743</v>
      </c>
      <c r="F3121">
        <v>56775</v>
      </c>
      <c r="G3121">
        <v>279605</v>
      </c>
    </row>
    <row r="3122" spans="1:7" x14ac:dyDescent="0.3">
      <c r="A3122">
        <v>54063</v>
      </c>
      <c r="B3122">
        <v>1888</v>
      </c>
      <c r="C3122">
        <v>1921</v>
      </c>
      <c r="D3122">
        <v>1862</v>
      </c>
      <c r="E3122">
        <v>1858</v>
      </c>
      <c r="F3122">
        <v>1935</v>
      </c>
      <c r="G3122">
        <v>9464</v>
      </c>
    </row>
    <row r="3123" spans="1:7" x14ac:dyDescent="0.3">
      <c r="A3123">
        <v>54065</v>
      </c>
      <c r="B3123">
        <v>2788</v>
      </c>
      <c r="C3123">
        <v>2805</v>
      </c>
      <c r="D3123">
        <v>2799</v>
      </c>
      <c r="E3123">
        <v>2876</v>
      </c>
      <c r="F3123">
        <v>2915</v>
      </c>
      <c r="G3123">
        <v>14183</v>
      </c>
    </row>
    <row r="3124" spans="1:7" x14ac:dyDescent="0.3">
      <c r="A3124">
        <v>54067</v>
      </c>
      <c r="B3124">
        <v>7285</v>
      </c>
      <c r="C3124">
        <v>7175</v>
      </c>
      <c r="D3124">
        <v>6631</v>
      </c>
      <c r="E3124">
        <v>6733</v>
      </c>
      <c r="F3124">
        <v>6828</v>
      </c>
      <c r="G3124">
        <v>34652</v>
      </c>
    </row>
    <row r="3125" spans="1:7" x14ac:dyDescent="0.3">
      <c r="A3125">
        <v>54069</v>
      </c>
      <c r="B3125">
        <v>28616</v>
      </c>
      <c r="C3125">
        <v>28273</v>
      </c>
      <c r="D3125">
        <v>25679</v>
      </c>
      <c r="E3125">
        <v>26505</v>
      </c>
      <c r="F3125">
        <v>26313</v>
      </c>
      <c r="G3125">
        <v>135386</v>
      </c>
    </row>
    <row r="3126" spans="1:7" x14ac:dyDescent="0.3">
      <c r="A3126">
        <v>54071</v>
      </c>
      <c r="B3126">
        <v>1464</v>
      </c>
      <c r="C3126">
        <v>1487</v>
      </c>
      <c r="D3126">
        <v>1420</v>
      </c>
      <c r="E3126">
        <v>1472</v>
      </c>
      <c r="F3126">
        <v>1488</v>
      </c>
      <c r="G3126">
        <v>7331</v>
      </c>
    </row>
    <row r="3127" spans="1:7" x14ac:dyDescent="0.3">
      <c r="A3127">
        <v>54073</v>
      </c>
      <c r="B3127">
        <v>2701</v>
      </c>
      <c r="C3127">
        <v>2820</v>
      </c>
      <c r="D3127">
        <v>2294</v>
      </c>
      <c r="E3127">
        <v>2367</v>
      </c>
      <c r="F3127">
        <v>2501</v>
      </c>
      <c r="G3127">
        <v>12683</v>
      </c>
    </row>
    <row r="3128" spans="1:7" x14ac:dyDescent="0.3">
      <c r="A3128">
        <v>54075</v>
      </c>
      <c r="B3128">
        <v>3155</v>
      </c>
      <c r="C3128">
        <v>3174</v>
      </c>
      <c r="D3128">
        <v>2887</v>
      </c>
      <c r="E3128">
        <v>3038</v>
      </c>
      <c r="F3128">
        <v>3106</v>
      </c>
      <c r="G3128">
        <v>15360</v>
      </c>
    </row>
    <row r="3129" spans="1:7" x14ac:dyDescent="0.3">
      <c r="A3129">
        <v>54077</v>
      </c>
      <c r="B3129">
        <v>7261</v>
      </c>
      <c r="C3129">
        <v>7245</v>
      </c>
      <c r="D3129">
        <v>7001</v>
      </c>
      <c r="E3129">
        <v>7150</v>
      </c>
      <c r="F3129">
        <v>7164</v>
      </c>
      <c r="G3129">
        <v>35821</v>
      </c>
    </row>
    <row r="3130" spans="1:7" x14ac:dyDescent="0.3">
      <c r="A3130">
        <v>54079</v>
      </c>
      <c r="B3130">
        <v>20571</v>
      </c>
      <c r="C3130">
        <v>20017</v>
      </c>
      <c r="D3130">
        <v>18966</v>
      </c>
      <c r="E3130">
        <v>19507</v>
      </c>
      <c r="F3130">
        <v>20410</v>
      </c>
      <c r="G3130">
        <v>99471</v>
      </c>
    </row>
    <row r="3131" spans="1:7" x14ac:dyDescent="0.3">
      <c r="A3131">
        <v>54081</v>
      </c>
      <c r="B3131">
        <v>31443</v>
      </c>
      <c r="C3131">
        <v>32067</v>
      </c>
      <c r="D3131">
        <v>29484</v>
      </c>
      <c r="E3131">
        <v>29795</v>
      </c>
      <c r="F3131">
        <v>30307</v>
      </c>
      <c r="G3131">
        <v>153096</v>
      </c>
    </row>
    <row r="3132" spans="1:7" x14ac:dyDescent="0.3">
      <c r="A3132">
        <v>54083</v>
      </c>
      <c r="B3132">
        <v>11209</v>
      </c>
      <c r="C3132">
        <v>11170</v>
      </c>
      <c r="D3132">
        <v>10515</v>
      </c>
      <c r="E3132">
        <v>10489</v>
      </c>
      <c r="F3132">
        <v>10413</v>
      </c>
      <c r="G3132">
        <v>53796</v>
      </c>
    </row>
    <row r="3133" spans="1:7" x14ac:dyDescent="0.3">
      <c r="A3133">
        <v>54085</v>
      </c>
      <c r="B3133">
        <v>3181</v>
      </c>
      <c r="C3133">
        <v>3152</v>
      </c>
      <c r="D3133">
        <v>3014</v>
      </c>
      <c r="E3133">
        <v>3083</v>
      </c>
      <c r="F3133">
        <v>3033</v>
      </c>
      <c r="G3133">
        <v>15463</v>
      </c>
    </row>
    <row r="3134" spans="1:7" x14ac:dyDescent="0.3">
      <c r="A3134">
        <v>54087</v>
      </c>
      <c r="B3134">
        <v>2880</v>
      </c>
      <c r="C3134">
        <v>2873</v>
      </c>
      <c r="D3134">
        <v>2781</v>
      </c>
      <c r="E3134">
        <v>2796</v>
      </c>
      <c r="F3134">
        <v>2993</v>
      </c>
      <c r="G3134">
        <v>14323</v>
      </c>
    </row>
    <row r="3135" spans="1:7" x14ac:dyDescent="0.3">
      <c r="A3135">
        <v>54089</v>
      </c>
      <c r="B3135">
        <v>2072</v>
      </c>
      <c r="C3135">
        <v>2140</v>
      </c>
      <c r="D3135">
        <v>2076</v>
      </c>
      <c r="E3135">
        <v>2202</v>
      </c>
      <c r="F3135">
        <v>2335</v>
      </c>
      <c r="G3135">
        <v>10825</v>
      </c>
    </row>
    <row r="3136" spans="1:7" x14ac:dyDescent="0.3">
      <c r="A3136">
        <v>54091</v>
      </c>
      <c r="B3136">
        <v>3159</v>
      </c>
      <c r="C3136">
        <v>3173</v>
      </c>
      <c r="D3136">
        <v>3003</v>
      </c>
      <c r="E3136">
        <v>3097</v>
      </c>
      <c r="F3136">
        <v>3188</v>
      </c>
      <c r="G3136">
        <v>15620</v>
      </c>
    </row>
    <row r="3137" spans="1:7" x14ac:dyDescent="0.3">
      <c r="A3137">
        <v>54093</v>
      </c>
      <c r="B3137">
        <v>2579</v>
      </c>
      <c r="C3137">
        <v>2554</v>
      </c>
      <c r="D3137">
        <v>2406</v>
      </c>
      <c r="E3137">
        <v>2561</v>
      </c>
      <c r="F3137">
        <v>2808</v>
      </c>
      <c r="G3137">
        <v>12908</v>
      </c>
    </row>
    <row r="3138" spans="1:7" x14ac:dyDescent="0.3">
      <c r="A3138">
        <v>54095</v>
      </c>
      <c r="B3138">
        <v>2135</v>
      </c>
      <c r="C3138">
        <v>2086</v>
      </c>
      <c r="D3138">
        <v>1401</v>
      </c>
      <c r="E3138">
        <v>1764</v>
      </c>
      <c r="F3138">
        <v>1938</v>
      </c>
      <c r="G3138">
        <v>9324</v>
      </c>
    </row>
    <row r="3139" spans="1:7" x14ac:dyDescent="0.3">
      <c r="A3139">
        <v>54097</v>
      </c>
      <c r="B3139">
        <v>7339</v>
      </c>
      <c r="C3139">
        <v>7349</v>
      </c>
      <c r="D3139">
        <v>6951</v>
      </c>
      <c r="E3139">
        <v>7209</v>
      </c>
      <c r="F3139">
        <v>7364</v>
      </c>
      <c r="G3139">
        <v>36212</v>
      </c>
    </row>
    <row r="3140" spans="1:7" x14ac:dyDescent="0.3">
      <c r="A3140">
        <v>54099</v>
      </c>
      <c r="B3140">
        <v>8153</v>
      </c>
      <c r="C3140">
        <v>8199</v>
      </c>
      <c r="D3140">
        <v>7811</v>
      </c>
      <c r="E3140">
        <v>7955</v>
      </c>
      <c r="F3140">
        <v>8192</v>
      </c>
      <c r="G3140">
        <v>40310</v>
      </c>
    </row>
    <row r="3141" spans="1:7" x14ac:dyDescent="0.3">
      <c r="A3141">
        <v>54101</v>
      </c>
      <c r="B3141">
        <v>1645</v>
      </c>
      <c r="C3141">
        <v>1668</v>
      </c>
      <c r="D3141">
        <v>1550</v>
      </c>
      <c r="E3141">
        <v>1538</v>
      </c>
      <c r="F3141">
        <v>1550</v>
      </c>
      <c r="G3141">
        <v>7951</v>
      </c>
    </row>
    <row r="3142" spans="1:7" x14ac:dyDescent="0.3">
      <c r="A3142">
        <v>54103</v>
      </c>
      <c r="B3142">
        <v>4457</v>
      </c>
      <c r="C3142">
        <v>4425</v>
      </c>
      <c r="D3142">
        <v>4094</v>
      </c>
      <c r="E3142">
        <v>4290</v>
      </c>
      <c r="F3142">
        <v>4295</v>
      </c>
      <c r="G3142">
        <v>21561</v>
      </c>
    </row>
    <row r="3143" spans="1:7" x14ac:dyDescent="0.3">
      <c r="A3143">
        <v>54105</v>
      </c>
      <c r="B3143">
        <v>553</v>
      </c>
      <c r="C3143">
        <v>559</v>
      </c>
      <c r="D3143">
        <v>315</v>
      </c>
      <c r="E3143">
        <v>891</v>
      </c>
      <c r="F3143">
        <v>720</v>
      </c>
      <c r="G3143">
        <v>3038</v>
      </c>
    </row>
    <row r="3144" spans="1:7" x14ac:dyDescent="0.3">
      <c r="A3144">
        <v>54107</v>
      </c>
      <c r="B3144">
        <v>35219</v>
      </c>
      <c r="C3144">
        <v>35409</v>
      </c>
      <c r="D3144">
        <v>32731</v>
      </c>
      <c r="E3144">
        <v>33606</v>
      </c>
      <c r="F3144">
        <v>34448</v>
      </c>
      <c r="G3144">
        <v>171413</v>
      </c>
    </row>
    <row r="3145" spans="1:7" x14ac:dyDescent="0.3">
      <c r="A3145">
        <v>54109</v>
      </c>
      <c r="B3145">
        <v>4260</v>
      </c>
      <c r="C3145">
        <v>4045</v>
      </c>
      <c r="D3145">
        <v>3968</v>
      </c>
      <c r="E3145">
        <v>4267</v>
      </c>
      <c r="F3145">
        <v>4463</v>
      </c>
      <c r="G3145">
        <v>21003</v>
      </c>
    </row>
    <row r="3146" spans="1:7" x14ac:dyDescent="0.3">
      <c r="A3146">
        <v>54999</v>
      </c>
      <c r="B3146">
        <v>28261</v>
      </c>
      <c r="C3146">
        <v>29287</v>
      </c>
      <c r="D3146">
        <v>28680</v>
      </c>
      <c r="E3146">
        <v>30254</v>
      </c>
      <c r="F3146">
        <v>34730</v>
      </c>
      <c r="G3146">
        <v>151212</v>
      </c>
    </row>
    <row r="3147" spans="1:7" x14ac:dyDescent="0.3">
      <c r="A3147">
        <v>55000</v>
      </c>
      <c r="B3147">
        <v>3255267</v>
      </c>
      <c r="C3147">
        <v>3267065</v>
      </c>
      <c r="D3147">
        <v>3094955</v>
      </c>
      <c r="E3147">
        <v>3167310</v>
      </c>
      <c r="F3147">
        <v>3248752</v>
      </c>
      <c r="G3147">
        <v>16033349</v>
      </c>
    </row>
    <row r="3148" spans="1:7" x14ac:dyDescent="0.3">
      <c r="A3148">
        <v>55001</v>
      </c>
      <c r="B3148">
        <v>4418</v>
      </c>
      <c r="C3148">
        <v>4392</v>
      </c>
      <c r="D3148">
        <v>4004</v>
      </c>
      <c r="E3148">
        <v>3924</v>
      </c>
      <c r="F3148">
        <v>3912</v>
      </c>
      <c r="G3148">
        <v>20650</v>
      </c>
    </row>
    <row r="3149" spans="1:7" x14ac:dyDescent="0.3">
      <c r="A3149">
        <v>55003</v>
      </c>
      <c r="B3149">
        <v>8066</v>
      </c>
      <c r="C3149">
        <v>8093</v>
      </c>
      <c r="D3149">
        <v>7455</v>
      </c>
      <c r="E3149">
        <v>7625</v>
      </c>
      <c r="F3149">
        <v>7708</v>
      </c>
      <c r="G3149">
        <v>38947</v>
      </c>
    </row>
    <row r="3150" spans="1:7" x14ac:dyDescent="0.3">
      <c r="A3150">
        <v>55005</v>
      </c>
      <c r="B3150">
        <v>22413</v>
      </c>
      <c r="C3150">
        <v>22018</v>
      </c>
      <c r="D3150">
        <v>20884</v>
      </c>
      <c r="E3150">
        <v>21201</v>
      </c>
      <c r="F3150">
        <v>21446</v>
      </c>
      <c r="G3150">
        <v>107962</v>
      </c>
    </row>
    <row r="3151" spans="1:7" x14ac:dyDescent="0.3">
      <c r="A3151">
        <v>55007</v>
      </c>
      <c r="B3151">
        <v>2766</v>
      </c>
      <c r="C3151">
        <v>2717</v>
      </c>
      <c r="D3151">
        <v>2425</v>
      </c>
      <c r="E3151">
        <v>2524</v>
      </c>
      <c r="F3151">
        <v>2556</v>
      </c>
      <c r="G3151">
        <v>12988</v>
      </c>
    </row>
    <row r="3152" spans="1:7" x14ac:dyDescent="0.3">
      <c r="A3152">
        <v>55009</v>
      </c>
      <c r="B3152">
        <v>159099</v>
      </c>
      <c r="C3152">
        <v>158546</v>
      </c>
      <c r="D3152">
        <v>150164</v>
      </c>
      <c r="E3152">
        <v>152320</v>
      </c>
      <c r="F3152">
        <v>155654</v>
      </c>
      <c r="G3152">
        <v>775783</v>
      </c>
    </row>
    <row r="3153" spans="1:7" x14ac:dyDescent="0.3">
      <c r="A3153">
        <v>55011</v>
      </c>
      <c r="B3153">
        <v>3815</v>
      </c>
      <c r="C3153">
        <v>3844</v>
      </c>
      <c r="D3153">
        <v>3722</v>
      </c>
      <c r="E3153">
        <v>3801</v>
      </c>
      <c r="F3153">
        <v>3735</v>
      </c>
      <c r="G3153">
        <v>18917</v>
      </c>
    </row>
    <row r="3154" spans="1:7" x14ac:dyDescent="0.3">
      <c r="A3154">
        <v>55013</v>
      </c>
      <c r="B3154">
        <v>4750</v>
      </c>
      <c r="C3154">
        <v>4620</v>
      </c>
      <c r="D3154">
        <v>4402</v>
      </c>
      <c r="E3154">
        <v>4637</v>
      </c>
      <c r="F3154">
        <v>4689</v>
      </c>
      <c r="G3154">
        <v>23098</v>
      </c>
    </row>
    <row r="3155" spans="1:7" x14ac:dyDescent="0.3">
      <c r="A3155">
        <v>55015</v>
      </c>
      <c r="B3155">
        <v>13965</v>
      </c>
      <c r="C3155">
        <v>14539</v>
      </c>
      <c r="D3155">
        <v>14479</v>
      </c>
      <c r="E3155">
        <v>15327</v>
      </c>
      <c r="F3155">
        <v>15514</v>
      </c>
      <c r="G3155">
        <v>73824</v>
      </c>
    </row>
    <row r="3156" spans="1:7" x14ac:dyDescent="0.3">
      <c r="A3156">
        <v>55017</v>
      </c>
      <c r="B3156">
        <v>24392</v>
      </c>
      <c r="C3156">
        <v>24619</v>
      </c>
      <c r="D3156">
        <v>23932</v>
      </c>
      <c r="E3156">
        <v>24888</v>
      </c>
      <c r="F3156">
        <v>25381</v>
      </c>
      <c r="G3156">
        <v>123212</v>
      </c>
    </row>
    <row r="3157" spans="1:7" x14ac:dyDescent="0.3">
      <c r="A3157">
        <v>55019</v>
      </c>
      <c r="B3157">
        <v>11146</v>
      </c>
      <c r="C3157">
        <v>11105</v>
      </c>
      <c r="D3157">
        <v>10826</v>
      </c>
      <c r="E3157">
        <v>11074</v>
      </c>
      <c r="F3157">
        <v>11247</v>
      </c>
      <c r="G3157">
        <v>55398</v>
      </c>
    </row>
    <row r="3158" spans="1:7" x14ac:dyDescent="0.3">
      <c r="A3158">
        <v>55021</v>
      </c>
      <c r="B3158">
        <v>22748</v>
      </c>
      <c r="C3158">
        <v>19144</v>
      </c>
      <c r="D3158">
        <v>21769</v>
      </c>
      <c r="E3158">
        <v>21674</v>
      </c>
      <c r="F3158">
        <v>21803</v>
      </c>
      <c r="G3158">
        <v>107138</v>
      </c>
    </row>
    <row r="3159" spans="1:7" x14ac:dyDescent="0.3">
      <c r="A3159">
        <v>55023</v>
      </c>
      <c r="B3159">
        <v>6327</v>
      </c>
      <c r="C3159">
        <v>6140</v>
      </c>
      <c r="D3159">
        <v>5757</v>
      </c>
      <c r="E3159">
        <v>5856</v>
      </c>
      <c r="F3159">
        <v>5655</v>
      </c>
      <c r="G3159">
        <v>29735</v>
      </c>
    </row>
    <row r="3160" spans="1:7" x14ac:dyDescent="0.3">
      <c r="A3160">
        <v>55025</v>
      </c>
      <c r="B3160">
        <v>336408</v>
      </c>
      <c r="C3160">
        <v>344363</v>
      </c>
      <c r="D3160">
        <v>328023</v>
      </c>
      <c r="E3160">
        <v>336300</v>
      </c>
      <c r="F3160">
        <v>344839</v>
      </c>
      <c r="G3160">
        <v>1689933</v>
      </c>
    </row>
    <row r="3161" spans="1:7" x14ac:dyDescent="0.3">
      <c r="A3161">
        <v>55027</v>
      </c>
      <c r="B3161">
        <v>30456</v>
      </c>
      <c r="C3161">
        <v>30442</v>
      </c>
      <c r="D3161">
        <v>29502</v>
      </c>
      <c r="E3161">
        <v>30422</v>
      </c>
      <c r="F3161">
        <v>30755</v>
      </c>
      <c r="G3161">
        <v>151577</v>
      </c>
    </row>
    <row r="3162" spans="1:7" x14ac:dyDescent="0.3">
      <c r="A3162">
        <v>55029</v>
      </c>
      <c r="B3162">
        <v>13731</v>
      </c>
      <c r="C3162">
        <v>13727</v>
      </c>
      <c r="D3162">
        <v>12747</v>
      </c>
      <c r="E3162">
        <v>13366</v>
      </c>
      <c r="F3162">
        <v>13504</v>
      </c>
      <c r="G3162">
        <v>67075</v>
      </c>
    </row>
    <row r="3163" spans="1:7" x14ac:dyDescent="0.3">
      <c r="A3163">
        <v>55031</v>
      </c>
      <c r="B3163">
        <v>15812</v>
      </c>
      <c r="C3163">
        <v>15756</v>
      </c>
      <c r="D3163">
        <v>14979</v>
      </c>
      <c r="E3163">
        <v>15718</v>
      </c>
      <c r="F3163">
        <v>16243</v>
      </c>
      <c r="G3163">
        <v>78508</v>
      </c>
    </row>
    <row r="3164" spans="1:7" x14ac:dyDescent="0.3">
      <c r="A3164">
        <v>55033</v>
      </c>
      <c r="B3164">
        <v>14616</v>
      </c>
      <c r="C3164">
        <v>14630</v>
      </c>
      <c r="D3164">
        <v>14188</v>
      </c>
      <c r="E3164">
        <v>14493</v>
      </c>
      <c r="F3164">
        <v>14907</v>
      </c>
      <c r="G3164">
        <v>72834</v>
      </c>
    </row>
    <row r="3165" spans="1:7" x14ac:dyDescent="0.3">
      <c r="A3165">
        <v>55035</v>
      </c>
      <c r="B3165">
        <v>58529</v>
      </c>
      <c r="C3165">
        <v>58559</v>
      </c>
      <c r="D3165">
        <v>55113</v>
      </c>
      <c r="E3165">
        <v>56508</v>
      </c>
      <c r="F3165">
        <v>58017</v>
      </c>
      <c r="G3165">
        <v>286726</v>
      </c>
    </row>
    <row r="3166" spans="1:7" x14ac:dyDescent="0.3">
      <c r="A3166">
        <v>55037</v>
      </c>
      <c r="B3166">
        <v>764</v>
      </c>
      <c r="C3166">
        <v>747</v>
      </c>
      <c r="D3166">
        <v>697</v>
      </c>
      <c r="E3166">
        <v>702</v>
      </c>
      <c r="F3166">
        <v>688</v>
      </c>
      <c r="G3166">
        <v>3598</v>
      </c>
    </row>
    <row r="3167" spans="1:7" x14ac:dyDescent="0.3">
      <c r="A3167">
        <v>55039</v>
      </c>
      <c r="B3167">
        <v>47221</v>
      </c>
      <c r="C3167">
        <v>47665</v>
      </c>
      <c r="D3167">
        <v>44408</v>
      </c>
      <c r="E3167">
        <v>45268</v>
      </c>
      <c r="F3167">
        <v>46031</v>
      </c>
      <c r="G3167">
        <v>230593</v>
      </c>
    </row>
    <row r="3168" spans="1:7" x14ac:dyDescent="0.3">
      <c r="A3168">
        <v>55041</v>
      </c>
      <c r="B3168">
        <v>3137</v>
      </c>
      <c r="C3168">
        <v>3216</v>
      </c>
      <c r="D3168">
        <v>2787</v>
      </c>
      <c r="E3168">
        <v>2947</v>
      </c>
      <c r="F3168">
        <v>3064</v>
      </c>
      <c r="G3168">
        <v>15151</v>
      </c>
    </row>
    <row r="3169" spans="1:7" x14ac:dyDescent="0.3">
      <c r="A3169">
        <v>55043</v>
      </c>
      <c r="B3169">
        <v>13816</v>
      </c>
      <c r="C3169">
        <v>17905</v>
      </c>
      <c r="D3169">
        <v>13504</v>
      </c>
      <c r="E3169">
        <v>13685</v>
      </c>
      <c r="F3169">
        <v>13836</v>
      </c>
      <c r="G3169">
        <v>72746</v>
      </c>
    </row>
    <row r="3170" spans="1:7" x14ac:dyDescent="0.3">
      <c r="A3170">
        <v>55045</v>
      </c>
      <c r="B3170">
        <v>15916</v>
      </c>
      <c r="C3170">
        <v>15825</v>
      </c>
      <c r="D3170">
        <v>14749</v>
      </c>
      <c r="E3170">
        <v>14976</v>
      </c>
      <c r="F3170">
        <v>15103</v>
      </c>
      <c r="G3170">
        <v>76569</v>
      </c>
    </row>
    <row r="3171" spans="1:7" x14ac:dyDescent="0.3">
      <c r="A3171">
        <v>55047</v>
      </c>
      <c r="B3171">
        <v>6084</v>
      </c>
      <c r="C3171">
        <v>5882</v>
      </c>
      <c r="D3171">
        <v>5481</v>
      </c>
      <c r="E3171">
        <v>5558</v>
      </c>
      <c r="F3171">
        <v>5598</v>
      </c>
      <c r="G3171">
        <v>28603</v>
      </c>
    </row>
    <row r="3172" spans="1:7" x14ac:dyDescent="0.3">
      <c r="A3172">
        <v>55049</v>
      </c>
      <c r="B3172">
        <v>10260</v>
      </c>
      <c r="C3172">
        <v>10372</v>
      </c>
      <c r="D3172">
        <v>9540</v>
      </c>
      <c r="E3172">
        <v>10126</v>
      </c>
      <c r="F3172">
        <v>10195</v>
      </c>
      <c r="G3172">
        <v>50493</v>
      </c>
    </row>
    <row r="3173" spans="1:7" x14ac:dyDescent="0.3">
      <c r="A3173">
        <v>55051</v>
      </c>
      <c r="B3173">
        <v>1638</v>
      </c>
      <c r="C3173">
        <v>1655</v>
      </c>
      <c r="D3173">
        <v>1547</v>
      </c>
      <c r="E3173">
        <v>1647</v>
      </c>
      <c r="F3173">
        <v>1652</v>
      </c>
      <c r="G3173">
        <v>8139</v>
      </c>
    </row>
    <row r="3174" spans="1:7" x14ac:dyDescent="0.3">
      <c r="A3174">
        <v>55053</v>
      </c>
      <c r="B3174">
        <v>6514</v>
      </c>
      <c r="C3174">
        <v>6340</v>
      </c>
      <c r="D3174">
        <v>5751</v>
      </c>
      <c r="E3174">
        <v>5642</v>
      </c>
      <c r="F3174">
        <v>5752</v>
      </c>
      <c r="G3174">
        <v>29999</v>
      </c>
    </row>
    <row r="3175" spans="1:7" x14ac:dyDescent="0.3">
      <c r="A3175">
        <v>55055</v>
      </c>
      <c r="B3175">
        <v>33200</v>
      </c>
      <c r="C3175">
        <v>33248</v>
      </c>
      <c r="D3175">
        <v>31937</v>
      </c>
      <c r="E3175">
        <v>33421</v>
      </c>
      <c r="F3175">
        <v>33978</v>
      </c>
      <c r="G3175">
        <v>165784</v>
      </c>
    </row>
    <row r="3176" spans="1:7" x14ac:dyDescent="0.3">
      <c r="A3176">
        <v>55057</v>
      </c>
      <c r="B3176">
        <v>9363</v>
      </c>
      <c r="C3176">
        <v>9411</v>
      </c>
      <c r="D3176">
        <v>8873</v>
      </c>
      <c r="E3176">
        <v>9128</v>
      </c>
      <c r="F3176">
        <v>9216</v>
      </c>
      <c r="G3176">
        <v>45991</v>
      </c>
    </row>
    <row r="3177" spans="1:7" x14ac:dyDescent="0.3">
      <c r="A3177">
        <v>55059</v>
      </c>
      <c r="B3177">
        <v>66534</v>
      </c>
      <c r="C3177">
        <v>67113</v>
      </c>
      <c r="D3177">
        <v>65829</v>
      </c>
      <c r="E3177">
        <v>69363</v>
      </c>
      <c r="F3177">
        <v>71038</v>
      </c>
      <c r="G3177">
        <v>339877</v>
      </c>
    </row>
    <row r="3178" spans="1:7" x14ac:dyDescent="0.3">
      <c r="A3178">
        <v>55061</v>
      </c>
      <c r="B3178">
        <v>6968</v>
      </c>
      <c r="C3178">
        <v>6735</v>
      </c>
      <c r="D3178">
        <v>6414</v>
      </c>
      <c r="E3178">
        <v>6523</v>
      </c>
      <c r="F3178">
        <v>6595</v>
      </c>
      <c r="G3178">
        <v>33235</v>
      </c>
    </row>
    <row r="3179" spans="1:7" x14ac:dyDescent="0.3">
      <c r="A3179">
        <v>55063</v>
      </c>
      <c r="B3179">
        <v>69842</v>
      </c>
      <c r="C3179">
        <v>69457</v>
      </c>
      <c r="D3179">
        <v>65478</v>
      </c>
      <c r="E3179">
        <v>67432</v>
      </c>
      <c r="F3179">
        <v>68583</v>
      </c>
      <c r="G3179">
        <v>340792</v>
      </c>
    </row>
    <row r="3180" spans="1:7" x14ac:dyDescent="0.3">
      <c r="A3180">
        <v>55065</v>
      </c>
      <c r="B3180">
        <v>4300</v>
      </c>
      <c r="C3180">
        <v>4334</v>
      </c>
      <c r="D3180">
        <v>4111</v>
      </c>
      <c r="E3180">
        <v>4369</v>
      </c>
      <c r="F3180">
        <v>4507</v>
      </c>
      <c r="G3180">
        <v>21621</v>
      </c>
    </row>
    <row r="3181" spans="1:7" x14ac:dyDescent="0.3">
      <c r="A3181">
        <v>55067</v>
      </c>
      <c r="B3181">
        <v>7407</v>
      </c>
      <c r="C3181">
        <v>7414</v>
      </c>
      <c r="D3181">
        <v>7127</v>
      </c>
      <c r="E3181">
        <v>7245</v>
      </c>
      <c r="F3181">
        <v>7275</v>
      </c>
      <c r="G3181">
        <v>36468</v>
      </c>
    </row>
    <row r="3182" spans="1:7" x14ac:dyDescent="0.3">
      <c r="A3182">
        <v>55069</v>
      </c>
      <c r="B3182">
        <v>9221</v>
      </c>
      <c r="C3182">
        <v>9035</v>
      </c>
      <c r="D3182">
        <v>8315</v>
      </c>
      <c r="E3182">
        <v>8427</v>
      </c>
      <c r="F3182">
        <v>8614</v>
      </c>
      <c r="G3182">
        <v>43612</v>
      </c>
    </row>
    <row r="3183" spans="1:7" x14ac:dyDescent="0.3">
      <c r="A3183">
        <v>55071</v>
      </c>
      <c r="B3183">
        <v>33470</v>
      </c>
      <c r="C3183">
        <v>33535</v>
      </c>
      <c r="D3183">
        <v>31807</v>
      </c>
      <c r="E3183">
        <v>32665</v>
      </c>
      <c r="F3183">
        <v>32956</v>
      </c>
      <c r="G3183">
        <v>164433</v>
      </c>
    </row>
    <row r="3184" spans="1:7" x14ac:dyDescent="0.3">
      <c r="A3184">
        <v>55073</v>
      </c>
      <c r="B3184">
        <v>71334</v>
      </c>
      <c r="C3184">
        <v>71716</v>
      </c>
      <c r="D3184">
        <v>68425</v>
      </c>
      <c r="E3184">
        <v>69583</v>
      </c>
      <c r="F3184">
        <v>70592</v>
      </c>
      <c r="G3184">
        <v>351650</v>
      </c>
    </row>
    <row r="3185" spans="1:7" x14ac:dyDescent="0.3">
      <c r="A3185">
        <v>55075</v>
      </c>
      <c r="B3185">
        <v>18343</v>
      </c>
      <c r="C3185">
        <v>18323</v>
      </c>
      <c r="D3185">
        <v>17593</v>
      </c>
      <c r="E3185">
        <v>17842</v>
      </c>
      <c r="F3185">
        <v>17818</v>
      </c>
      <c r="G3185">
        <v>89919</v>
      </c>
    </row>
    <row r="3186" spans="1:7" x14ac:dyDescent="0.3">
      <c r="A3186">
        <v>55077</v>
      </c>
      <c r="B3186">
        <v>3927</v>
      </c>
      <c r="C3186">
        <v>3970</v>
      </c>
      <c r="D3186">
        <v>3796</v>
      </c>
      <c r="E3186">
        <v>3828</v>
      </c>
      <c r="F3186">
        <v>3856</v>
      </c>
      <c r="G3186">
        <v>19377</v>
      </c>
    </row>
    <row r="3187" spans="1:7" x14ac:dyDescent="0.3">
      <c r="A3187">
        <v>55078</v>
      </c>
      <c r="B3187">
        <v>128</v>
      </c>
      <c r="C3187">
        <v>124</v>
      </c>
      <c r="D3187">
        <v>136</v>
      </c>
      <c r="E3187">
        <v>171</v>
      </c>
      <c r="F3187">
        <v>174</v>
      </c>
      <c r="G3187">
        <v>733</v>
      </c>
    </row>
    <row r="3188" spans="1:7" x14ac:dyDescent="0.3">
      <c r="A3188">
        <v>55079</v>
      </c>
      <c r="B3188">
        <v>488999</v>
      </c>
      <c r="C3188">
        <v>486530</v>
      </c>
      <c r="D3188">
        <v>451079</v>
      </c>
      <c r="E3188">
        <v>456242</v>
      </c>
      <c r="F3188">
        <v>463797</v>
      </c>
      <c r="G3188">
        <v>2346647</v>
      </c>
    </row>
    <row r="3189" spans="1:7" x14ac:dyDescent="0.3">
      <c r="A3189">
        <v>55081</v>
      </c>
      <c r="B3189">
        <v>20969</v>
      </c>
      <c r="C3189">
        <v>21054</v>
      </c>
      <c r="D3189">
        <v>20259</v>
      </c>
      <c r="E3189">
        <v>20626</v>
      </c>
      <c r="F3189">
        <v>20910</v>
      </c>
      <c r="G3189">
        <v>103818</v>
      </c>
    </row>
    <row r="3190" spans="1:7" x14ac:dyDescent="0.3">
      <c r="A3190">
        <v>55083</v>
      </c>
      <c r="B3190">
        <v>9025</v>
      </c>
      <c r="C3190">
        <v>8909</v>
      </c>
      <c r="D3190">
        <v>8442</v>
      </c>
      <c r="E3190">
        <v>8688</v>
      </c>
      <c r="F3190">
        <v>8784</v>
      </c>
      <c r="G3190">
        <v>43848</v>
      </c>
    </row>
    <row r="3191" spans="1:7" x14ac:dyDescent="0.3">
      <c r="A3191">
        <v>55085</v>
      </c>
      <c r="B3191">
        <v>16441</v>
      </c>
      <c r="C3191">
        <v>16172</v>
      </c>
      <c r="D3191">
        <v>15350</v>
      </c>
      <c r="E3191">
        <v>15808</v>
      </c>
      <c r="F3191">
        <v>16179</v>
      </c>
      <c r="G3191">
        <v>79950</v>
      </c>
    </row>
    <row r="3192" spans="1:7" x14ac:dyDescent="0.3">
      <c r="A3192">
        <v>55087</v>
      </c>
      <c r="B3192">
        <v>108182</v>
      </c>
      <c r="C3192">
        <v>108935</v>
      </c>
      <c r="D3192">
        <v>103145</v>
      </c>
      <c r="E3192">
        <v>104423</v>
      </c>
      <c r="F3192">
        <v>106604</v>
      </c>
      <c r="G3192">
        <v>531289</v>
      </c>
    </row>
    <row r="3193" spans="1:7" x14ac:dyDescent="0.3">
      <c r="A3193">
        <v>55089</v>
      </c>
      <c r="B3193">
        <v>42836</v>
      </c>
      <c r="C3193">
        <v>42737</v>
      </c>
      <c r="D3193">
        <v>39875</v>
      </c>
      <c r="E3193">
        <v>40116</v>
      </c>
      <c r="F3193">
        <v>40190</v>
      </c>
      <c r="G3193">
        <v>205754</v>
      </c>
    </row>
    <row r="3194" spans="1:7" x14ac:dyDescent="0.3">
      <c r="A3194">
        <v>55091</v>
      </c>
      <c r="B3194">
        <v>1823</v>
      </c>
      <c r="C3194">
        <v>1813</v>
      </c>
      <c r="D3194">
        <v>1733</v>
      </c>
      <c r="E3194">
        <v>2261</v>
      </c>
      <c r="F3194">
        <v>1856</v>
      </c>
      <c r="G3194">
        <v>9486</v>
      </c>
    </row>
    <row r="3195" spans="1:7" x14ac:dyDescent="0.3">
      <c r="A3195">
        <v>55093</v>
      </c>
      <c r="B3195">
        <v>7455</v>
      </c>
      <c r="C3195">
        <v>7384</v>
      </c>
      <c r="D3195">
        <v>7105</v>
      </c>
      <c r="E3195">
        <v>7365</v>
      </c>
      <c r="F3195">
        <v>7733</v>
      </c>
      <c r="G3195">
        <v>37042</v>
      </c>
    </row>
    <row r="3196" spans="1:7" x14ac:dyDescent="0.3">
      <c r="A3196">
        <v>55095</v>
      </c>
      <c r="B3196">
        <v>15804</v>
      </c>
      <c r="C3196">
        <v>15826</v>
      </c>
      <c r="D3196">
        <v>15243</v>
      </c>
      <c r="E3196">
        <v>15624</v>
      </c>
      <c r="F3196">
        <v>15912</v>
      </c>
      <c r="G3196">
        <v>78409</v>
      </c>
    </row>
    <row r="3197" spans="1:7" x14ac:dyDescent="0.3">
      <c r="A3197">
        <v>55097</v>
      </c>
      <c r="B3197">
        <v>29795</v>
      </c>
      <c r="C3197">
        <v>33856</v>
      </c>
      <c r="D3197">
        <v>28265</v>
      </c>
      <c r="E3197">
        <v>28614</v>
      </c>
      <c r="F3197">
        <v>29005</v>
      </c>
      <c r="G3197">
        <v>149535</v>
      </c>
    </row>
    <row r="3198" spans="1:7" x14ac:dyDescent="0.3">
      <c r="A3198">
        <v>55099</v>
      </c>
      <c r="B3198">
        <v>5411</v>
      </c>
      <c r="C3198">
        <v>5298</v>
      </c>
      <c r="D3198">
        <v>4898</v>
      </c>
      <c r="E3198">
        <v>4982</v>
      </c>
      <c r="F3198">
        <v>5147</v>
      </c>
      <c r="G3198">
        <v>25736</v>
      </c>
    </row>
    <row r="3199" spans="1:7" x14ac:dyDescent="0.3">
      <c r="A3199">
        <v>55101</v>
      </c>
      <c r="B3199">
        <v>75760</v>
      </c>
      <c r="C3199">
        <v>75413</v>
      </c>
      <c r="D3199">
        <v>70826</v>
      </c>
      <c r="E3199">
        <v>72312</v>
      </c>
      <c r="F3199">
        <v>73804</v>
      </c>
      <c r="G3199">
        <v>368115</v>
      </c>
    </row>
    <row r="3200" spans="1:7" x14ac:dyDescent="0.3">
      <c r="A3200">
        <v>55103</v>
      </c>
      <c r="B3200">
        <v>5843</v>
      </c>
      <c r="C3200">
        <v>5865</v>
      </c>
      <c r="D3200">
        <v>5649</v>
      </c>
      <c r="E3200">
        <v>5567</v>
      </c>
      <c r="F3200">
        <v>5620</v>
      </c>
      <c r="G3200">
        <v>28544</v>
      </c>
    </row>
    <row r="3201" spans="1:7" x14ac:dyDescent="0.3">
      <c r="A3201">
        <v>55105</v>
      </c>
      <c r="B3201">
        <v>67028</v>
      </c>
      <c r="C3201">
        <v>67791</v>
      </c>
      <c r="D3201">
        <v>63752</v>
      </c>
      <c r="E3201">
        <v>65140</v>
      </c>
      <c r="F3201">
        <v>66349</v>
      </c>
      <c r="G3201">
        <v>330060</v>
      </c>
    </row>
    <row r="3202" spans="1:7" x14ac:dyDescent="0.3">
      <c r="A3202">
        <v>55107</v>
      </c>
      <c r="B3202">
        <v>5154</v>
      </c>
      <c r="C3202">
        <v>4963</v>
      </c>
      <c r="D3202">
        <v>4716</v>
      </c>
      <c r="E3202">
        <v>4733</v>
      </c>
      <c r="F3202">
        <v>4838</v>
      </c>
      <c r="G3202">
        <v>24404</v>
      </c>
    </row>
    <row r="3203" spans="1:7" x14ac:dyDescent="0.3">
      <c r="A3203">
        <v>55109</v>
      </c>
      <c r="B3203">
        <v>34191</v>
      </c>
      <c r="C3203">
        <v>34131</v>
      </c>
      <c r="D3203">
        <v>32774</v>
      </c>
      <c r="E3203">
        <v>33925</v>
      </c>
      <c r="F3203">
        <v>35340</v>
      </c>
      <c r="G3203">
        <v>170361</v>
      </c>
    </row>
    <row r="3204" spans="1:7" x14ac:dyDescent="0.3">
      <c r="A3204">
        <v>55111</v>
      </c>
      <c r="B3204">
        <v>36784</v>
      </c>
      <c r="C3204">
        <v>37101</v>
      </c>
      <c r="D3204">
        <v>32930</v>
      </c>
      <c r="E3204">
        <v>33915</v>
      </c>
      <c r="F3204">
        <v>34666</v>
      </c>
      <c r="G3204">
        <v>175396</v>
      </c>
    </row>
    <row r="3205" spans="1:7" x14ac:dyDescent="0.3">
      <c r="A3205">
        <v>55113</v>
      </c>
      <c r="B3205">
        <v>6911</v>
      </c>
      <c r="C3205">
        <v>7004</v>
      </c>
      <c r="D3205">
        <v>6582</v>
      </c>
      <c r="E3205">
        <v>6744</v>
      </c>
      <c r="F3205">
        <v>6938</v>
      </c>
      <c r="G3205">
        <v>34179</v>
      </c>
    </row>
    <row r="3206" spans="1:7" x14ac:dyDescent="0.3">
      <c r="A3206">
        <v>55115</v>
      </c>
      <c r="B3206">
        <v>12730</v>
      </c>
      <c r="C3206">
        <v>12742</v>
      </c>
      <c r="D3206">
        <v>11931</v>
      </c>
      <c r="E3206">
        <v>12212</v>
      </c>
      <c r="F3206">
        <v>12135</v>
      </c>
      <c r="G3206">
        <v>61750</v>
      </c>
    </row>
    <row r="3207" spans="1:7" x14ac:dyDescent="0.3">
      <c r="A3207">
        <v>55117</v>
      </c>
      <c r="B3207">
        <v>61511</v>
      </c>
      <c r="C3207">
        <v>61504</v>
      </c>
      <c r="D3207">
        <v>57996</v>
      </c>
      <c r="E3207">
        <v>58602</v>
      </c>
      <c r="F3207">
        <v>59382</v>
      </c>
      <c r="G3207">
        <v>298995</v>
      </c>
    </row>
    <row r="3208" spans="1:7" x14ac:dyDescent="0.3">
      <c r="A3208">
        <v>55119</v>
      </c>
      <c r="B3208">
        <v>8106</v>
      </c>
      <c r="C3208">
        <v>8143</v>
      </c>
      <c r="D3208">
        <v>8038</v>
      </c>
      <c r="E3208">
        <v>8096</v>
      </c>
      <c r="F3208">
        <v>7843</v>
      </c>
      <c r="G3208">
        <v>40226</v>
      </c>
    </row>
    <row r="3209" spans="1:7" x14ac:dyDescent="0.3">
      <c r="A3209">
        <v>55121</v>
      </c>
      <c r="B3209">
        <v>14028</v>
      </c>
      <c r="C3209">
        <v>13718</v>
      </c>
      <c r="D3209">
        <v>12754</v>
      </c>
      <c r="E3209">
        <v>12762</v>
      </c>
      <c r="F3209">
        <v>12545</v>
      </c>
      <c r="G3209">
        <v>65807</v>
      </c>
    </row>
    <row r="3210" spans="1:7" x14ac:dyDescent="0.3">
      <c r="A3210">
        <v>55123</v>
      </c>
      <c r="B3210">
        <v>8763</v>
      </c>
      <c r="C3210">
        <v>8799</v>
      </c>
      <c r="D3210">
        <v>8273</v>
      </c>
      <c r="E3210">
        <v>8671</v>
      </c>
      <c r="F3210">
        <v>8725</v>
      </c>
      <c r="G3210">
        <v>43231</v>
      </c>
    </row>
    <row r="3211" spans="1:7" x14ac:dyDescent="0.3">
      <c r="A3211">
        <v>55125</v>
      </c>
      <c r="B3211">
        <v>7993</v>
      </c>
      <c r="C3211">
        <v>8144</v>
      </c>
      <c r="D3211">
        <v>7779</v>
      </c>
      <c r="E3211">
        <v>7894</v>
      </c>
      <c r="F3211">
        <v>7934</v>
      </c>
      <c r="G3211">
        <v>39744</v>
      </c>
    </row>
    <row r="3212" spans="1:7" x14ac:dyDescent="0.3">
      <c r="A3212">
        <v>55127</v>
      </c>
      <c r="B3212">
        <v>35812</v>
      </c>
      <c r="C3212">
        <v>42341</v>
      </c>
      <c r="D3212">
        <v>33823</v>
      </c>
      <c r="E3212">
        <v>35404</v>
      </c>
      <c r="F3212">
        <v>36477</v>
      </c>
      <c r="G3212">
        <v>183857</v>
      </c>
    </row>
    <row r="3213" spans="1:7" x14ac:dyDescent="0.3">
      <c r="A3213">
        <v>55129</v>
      </c>
      <c r="B3213">
        <v>5765</v>
      </c>
      <c r="C3213">
        <v>5798</v>
      </c>
      <c r="D3213">
        <v>5516</v>
      </c>
      <c r="E3213">
        <v>5622</v>
      </c>
      <c r="F3213">
        <v>5660</v>
      </c>
      <c r="G3213">
        <v>28361</v>
      </c>
    </row>
    <row r="3214" spans="1:7" x14ac:dyDescent="0.3">
      <c r="A3214">
        <v>55131</v>
      </c>
      <c r="B3214">
        <v>56789</v>
      </c>
      <c r="C3214">
        <v>57058</v>
      </c>
      <c r="D3214">
        <v>54509</v>
      </c>
      <c r="E3214">
        <v>55929</v>
      </c>
      <c r="F3214">
        <v>57010</v>
      </c>
      <c r="G3214">
        <v>281295</v>
      </c>
    </row>
    <row r="3215" spans="1:7" x14ac:dyDescent="0.3">
      <c r="A3215">
        <v>55133</v>
      </c>
      <c r="B3215">
        <v>243966</v>
      </c>
      <c r="C3215">
        <v>246034</v>
      </c>
      <c r="D3215">
        <v>232888</v>
      </c>
      <c r="E3215">
        <v>237950</v>
      </c>
      <c r="F3215">
        <v>243194</v>
      </c>
      <c r="G3215">
        <v>1204032</v>
      </c>
    </row>
    <row r="3216" spans="1:7" x14ac:dyDescent="0.3">
      <c r="A3216">
        <v>55135</v>
      </c>
      <c r="B3216">
        <v>16078</v>
      </c>
      <c r="C3216">
        <v>16054</v>
      </c>
      <c r="D3216">
        <v>15228</v>
      </c>
      <c r="E3216">
        <v>15674</v>
      </c>
      <c r="F3216">
        <v>15456</v>
      </c>
      <c r="G3216">
        <v>78490</v>
      </c>
    </row>
    <row r="3217" spans="1:7" x14ac:dyDescent="0.3">
      <c r="A3217">
        <v>55137</v>
      </c>
      <c r="B3217">
        <v>4922</v>
      </c>
      <c r="C3217">
        <v>4843</v>
      </c>
      <c r="D3217">
        <v>4526</v>
      </c>
      <c r="E3217">
        <v>4676</v>
      </c>
      <c r="F3217">
        <v>4673</v>
      </c>
      <c r="G3217">
        <v>23640</v>
      </c>
    </row>
    <row r="3218" spans="1:7" x14ac:dyDescent="0.3">
      <c r="A3218">
        <v>55139</v>
      </c>
      <c r="B3218">
        <v>93942</v>
      </c>
      <c r="C3218">
        <v>93008</v>
      </c>
      <c r="D3218">
        <v>89403</v>
      </c>
      <c r="E3218">
        <v>90500</v>
      </c>
      <c r="F3218">
        <v>92071</v>
      </c>
      <c r="G3218">
        <v>458924</v>
      </c>
    </row>
    <row r="3219" spans="1:7" x14ac:dyDescent="0.3">
      <c r="A3219">
        <v>55141</v>
      </c>
      <c r="B3219">
        <v>38609</v>
      </c>
      <c r="C3219">
        <v>38719</v>
      </c>
      <c r="D3219">
        <v>36466</v>
      </c>
      <c r="E3219">
        <v>36452</v>
      </c>
      <c r="F3219">
        <v>36780</v>
      </c>
      <c r="G3219">
        <v>187026</v>
      </c>
    </row>
    <row r="3220" spans="1:7" x14ac:dyDescent="0.3">
      <c r="A3220">
        <v>55999</v>
      </c>
      <c r="B3220">
        <v>56294</v>
      </c>
      <c r="C3220">
        <v>59281</v>
      </c>
      <c r="D3220">
        <v>58661</v>
      </c>
      <c r="E3220">
        <v>73648</v>
      </c>
      <c r="F3220">
        <v>101799</v>
      </c>
      <c r="G3220">
        <v>349683</v>
      </c>
    </row>
    <row r="3221" spans="1:7" x14ac:dyDescent="0.3">
      <c r="A3221">
        <v>56000</v>
      </c>
      <c r="B3221">
        <v>337009</v>
      </c>
      <c r="C3221">
        <v>342482</v>
      </c>
      <c r="D3221">
        <v>325131</v>
      </c>
      <c r="E3221">
        <v>329848</v>
      </c>
      <c r="F3221">
        <v>336222</v>
      </c>
      <c r="G3221">
        <v>1670692</v>
      </c>
    </row>
    <row r="3222" spans="1:7" x14ac:dyDescent="0.3">
      <c r="A3222">
        <v>56001</v>
      </c>
      <c r="B3222">
        <v>15527</v>
      </c>
      <c r="C3222">
        <v>10461</v>
      </c>
      <c r="D3222">
        <v>15370</v>
      </c>
      <c r="E3222">
        <v>10821</v>
      </c>
      <c r="F3222">
        <v>16587</v>
      </c>
      <c r="G3222">
        <v>68766</v>
      </c>
    </row>
    <row r="3223" spans="1:7" x14ac:dyDescent="0.3">
      <c r="A3223">
        <v>56003</v>
      </c>
      <c r="B3223">
        <v>4018</v>
      </c>
      <c r="C3223">
        <v>4120</v>
      </c>
      <c r="D3223">
        <v>4102</v>
      </c>
      <c r="E3223">
        <v>4146</v>
      </c>
      <c r="F3223">
        <v>4059</v>
      </c>
      <c r="G3223">
        <v>20445</v>
      </c>
    </row>
    <row r="3224" spans="1:7" x14ac:dyDescent="0.3">
      <c r="A3224">
        <v>56005</v>
      </c>
      <c r="B3224">
        <v>24785</v>
      </c>
      <c r="C3224">
        <v>25178</v>
      </c>
      <c r="D3224">
        <v>23382</v>
      </c>
      <c r="E3224">
        <v>22922</v>
      </c>
      <c r="F3224">
        <v>24105</v>
      </c>
      <c r="G3224">
        <v>120372</v>
      </c>
    </row>
    <row r="3225" spans="1:7" x14ac:dyDescent="0.3">
      <c r="A3225">
        <v>56007</v>
      </c>
      <c r="B3225">
        <v>6874</v>
      </c>
      <c r="C3225">
        <v>7045</v>
      </c>
      <c r="D3225">
        <v>6899</v>
      </c>
      <c r="E3225">
        <v>6900</v>
      </c>
      <c r="F3225">
        <v>6529</v>
      </c>
      <c r="G3225">
        <v>34247</v>
      </c>
    </row>
    <row r="3226" spans="1:7" x14ac:dyDescent="0.3">
      <c r="A3226">
        <v>56009</v>
      </c>
      <c r="B3226">
        <v>5952</v>
      </c>
      <c r="C3226">
        <v>7346</v>
      </c>
      <c r="D3226">
        <v>6183</v>
      </c>
      <c r="E3226">
        <v>5864</v>
      </c>
      <c r="F3226">
        <v>6139</v>
      </c>
      <c r="G3226">
        <v>31484</v>
      </c>
    </row>
    <row r="3227" spans="1:7" x14ac:dyDescent="0.3">
      <c r="A3227">
        <v>56011</v>
      </c>
      <c r="B3227">
        <v>1811</v>
      </c>
      <c r="C3227">
        <v>2468</v>
      </c>
      <c r="D3227">
        <v>1886</v>
      </c>
      <c r="E3227">
        <v>2479</v>
      </c>
      <c r="F3227">
        <v>1965</v>
      </c>
      <c r="G3227">
        <v>10609</v>
      </c>
    </row>
    <row r="3228" spans="1:7" x14ac:dyDescent="0.3">
      <c r="A3228">
        <v>56013</v>
      </c>
      <c r="B3228">
        <v>15160</v>
      </c>
      <c r="C3228">
        <v>15215</v>
      </c>
      <c r="D3228">
        <v>14639</v>
      </c>
      <c r="E3228">
        <v>14999</v>
      </c>
      <c r="F3228">
        <v>15281</v>
      </c>
      <c r="G3228">
        <v>75294</v>
      </c>
    </row>
    <row r="3229" spans="1:7" x14ac:dyDescent="0.3">
      <c r="A3229">
        <v>56015</v>
      </c>
      <c r="B3229">
        <v>4306</v>
      </c>
      <c r="C3229">
        <v>4153</v>
      </c>
      <c r="D3229">
        <v>4020</v>
      </c>
      <c r="E3229">
        <v>4074</v>
      </c>
      <c r="F3229">
        <v>4104</v>
      </c>
      <c r="G3229">
        <v>20657</v>
      </c>
    </row>
    <row r="3230" spans="1:7" x14ac:dyDescent="0.3">
      <c r="A3230">
        <v>56017</v>
      </c>
      <c r="B3230">
        <v>1885</v>
      </c>
      <c r="C3230">
        <v>1861</v>
      </c>
      <c r="D3230">
        <v>1834</v>
      </c>
      <c r="E3230">
        <v>1904</v>
      </c>
      <c r="F3230">
        <v>1977</v>
      </c>
      <c r="G3230">
        <v>9461</v>
      </c>
    </row>
    <row r="3231" spans="1:7" x14ac:dyDescent="0.3">
      <c r="A3231">
        <v>56019</v>
      </c>
      <c r="B3231">
        <v>3240</v>
      </c>
      <c r="C3231">
        <v>3227</v>
      </c>
      <c r="D3231">
        <v>3049</v>
      </c>
      <c r="E3231">
        <v>3195</v>
      </c>
      <c r="F3231">
        <v>3284</v>
      </c>
      <c r="G3231">
        <v>15995</v>
      </c>
    </row>
    <row r="3232" spans="1:7" x14ac:dyDescent="0.3">
      <c r="A3232">
        <v>56021</v>
      </c>
      <c r="B3232">
        <v>46016</v>
      </c>
      <c r="C3232">
        <v>46847</v>
      </c>
      <c r="D3232">
        <v>45568</v>
      </c>
      <c r="E3232">
        <v>46470</v>
      </c>
      <c r="F3232">
        <v>46445</v>
      </c>
      <c r="G3232">
        <v>231346</v>
      </c>
    </row>
    <row r="3233" spans="1:7" x14ac:dyDescent="0.3">
      <c r="A3233">
        <v>56023</v>
      </c>
      <c r="B3233">
        <v>6317</v>
      </c>
      <c r="C3233">
        <v>6502</v>
      </c>
      <c r="D3233">
        <v>6537</v>
      </c>
      <c r="E3233">
        <v>6808</v>
      </c>
      <c r="F3233">
        <v>6947</v>
      </c>
      <c r="G3233">
        <v>33111</v>
      </c>
    </row>
    <row r="3234" spans="1:7" x14ac:dyDescent="0.3">
      <c r="A3234">
        <v>56025</v>
      </c>
      <c r="B3234">
        <v>38505</v>
      </c>
      <c r="C3234">
        <v>39131</v>
      </c>
      <c r="D3234">
        <v>36491</v>
      </c>
      <c r="E3234">
        <v>36750</v>
      </c>
      <c r="F3234">
        <v>38183</v>
      </c>
      <c r="G3234">
        <v>189060</v>
      </c>
    </row>
    <row r="3235" spans="1:7" x14ac:dyDescent="0.3">
      <c r="A3235">
        <v>56027</v>
      </c>
      <c r="B3235">
        <v>110</v>
      </c>
      <c r="C3235">
        <v>107</v>
      </c>
      <c r="D3235">
        <v>108</v>
      </c>
      <c r="E3235">
        <v>12</v>
      </c>
      <c r="F3235">
        <v>97</v>
      </c>
      <c r="G3235">
        <v>434</v>
      </c>
    </row>
    <row r="3236" spans="1:7" x14ac:dyDescent="0.3">
      <c r="A3236">
        <v>56029</v>
      </c>
      <c r="B3236">
        <v>13729</v>
      </c>
      <c r="C3236">
        <v>13738</v>
      </c>
      <c r="D3236">
        <v>12960</v>
      </c>
      <c r="E3236">
        <v>13630</v>
      </c>
      <c r="F3236">
        <v>13836</v>
      </c>
      <c r="G3236">
        <v>67893</v>
      </c>
    </row>
    <row r="3237" spans="1:7" x14ac:dyDescent="0.3">
      <c r="A3237">
        <v>56031</v>
      </c>
      <c r="B3237">
        <v>3611</v>
      </c>
      <c r="C3237">
        <v>3563</v>
      </c>
      <c r="D3237">
        <v>3398</v>
      </c>
      <c r="E3237">
        <v>3370</v>
      </c>
      <c r="F3237">
        <v>3378</v>
      </c>
      <c r="G3237">
        <v>17320</v>
      </c>
    </row>
    <row r="3238" spans="1:7" x14ac:dyDescent="0.3">
      <c r="A3238">
        <v>56033</v>
      </c>
      <c r="B3238">
        <v>13317</v>
      </c>
      <c r="C3238">
        <v>13435</v>
      </c>
      <c r="D3238">
        <v>13217</v>
      </c>
      <c r="E3238">
        <v>13502</v>
      </c>
      <c r="F3238">
        <v>13823</v>
      </c>
      <c r="G3238">
        <v>67294</v>
      </c>
    </row>
    <row r="3239" spans="1:7" x14ac:dyDescent="0.3">
      <c r="A3239">
        <v>56035</v>
      </c>
      <c r="B3239">
        <v>4098</v>
      </c>
      <c r="C3239">
        <v>3978</v>
      </c>
      <c r="D3239">
        <v>3641</v>
      </c>
      <c r="E3239">
        <v>3664</v>
      </c>
      <c r="F3239">
        <v>3696</v>
      </c>
      <c r="G3239">
        <v>19077</v>
      </c>
    </row>
    <row r="3240" spans="1:7" x14ac:dyDescent="0.3">
      <c r="A3240">
        <v>56037</v>
      </c>
      <c r="B3240">
        <v>22276</v>
      </c>
      <c r="C3240">
        <v>22292</v>
      </c>
      <c r="D3240">
        <v>20120</v>
      </c>
      <c r="E3240">
        <v>19798</v>
      </c>
      <c r="F3240">
        <v>20342</v>
      </c>
      <c r="G3240">
        <v>104828</v>
      </c>
    </row>
    <row r="3241" spans="1:7" x14ac:dyDescent="0.3">
      <c r="A3241">
        <v>56039</v>
      </c>
      <c r="B3241">
        <v>20960</v>
      </c>
      <c r="C3241">
        <v>21429</v>
      </c>
      <c r="D3241">
        <v>19106</v>
      </c>
      <c r="E3241">
        <v>21133</v>
      </c>
      <c r="F3241">
        <v>22486</v>
      </c>
      <c r="G3241">
        <v>105114</v>
      </c>
    </row>
    <row r="3242" spans="1:7" x14ac:dyDescent="0.3">
      <c r="A3242">
        <v>56041</v>
      </c>
      <c r="B3242">
        <v>8219</v>
      </c>
      <c r="C3242">
        <v>8293</v>
      </c>
      <c r="D3242">
        <v>7848</v>
      </c>
      <c r="E3242">
        <v>7876</v>
      </c>
      <c r="F3242">
        <v>8086</v>
      </c>
      <c r="G3242">
        <v>40322</v>
      </c>
    </row>
    <row r="3243" spans="1:7" x14ac:dyDescent="0.3">
      <c r="A3243">
        <v>56043</v>
      </c>
      <c r="B3243">
        <v>3617</v>
      </c>
      <c r="C3243">
        <v>3519</v>
      </c>
      <c r="D3243">
        <v>3467</v>
      </c>
      <c r="E3243">
        <v>3551</v>
      </c>
      <c r="F3243">
        <v>3511</v>
      </c>
      <c r="G3243">
        <v>17665</v>
      </c>
    </row>
    <row r="3244" spans="1:7" x14ac:dyDescent="0.3">
      <c r="A3244">
        <v>56045</v>
      </c>
      <c r="B3244">
        <v>2269</v>
      </c>
      <c r="C3244">
        <v>2344</v>
      </c>
      <c r="D3244">
        <v>2272</v>
      </c>
      <c r="E3244">
        <v>2289</v>
      </c>
      <c r="F3244">
        <v>2351</v>
      </c>
      <c r="G3244">
        <v>11525</v>
      </c>
    </row>
    <row r="3245" spans="1:7" x14ac:dyDescent="0.3">
      <c r="A3245">
        <v>56999</v>
      </c>
      <c r="B3245">
        <v>101</v>
      </c>
      <c r="C3245">
        <v>127</v>
      </c>
      <c r="D3245">
        <v>129</v>
      </c>
      <c r="E3245">
        <v>182</v>
      </c>
      <c r="F3245">
        <v>229</v>
      </c>
      <c r="G3245">
        <v>768</v>
      </c>
    </row>
    <row r="3246" spans="1:7" x14ac:dyDescent="0.3">
      <c r="A3246">
        <v>72000</v>
      </c>
      <c r="B3246">
        <v>1063972</v>
      </c>
      <c r="C3246">
        <v>1074013</v>
      </c>
      <c r="D3246">
        <v>1028447</v>
      </c>
      <c r="E3246">
        <v>1068811</v>
      </c>
      <c r="F3246">
        <v>1114433</v>
      </c>
      <c r="G3246">
        <v>5349676</v>
      </c>
    </row>
    <row r="3247" spans="1:7" x14ac:dyDescent="0.3">
      <c r="A3247">
        <v>72001</v>
      </c>
      <c r="B3247">
        <v>1039</v>
      </c>
      <c r="C3247">
        <v>1119</v>
      </c>
      <c r="D3247">
        <v>1095</v>
      </c>
      <c r="E3247">
        <v>1186</v>
      </c>
      <c r="F3247">
        <v>1826</v>
      </c>
      <c r="G3247">
        <v>6265</v>
      </c>
    </row>
    <row r="3248" spans="1:7" x14ac:dyDescent="0.3">
      <c r="A3248">
        <v>72003</v>
      </c>
      <c r="B3248">
        <v>4205</v>
      </c>
      <c r="C3248">
        <v>4252</v>
      </c>
      <c r="D3248">
        <v>4025</v>
      </c>
      <c r="E3248">
        <v>4505</v>
      </c>
      <c r="F3248">
        <v>4793</v>
      </c>
      <c r="G3248">
        <v>21780</v>
      </c>
    </row>
    <row r="3249" spans="1:7" x14ac:dyDescent="0.3">
      <c r="A3249">
        <v>72005</v>
      </c>
      <c r="B3249">
        <v>12847</v>
      </c>
      <c r="C3249">
        <v>13354</v>
      </c>
      <c r="D3249">
        <v>13534</v>
      </c>
      <c r="E3249">
        <v>14052</v>
      </c>
      <c r="F3249">
        <v>19027</v>
      </c>
      <c r="G3249">
        <v>72814</v>
      </c>
    </row>
    <row r="3250" spans="1:7" x14ac:dyDescent="0.3">
      <c r="A3250">
        <v>72007</v>
      </c>
      <c r="B3250">
        <v>940</v>
      </c>
      <c r="C3250">
        <v>1000</v>
      </c>
      <c r="D3250">
        <v>974</v>
      </c>
      <c r="E3250">
        <v>980</v>
      </c>
      <c r="F3250">
        <v>1719</v>
      </c>
      <c r="G3250">
        <v>5613</v>
      </c>
    </row>
    <row r="3251" spans="1:7" x14ac:dyDescent="0.3">
      <c r="A3251">
        <v>72009</v>
      </c>
      <c r="B3251">
        <v>4317</v>
      </c>
      <c r="C3251">
        <v>4509</v>
      </c>
      <c r="D3251">
        <v>4516</v>
      </c>
      <c r="E3251">
        <v>4680</v>
      </c>
      <c r="F3251">
        <v>6192</v>
      </c>
      <c r="G3251">
        <v>24214</v>
      </c>
    </row>
    <row r="3252" spans="1:7" x14ac:dyDescent="0.3">
      <c r="A3252">
        <v>72011</v>
      </c>
      <c r="B3252">
        <v>4119</v>
      </c>
      <c r="C3252">
        <v>4183</v>
      </c>
      <c r="D3252">
        <v>3971</v>
      </c>
      <c r="E3252">
        <v>4361</v>
      </c>
      <c r="F3252">
        <v>6157</v>
      </c>
      <c r="G3252">
        <v>22791</v>
      </c>
    </row>
    <row r="3253" spans="1:7" x14ac:dyDescent="0.3">
      <c r="A3253">
        <v>72013</v>
      </c>
      <c r="B3253">
        <v>13151</v>
      </c>
      <c r="C3253">
        <v>14169</v>
      </c>
      <c r="D3253">
        <v>13469</v>
      </c>
      <c r="E3253">
        <v>14090</v>
      </c>
      <c r="F3253">
        <v>21759</v>
      </c>
      <c r="G3253">
        <v>76638</v>
      </c>
    </row>
    <row r="3254" spans="1:7" x14ac:dyDescent="0.3">
      <c r="A3254">
        <v>72015</v>
      </c>
      <c r="B3254">
        <v>1513</v>
      </c>
      <c r="C3254">
        <v>1511</v>
      </c>
      <c r="D3254">
        <v>1779</v>
      </c>
      <c r="E3254">
        <v>1812</v>
      </c>
      <c r="F3254">
        <v>2642</v>
      </c>
      <c r="G3254">
        <v>9257</v>
      </c>
    </row>
    <row r="3255" spans="1:7" x14ac:dyDescent="0.3">
      <c r="A3255">
        <v>72017</v>
      </c>
      <c r="B3255">
        <v>8643</v>
      </c>
      <c r="C3255">
        <v>8677</v>
      </c>
      <c r="D3255">
        <v>7767</v>
      </c>
      <c r="E3255">
        <v>8495</v>
      </c>
      <c r="F3255">
        <v>10508</v>
      </c>
      <c r="G3255">
        <v>44090</v>
      </c>
    </row>
    <row r="3256" spans="1:7" x14ac:dyDescent="0.3">
      <c r="A3256">
        <v>72019</v>
      </c>
      <c r="B3256">
        <v>1912</v>
      </c>
      <c r="C3256">
        <v>1851</v>
      </c>
      <c r="D3256">
        <v>1804</v>
      </c>
      <c r="E3256">
        <v>2092</v>
      </c>
      <c r="F3256">
        <v>3180</v>
      </c>
      <c r="G3256">
        <v>10839</v>
      </c>
    </row>
    <row r="3257" spans="1:7" x14ac:dyDescent="0.3">
      <c r="A3257">
        <v>72021</v>
      </c>
      <c r="B3257">
        <v>41930</v>
      </c>
      <c r="C3257">
        <v>42144</v>
      </c>
      <c r="D3257">
        <v>40674</v>
      </c>
      <c r="E3257">
        <v>43286</v>
      </c>
      <c r="F3257">
        <v>54958</v>
      </c>
      <c r="G3257">
        <v>222992</v>
      </c>
    </row>
    <row r="3258" spans="1:7" x14ac:dyDescent="0.3">
      <c r="A3258">
        <v>72023</v>
      </c>
      <c r="B3258">
        <v>4061</v>
      </c>
      <c r="C3258">
        <v>4704</v>
      </c>
      <c r="D3258">
        <v>4341</v>
      </c>
      <c r="E3258">
        <v>5327</v>
      </c>
      <c r="F3258">
        <v>6442</v>
      </c>
      <c r="G3258">
        <v>24875</v>
      </c>
    </row>
    <row r="3259" spans="1:7" x14ac:dyDescent="0.3">
      <c r="A3259">
        <v>72025</v>
      </c>
      <c r="B3259">
        <v>38307</v>
      </c>
      <c r="C3259">
        <v>38302</v>
      </c>
      <c r="D3259">
        <v>37120</v>
      </c>
      <c r="E3259">
        <v>38655</v>
      </c>
      <c r="F3259">
        <v>45574</v>
      </c>
      <c r="G3259">
        <v>197958</v>
      </c>
    </row>
    <row r="3260" spans="1:7" x14ac:dyDescent="0.3">
      <c r="A3260">
        <v>72027</v>
      </c>
      <c r="B3260">
        <v>2476</v>
      </c>
      <c r="C3260">
        <v>2553</v>
      </c>
      <c r="D3260">
        <v>2549</v>
      </c>
      <c r="E3260">
        <v>2729</v>
      </c>
      <c r="F3260">
        <v>4116</v>
      </c>
      <c r="G3260">
        <v>14423</v>
      </c>
    </row>
    <row r="3261" spans="1:7" x14ac:dyDescent="0.3">
      <c r="A3261">
        <v>72029</v>
      </c>
      <c r="B3261">
        <v>3297</v>
      </c>
      <c r="C3261">
        <v>4972</v>
      </c>
      <c r="D3261">
        <v>4845</v>
      </c>
      <c r="E3261">
        <v>4054</v>
      </c>
      <c r="F3261">
        <v>5381</v>
      </c>
      <c r="G3261">
        <v>22549</v>
      </c>
    </row>
    <row r="3262" spans="1:7" x14ac:dyDescent="0.3">
      <c r="A3262">
        <v>72031</v>
      </c>
      <c r="B3262">
        <v>38274</v>
      </c>
      <c r="C3262">
        <v>40202</v>
      </c>
      <c r="D3262">
        <v>35744</v>
      </c>
      <c r="E3262">
        <v>39537</v>
      </c>
      <c r="F3262">
        <v>48529</v>
      </c>
      <c r="G3262">
        <v>202286</v>
      </c>
    </row>
    <row r="3263" spans="1:7" x14ac:dyDescent="0.3">
      <c r="A3263">
        <v>72033</v>
      </c>
      <c r="B3263">
        <v>9247</v>
      </c>
      <c r="C3263">
        <v>9373</v>
      </c>
      <c r="D3263">
        <v>8996</v>
      </c>
      <c r="E3263">
        <v>9179</v>
      </c>
      <c r="F3263">
        <v>10627</v>
      </c>
      <c r="G3263">
        <v>47422</v>
      </c>
    </row>
    <row r="3264" spans="1:7" x14ac:dyDescent="0.3">
      <c r="A3264">
        <v>72035</v>
      </c>
      <c r="B3264">
        <v>7200</v>
      </c>
      <c r="C3264">
        <v>7455</v>
      </c>
      <c r="D3264">
        <v>7097</v>
      </c>
      <c r="E3264">
        <v>7343</v>
      </c>
      <c r="F3264">
        <v>9747</v>
      </c>
      <c r="G3264">
        <v>38842</v>
      </c>
    </row>
    <row r="3265" spans="1:7" x14ac:dyDescent="0.3">
      <c r="A3265">
        <v>72037</v>
      </c>
      <c r="B3265">
        <v>610</v>
      </c>
      <c r="C3265">
        <v>658</v>
      </c>
      <c r="D3265">
        <v>746</v>
      </c>
      <c r="E3265">
        <v>873</v>
      </c>
      <c r="F3265">
        <v>1420</v>
      </c>
      <c r="G3265">
        <v>4307</v>
      </c>
    </row>
    <row r="3266" spans="1:7" x14ac:dyDescent="0.3">
      <c r="A3266">
        <v>72039</v>
      </c>
      <c r="B3266">
        <v>715</v>
      </c>
      <c r="C3266">
        <v>770</v>
      </c>
      <c r="D3266">
        <v>734</v>
      </c>
      <c r="E3266">
        <v>832</v>
      </c>
      <c r="F3266">
        <v>1722</v>
      </c>
      <c r="G3266">
        <v>4773</v>
      </c>
    </row>
    <row r="3267" spans="1:7" x14ac:dyDescent="0.3">
      <c r="A3267">
        <v>72041</v>
      </c>
      <c r="B3267">
        <v>4496</v>
      </c>
      <c r="C3267">
        <v>4771</v>
      </c>
      <c r="D3267">
        <v>4438</v>
      </c>
      <c r="E3267">
        <v>4851</v>
      </c>
      <c r="F3267">
        <v>6130</v>
      </c>
      <c r="G3267">
        <v>24686</v>
      </c>
    </row>
    <row r="3268" spans="1:7" x14ac:dyDescent="0.3">
      <c r="A3268">
        <v>72043</v>
      </c>
      <c r="B3268">
        <v>2138</v>
      </c>
      <c r="C3268">
        <v>2161</v>
      </c>
      <c r="D3268">
        <v>2171</v>
      </c>
      <c r="E3268">
        <v>2516</v>
      </c>
      <c r="F3268">
        <v>3717</v>
      </c>
      <c r="G3268">
        <v>12703</v>
      </c>
    </row>
    <row r="3269" spans="1:7" x14ac:dyDescent="0.3">
      <c r="A3269">
        <v>72045</v>
      </c>
      <c r="B3269">
        <v>825</v>
      </c>
      <c r="C3269">
        <v>877</v>
      </c>
      <c r="D3269">
        <v>858</v>
      </c>
      <c r="E3269">
        <v>933</v>
      </c>
      <c r="F3269">
        <v>1761</v>
      </c>
      <c r="G3269">
        <v>5254</v>
      </c>
    </row>
    <row r="3270" spans="1:7" x14ac:dyDescent="0.3">
      <c r="A3270">
        <v>72047</v>
      </c>
      <c r="B3270">
        <v>2748</v>
      </c>
      <c r="C3270">
        <v>2802</v>
      </c>
      <c r="D3270">
        <v>2576</v>
      </c>
      <c r="E3270">
        <v>2727</v>
      </c>
      <c r="F3270">
        <v>3727</v>
      </c>
      <c r="G3270">
        <v>14580</v>
      </c>
    </row>
    <row r="3271" spans="1:7" x14ac:dyDescent="0.3">
      <c r="A3271">
        <v>72049</v>
      </c>
      <c r="B3271">
        <v>6</v>
      </c>
      <c r="C3271">
        <v>6</v>
      </c>
      <c r="D3271">
        <v>8</v>
      </c>
      <c r="E3271">
        <v>6</v>
      </c>
      <c r="F3271">
        <v>451</v>
      </c>
      <c r="G3271">
        <v>477</v>
      </c>
    </row>
    <row r="3272" spans="1:7" x14ac:dyDescent="0.3">
      <c r="A3272">
        <v>72051</v>
      </c>
      <c r="B3272">
        <v>6851</v>
      </c>
      <c r="C3272">
        <v>7497</v>
      </c>
      <c r="D3272">
        <v>7490</v>
      </c>
      <c r="E3272">
        <v>8588</v>
      </c>
      <c r="F3272">
        <v>11298</v>
      </c>
      <c r="G3272">
        <v>41724</v>
      </c>
    </row>
    <row r="3273" spans="1:7" x14ac:dyDescent="0.3">
      <c r="A3273">
        <v>72053</v>
      </c>
      <c r="B3273">
        <v>7080</v>
      </c>
      <c r="C3273">
        <v>6843</v>
      </c>
      <c r="D3273">
        <v>6234</v>
      </c>
      <c r="E3273">
        <v>7211</v>
      </c>
      <c r="F3273">
        <v>9794</v>
      </c>
      <c r="G3273">
        <v>37162</v>
      </c>
    </row>
    <row r="3274" spans="1:7" x14ac:dyDescent="0.3">
      <c r="A3274">
        <v>72054</v>
      </c>
      <c r="B3274">
        <v>451</v>
      </c>
      <c r="C3274">
        <v>507</v>
      </c>
      <c r="D3274">
        <v>494</v>
      </c>
      <c r="E3274">
        <v>535</v>
      </c>
      <c r="F3274">
        <v>1091</v>
      </c>
      <c r="G3274">
        <v>3078</v>
      </c>
    </row>
    <row r="3275" spans="1:7" x14ac:dyDescent="0.3">
      <c r="A3275">
        <v>72055</v>
      </c>
      <c r="B3275">
        <v>1649</v>
      </c>
      <c r="C3275">
        <v>2264</v>
      </c>
      <c r="D3275">
        <v>1719</v>
      </c>
      <c r="E3275">
        <v>2003</v>
      </c>
      <c r="F3275">
        <v>2920</v>
      </c>
      <c r="G3275">
        <v>10555</v>
      </c>
    </row>
    <row r="3276" spans="1:7" x14ac:dyDescent="0.3">
      <c r="A3276">
        <v>72057</v>
      </c>
      <c r="B3276">
        <v>6504</v>
      </c>
      <c r="C3276">
        <v>6539</v>
      </c>
      <c r="D3276">
        <v>6454</v>
      </c>
      <c r="E3276">
        <v>6937</v>
      </c>
      <c r="F3276">
        <v>9623</v>
      </c>
      <c r="G3276">
        <v>36057</v>
      </c>
    </row>
    <row r="3277" spans="1:7" x14ac:dyDescent="0.3">
      <c r="A3277">
        <v>72059</v>
      </c>
      <c r="B3277">
        <v>1336</v>
      </c>
      <c r="C3277">
        <v>1415</v>
      </c>
      <c r="D3277">
        <v>1313</v>
      </c>
      <c r="E3277">
        <v>1321</v>
      </c>
      <c r="F3277">
        <v>2282</v>
      </c>
      <c r="G3277">
        <v>7667</v>
      </c>
    </row>
    <row r="3278" spans="1:7" x14ac:dyDescent="0.3">
      <c r="A3278">
        <v>72061</v>
      </c>
      <c r="B3278">
        <v>45358</v>
      </c>
      <c r="C3278">
        <v>49556</v>
      </c>
      <c r="D3278">
        <v>46687</v>
      </c>
      <c r="E3278">
        <v>49440</v>
      </c>
      <c r="F3278">
        <v>54859</v>
      </c>
      <c r="G3278">
        <v>245900</v>
      </c>
    </row>
    <row r="3279" spans="1:7" x14ac:dyDescent="0.3">
      <c r="A3279">
        <v>72063</v>
      </c>
      <c r="B3279">
        <v>5239</v>
      </c>
      <c r="C3279">
        <v>6525</v>
      </c>
      <c r="D3279">
        <v>6151</v>
      </c>
      <c r="E3279">
        <v>5636</v>
      </c>
      <c r="F3279">
        <v>8337</v>
      </c>
      <c r="G3279">
        <v>31888</v>
      </c>
    </row>
    <row r="3280" spans="1:7" x14ac:dyDescent="0.3">
      <c r="A3280">
        <v>72065</v>
      </c>
      <c r="B3280">
        <v>7178</v>
      </c>
      <c r="C3280">
        <v>7611</v>
      </c>
      <c r="D3280">
        <v>7251</v>
      </c>
      <c r="E3280">
        <v>7950</v>
      </c>
      <c r="F3280">
        <v>9354</v>
      </c>
      <c r="G3280">
        <v>39344</v>
      </c>
    </row>
    <row r="3281" spans="1:7" x14ac:dyDescent="0.3">
      <c r="A3281">
        <v>72067</v>
      </c>
      <c r="B3281">
        <v>1731</v>
      </c>
      <c r="C3281">
        <v>1762</v>
      </c>
      <c r="D3281">
        <v>1766</v>
      </c>
      <c r="E3281">
        <v>2114</v>
      </c>
      <c r="F3281">
        <v>3211</v>
      </c>
      <c r="G3281">
        <v>10584</v>
      </c>
    </row>
    <row r="3282" spans="1:7" x14ac:dyDescent="0.3">
      <c r="A3282">
        <v>72069</v>
      </c>
      <c r="B3282">
        <v>10245</v>
      </c>
      <c r="C3282">
        <v>10183</v>
      </c>
      <c r="D3282">
        <v>10534</v>
      </c>
      <c r="E3282">
        <v>11417</v>
      </c>
      <c r="F3282">
        <v>16984</v>
      </c>
      <c r="G3282">
        <v>59363</v>
      </c>
    </row>
    <row r="3283" spans="1:7" x14ac:dyDescent="0.3">
      <c r="A3283">
        <v>72071</v>
      </c>
      <c r="B3283">
        <v>5688</v>
      </c>
      <c r="C3283">
        <v>5282</v>
      </c>
      <c r="D3283">
        <v>4260</v>
      </c>
      <c r="E3283">
        <v>4582</v>
      </c>
      <c r="F3283">
        <v>6513</v>
      </c>
      <c r="G3283">
        <v>26325</v>
      </c>
    </row>
    <row r="3284" spans="1:7" x14ac:dyDescent="0.3">
      <c r="A3284">
        <v>72073</v>
      </c>
      <c r="B3284">
        <v>1887</v>
      </c>
      <c r="C3284">
        <v>1913</v>
      </c>
      <c r="D3284">
        <v>1789</v>
      </c>
      <c r="E3284">
        <v>1748</v>
      </c>
      <c r="F3284">
        <v>3012</v>
      </c>
      <c r="G3284">
        <v>10349</v>
      </c>
    </row>
    <row r="3285" spans="1:7" x14ac:dyDescent="0.3">
      <c r="A3285">
        <v>72075</v>
      </c>
      <c r="B3285">
        <v>4839</v>
      </c>
      <c r="C3285">
        <v>5234</v>
      </c>
      <c r="D3285">
        <v>5128</v>
      </c>
      <c r="E3285">
        <v>5369</v>
      </c>
      <c r="F3285">
        <v>6829</v>
      </c>
      <c r="G3285">
        <v>27399</v>
      </c>
    </row>
    <row r="3286" spans="1:7" x14ac:dyDescent="0.3">
      <c r="A3286">
        <v>72077</v>
      </c>
      <c r="B3286">
        <v>5511</v>
      </c>
      <c r="C3286">
        <v>5853</v>
      </c>
      <c r="D3286">
        <v>6191</v>
      </c>
      <c r="E3286">
        <v>6711</v>
      </c>
      <c r="F3286">
        <v>8267</v>
      </c>
      <c r="G3286">
        <v>32533</v>
      </c>
    </row>
    <row r="3287" spans="1:7" x14ac:dyDescent="0.3">
      <c r="A3287">
        <v>72079</v>
      </c>
      <c r="B3287">
        <v>2326</v>
      </c>
      <c r="C3287">
        <v>2489</v>
      </c>
      <c r="D3287">
        <v>2360</v>
      </c>
      <c r="E3287">
        <v>2521</v>
      </c>
      <c r="F3287">
        <v>3478</v>
      </c>
      <c r="G3287">
        <v>13174</v>
      </c>
    </row>
    <row r="3288" spans="1:7" x14ac:dyDescent="0.3">
      <c r="A3288">
        <v>72081</v>
      </c>
      <c r="B3288">
        <v>2942</v>
      </c>
      <c r="C3288">
        <v>3139</v>
      </c>
      <c r="D3288">
        <v>2985</v>
      </c>
      <c r="E3288">
        <v>3191</v>
      </c>
      <c r="F3288">
        <v>4146</v>
      </c>
      <c r="G3288">
        <v>16403</v>
      </c>
    </row>
    <row r="3289" spans="1:7" x14ac:dyDescent="0.3">
      <c r="A3289">
        <v>72083</v>
      </c>
      <c r="B3289">
        <v>464</v>
      </c>
      <c r="C3289">
        <v>470</v>
      </c>
      <c r="D3289">
        <v>436</v>
      </c>
      <c r="E3289">
        <v>562</v>
      </c>
      <c r="F3289">
        <v>1054</v>
      </c>
      <c r="G3289">
        <v>2986</v>
      </c>
    </row>
    <row r="3290" spans="1:7" x14ac:dyDescent="0.3">
      <c r="A3290">
        <v>72085</v>
      </c>
      <c r="B3290">
        <v>6139</v>
      </c>
      <c r="C3290">
        <v>6212</v>
      </c>
      <c r="D3290">
        <v>5739</v>
      </c>
      <c r="E3290">
        <v>5883</v>
      </c>
      <c r="F3290">
        <v>6950</v>
      </c>
      <c r="G3290">
        <v>30923</v>
      </c>
    </row>
    <row r="3291" spans="1:7" x14ac:dyDescent="0.3">
      <c r="A3291">
        <v>72087</v>
      </c>
      <c r="B3291">
        <v>880</v>
      </c>
      <c r="C3291">
        <v>826</v>
      </c>
      <c r="D3291">
        <v>834</v>
      </c>
      <c r="E3291">
        <v>930</v>
      </c>
      <c r="F3291">
        <v>1769</v>
      </c>
      <c r="G3291">
        <v>5239</v>
      </c>
    </row>
    <row r="3292" spans="1:7" x14ac:dyDescent="0.3">
      <c r="A3292">
        <v>72089</v>
      </c>
      <c r="B3292">
        <v>1271</v>
      </c>
      <c r="C3292">
        <v>1469</v>
      </c>
      <c r="D3292">
        <v>1337</v>
      </c>
      <c r="E3292">
        <v>1465</v>
      </c>
      <c r="F3292">
        <v>2093</v>
      </c>
      <c r="G3292">
        <v>7635</v>
      </c>
    </row>
    <row r="3293" spans="1:7" x14ac:dyDescent="0.3">
      <c r="A3293">
        <v>72091</v>
      </c>
      <c r="B3293">
        <v>11374</v>
      </c>
      <c r="C3293">
        <v>11443</v>
      </c>
      <c r="D3293">
        <v>11019</v>
      </c>
      <c r="E3293">
        <v>11619</v>
      </c>
      <c r="F3293">
        <v>14264</v>
      </c>
      <c r="G3293">
        <v>59719</v>
      </c>
    </row>
    <row r="3294" spans="1:7" x14ac:dyDescent="0.3">
      <c r="A3294">
        <v>72093</v>
      </c>
      <c r="B3294">
        <v>817</v>
      </c>
      <c r="C3294">
        <v>884</v>
      </c>
      <c r="D3294">
        <v>925</v>
      </c>
      <c r="E3294">
        <v>957</v>
      </c>
      <c r="F3294">
        <v>1405</v>
      </c>
      <c r="G3294">
        <v>4988</v>
      </c>
    </row>
    <row r="3295" spans="1:7" x14ac:dyDescent="0.3">
      <c r="A3295">
        <v>72095</v>
      </c>
      <c r="B3295">
        <v>672</v>
      </c>
      <c r="C3295">
        <v>685</v>
      </c>
      <c r="D3295">
        <v>679</v>
      </c>
      <c r="E3295">
        <v>751</v>
      </c>
      <c r="F3295">
        <v>1313</v>
      </c>
      <c r="G3295">
        <v>4100</v>
      </c>
    </row>
    <row r="3296" spans="1:7" x14ac:dyDescent="0.3">
      <c r="A3296">
        <v>72097</v>
      </c>
      <c r="B3296">
        <v>21532</v>
      </c>
      <c r="C3296">
        <v>21543</v>
      </c>
      <c r="D3296">
        <v>20755</v>
      </c>
      <c r="E3296">
        <v>22178</v>
      </c>
      <c r="F3296">
        <v>30420</v>
      </c>
      <c r="G3296">
        <v>116428</v>
      </c>
    </row>
    <row r="3297" spans="1:7" x14ac:dyDescent="0.3">
      <c r="A3297">
        <v>72099</v>
      </c>
      <c r="B3297">
        <v>3297</v>
      </c>
      <c r="C3297">
        <v>3404</v>
      </c>
      <c r="D3297">
        <v>3495</v>
      </c>
      <c r="E3297">
        <v>3932</v>
      </c>
      <c r="F3297">
        <v>5297</v>
      </c>
      <c r="G3297">
        <v>19425</v>
      </c>
    </row>
    <row r="3298" spans="1:7" x14ac:dyDescent="0.3">
      <c r="A3298">
        <v>72101</v>
      </c>
      <c r="B3298">
        <v>1344</v>
      </c>
      <c r="C3298">
        <v>1390</v>
      </c>
      <c r="D3298">
        <v>1353</v>
      </c>
      <c r="E3298">
        <v>1526</v>
      </c>
      <c r="F3298">
        <v>2470</v>
      </c>
      <c r="G3298">
        <v>8083</v>
      </c>
    </row>
    <row r="3299" spans="1:7" x14ac:dyDescent="0.3">
      <c r="A3299">
        <v>72103</v>
      </c>
      <c r="B3299">
        <v>1449</v>
      </c>
      <c r="C3299">
        <v>1516</v>
      </c>
      <c r="D3299">
        <v>1632</v>
      </c>
      <c r="E3299">
        <v>1621</v>
      </c>
      <c r="F3299">
        <v>2211</v>
      </c>
      <c r="G3299">
        <v>8429</v>
      </c>
    </row>
    <row r="3300" spans="1:7" x14ac:dyDescent="0.3">
      <c r="A3300">
        <v>72105</v>
      </c>
      <c r="B3300">
        <v>2067</v>
      </c>
      <c r="C3300">
        <v>2389</v>
      </c>
      <c r="D3300">
        <v>2239</v>
      </c>
      <c r="E3300">
        <v>2597</v>
      </c>
      <c r="F3300">
        <v>3770</v>
      </c>
      <c r="G3300">
        <v>13062</v>
      </c>
    </row>
    <row r="3301" spans="1:7" x14ac:dyDescent="0.3">
      <c r="A3301">
        <v>72107</v>
      </c>
      <c r="B3301">
        <v>1343</v>
      </c>
      <c r="C3301">
        <v>1832</v>
      </c>
      <c r="D3301">
        <v>2011</v>
      </c>
      <c r="E3301">
        <v>2176</v>
      </c>
      <c r="F3301">
        <v>3322</v>
      </c>
      <c r="G3301">
        <v>10684</v>
      </c>
    </row>
    <row r="3302" spans="1:7" x14ac:dyDescent="0.3">
      <c r="A3302">
        <v>72109</v>
      </c>
      <c r="B3302">
        <v>793</v>
      </c>
      <c r="C3302">
        <v>840</v>
      </c>
      <c r="D3302">
        <v>782</v>
      </c>
      <c r="E3302">
        <v>889</v>
      </c>
      <c r="F3302">
        <v>1619</v>
      </c>
      <c r="G3302">
        <v>4923</v>
      </c>
    </row>
    <row r="3303" spans="1:7" x14ac:dyDescent="0.3">
      <c r="A3303">
        <v>72111</v>
      </c>
      <c r="B3303">
        <v>1471</v>
      </c>
      <c r="C3303">
        <v>1404</v>
      </c>
      <c r="D3303">
        <v>1316</v>
      </c>
      <c r="E3303">
        <v>1509</v>
      </c>
      <c r="F3303">
        <v>2535</v>
      </c>
      <c r="G3303">
        <v>8235</v>
      </c>
    </row>
    <row r="3304" spans="1:7" x14ac:dyDescent="0.3">
      <c r="A3304">
        <v>72113</v>
      </c>
      <c r="B3304">
        <v>34306</v>
      </c>
      <c r="C3304">
        <v>35554</v>
      </c>
      <c r="D3304">
        <v>33186</v>
      </c>
      <c r="E3304">
        <v>35570</v>
      </c>
      <c r="F3304">
        <v>46630</v>
      </c>
      <c r="G3304">
        <v>185246</v>
      </c>
    </row>
    <row r="3305" spans="1:7" x14ac:dyDescent="0.3">
      <c r="A3305">
        <v>72115</v>
      </c>
      <c r="B3305">
        <v>1242</v>
      </c>
      <c r="C3305">
        <v>1451</v>
      </c>
      <c r="D3305">
        <v>1415</v>
      </c>
      <c r="E3305">
        <v>1599</v>
      </c>
      <c r="F3305">
        <v>2400</v>
      </c>
      <c r="G3305">
        <v>8107</v>
      </c>
    </row>
    <row r="3306" spans="1:7" x14ac:dyDescent="0.3">
      <c r="A3306">
        <v>72117</v>
      </c>
      <c r="B3306">
        <v>1166</v>
      </c>
      <c r="C3306">
        <v>1271</v>
      </c>
      <c r="D3306">
        <v>1154</v>
      </c>
      <c r="E3306">
        <v>1454</v>
      </c>
      <c r="F3306">
        <v>2285</v>
      </c>
      <c r="G3306">
        <v>7330</v>
      </c>
    </row>
    <row r="3307" spans="1:7" x14ac:dyDescent="0.3">
      <c r="A3307">
        <v>72119</v>
      </c>
      <c r="B3307">
        <v>3590</v>
      </c>
      <c r="C3307">
        <v>3851</v>
      </c>
      <c r="D3307">
        <v>3455</v>
      </c>
      <c r="E3307">
        <v>3938</v>
      </c>
      <c r="F3307">
        <v>5616</v>
      </c>
      <c r="G3307">
        <v>20450</v>
      </c>
    </row>
    <row r="3308" spans="1:7" x14ac:dyDescent="0.3">
      <c r="A3308">
        <v>72121</v>
      </c>
      <c r="B3308">
        <v>2102</v>
      </c>
      <c r="C3308">
        <v>2328</v>
      </c>
      <c r="D3308">
        <v>2317</v>
      </c>
      <c r="E3308">
        <v>2388</v>
      </c>
      <c r="F3308">
        <v>3387</v>
      </c>
      <c r="G3308">
        <v>12522</v>
      </c>
    </row>
    <row r="3309" spans="1:7" x14ac:dyDescent="0.3">
      <c r="A3309">
        <v>72123</v>
      </c>
      <c r="B3309">
        <v>2208</v>
      </c>
      <c r="C3309">
        <v>2341</v>
      </c>
      <c r="D3309">
        <v>2128</v>
      </c>
      <c r="E3309">
        <v>2334</v>
      </c>
      <c r="F3309">
        <v>3595</v>
      </c>
      <c r="G3309">
        <v>12606</v>
      </c>
    </row>
    <row r="3310" spans="1:7" x14ac:dyDescent="0.3">
      <c r="A3310">
        <v>72125</v>
      </c>
      <c r="B3310">
        <v>8089</v>
      </c>
      <c r="C3310">
        <v>7531</v>
      </c>
      <c r="D3310">
        <v>7292</v>
      </c>
      <c r="E3310">
        <v>7632</v>
      </c>
      <c r="F3310">
        <v>7812</v>
      </c>
      <c r="G3310">
        <v>38356</v>
      </c>
    </row>
    <row r="3311" spans="1:7" x14ac:dyDescent="0.3">
      <c r="A3311">
        <v>72127</v>
      </c>
      <c r="B3311">
        <v>189340</v>
      </c>
      <c r="C3311">
        <v>191331</v>
      </c>
      <c r="D3311">
        <v>176550</v>
      </c>
      <c r="E3311">
        <v>185810</v>
      </c>
      <c r="F3311">
        <v>247639</v>
      </c>
      <c r="G3311">
        <v>990670</v>
      </c>
    </row>
    <row r="3312" spans="1:7" x14ac:dyDescent="0.3">
      <c r="A3312">
        <v>72129</v>
      </c>
      <c r="B3312">
        <v>2830</v>
      </c>
      <c r="C3312">
        <v>2531</v>
      </c>
      <c r="D3312">
        <v>2500</v>
      </c>
      <c r="E3312">
        <v>3448</v>
      </c>
      <c r="F3312">
        <v>4647</v>
      </c>
      <c r="G3312">
        <v>15956</v>
      </c>
    </row>
    <row r="3313" spans="1:7" x14ac:dyDescent="0.3">
      <c r="A3313">
        <v>72131</v>
      </c>
      <c r="B3313">
        <v>5127</v>
      </c>
      <c r="C3313">
        <v>5186</v>
      </c>
      <c r="D3313">
        <v>4783</v>
      </c>
      <c r="E3313">
        <v>5455</v>
      </c>
      <c r="F3313">
        <v>5917</v>
      </c>
      <c r="G3313">
        <v>26468</v>
      </c>
    </row>
    <row r="3314" spans="1:7" x14ac:dyDescent="0.3">
      <c r="A3314">
        <v>72133</v>
      </c>
      <c r="B3314">
        <v>5164</v>
      </c>
      <c r="C3314">
        <v>5506</v>
      </c>
      <c r="D3314">
        <v>5429</v>
      </c>
      <c r="E3314">
        <v>5613</v>
      </c>
      <c r="F3314">
        <v>6150</v>
      </c>
      <c r="G3314">
        <v>27862</v>
      </c>
    </row>
    <row r="3315" spans="1:7" x14ac:dyDescent="0.3">
      <c r="A3315">
        <v>72135</v>
      </c>
      <c r="B3315">
        <v>2184</v>
      </c>
      <c r="C3315">
        <v>2386</v>
      </c>
      <c r="D3315">
        <v>2538</v>
      </c>
      <c r="E3315">
        <v>2814</v>
      </c>
      <c r="F3315">
        <v>4107</v>
      </c>
      <c r="G3315">
        <v>14029</v>
      </c>
    </row>
    <row r="3316" spans="1:7" x14ac:dyDescent="0.3">
      <c r="A3316">
        <v>72137</v>
      </c>
      <c r="B3316">
        <v>11022</v>
      </c>
      <c r="C3316">
        <v>10888</v>
      </c>
      <c r="D3316">
        <v>10427</v>
      </c>
      <c r="E3316">
        <v>11183</v>
      </c>
      <c r="F3316">
        <v>13620</v>
      </c>
      <c r="G3316">
        <v>57140</v>
      </c>
    </row>
    <row r="3317" spans="1:7" x14ac:dyDescent="0.3">
      <c r="A3317">
        <v>72139</v>
      </c>
      <c r="B3317">
        <v>7928</v>
      </c>
      <c r="C3317">
        <v>8877</v>
      </c>
      <c r="D3317">
        <v>8632</v>
      </c>
      <c r="E3317">
        <v>8920</v>
      </c>
      <c r="F3317">
        <v>10405</v>
      </c>
      <c r="G3317">
        <v>44762</v>
      </c>
    </row>
    <row r="3318" spans="1:7" x14ac:dyDescent="0.3">
      <c r="A3318">
        <v>72141</v>
      </c>
      <c r="B3318">
        <v>1498</v>
      </c>
      <c r="C3318">
        <v>1592</v>
      </c>
      <c r="D3318">
        <v>1563</v>
      </c>
      <c r="E3318">
        <v>1736</v>
      </c>
      <c r="F3318">
        <v>3710</v>
      </c>
      <c r="G3318">
        <v>10099</v>
      </c>
    </row>
    <row r="3319" spans="1:7" x14ac:dyDescent="0.3">
      <c r="A3319">
        <v>72143</v>
      </c>
      <c r="B3319">
        <v>3236</v>
      </c>
      <c r="C3319">
        <v>3415</v>
      </c>
      <c r="D3319">
        <v>3333</v>
      </c>
      <c r="E3319">
        <v>3106</v>
      </c>
      <c r="F3319">
        <v>4111</v>
      </c>
      <c r="G3319">
        <v>17201</v>
      </c>
    </row>
    <row r="3320" spans="1:7" x14ac:dyDescent="0.3">
      <c r="A3320">
        <v>72145</v>
      </c>
      <c r="B3320">
        <v>5822</v>
      </c>
      <c r="C3320">
        <v>6213</v>
      </c>
      <c r="D3320">
        <v>6046</v>
      </c>
      <c r="E3320">
        <v>6458</v>
      </c>
      <c r="F3320">
        <v>8401</v>
      </c>
      <c r="G3320">
        <v>32940</v>
      </c>
    </row>
    <row r="3321" spans="1:7" x14ac:dyDescent="0.3">
      <c r="A3321">
        <v>72147</v>
      </c>
      <c r="B3321">
        <v>710</v>
      </c>
      <c r="C3321">
        <v>780</v>
      </c>
      <c r="D3321">
        <v>645</v>
      </c>
      <c r="E3321">
        <v>773</v>
      </c>
      <c r="F3321">
        <v>1392</v>
      </c>
      <c r="G3321">
        <v>4300</v>
      </c>
    </row>
    <row r="3322" spans="1:7" x14ac:dyDescent="0.3">
      <c r="A3322">
        <v>72149</v>
      </c>
      <c r="B3322">
        <v>2004</v>
      </c>
      <c r="C3322">
        <v>2028</v>
      </c>
      <c r="D3322">
        <v>1992</v>
      </c>
      <c r="E3322">
        <v>2075</v>
      </c>
      <c r="F3322">
        <v>3641</v>
      </c>
      <c r="G3322">
        <v>11740</v>
      </c>
    </row>
    <row r="3323" spans="1:7" x14ac:dyDescent="0.3">
      <c r="A3323">
        <v>72151</v>
      </c>
      <c r="B3323">
        <v>1305</v>
      </c>
      <c r="C3323">
        <v>1372</v>
      </c>
      <c r="D3323">
        <v>1362</v>
      </c>
      <c r="E3323">
        <v>1423</v>
      </c>
      <c r="F3323">
        <v>2686</v>
      </c>
      <c r="G3323">
        <v>8148</v>
      </c>
    </row>
    <row r="3324" spans="1:7" x14ac:dyDescent="0.3">
      <c r="A3324">
        <v>72153</v>
      </c>
      <c r="B3324">
        <v>4095</v>
      </c>
      <c r="C3324">
        <v>4207</v>
      </c>
      <c r="D3324">
        <v>3884</v>
      </c>
      <c r="E3324">
        <v>4696</v>
      </c>
      <c r="F3324">
        <v>6765</v>
      </c>
      <c r="G3324">
        <v>23647</v>
      </c>
    </row>
    <row r="3325" spans="1:7" x14ac:dyDescent="0.3">
      <c r="A3325">
        <v>72999</v>
      </c>
      <c r="B3325">
        <v>347</v>
      </c>
      <c r="C3325">
        <v>383</v>
      </c>
      <c r="D3325">
        <v>405</v>
      </c>
      <c r="E3325">
        <v>451</v>
      </c>
      <c r="F3325">
        <v>2599</v>
      </c>
      <c r="G3325">
        <v>4185</v>
      </c>
    </row>
    <row r="3326" spans="1:7" x14ac:dyDescent="0.3">
      <c r="A3326">
        <v>78000</v>
      </c>
      <c r="B3326">
        <v>44372</v>
      </c>
      <c r="C3326">
        <v>48883</v>
      </c>
      <c r="D3326">
        <v>47148</v>
      </c>
      <c r="E3326">
        <v>45416</v>
      </c>
      <c r="F3326">
        <v>45523</v>
      </c>
      <c r="G3326">
        <v>231342</v>
      </c>
    </row>
    <row r="3327" spans="1:7" x14ac:dyDescent="0.3">
      <c r="A3327">
        <v>78010</v>
      </c>
      <c r="B3327">
        <v>296</v>
      </c>
      <c r="C3327">
        <v>304</v>
      </c>
      <c r="D3327">
        <v>17096</v>
      </c>
      <c r="E3327">
        <v>295</v>
      </c>
      <c r="F3327">
        <v>14328</v>
      </c>
      <c r="G3327">
        <v>32319</v>
      </c>
    </row>
    <row r="3328" spans="1:7" x14ac:dyDescent="0.3">
      <c r="A3328">
        <v>78020</v>
      </c>
      <c r="B3328">
        <v>49</v>
      </c>
      <c r="C3328">
        <v>47</v>
      </c>
      <c r="D3328">
        <v>49</v>
      </c>
      <c r="E3328">
        <v>55</v>
      </c>
      <c r="F3328">
        <v>1884</v>
      </c>
      <c r="G3328">
        <v>2084</v>
      </c>
    </row>
    <row r="3329" spans="1:7" x14ac:dyDescent="0.3">
      <c r="A3329">
        <v>78030</v>
      </c>
      <c r="B3329">
        <v>17831</v>
      </c>
      <c r="C3329">
        <v>580</v>
      </c>
      <c r="D3329">
        <v>582</v>
      </c>
      <c r="E3329">
        <v>588</v>
      </c>
      <c r="F3329">
        <v>18568</v>
      </c>
      <c r="G3329">
        <v>38149</v>
      </c>
    </row>
    <row r="3330" spans="1:7" x14ac:dyDescent="0.3">
      <c r="A3330" t="s">
        <v>17</v>
      </c>
      <c r="B3330">
        <v>67892</v>
      </c>
      <c r="C3330">
        <v>70030</v>
      </c>
      <c r="D3330">
        <v>67929</v>
      </c>
      <c r="E3330">
        <v>69448</v>
      </c>
      <c r="F3330">
        <v>71821</v>
      </c>
      <c r="G3330">
        <v>347120</v>
      </c>
    </row>
    <row r="3331" spans="1:7" x14ac:dyDescent="0.3">
      <c r="A3331" t="s">
        <v>18</v>
      </c>
      <c r="B3331">
        <v>51972</v>
      </c>
      <c r="C3331">
        <v>52401</v>
      </c>
      <c r="D3331">
        <v>50191</v>
      </c>
      <c r="E3331">
        <v>53564</v>
      </c>
      <c r="F3331">
        <v>57842</v>
      </c>
      <c r="G3331">
        <v>265970</v>
      </c>
    </row>
    <row r="3332" spans="1:7" x14ac:dyDescent="0.3">
      <c r="A3332" t="s">
        <v>19</v>
      </c>
      <c r="B3332">
        <v>284925</v>
      </c>
      <c r="C3332">
        <v>285935</v>
      </c>
      <c r="D3332">
        <v>268233</v>
      </c>
      <c r="E3332">
        <v>307281</v>
      </c>
      <c r="F3332">
        <v>312822</v>
      </c>
      <c r="G3332">
        <v>1459196</v>
      </c>
    </row>
    <row r="3333" spans="1:7" x14ac:dyDescent="0.3">
      <c r="A3333" t="s">
        <v>20</v>
      </c>
      <c r="B3333">
        <v>50890</v>
      </c>
      <c r="C3333">
        <v>60382</v>
      </c>
      <c r="D3333">
        <v>49142</v>
      </c>
      <c r="E3333">
        <v>58101</v>
      </c>
      <c r="F3333">
        <v>58932</v>
      </c>
      <c r="G3333">
        <v>277447</v>
      </c>
    </row>
    <row r="3334" spans="1:7" x14ac:dyDescent="0.3">
      <c r="A3334" t="s">
        <v>21</v>
      </c>
      <c r="B3334">
        <v>47341</v>
      </c>
      <c r="C3334">
        <v>47873</v>
      </c>
      <c r="D3334">
        <v>45558</v>
      </c>
      <c r="E3334">
        <v>47237</v>
      </c>
      <c r="F3334">
        <v>49014</v>
      </c>
      <c r="G3334">
        <v>237023</v>
      </c>
    </row>
    <row r="3335" spans="1:7" x14ac:dyDescent="0.3">
      <c r="A3335" t="s">
        <v>22</v>
      </c>
      <c r="B3335">
        <v>447933</v>
      </c>
      <c r="C3335">
        <v>448424</v>
      </c>
      <c r="D3335">
        <v>414158</v>
      </c>
      <c r="E3335">
        <v>420989</v>
      </c>
      <c r="F3335">
        <v>431837</v>
      </c>
      <c r="G3335">
        <v>2163341</v>
      </c>
    </row>
    <row r="3336" spans="1:7" x14ac:dyDescent="0.3">
      <c r="A3336" t="s">
        <v>23</v>
      </c>
      <c r="B3336">
        <v>378369</v>
      </c>
      <c r="C3336">
        <v>384659</v>
      </c>
      <c r="D3336">
        <v>361430</v>
      </c>
      <c r="E3336">
        <v>371533</v>
      </c>
      <c r="F3336">
        <v>388162</v>
      </c>
      <c r="G3336">
        <v>1884153</v>
      </c>
    </row>
    <row r="3337" spans="1:7" x14ac:dyDescent="0.3">
      <c r="A3337" t="s">
        <v>24</v>
      </c>
      <c r="B3337">
        <v>60135</v>
      </c>
      <c r="C3337">
        <v>60037</v>
      </c>
      <c r="D3337">
        <v>57833</v>
      </c>
      <c r="E3337">
        <v>58994</v>
      </c>
      <c r="F3337">
        <v>60024</v>
      </c>
      <c r="G3337">
        <v>297023</v>
      </c>
    </row>
    <row r="3338" spans="1:7" x14ac:dyDescent="0.3">
      <c r="A3338" t="s">
        <v>25</v>
      </c>
      <c r="B3338">
        <v>357937</v>
      </c>
      <c r="C3338">
        <v>363188</v>
      </c>
      <c r="D3338">
        <v>336031</v>
      </c>
      <c r="E3338">
        <v>351109</v>
      </c>
      <c r="F3338">
        <v>362145</v>
      </c>
      <c r="G3338">
        <v>1770410</v>
      </c>
    </row>
    <row r="3339" spans="1:7" x14ac:dyDescent="0.3">
      <c r="A3339" t="s">
        <v>26</v>
      </c>
      <c r="B3339">
        <v>58375</v>
      </c>
      <c r="C3339">
        <v>58442</v>
      </c>
      <c r="D3339">
        <v>54977</v>
      </c>
      <c r="E3339">
        <v>56438</v>
      </c>
      <c r="F3339">
        <v>57111</v>
      </c>
      <c r="G3339">
        <v>285343</v>
      </c>
    </row>
    <row r="3340" spans="1:7" x14ac:dyDescent="0.3">
      <c r="A3340" t="s">
        <v>27</v>
      </c>
      <c r="B3340">
        <v>115462</v>
      </c>
      <c r="C3340">
        <v>116274</v>
      </c>
      <c r="D3340">
        <v>113742</v>
      </c>
      <c r="E3340">
        <v>116769</v>
      </c>
      <c r="F3340">
        <v>119766</v>
      </c>
      <c r="G3340">
        <v>582013</v>
      </c>
    </row>
    <row r="3341" spans="1:7" x14ac:dyDescent="0.3">
      <c r="A3341" t="s">
        <v>28</v>
      </c>
      <c r="B3341">
        <v>33061</v>
      </c>
      <c r="C3341">
        <v>32904</v>
      </c>
      <c r="D3341">
        <v>31020</v>
      </c>
      <c r="E3341">
        <v>32485</v>
      </c>
      <c r="F3341">
        <v>33682</v>
      </c>
      <c r="G3341">
        <v>163152</v>
      </c>
    </row>
    <row r="3342" spans="1:7" x14ac:dyDescent="0.3">
      <c r="A3342" t="s">
        <v>29</v>
      </c>
      <c r="B3342">
        <v>148321</v>
      </c>
      <c r="C3342">
        <v>149545</v>
      </c>
      <c r="D3342">
        <v>138200</v>
      </c>
      <c r="E3342">
        <v>142670</v>
      </c>
      <c r="F3342">
        <v>169247</v>
      </c>
      <c r="G3342">
        <v>747983</v>
      </c>
    </row>
    <row r="3343" spans="1:7" x14ac:dyDescent="0.3">
      <c r="A3343" t="s">
        <v>30</v>
      </c>
      <c r="B3343">
        <v>213252</v>
      </c>
      <c r="C3343">
        <v>218476</v>
      </c>
      <c r="D3343">
        <v>202114</v>
      </c>
      <c r="E3343">
        <v>206680</v>
      </c>
      <c r="F3343">
        <v>212592</v>
      </c>
      <c r="G3343">
        <v>1053114</v>
      </c>
    </row>
    <row r="3344" spans="1:7" x14ac:dyDescent="0.3">
      <c r="A3344" t="s">
        <v>31</v>
      </c>
      <c r="B3344">
        <v>44435</v>
      </c>
      <c r="C3344">
        <v>44563</v>
      </c>
      <c r="D3344">
        <v>42803</v>
      </c>
      <c r="E3344">
        <v>43521</v>
      </c>
      <c r="F3344">
        <v>43845</v>
      </c>
      <c r="G3344">
        <v>219167</v>
      </c>
    </row>
    <row r="3345" spans="1:7" x14ac:dyDescent="0.3">
      <c r="A3345" t="s">
        <v>32</v>
      </c>
      <c r="B3345">
        <v>122147</v>
      </c>
      <c r="C3345">
        <v>123472</v>
      </c>
      <c r="D3345">
        <v>117624</v>
      </c>
      <c r="E3345">
        <v>119750</v>
      </c>
      <c r="F3345">
        <v>122118</v>
      </c>
      <c r="G3345">
        <v>605111</v>
      </c>
    </row>
    <row r="3346" spans="1:7" x14ac:dyDescent="0.3">
      <c r="A3346" t="s">
        <v>33</v>
      </c>
      <c r="B3346">
        <v>33776</v>
      </c>
      <c r="C3346">
        <v>35455</v>
      </c>
      <c r="D3346">
        <v>34024</v>
      </c>
      <c r="E3346">
        <v>36042</v>
      </c>
      <c r="F3346">
        <v>37630</v>
      </c>
      <c r="G3346">
        <v>176927</v>
      </c>
    </row>
    <row r="3347" spans="1:7" x14ac:dyDescent="0.3">
      <c r="A3347" t="s">
        <v>34</v>
      </c>
      <c r="B3347">
        <v>192855</v>
      </c>
      <c r="C3347">
        <v>196716</v>
      </c>
      <c r="D3347">
        <v>181671</v>
      </c>
      <c r="E3347">
        <v>191089</v>
      </c>
      <c r="F3347">
        <v>198216</v>
      </c>
      <c r="G3347">
        <v>960547</v>
      </c>
    </row>
    <row r="3348" spans="1:7" x14ac:dyDescent="0.3">
      <c r="A3348" t="s">
        <v>35</v>
      </c>
      <c r="B3348">
        <v>88774</v>
      </c>
      <c r="C3348">
        <v>89331</v>
      </c>
      <c r="D3348">
        <v>84417</v>
      </c>
      <c r="E3348">
        <v>87739</v>
      </c>
      <c r="F3348">
        <v>88698</v>
      </c>
      <c r="G3348">
        <v>438959</v>
      </c>
    </row>
    <row r="3349" spans="1:7" x14ac:dyDescent="0.3">
      <c r="A3349" t="s">
        <v>36</v>
      </c>
      <c r="B3349">
        <v>2622626</v>
      </c>
      <c r="C3349">
        <v>2693313</v>
      </c>
      <c r="D3349">
        <v>2549386</v>
      </c>
      <c r="E3349">
        <v>2640966</v>
      </c>
      <c r="F3349">
        <v>2776379</v>
      </c>
      <c r="G3349">
        <v>13282670</v>
      </c>
    </row>
    <row r="3350" spans="1:7" x14ac:dyDescent="0.3">
      <c r="A3350" t="s">
        <v>37</v>
      </c>
      <c r="B3350">
        <v>126910</v>
      </c>
      <c r="C3350">
        <v>128996</v>
      </c>
      <c r="D3350">
        <v>108187</v>
      </c>
      <c r="E3350">
        <v>117359</v>
      </c>
      <c r="F3350">
        <v>123336</v>
      </c>
      <c r="G3350">
        <v>604788</v>
      </c>
    </row>
    <row r="3351" spans="1:7" x14ac:dyDescent="0.3">
      <c r="A3351" t="s">
        <v>38</v>
      </c>
      <c r="B3351">
        <v>58998</v>
      </c>
      <c r="C3351">
        <v>60301</v>
      </c>
      <c r="D3351">
        <v>57378</v>
      </c>
      <c r="E3351">
        <v>59363</v>
      </c>
      <c r="F3351">
        <v>62001</v>
      </c>
      <c r="G3351">
        <v>298041</v>
      </c>
    </row>
    <row r="3352" spans="1:7" x14ac:dyDescent="0.3">
      <c r="A3352" t="s">
        <v>39</v>
      </c>
      <c r="B3352">
        <v>226470</v>
      </c>
      <c r="C3352">
        <v>230081</v>
      </c>
      <c r="D3352">
        <v>221496</v>
      </c>
      <c r="E3352">
        <v>225104</v>
      </c>
      <c r="F3352">
        <v>228614</v>
      </c>
      <c r="G3352">
        <v>1131765</v>
      </c>
    </row>
    <row r="3353" spans="1:7" x14ac:dyDescent="0.3">
      <c r="A3353" t="s">
        <v>40</v>
      </c>
      <c r="B3353">
        <v>864353</v>
      </c>
      <c r="C3353">
        <v>902386</v>
      </c>
      <c r="D3353">
        <v>872851</v>
      </c>
      <c r="E3353">
        <v>948923</v>
      </c>
      <c r="F3353">
        <v>1040926</v>
      </c>
      <c r="G3353">
        <v>4629439</v>
      </c>
    </row>
    <row r="3354" spans="1:7" x14ac:dyDescent="0.3">
      <c r="A3354" t="s">
        <v>41</v>
      </c>
      <c r="B3354">
        <v>324971</v>
      </c>
      <c r="C3354">
        <v>331710</v>
      </c>
      <c r="D3354">
        <v>315657</v>
      </c>
      <c r="E3354">
        <v>326741</v>
      </c>
      <c r="F3354">
        <v>341045</v>
      </c>
      <c r="G3354">
        <v>1640124</v>
      </c>
    </row>
    <row r="3355" spans="1:7" x14ac:dyDescent="0.3">
      <c r="A3355" t="s">
        <v>42</v>
      </c>
      <c r="B3355">
        <v>1338660</v>
      </c>
      <c r="C3355">
        <v>1344401</v>
      </c>
      <c r="D3355">
        <v>1254062</v>
      </c>
      <c r="E3355">
        <v>1277654</v>
      </c>
      <c r="F3355">
        <v>1292262</v>
      </c>
      <c r="G3355">
        <v>6507039</v>
      </c>
    </row>
    <row r="3356" spans="1:7" x14ac:dyDescent="0.3">
      <c r="A3356" t="s">
        <v>43</v>
      </c>
      <c r="B3356">
        <v>69878</v>
      </c>
      <c r="C3356">
        <v>70572</v>
      </c>
      <c r="D3356">
        <v>66521</v>
      </c>
      <c r="E3356">
        <v>68445</v>
      </c>
      <c r="F3356">
        <v>70369</v>
      </c>
      <c r="G3356">
        <v>345785</v>
      </c>
    </row>
    <row r="3357" spans="1:7" x14ac:dyDescent="0.3">
      <c r="A3357" t="s">
        <v>44</v>
      </c>
      <c r="B3357">
        <v>97407</v>
      </c>
      <c r="C3357">
        <v>97632</v>
      </c>
      <c r="D3357">
        <v>85849</v>
      </c>
      <c r="E3357">
        <v>91396</v>
      </c>
      <c r="F3357">
        <v>94761</v>
      </c>
      <c r="G3357">
        <v>467045</v>
      </c>
    </row>
    <row r="3358" spans="1:7" x14ac:dyDescent="0.3">
      <c r="A3358" t="s">
        <v>45</v>
      </c>
      <c r="B3358">
        <v>323930</v>
      </c>
      <c r="C3358">
        <v>322488</v>
      </c>
      <c r="D3358">
        <v>298104</v>
      </c>
      <c r="E3358">
        <v>310307</v>
      </c>
      <c r="F3358">
        <v>323154</v>
      </c>
      <c r="G3358">
        <v>1577983</v>
      </c>
    </row>
    <row r="3359" spans="1:7" x14ac:dyDescent="0.3">
      <c r="A3359" t="s">
        <v>46</v>
      </c>
      <c r="B3359">
        <v>54787</v>
      </c>
      <c r="C3359">
        <v>54347</v>
      </c>
      <c r="D3359">
        <v>50024</v>
      </c>
      <c r="E3359">
        <v>51161</v>
      </c>
      <c r="F3359">
        <v>52730</v>
      </c>
      <c r="G3359">
        <v>263049</v>
      </c>
    </row>
    <row r="3360" spans="1:7" x14ac:dyDescent="0.3">
      <c r="A3360" t="s">
        <v>47</v>
      </c>
      <c r="B3360">
        <v>33710</v>
      </c>
      <c r="C3360">
        <v>34437</v>
      </c>
      <c r="D3360">
        <v>31891</v>
      </c>
      <c r="E3360">
        <v>33066</v>
      </c>
      <c r="F3360">
        <v>33817</v>
      </c>
      <c r="G3360">
        <v>166921</v>
      </c>
    </row>
    <row r="3361" spans="1:7" x14ac:dyDescent="0.3">
      <c r="A3361" t="s">
        <v>48</v>
      </c>
      <c r="B3361">
        <v>159959</v>
      </c>
      <c r="C3361">
        <v>160153</v>
      </c>
      <c r="D3361">
        <v>149062</v>
      </c>
      <c r="E3361">
        <v>147252</v>
      </c>
      <c r="F3361">
        <v>153482</v>
      </c>
      <c r="G3361">
        <v>769908</v>
      </c>
    </row>
    <row r="3362" spans="1:7" x14ac:dyDescent="0.3">
      <c r="A3362" t="s">
        <v>49</v>
      </c>
      <c r="B3362">
        <v>41836</v>
      </c>
      <c r="C3362">
        <v>42361</v>
      </c>
      <c r="D3362">
        <v>39134</v>
      </c>
      <c r="E3362">
        <v>39640</v>
      </c>
      <c r="F3362">
        <v>40292</v>
      </c>
      <c r="G3362">
        <v>203263</v>
      </c>
    </row>
    <row r="3363" spans="1:7" x14ac:dyDescent="0.3">
      <c r="A3363" t="s">
        <v>50</v>
      </c>
      <c r="B3363">
        <v>91252</v>
      </c>
      <c r="C3363">
        <v>92129</v>
      </c>
      <c r="D3363">
        <v>85297</v>
      </c>
      <c r="E3363">
        <v>87590</v>
      </c>
      <c r="F3363">
        <v>92025</v>
      </c>
      <c r="G3363">
        <v>448293</v>
      </c>
    </row>
    <row r="3364" spans="1:7" x14ac:dyDescent="0.3">
      <c r="A3364" t="s">
        <v>51</v>
      </c>
      <c r="B3364">
        <v>83189</v>
      </c>
      <c r="C3364">
        <v>85371</v>
      </c>
      <c r="D3364">
        <v>81429</v>
      </c>
      <c r="E3364">
        <v>85647</v>
      </c>
      <c r="F3364">
        <v>88648</v>
      </c>
      <c r="G3364">
        <v>424284</v>
      </c>
    </row>
    <row r="3365" spans="1:7" x14ac:dyDescent="0.3">
      <c r="A3365" t="s">
        <v>52</v>
      </c>
      <c r="B3365">
        <v>76947</v>
      </c>
      <c r="C3365">
        <v>77153</v>
      </c>
      <c r="D3365">
        <v>75343</v>
      </c>
      <c r="E3365">
        <v>77783</v>
      </c>
      <c r="F3365">
        <v>88617</v>
      </c>
      <c r="G3365">
        <v>395843</v>
      </c>
    </row>
    <row r="3366" spans="1:7" x14ac:dyDescent="0.3">
      <c r="A3366" t="s">
        <v>53</v>
      </c>
      <c r="B3366">
        <v>99534</v>
      </c>
      <c r="C3366">
        <v>99035</v>
      </c>
      <c r="D3366">
        <v>89437</v>
      </c>
      <c r="E3366">
        <v>90894</v>
      </c>
      <c r="F3366">
        <v>92522</v>
      </c>
      <c r="G3366">
        <v>471422</v>
      </c>
    </row>
    <row r="3367" spans="1:7" x14ac:dyDescent="0.3">
      <c r="A3367" t="s">
        <v>54</v>
      </c>
      <c r="B3367">
        <v>495347</v>
      </c>
      <c r="C3367">
        <v>500533</v>
      </c>
      <c r="D3367">
        <v>476480</v>
      </c>
      <c r="E3367">
        <v>490107</v>
      </c>
      <c r="F3367">
        <v>503443</v>
      </c>
      <c r="G3367">
        <v>2465910</v>
      </c>
    </row>
    <row r="3368" spans="1:7" x14ac:dyDescent="0.3">
      <c r="A3368" t="s">
        <v>55</v>
      </c>
      <c r="B3368">
        <v>69504</v>
      </c>
      <c r="C3368">
        <v>70135</v>
      </c>
      <c r="D3368">
        <v>67723</v>
      </c>
      <c r="E3368">
        <v>56170</v>
      </c>
      <c r="F3368">
        <v>71104</v>
      </c>
      <c r="G3368">
        <v>334636</v>
      </c>
    </row>
    <row r="3369" spans="1:7" x14ac:dyDescent="0.3">
      <c r="A3369" t="s">
        <v>56</v>
      </c>
      <c r="B3369">
        <v>70216</v>
      </c>
      <c r="C3369">
        <v>70860</v>
      </c>
      <c r="D3369">
        <v>66542</v>
      </c>
      <c r="E3369">
        <v>69578</v>
      </c>
      <c r="F3369">
        <v>72106</v>
      </c>
      <c r="G3369">
        <v>349302</v>
      </c>
    </row>
    <row r="3370" spans="1:7" x14ac:dyDescent="0.3">
      <c r="A3370" t="s">
        <v>57</v>
      </c>
      <c r="B3370">
        <v>75470</v>
      </c>
      <c r="C3370">
        <v>74459</v>
      </c>
      <c r="D3370">
        <v>70435</v>
      </c>
      <c r="E3370">
        <v>72111</v>
      </c>
      <c r="F3370">
        <v>76816</v>
      </c>
      <c r="G3370">
        <v>369291</v>
      </c>
    </row>
    <row r="3371" spans="1:7" x14ac:dyDescent="0.3">
      <c r="A3371" t="s">
        <v>58</v>
      </c>
      <c r="B3371">
        <v>50993</v>
      </c>
      <c r="C3371">
        <v>52121</v>
      </c>
      <c r="D3371">
        <v>49966</v>
      </c>
      <c r="E3371">
        <v>52391</v>
      </c>
      <c r="F3371">
        <v>71992</v>
      </c>
      <c r="G3371">
        <v>277463</v>
      </c>
    </row>
    <row r="3372" spans="1:7" x14ac:dyDescent="0.3">
      <c r="A3372" t="s">
        <v>59</v>
      </c>
      <c r="B3372">
        <v>40457</v>
      </c>
      <c r="C3372">
        <v>40763</v>
      </c>
      <c r="D3372">
        <v>38830</v>
      </c>
      <c r="E3372">
        <v>39493</v>
      </c>
      <c r="F3372">
        <v>40190</v>
      </c>
      <c r="G3372">
        <v>199733</v>
      </c>
    </row>
    <row r="3373" spans="1:7" x14ac:dyDescent="0.3">
      <c r="A3373" t="s">
        <v>60</v>
      </c>
      <c r="B3373">
        <v>282335</v>
      </c>
      <c r="C3373">
        <v>293692</v>
      </c>
      <c r="D3373">
        <v>292753</v>
      </c>
      <c r="E3373">
        <v>312175</v>
      </c>
      <c r="F3373">
        <v>368083</v>
      </c>
      <c r="G3373">
        <v>1549038</v>
      </c>
    </row>
    <row r="3374" spans="1:7" x14ac:dyDescent="0.3">
      <c r="A3374" t="s">
        <v>61</v>
      </c>
      <c r="B3374">
        <v>2676870</v>
      </c>
      <c r="C3374">
        <v>2722046</v>
      </c>
      <c r="D3374">
        <v>2492429</v>
      </c>
      <c r="E3374">
        <v>2576339</v>
      </c>
      <c r="F3374">
        <v>2672637</v>
      </c>
      <c r="G3374">
        <v>13140321</v>
      </c>
    </row>
    <row r="3375" spans="1:7" x14ac:dyDescent="0.3">
      <c r="A3375" t="s">
        <v>62</v>
      </c>
      <c r="B3375">
        <v>183538</v>
      </c>
      <c r="C3375">
        <v>188453</v>
      </c>
      <c r="D3375">
        <v>151763</v>
      </c>
      <c r="E3375">
        <v>186312</v>
      </c>
      <c r="F3375">
        <v>193369</v>
      </c>
      <c r="G3375">
        <v>903435</v>
      </c>
    </row>
    <row r="3376" spans="1:7" x14ac:dyDescent="0.3">
      <c r="A3376" t="s">
        <v>63</v>
      </c>
      <c r="B3376">
        <v>73727</v>
      </c>
      <c r="C3376">
        <v>74215</v>
      </c>
      <c r="D3376">
        <v>69805</v>
      </c>
      <c r="E3376">
        <v>72793</v>
      </c>
      <c r="F3376">
        <v>75859</v>
      </c>
      <c r="G3376">
        <v>366399</v>
      </c>
    </row>
    <row r="3377" spans="1:7" x14ac:dyDescent="0.3">
      <c r="A3377" t="s">
        <v>64</v>
      </c>
      <c r="B3377">
        <v>89980</v>
      </c>
      <c r="C3377">
        <v>91883</v>
      </c>
      <c r="D3377">
        <v>87226</v>
      </c>
      <c r="E3377">
        <v>88478</v>
      </c>
      <c r="F3377">
        <v>91903</v>
      </c>
      <c r="G3377">
        <v>449470</v>
      </c>
    </row>
    <row r="3378" spans="1:7" x14ac:dyDescent="0.3">
      <c r="A3378" t="s">
        <v>65</v>
      </c>
      <c r="B3378">
        <v>420676</v>
      </c>
      <c r="C3378">
        <v>417606</v>
      </c>
      <c r="D3378">
        <v>381280</v>
      </c>
      <c r="E3378">
        <v>394904</v>
      </c>
      <c r="F3378">
        <v>409269</v>
      </c>
      <c r="G3378">
        <v>2023735</v>
      </c>
    </row>
    <row r="3379" spans="1:7" x14ac:dyDescent="0.3">
      <c r="A3379" t="s">
        <v>66</v>
      </c>
      <c r="B3379">
        <v>139199</v>
      </c>
      <c r="C3379">
        <v>141391</v>
      </c>
      <c r="D3379">
        <v>137638</v>
      </c>
      <c r="E3379">
        <v>144903</v>
      </c>
      <c r="F3379">
        <v>150974</v>
      </c>
      <c r="G3379">
        <v>714105</v>
      </c>
    </row>
    <row r="3380" spans="1:7" x14ac:dyDescent="0.3">
      <c r="A3380" t="s">
        <v>67</v>
      </c>
      <c r="B3380">
        <v>42927</v>
      </c>
      <c r="C3380">
        <v>43003</v>
      </c>
      <c r="D3380">
        <v>40010</v>
      </c>
      <c r="E3380">
        <v>41802</v>
      </c>
      <c r="F3380">
        <v>43822</v>
      </c>
      <c r="G3380">
        <v>211564</v>
      </c>
    </row>
    <row r="3381" spans="1:7" x14ac:dyDescent="0.3">
      <c r="A3381" t="s">
        <v>68</v>
      </c>
      <c r="B3381">
        <v>542604</v>
      </c>
      <c r="C3381">
        <v>544123</v>
      </c>
      <c r="D3381">
        <v>490500</v>
      </c>
      <c r="E3381">
        <v>501343</v>
      </c>
      <c r="F3381">
        <v>517437</v>
      </c>
      <c r="G3381">
        <v>2596007</v>
      </c>
    </row>
    <row r="3382" spans="1:7" x14ac:dyDescent="0.3">
      <c r="A3382" t="s">
        <v>69</v>
      </c>
      <c r="B3382">
        <v>61150</v>
      </c>
      <c r="C3382">
        <v>62633</v>
      </c>
      <c r="D3382">
        <v>59781</v>
      </c>
      <c r="E3382">
        <v>62729</v>
      </c>
      <c r="F3382">
        <v>63536</v>
      </c>
      <c r="G3382">
        <v>309829</v>
      </c>
    </row>
    <row r="3383" spans="1:7" x14ac:dyDescent="0.3">
      <c r="A3383" t="s">
        <v>70</v>
      </c>
      <c r="B3383">
        <v>104137</v>
      </c>
      <c r="C3383">
        <v>104627</v>
      </c>
      <c r="D3383">
        <v>96011</v>
      </c>
      <c r="E3383">
        <v>99826</v>
      </c>
      <c r="F3383">
        <v>102397</v>
      </c>
      <c r="G3383">
        <v>506998</v>
      </c>
    </row>
    <row r="3384" spans="1:7" x14ac:dyDescent="0.3">
      <c r="A3384" t="s">
        <v>71</v>
      </c>
      <c r="B3384">
        <v>44721</v>
      </c>
      <c r="C3384">
        <v>45789</v>
      </c>
      <c r="D3384">
        <v>45449</v>
      </c>
      <c r="E3384">
        <v>46626</v>
      </c>
      <c r="F3384">
        <v>46020</v>
      </c>
      <c r="G3384">
        <v>228605</v>
      </c>
    </row>
    <row r="3385" spans="1:7" x14ac:dyDescent="0.3">
      <c r="A3385" t="s">
        <v>72</v>
      </c>
      <c r="B3385">
        <v>166130</v>
      </c>
      <c r="C3385">
        <v>165565</v>
      </c>
      <c r="D3385">
        <v>155479</v>
      </c>
      <c r="E3385">
        <v>158354</v>
      </c>
      <c r="F3385">
        <v>160516</v>
      </c>
      <c r="G3385">
        <v>806044</v>
      </c>
    </row>
    <row r="3386" spans="1:7" x14ac:dyDescent="0.3">
      <c r="A3386" t="s">
        <v>73</v>
      </c>
      <c r="B3386">
        <v>261784</v>
      </c>
      <c r="C3386">
        <v>268847</v>
      </c>
      <c r="D3386">
        <v>258107</v>
      </c>
      <c r="E3386">
        <v>273937</v>
      </c>
      <c r="F3386">
        <v>285202</v>
      </c>
      <c r="G3386">
        <v>1347877</v>
      </c>
    </row>
    <row r="3387" spans="1:7" x14ac:dyDescent="0.3">
      <c r="A3387" t="s">
        <v>74</v>
      </c>
      <c r="B3387">
        <v>44131</v>
      </c>
      <c r="C3387">
        <v>44311</v>
      </c>
      <c r="D3387">
        <v>42471</v>
      </c>
      <c r="E3387">
        <v>42708</v>
      </c>
      <c r="F3387">
        <v>43518</v>
      </c>
      <c r="G3387">
        <v>217139</v>
      </c>
    </row>
    <row r="3388" spans="1:7" x14ac:dyDescent="0.3">
      <c r="A3388" t="s">
        <v>75</v>
      </c>
      <c r="B3388">
        <v>41496</v>
      </c>
      <c r="C3388">
        <v>41750</v>
      </c>
      <c r="D3388">
        <v>38922</v>
      </c>
      <c r="E3388">
        <v>39531</v>
      </c>
      <c r="F3388">
        <v>40740</v>
      </c>
      <c r="G3388">
        <v>202439</v>
      </c>
    </row>
    <row r="3389" spans="1:7" x14ac:dyDescent="0.3">
      <c r="A3389" t="s">
        <v>76</v>
      </c>
      <c r="B3389">
        <v>21081</v>
      </c>
      <c r="C3389">
        <v>21712</v>
      </c>
      <c r="D3389">
        <v>20832</v>
      </c>
      <c r="E3389">
        <v>21656</v>
      </c>
      <c r="F3389">
        <v>30334</v>
      </c>
      <c r="G3389">
        <v>115615</v>
      </c>
    </row>
    <row r="3390" spans="1:7" x14ac:dyDescent="0.3">
      <c r="A3390" t="s">
        <v>77</v>
      </c>
      <c r="B3390">
        <v>38505</v>
      </c>
      <c r="C3390">
        <v>39131</v>
      </c>
      <c r="D3390">
        <v>36491</v>
      </c>
      <c r="E3390">
        <v>36750</v>
      </c>
      <c r="F3390">
        <v>38183</v>
      </c>
      <c r="G3390">
        <v>189060</v>
      </c>
    </row>
    <row r="3391" spans="1:7" x14ac:dyDescent="0.3">
      <c r="A3391" t="s">
        <v>78</v>
      </c>
      <c r="B3391">
        <v>142859</v>
      </c>
      <c r="C3391">
        <v>143625</v>
      </c>
      <c r="D3391">
        <v>134703</v>
      </c>
      <c r="E3391">
        <v>136743</v>
      </c>
      <c r="F3391">
        <v>138889</v>
      </c>
      <c r="G3391">
        <v>696819</v>
      </c>
    </row>
    <row r="3392" spans="1:7" x14ac:dyDescent="0.3">
      <c r="A3392" t="s">
        <v>79</v>
      </c>
      <c r="B3392">
        <v>59587</v>
      </c>
      <c r="C3392">
        <v>60173</v>
      </c>
      <c r="D3392">
        <v>56863</v>
      </c>
      <c r="E3392">
        <v>57763</v>
      </c>
      <c r="F3392">
        <v>59321</v>
      </c>
      <c r="G3392">
        <v>293707</v>
      </c>
    </row>
    <row r="3393" spans="1:7" x14ac:dyDescent="0.3">
      <c r="A3393" t="s">
        <v>80</v>
      </c>
      <c r="B3393">
        <v>73171</v>
      </c>
      <c r="C3393">
        <v>74199</v>
      </c>
      <c r="D3393">
        <v>71113</v>
      </c>
      <c r="E3393">
        <v>73650</v>
      </c>
      <c r="F3393">
        <v>76729</v>
      </c>
      <c r="G3393">
        <v>368862</v>
      </c>
    </row>
    <row r="3394" spans="1:7" x14ac:dyDescent="0.3">
      <c r="A3394" t="s">
        <v>81</v>
      </c>
      <c r="B3394">
        <v>104253</v>
      </c>
      <c r="C3394">
        <v>102451</v>
      </c>
      <c r="D3394">
        <v>95201</v>
      </c>
      <c r="E3394">
        <v>97117</v>
      </c>
      <c r="F3394">
        <v>98715</v>
      </c>
      <c r="G3394">
        <v>497737</v>
      </c>
    </row>
    <row r="3395" spans="1:7" x14ac:dyDescent="0.3">
      <c r="A3395" t="s">
        <v>82</v>
      </c>
      <c r="B3395">
        <v>342891</v>
      </c>
      <c r="C3395">
        <v>351393</v>
      </c>
      <c r="D3395">
        <v>331756</v>
      </c>
      <c r="E3395">
        <v>344070</v>
      </c>
      <c r="F3395">
        <v>363384</v>
      </c>
      <c r="G3395">
        <v>1733494</v>
      </c>
    </row>
    <row r="3396" spans="1:7" x14ac:dyDescent="0.3">
      <c r="A3396" t="s">
        <v>83</v>
      </c>
      <c r="B3396">
        <v>1187059</v>
      </c>
      <c r="C3396">
        <v>1217112</v>
      </c>
      <c r="D3396">
        <v>1178134</v>
      </c>
      <c r="E3396">
        <v>1223824</v>
      </c>
      <c r="F3396">
        <v>1278015</v>
      </c>
      <c r="G3396">
        <v>6084144</v>
      </c>
    </row>
    <row r="3397" spans="1:7" x14ac:dyDescent="0.3">
      <c r="A3397" t="s">
        <v>84</v>
      </c>
      <c r="B3397">
        <v>112245</v>
      </c>
      <c r="C3397">
        <v>114840</v>
      </c>
      <c r="D3397">
        <v>106229</v>
      </c>
      <c r="E3397">
        <v>108755</v>
      </c>
      <c r="F3397">
        <v>111879</v>
      </c>
      <c r="G3397">
        <v>553948</v>
      </c>
    </row>
    <row r="3398" spans="1:7" x14ac:dyDescent="0.3">
      <c r="A3398" t="s">
        <v>85</v>
      </c>
      <c r="B3398">
        <v>248360</v>
      </c>
      <c r="C3398">
        <v>251442</v>
      </c>
      <c r="D3398">
        <v>240919</v>
      </c>
      <c r="E3398">
        <v>215814</v>
      </c>
      <c r="F3398">
        <v>255025</v>
      </c>
      <c r="G3398">
        <v>1211560</v>
      </c>
    </row>
    <row r="3399" spans="1:7" x14ac:dyDescent="0.3">
      <c r="A3399" t="s">
        <v>86</v>
      </c>
      <c r="B3399">
        <v>46016</v>
      </c>
      <c r="C3399">
        <v>46847</v>
      </c>
      <c r="D3399">
        <v>45568</v>
      </c>
      <c r="E3399">
        <v>46470</v>
      </c>
      <c r="F3399">
        <v>46445</v>
      </c>
      <c r="G3399">
        <v>231346</v>
      </c>
    </row>
    <row r="3400" spans="1:7" x14ac:dyDescent="0.3">
      <c r="A3400" t="s">
        <v>87</v>
      </c>
      <c r="B3400">
        <v>4521199</v>
      </c>
      <c r="C3400">
        <v>4545687</v>
      </c>
      <c r="D3400">
        <v>4197325</v>
      </c>
      <c r="E3400">
        <v>4277402</v>
      </c>
      <c r="F3400">
        <v>4430567</v>
      </c>
      <c r="G3400">
        <v>21972180</v>
      </c>
    </row>
    <row r="3401" spans="1:7" x14ac:dyDescent="0.3">
      <c r="A3401" t="s">
        <v>88</v>
      </c>
      <c r="B3401">
        <v>83903</v>
      </c>
      <c r="C3401">
        <v>81947</v>
      </c>
      <c r="D3401">
        <v>75042</v>
      </c>
      <c r="E3401">
        <v>76955</v>
      </c>
      <c r="F3401">
        <v>78538</v>
      </c>
      <c r="G3401">
        <v>396385</v>
      </c>
    </row>
    <row r="3402" spans="1:7" x14ac:dyDescent="0.3">
      <c r="A3402" t="s">
        <v>89</v>
      </c>
      <c r="B3402">
        <v>1052732</v>
      </c>
      <c r="C3402">
        <v>1064997</v>
      </c>
      <c r="D3402">
        <v>1004692</v>
      </c>
      <c r="E3402">
        <v>1036658</v>
      </c>
      <c r="F3402">
        <v>1067005</v>
      </c>
      <c r="G3402">
        <v>5226084</v>
      </c>
    </row>
    <row r="3403" spans="1:7" x14ac:dyDescent="0.3">
      <c r="A3403" t="s">
        <v>90</v>
      </c>
      <c r="B3403">
        <v>88408</v>
      </c>
      <c r="C3403">
        <v>89978</v>
      </c>
      <c r="D3403">
        <v>87927</v>
      </c>
      <c r="E3403">
        <v>90566</v>
      </c>
      <c r="F3403">
        <v>94083</v>
      </c>
      <c r="G3403">
        <v>450962</v>
      </c>
    </row>
    <row r="3404" spans="1:7" x14ac:dyDescent="0.3">
      <c r="A3404" t="s">
        <v>91</v>
      </c>
      <c r="B3404">
        <v>44458</v>
      </c>
      <c r="C3404">
        <v>46183</v>
      </c>
      <c r="D3404">
        <v>45755</v>
      </c>
      <c r="E3404">
        <v>44460</v>
      </c>
      <c r="F3404">
        <v>45002</v>
      </c>
      <c r="G3404">
        <v>225858</v>
      </c>
    </row>
    <row r="3405" spans="1:7" x14ac:dyDescent="0.3">
      <c r="A3405" t="s">
        <v>92</v>
      </c>
      <c r="B3405">
        <v>1017417</v>
      </c>
      <c r="C3405">
        <v>1026046</v>
      </c>
      <c r="D3405">
        <v>954677</v>
      </c>
      <c r="E3405">
        <v>970517</v>
      </c>
      <c r="F3405">
        <v>989462</v>
      </c>
      <c r="G3405">
        <v>4958119</v>
      </c>
    </row>
    <row r="3406" spans="1:7" x14ac:dyDescent="0.3">
      <c r="A3406" t="s">
        <v>93</v>
      </c>
      <c r="B3406">
        <v>62231</v>
      </c>
      <c r="C3406">
        <v>64072</v>
      </c>
      <c r="D3406">
        <v>63336</v>
      </c>
      <c r="E3406">
        <v>66651</v>
      </c>
      <c r="F3406">
        <v>68310</v>
      </c>
      <c r="G3406">
        <v>324600</v>
      </c>
    </row>
    <row r="3407" spans="1:7" x14ac:dyDescent="0.3">
      <c r="A3407" t="s">
        <v>94</v>
      </c>
      <c r="B3407">
        <v>113969</v>
      </c>
      <c r="C3407">
        <v>116578</v>
      </c>
      <c r="D3407">
        <v>112485</v>
      </c>
      <c r="E3407">
        <v>117746</v>
      </c>
      <c r="F3407">
        <v>126891</v>
      </c>
      <c r="G3407">
        <v>587669</v>
      </c>
    </row>
    <row r="3408" spans="1:7" x14ac:dyDescent="0.3">
      <c r="A3408" t="s">
        <v>95</v>
      </c>
      <c r="B3408">
        <v>283859</v>
      </c>
      <c r="C3408">
        <v>290785</v>
      </c>
      <c r="D3408">
        <v>282896</v>
      </c>
      <c r="E3408">
        <v>294135</v>
      </c>
      <c r="F3408">
        <v>304764</v>
      </c>
      <c r="G3408">
        <v>1456439</v>
      </c>
    </row>
    <row r="3409" spans="1:7" x14ac:dyDescent="0.3">
      <c r="A3409" t="s">
        <v>96</v>
      </c>
      <c r="B3409">
        <v>93986</v>
      </c>
      <c r="C3409">
        <v>94526</v>
      </c>
      <c r="D3409">
        <v>90679</v>
      </c>
      <c r="E3409">
        <v>94271</v>
      </c>
      <c r="F3409">
        <v>96403</v>
      </c>
      <c r="G3409">
        <v>469865</v>
      </c>
    </row>
    <row r="3410" spans="1:7" x14ac:dyDescent="0.3">
      <c r="A3410" t="s">
        <v>97</v>
      </c>
      <c r="B3410">
        <v>375341</v>
      </c>
      <c r="C3410">
        <v>378183</v>
      </c>
      <c r="D3410">
        <v>362856</v>
      </c>
      <c r="E3410">
        <v>370878</v>
      </c>
      <c r="F3410">
        <v>382187</v>
      </c>
      <c r="G3410">
        <v>1869445</v>
      </c>
    </row>
    <row r="3411" spans="1:7" x14ac:dyDescent="0.3">
      <c r="A3411" t="s">
        <v>98</v>
      </c>
      <c r="B3411">
        <v>99834</v>
      </c>
      <c r="C3411">
        <v>100673</v>
      </c>
      <c r="D3411">
        <v>96542</v>
      </c>
      <c r="E3411">
        <v>97320</v>
      </c>
      <c r="F3411">
        <v>112904</v>
      </c>
      <c r="G3411">
        <v>507273</v>
      </c>
    </row>
    <row r="3412" spans="1:7" x14ac:dyDescent="0.3">
      <c r="A3412" t="s">
        <v>99</v>
      </c>
      <c r="B3412">
        <v>51172</v>
      </c>
      <c r="C3412">
        <v>51231</v>
      </c>
      <c r="D3412">
        <v>47572</v>
      </c>
      <c r="E3412">
        <v>47910</v>
      </c>
      <c r="F3412">
        <v>49770</v>
      </c>
      <c r="G3412">
        <v>247655</v>
      </c>
    </row>
    <row r="3413" spans="1:7" x14ac:dyDescent="0.3">
      <c r="A3413" t="s">
        <v>100</v>
      </c>
      <c r="B3413">
        <v>1033244</v>
      </c>
      <c r="C3413">
        <v>1047729</v>
      </c>
      <c r="D3413">
        <v>1002906</v>
      </c>
      <c r="E3413">
        <v>1034537</v>
      </c>
      <c r="F3413">
        <v>1060330</v>
      </c>
      <c r="G3413">
        <v>5178746</v>
      </c>
    </row>
    <row r="3414" spans="1:7" x14ac:dyDescent="0.3">
      <c r="A3414" t="s">
        <v>101</v>
      </c>
      <c r="B3414">
        <v>188031</v>
      </c>
      <c r="C3414">
        <v>188480</v>
      </c>
      <c r="D3414">
        <v>176190</v>
      </c>
      <c r="E3414">
        <v>178539</v>
      </c>
      <c r="F3414">
        <v>183951</v>
      </c>
      <c r="G3414">
        <v>915191</v>
      </c>
    </row>
    <row r="3415" spans="1:7" x14ac:dyDescent="0.3">
      <c r="A3415" t="s">
        <v>102</v>
      </c>
      <c r="B3415">
        <v>38072</v>
      </c>
      <c r="C3415">
        <v>38210</v>
      </c>
      <c r="D3415">
        <v>35628</v>
      </c>
      <c r="E3415">
        <v>36287</v>
      </c>
      <c r="F3415">
        <v>37715</v>
      </c>
      <c r="G3415">
        <v>185912</v>
      </c>
    </row>
    <row r="3416" spans="1:7" x14ac:dyDescent="0.3">
      <c r="A3416" t="s">
        <v>103</v>
      </c>
      <c r="B3416">
        <v>110456</v>
      </c>
      <c r="C3416">
        <v>113212</v>
      </c>
      <c r="D3416">
        <v>110897</v>
      </c>
      <c r="E3416">
        <v>116772</v>
      </c>
      <c r="F3416">
        <v>121051</v>
      </c>
      <c r="G3416">
        <v>572388</v>
      </c>
    </row>
    <row r="3417" spans="1:7" x14ac:dyDescent="0.3">
      <c r="A3417" t="s">
        <v>104</v>
      </c>
      <c r="B3417">
        <v>36866</v>
      </c>
      <c r="C3417">
        <v>36672</v>
      </c>
      <c r="D3417">
        <v>33737</v>
      </c>
      <c r="E3417">
        <v>34605</v>
      </c>
      <c r="F3417">
        <v>35609</v>
      </c>
      <c r="G3417">
        <v>177489</v>
      </c>
    </row>
    <row r="3418" spans="1:7" x14ac:dyDescent="0.3">
      <c r="A3418" t="s">
        <v>105</v>
      </c>
      <c r="B3418">
        <v>3533155</v>
      </c>
      <c r="C3418">
        <v>3243800</v>
      </c>
      <c r="D3418">
        <v>3125699</v>
      </c>
      <c r="E3418">
        <v>3288327</v>
      </c>
      <c r="F3418">
        <v>3484602</v>
      </c>
      <c r="G3418">
        <v>16675583</v>
      </c>
    </row>
    <row r="3419" spans="1:7" x14ac:dyDescent="0.3">
      <c r="A3419" t="s">
        <v>106</v>
      </c>
      <c r="B3419">
        <v>65498</v>
      </c>
      <c r="C3419">
        <v>64277</v>
      </c>
      <c r="D3419">
        <v>61380</v>
      </c>
      <c r="E3419">
        <v>63162</v>
      </c>
      <c r="F3419">
        <v>64477</v>
      </c>
      <c r="G3419">
        <v>318794</v>
      </c>
    </row>
    <row r="3420" spans="1:7" x14ac:dyDescent="0.3">
      <c r="A3420" t="s">
        <v>107</v>
      </c>
      <c r="B3420">
        <v>22410</v>
      </c>
      <c r="C3420">
        <v>22254</v>
      </c>
      <c r="D3420">
        <v>21143</v>
      </c>
      <c r="E3420">
        <v>21076</v>
      </c>
      <c r="F3420">
        <v>21376</v>
      </c>
      <c r="G3420">
        <v>108259</v>
      </c>
    </row>
    <row r="3421" spans="1:7" x14ac:dyDescent="0.3">
      <c r="A3421" t="s">
        <v>108</v>
      </c>
      <c r="B3421">
        <v>74052</v>
      </c>
      <c r="C3421">
        <v>76419</v>
      </c>
      <c r="D3421">
        <v>73088</v>
      </c>
      <c r="E3421">
        <v>76546</v>
      </c>
      <c r="F3421">
        <v>79973</v>
      </c>
      <c r="G3421">
        <v>380078</v>
      </c>
    </row>
    <row r="3422" spans="1:7" x14ac:dyDescent="0.3">
      <c r="A3422" t="s">
        <v>109</v>
      </c>
      <c r="B3422">
        <v>181880</v>
      </c>
      <c r="C3422">
        <v>182167</v>
      </c>
      <c r="D3422">
        <v>169404</v>
      </c>
      <c r="E3422">
        <v>172845</v>
      </c>
      <c r="F3422">
        <v>176999</v>
      </c>
      <c r="G3422">
        <v>883295</v>
      </c>
    </row>
    <row r="3423" spans="1:7" x14ac:dyDescent="0.3">
      <c r="A3423" t="s">
        <v>110</v>
      </c>
      <c r="B3423">
        <v>331754</v>
      </c>
      <c r="C3423">
        <v>333726</v>
      </c>
      <c r="D3423">
        <v>353152</v>
      </c>
      <c r="E3423">
        <v>356617</v>
      </c>
      <c r="F3423">
        <v>363031</v>
      </c>
      <c r="G3423">
        <v>1738280</v>
      </c>
    </row>
    <row r="3424" spans="1:7" x14ac:dyDescent="0.3">
      <c r="A3424" t="s">
        <v>111</v>
      </c>
      <c r="B3424">
        <v>53259</v>
      </c>
      <c r="C3424">
        <v>54953</v>
      </c>
      <c r="D3424">
        <v>53931</v>
      </c>
      <c r="E3424">
        <v>54543</v>
      </c>
      <c r="F3424">
        <v>55802</v>
      </c>
      <c r="G3424">
        <v>272488</v>
      </c>
    </row>
    <row r="3425" spans="1:7" x14ac:dyDescent="0.3">
      <c r="A3425" t="s">
        <v>112</v>
      </c>
      <c r="B3425">
        <v>44740</v>
      </c>
      <c r="C3425">
        <v>43368</v>
      </c>
      <c r="D3425">
        <v>40345</v>
      </c>
      <c r="E3425">
        <v>40029</v>
      </c>
      <c r="F3425">
        <v>40960</v>
      </c>
      <c r="G3425">
        <v>209442</v>
      </c>
    </row>
    <row r="3426" spans="1:7" x14ac:dyDescent="0.3">
      <c r="A3426" t="s">
        <v>113</v>
      </c>
      <c r="B3426">
        <v>197126</v>
      </c>
      <c r="C3426">
        <v>200147</v>
      </c>
      <c r="D3426">
        <v>190652</v>
      </c>
      <c r="E3426">
        <v>200081</v>
      </c>
      <c r="F3426">
        <v>207658</v>
      </c>
      <c r="G3426">
        <v>995664</v>
      </c>
    </row>
    <row r="3427" spans="1:7" x14ac:dyDescent="0.3">
      <c r="A3427" t="s">
        <v>114</v>
      </c>
      <c r="B3427">
        <v>1311206</v>
      </c>
      <c r="C3427">
        <v>1342052</v>
      </c>
      <c r="D3427">
        <v>1270823</v>
      </c>
      <c r="E3427">
        <v>1325868</v>
      </c>
      <c r="F3427">
        <v>1569792</v>
      </c>
      <c r="G3427">
        <v>6819741</v>
      </c>
    </row>
    <row r="3428" spans="1:7" x14ac:dyDescent="0.3">
      <c r="A3428" t="s">
        <v>115</v>
      </c>
      <c r="B3428">
        <v>365669</v>
      </c>
      <c r="C3428">
        <v>368257</v>
      </c>
      <c r="D3428">
        <v>351675</v>
      </c>
      <c r="E3428">
        <v>362739</v>
      </c>
      <c r="F3428">
        <v>375537</v>
      </c>
      <c r="G3428">
        <v>1823877</v>
      </c>
    </row>
    <row r="3429" spans="1:7" x14ac:dyDescent="0.3">
      <c r="A3429" t="s">
        <v>116</v>
      </c>
      <c r="B3429">
        <v>1919590</v>
      </c>
      <c r="C3429">
        <v>1940914</v>
      </c>
      <c r="D3429">
        <v>1755120</v>
      </c>
      <c r="E3429">
        <v>1828217</v>
      </c>
      <c r="F3429">
        <v>1889827</v>
      </c>
      <c r="G3429">
        <v>9333668</v>
      </c>
    </row>
    <row r="3430" spans="1:7" x14ac:dyDescent="0.3">
      <c r="A3430" t="s">
        <v>117</v>
      </c>
      <c r="B3430">
        <v>56396</v>
      </c>
      <c r="C3430">
        <v>57528</v>
      </c>
      <c r="D3430">
        <v>55855</v>
      </c>
      <c r="E3430">
        <v>56854</v>
      </c>
      <c r="F3430">
        <v>58572</v>
      </c>
      <c r="G3430">
        <v>285205</v>
      </c>
    </row>
    <row r="3431" spans="1:7" x14ac:dyDescent="0.3">
      <c r="A3431" t="s">
        <v>118</v>
      </c>
      <c r="B3431">
        <v>13200</v>
      </c>
      <c r="C3431">
        <v>13354</v>
      </c>
      <c r="D3431">
        <v>13312</v>
      </c>
      <c r="E3431">
        <v>13336</v>
      </c>
      <c r="F3431">
        <v>13132</v>
      </c>
      <c r="G3431">
        <v>66334</v>
      </c>
    </row>
    <row r="3432" spans="1:7" x14ac:dyDescent="0.3">
      <c r="A3432" t="s">
        <v>119</v>
      </c>
      <c r="B3432">
        <v>58834</v>
      </c>
      <c r="C3432">
        <v>58912</v>
      </c>
      <c r="D3432">
        <v>55789</v>
      </c>
      <c r="E3432">
        <v>56632</v>
      </c>
      <c r="F3432">
        <v>58032</v>
      </c>
      <c r="G3432">
        <v>288199</v>
      </c>
    </row>
    <row r="3433" spans="1:7" x14ac:dyDescent="0.3">
      <c r="A3433" t="s">
        <v>120</v>
      </c>
      <c r="B3433">
        <v>127578</v>
      </c>
      <c r="C3433">
        <v>127344</v>
      </c>
      <c r="D3433">
        <v>117198</v>
      </c>
      <c r="E3433">
        <v>119932</v>
      </c>
      <c r="F3433">
        <v>122159</v>
      </c>
      <c r="G3433">
        <v>614211</v>
      </c>
    </row>
    <row r="3434" spans="1:7" x14ac:dyDescent="0.3">
      <c r="A3434" t="s">
        <v>121</v>
      </c>
      <c r="B3434">
        <v>247956</v>
      </c>
      <c r="C3434">
        <v>254795</v>
      </c>
      <c r="D3434">
        <v>252123</v>
      </c>
      <c r="E3434">
        <v>265745</v>
      </c>
      <c r="F3434">
        <v>330115</v>
      </c>
      <c r="G3434">
        <v>1350734</v>
      </c>
    </row>
    <row r="3435" spans="1:7" x14ac:dyDescent="0.3">
      <c r="A3435" t="s">
        <v>122</v>
      </c>
      <c r="B3435">
        <v>56529</v>
      </c>
      <c r="C3435">
        <v>57359</v>
      </c>
      <c r="D3435">
        <v>51419</v>
      </c>
      <c r="E3435">
        <v>53751</v>
      </c>
      <c r="F3435">
        <v>55053</v>
      </c>
      <c r="G3435">
        <v>274111</v>
      </c>
    </row>
    <row r="3436" spans="1:7" x14ac:dyDescent="0.3">
      <c r="A3436" t="s">
        <v>123</v>
      </c>
      <c r="B3436">
        <v>82922</v>
      </c>
      <c r="C3436">
        <v>83179</v>
      </c>
      <c r="D3436">
        <v>79045</v>
      </c>
      <c r="E3436">
        <v>81397</v>
      </c>
      <c r="F3436">
        <v>83397</v>
      </c>
      <c r="G3436">
        <v>409940</v>
      </c>
    </row>
    <row r="3437" spans="1:7" x14ac:dyDescent="0.3">
      <c r="A3437" t="s">
        <v>124</v>
      </c>
      <c r="B3437">
        <v>62879</v>
      </c>
      <c r="C3437">
        <v>63439</v>
      </c>
      <c r="D3437">
        <v>60515</v>
      </c>
      <c r="E3437">
        <v>63619</v>
      </c>
      <c r="F3437">
        <v>65469</v>
      </c>
      <c r="G3437">
        <v>315921</v>
      </c>
    </row>
    <row r="3438" spans="1:7" x14ac:dyDescent="0.3">
      <c r="A3438" t="s">
        <v>125</v>
      </c>
      <c r="B3438">
        <v>54603</v>
      </c>
      <c r="C3438">
        <v>54719</v>
      </c>
      <c r="D3438">
        <v>51248</v>
      </c>
      <c r="E3438">
        <v>51475</v>
      </c>
      <c r="F3438">
        <v>52520</v>
      </c>
      <c r="G3438">
        <v>264565</v>
      </c>
    </row>
    <row r="3439" spans="1:7" x14ac:dyDescent="0.3">
      <c r="A3439" t="s">
        <v>126</v>
      </c>
      <c r="B3439">
        <v>137511</v>
      </c>
      <c r="C3439">
        <v>132986</v>
      </c>
      <c r="D3439">
        <v>124783</v>
      </c>
      <c r="E3439">
        <v>137343</v>
      </c>
      <c r="F3439">
        <v>141287</v>
      </c>
      <c r="G3439">
        <v>673910</v>
      </c>
    </row>
    <row r="3440" spans="1:7" x14ac:dyDescent="0.3">
      <c r="A3440" t="s">
        <v>127</v>
      </c>
      <c r="B3440">
        <v>35223</v>
      </c>
      <c r="C3440">
        <v>35085</v>
      </c>
      <c r="D3440">
        <v>32590</v>
      </c>
      <c r="E3440">
        <v>32647</v>
      </c>
      <c r="F3440">
        <v>33189</v>
      </c>
      <c r="G3440">
        <v>168734</v>
      </c>
    </row>
    <row r="3441" spans="1:7" x14ac:dyDescent="0.3">
      <c r="A3441" t="s">
        <v>128</v>
      </c>
      <c r="B3441">
        <v>307685</v>
      </c>
      <c r="C3441">
        <v>313401</v>
      </c>
      <c r="D3441">
        <v>300180</v>
      </c>
      <c r="E3441">
        <v>307706</v>
      </c>
      <c r="F3441">
        <v>319514</v>
      </c>
      <c r="G3441">
        <v>1548486</v>
      </c>
    </row>
    <row r="3442" spans="1:7" x14ac:dyDescent="0.3">
      <c r="A3442" t="s">
        <v>129</v>
      </c>
      <c r="B3442">
        <v>122029</v>
      </c>
      <c r="C3442">
        <v>121827</v>
      </c>
      <c r="D3442">
        <v>112408</v>
      </c>
      <c r="E3442">
        <v>114729</v>
      </c>
      <c r="F3442">
        <v>117147</v>
      </c>
      <c r="G3442">
        <v>588140</v>
      </c>
    </row>
    <row r="3443" spans="1:7" x14ac:dyDescent="0.3">
      <c r="A3443" t="s">
        <v>130</v>
      </c>
      <c r="B3443">
        <v>156773</v>
      </c>
      <c r="C3443">
        <v>158078</v>
      </c>
      <c r="D3443">
        <v>147538</v>
      </c>
      <c r="E3443">
        <v>150611</v>
      </c>
      <c r="F3443">
        <v>154937</v>
      </c>
      <c r="G3443">
        <v>767937</v>
      </c>
    </row>
    <row r="3444" spans="1:7" x14ac:dyDescent="0.3">
      <c r="A3444" t="s">
        <v>131</v>
      </c>
      <c r="B3444">
        <v>153757</v>
      </c>
      <c r="C3444">
        <v>153681</v>
      </c>
      <c r="D3444">
        <v>144662</v>
      </c>
      <c r="E3444">
        <v>147486</v>
      </c>
      <c r="F3444">
        <v>150761</v>
      </c>
      <c r="G3444">
        <v>750347</v>
      </c>
    </row>
    <row r="3445" spans="1:7" x14ac:dyDescent="0.3">
      <c r="A3445" t="s">
        <v>132</v>
      </c>
      <c r="B3445">
        <v>36722</v>
      </c>
      <c r="C3445">
        <v>36836</v>
      </c>
      <c r="D3445">
        <v>34583</v>
      </c>
      <c r="E3445">
        <v>34983</v>
      </c>
      <c r="F3445">
        <v>35224</v>
      </c>
      <c r="G3445">
        <v>178348</v>
      </c>
    </row>
    <row r="3446" spans="1:7" x14ac:dyDescent="0.3">
      <c r="A3446" t="s">
        <v>133</v>
      </c>
      <c r="B3446">
        <v>137319</v>
      </c>
      <c r="C3446">
        <v>139531</v>
      </c>
      <c r="D3446">
        <v>133822</v>
      </c>
      <c r="E3446">
        <v>138417</v>
      </c>
      <c r="F3446">
        <v>142547</v>
      </c>
      <c r="G3446">
        <v>691636</v>
      </c>
    </row>
    <row r="3447" spans="1:7" x14ac:dyDescent="0.3">
      <c r="A3447" t="s">
        <v>134</v>
      </c>
      <c r="B3447">
        <v>47280</v>
      </c>
      <c r="C3447">
        <v>46666</v>
      </c>
      <c r="D3447">
        <v>42128</v>
      </c>
      <c r="E3447">
        <v>42050</v>
      </c>
      <c r="F3447">
        <v>44269</v>
      </c>
      <c r="G3447">
        <v>222393</v>
      </c>
    </row>
    <row r="3448" spans="1:7" x14ac:dyDescent="0.3">
      <c r="A3448" t="s">
        <v>135</v>
      </c>
      <c r="B3448">
        <v>128083</v>
      </c>
      <c r="C3448">
        <v>129199</v>
      </c>
      <c r="D3448">
        <v>123261</v>
      </c>
      <c r="E3448">
        <v>127003</v>
      </c>
      <c r="F3448">
        <v>128916</v>
      </c>
      <c r="G3448">
        <v>636462</v>
      </c>
    </row>
    <row r="3449" spans="1:7" x14ac:dyDescent="0.3">
      <c r="A3449" t="s">
        <v>136</v>
      </c>
      <c r="B3449">
        <v>238149</v>
      </c>
      <c r="C3449">
        <v>242502</v>
      </c>
      <c r="D3449">
        <v>239726</v>
      </c>
      <c r="E3449">
        <v>247033</v>
      </c>
      <c r="F3449">
        <v>261360</v>
      </c>
      <c r="G3449">
        <v>1228770</v>
      </c>
    </row>
    <row r="3450" spans="1:7" x14ac:dyDescent="0.3">
      <c r="A3450" t="s">
        <v>137</v>
      </c>
      <c r="B3450">
        <v>62682</v>
      </c>
      <c r="C3450">
        <v>62378</v>
      </c>
      <c r="D3450">
        <v>56883</v>
      </c>
      <c r="E3450">
        <v>59432</v>
      </c>
      <c r="F3450">
        <v>62000</v>
      </c>
      <c r="G3450">
        <v>303375</v>
      </c>
    </row>
    <row r="3451" spans="1:7" x14ac:dyDescent="0.3">
      <c r="A3451" t="s">
        <v>138</v>
      </c>
      <c r="B3451">
        <v>134488</v>
      </c>
      <c r="C3451">
        <v>135886</v>
      </c>
      <c r="D3451">
        <v>121390</v>
      </c>
      <c r="E3451">
        <v>125929</v>
      </c>
      <c r="F3451">
        <v>130274</v>
      </c>
      <c r="G3451">
        <v>647967</v>
      </c>
    </row>
    <row r="3452" spans="1:7" x14ac:dyDescent="0.3">
      <c r="A3452" t="s">
        <v>139</v>
      </c>
      <c r="B3452">
        <v>85705</v>
      </c>
      <c r="C3452">
        <v>86727</v>
      </c>
      <c r="D3452">
        <v>83114</v>
      </c>
      <c r="E3452">
        <v>84295</v>
      </c>
      <c r="F3452">
        <v>87073</v>
      </c>
      <c r="G3452">
        <v>426914</v>
      </c>
    </row>
    <row r="3453" spans="1:7" x14ac:dyDescent="0.3">
      <c r="A3453" t="s">
        <v>140</v>
      </c>
      <c r="B3453">
        <v>53568</v>
      </c>
      <c r="C3453">
        <v>53967</v>
      </c>
      <c r="D3453">
        <v>51441</v>
      </c>
      <c r="E3453">
        <v>52342</v>
      </c>
      <c r="F3453">
        <v>53737</v>
      </c>
      <c r="G3453">
        <v>265055</v>
      </c>
    </row>
    <row r="3454" spans="1:7" x14ac:dyDescent="0.3">
      <c r="A3454" t="s">
        <v>141</v>
      </c>
      <c r="B3454">
        <v>47221</v>
      </c>
      <c r="C3454">
        <v>47665</v>
      </c>
      <c r="D3454">
        <v>44408</v>
      </c>
      <c r="E3454">
        <v>45268</v>
      </c>
      <c r="F3454">
        <v>46031</v>
      </c>
      <c r="G3454">
        <v>230593</v>
      </c>
    </row>
    <row r="3455" spans="1:7" x14ac:dyDescent="0.3">
      <c r="A3455" t="s">
        <v>142</v>
      </c>
      <c r="B3455">
        <v>162297</v>
      </c>
      <c r="C3455">
        <v>165816</v>
      </c>
      <c r="D3455">
        <v>158006</v>
      </c>
      <c r="E3455">
        <v>164669</v>
      </c>
      <c r="F3455">
        <v>171495</v>
      </c>
      <c r="G3455">
        <v>822283</v>
      </c>
    </row>
    <row r="3456" spans="1:7" x14ac:dyDescent="0.3">
      <c r="A3456" t="s">
        <v>143</v>
      </c>
      <c r="B3456">
        <v>106348</v>
      </c>
      <c r="C3456">
        <v>106229</v>
      </c>
      <c r="D3456">
        <v>101921</v>
      </c>
      <c r="E3456">
        <v>103040</v>
      </c>
      <c r="F3456">
        <v>105964</v>
      </c>
      <c r="G3456">
        <v>523502</v>
      </c>
    </row>
    <row r="3457" spans="1:7" x14ac:dyDescent="0.3">
      <c r="A3457" t="s">
        <v>144</v>
      </c>
      <c r="B3457">
        <v>211583</v>
      </c>
      <c r="C3457">
        <v>214935</v>
      </c>
      <c r="D3457">
        <v>204406</v>
      </c>
      <c r="E3457">
        <v>210400</v>
      </c>
      <c r="F3457">
        <v>218789</v>
      </c>
      <c r="G3457">
        <v>1060113</v>
      </c>
    </row>
    <row r="3458" spans="1:7" x14ac:dyDescent="0.3">
      <c r="A3458" t="s">
        <v>145</v>
      </c>
      <c r="B3458">
        <v>390344</v>
      </c>
      <c r="C3458">
        <v>400030</v>
      </c>
      <c r="D3458">
        <v>379595</v>
      </c>
      <c r="E3458">
        <v>392496</v>
      </c>
      <c r="F3458">
        <v>412146</v>
      </c>
      <c r="G3458">
        <v>1974611</v>
      </c>
    </row>
    <row r="3459" spans="1:7" x14ac:dyDescent="0.3">
      <c r="A3459" t="s">
        <v>146</v>
      </c>
      <c r="B3459">
        <v>36277</v>
      </c>
      <c r="C3459">
        <v>35618</v>
      </c>
      <c r="D3459">
        <v>32042</v>
      </c>
      <c r="E3459">
        <v>31692</v>
      </c>
      <c r="F3459">
        <v>32085</v>
      </c>
      <c r="G3459">
        <v>167714</v>
      </c>
    </row>
    <row r="3460" spans="1:7" x14ac:dyDescent="0.3">
      <c r="A3460" t="s">
        <v>147</v>
      </c>
      <c r="B3460">
        <v>135390</v>
      </c>
      <c r="C3460">
        <v>137751</v>
      </c>
      <c r="D3460">
        <v>132294</v>
      </c>
      <c r="E3460">
        <v>136271</v>
      </c>
      <c r="F3460">
        <v>139317</v>
      </c>
      <c r="G3460">
        <v>681023</v>
      </c>
    </row>
    <row r="3461" spans="1:7" x14ac:dyDescent="0.3">
      <c r="A3461" t="s">
        <v>148</v>
      </c>
      <c r="B3461">
        <v>88241</v>
      </c>
      <c r="C3461">
        <v>89564</v>
      </c>
      <c r="D3461">
        <v>87883</v>
      </c>
      <c r="E3461">
        <v>90961</v>
      </c>
      <c r="F3461">
        <v>95596</v>
      </c>
      <c r="G3461">
        <v>452245</v>
      </c>
    </row>
    <row r="3462" spans="1:7" x14ac:dyDescent="0.3">
      <c r="A3462" t="s">
        <v>149</v>
      </c>
      <c r="B3462">
        <v>35052</v>
      </c>
      <c r="C3462">
        <v>35152</v>
      </c>
      <c r="D3462">
        <v>32405</v>
      </c>
      <c r="E3462">
        <v>33343</v>
      </c>
      <c r="F3462">
        <v>33532</v>
      </c>
      <c r="G3462">
        <v>169484</v>
      </c>
    </row>
    <row r="3463" spans="1:7" x14ac:dyDescent="0.3">
      <c r="A3463" t="s">
        <v>150</v>
      </c>
      <c r="B3463">
        <v>53701</v>
      </c>
      <c r="C3463">
        <v>53347</v>
      </c>
      <c r="D3463">
        <v>48208</v>
      </c>
      <c r="E3463">
        <v>49587</v>
      </c>
      <c r="F3463">
        <v>50432</v>
      </c>
      <c r="G3463">
        <v>255275</v>
      </c>
    </row>
    <row r="3464" spans="1:7" x14ac:dyDescent="0.3">
      <c r="A3464" t="s">
        <v>151</v>
      </c>
      <c r="B3464">
        <v>41980</v>
      </c>
      <c r="C3464">
        <v>41642</v>
      </c>
      <c r="D3464">
        <v>40289</v>
      </c>
      <c r="E3464">
        <v>40346</v>
      </c>
      <c r="F3464">
        <v>40173</v>
      </c>
      <c r="G3464">
        <v>204430</v>
      </c>
    </row>
    <row r="3465" spans="1:7" x14ac:dyDescent="0.3">
      <c r="A3465" t="s">
        <v>152</v>
      </c>
      <c r="B3465">
        <v>52458</v>
      </c>
      <c r="C3465">
        <v>51997</v>
      </c>
      <c r="D3465">
        <v>49115</v>
      </c>
      <c r="E3465">
        <v>49609</v>
      </c>
      <c r="F3465">
        <v>50670</v>
      </c>
      <c r="G3465">
        <v>253849</v>
      </c>
    </row>
    <row r="3466" spans="1:7" x14ac:dyDescent="0.3">
      <c r="A3466" t="s">
        <v>153</v>
      </c>
      <c r="B3466">
        <v>42449</v>
      </c>
      <c r="C3466">
        <v>42112</v>
      </c>
      <c r="D3466">
        <v>40188</v>
      </c>
      <c r="E3466">
        <v>35814</v>
      </c>
      <c r="F3466">
        <v>42329</v>
      </c>
      <c r="G3466">
        <v>202892</v>
      </c>
    </row>
    <row r="3467" spans="1:7" x14ac:dyDescent="0.3">
      <c r="A3467" t="s">
        <v>154</v>
      </c>
      <c r="B3467">
        <v>62700</v>
      </c>
      <c r="C3467">
        <v>63636</v>
      </c>
      <c r="D3467">
        <v>60563</v>
      </c>
      <c r="E3467">
        <v>63204</v>
      </c>
      <c r="F3467">
        <v>64485</v>
      </c>
      <c r="G3467">
        <v>314588</v>
      </c>
    </row>
    <row r="3468" spans="1:7" x14ac:dyDescent="0.3">
      <c r="A3468" t="s">
        <v>155</v>
      </c>
      <c r="B3468">
        <v>557791</v>
      </c>
      <c r="C3468">
        <v>564122</v>
      </c>
      <c r="D3468">
        <v>515947</v>
      </c>
      <c r="E3468">
        <v>537587</v>
      </c>
      <c r="F3468">
        <v>561893</v>
      </c>
      <c r="G3468">
        <v>2737340</v>
      </c>
    </row>
    <row r="3469" spans="1:7" x14ac:dyDescent="0.3">
      <c r="A3469" t="s">
        <v>156</v>
      </c>
      <c r="B3469">
        <v>27669</v>
      </c>
      <c r="C3469">
        <v>28717</v>
      </c>
      <c r="D3469">
        <v>27906</v>
      </c>
      <c r="E3469">
        <v>28960</v>
      </c>
      <c r="F3469">
        <v>29900</v>
      </c>
      <c r="G3469">
        <v>143152</v>
      </c>
    </row>
    <row r="3470" spans="1:7" x14ac:dyDescent="0.3">
      <c r="A3470" t="s">
        <v>157</v>
      </c>
      <c r="B3470">
        <v>35424</v>
      </c>
      <c r="C3470">
        <v>35545</v>
      </c>
      <c r="D3470">
        <v>33905</v>
      </c>
      <c r="E3470">
        <v>34852</v>
      </c>
      <c r="F3470">
        <v>36111</v>
      </c>
      <c r="G3470">
        <v>175837</v>
      </c>
    </row>
    <row r="3471" spans="1:7" x14ac:dyDescent="0.3">
      <c r="A3471" t="s">
        <v>158</v>
      </c>
      <c r="B3471">
        <v>110164</v>
      </c>
      <c r="C3471">
        <v>114397</v>
      </c>
      <c r="D3471">
        <v>106992</v>
      </c>
      <c r="E3471">
        <v>106975</v>
      </c>
      <c r="F3471">
        <v>111618</v>
      </c>
      <c r="G3471">
        <v>550146</v>
      </c>
    </row>
    <row r="3472" spans="1:7" x14ac:dyDescent="0.3">
      <c r="A3472" t="s">
        <v>159</v>
      </c>
      <c r="B3472">
        <v>175092</v>
      </c>
      <c r="C3472">
        <v>174190</v>
      </c>
      <c r="D3472">
        <v>165020</v>
      </c>
      <c r="E3472">
        <v>167533</v>
      </c>
      <c r="F3472">
        <v>171031</v>
      </c>
      <c r="G3472">
        <v>852866</v>
      </c>
    </row>
    <row r="3473" spans="1:7" x14ac:dyDescent="0.3">
      <c r="A3473" t="s">
        <v>160</v>
      </c>
      <c r="B3473">
        <v>351548</v>
      </c>
      <c r="C3473">
        <v>356116</v>
      </c>
      <c r="D3473">
        <v>336603</v>
      </c>
      <c r="E3473">
        <v>344969</v>
      </c>
      <c r="F3473">
        <v>352197</v>
      </c>
      <c r="G3473">
        <v>1741433</v>
      </c>
    </row>
    <row r="3474" spans="1:7" x14ac:dyDescent="0.3">
      <c r="A3474" t="s">
        <v>161</v>
      </c>
      <c r="B3474">
        <v>77092</v>
      </c>
      <c r="C3474">
        <v>77591</v>
      </c>
      <c r="D3474">
        <v>74318</v>
      </c>
      <c r="E3474">
        <v>76362</v>
      </c>
      <c r="F3474">
        <v>78586</v>
      </c>
      <c r="G3474">
        <v>383949</v>
      </c>
    </row>
    <row r="3475" spans="1:7" x14ac:dyDescent="0.3">
      <c r="A3475" t="s">
        <v>162</v>
      </c>
      <c r="B3475">
        <v>344050</v>
      </c>
      <c r="C3475">
        <v>347682</v>
      </c>
      <c r="D3475">
        <v>328451</v>
      </c>
      <c r="E3475">
        <v>342767</v>
      </c>
      <c r="F3475">
        <v>359715</v>
      </c>
      <c r="G3475">
        <v>1722665</v>
      </c>
    </row>
    <row r="3476" spans="1:7" x14ac:dyDescent="0.3">
      <c r="A3476" t="s">
        <v>163</v>
      </c>
      <c r="B3476">
        <v>13528</v>
      </c>
      <c r="C3476">
        <v>13520</v>
      </c>
      <c r="D3476">
        <v>13578</v>
      </c>
      <c r="E3476">
        <v>14118</v>
      </c>
      <c r="F3476">
        <v>13885</v>
      </c>
      <c r="G3476">
        <v>68629</v>
      </c>
    </row>
    <row r="3477" spans="1:7" x14ac:dyDescent="0.3">
      <c r="A3477" t="s">
        <v>164</v>
      </c>
      <c r="B3477">
        <v>147530</v>
      </c>
      <c r="C3477">
        <v>148533</v>
      </c>
      <c r="D3477">
        <v>142546</v>
      </c>
      <c r="E3477">
        <v>148160</v>
      </c>
      <c r="F3477">
        <v>150585</v>
      </c>
      <c r="G3477">
        <v>737354</v>
      </c>
    </row>
    <row r="3478" spans="1:7" x14ac:dyDescent="0.3">
      <c r="A3478" t="s">
        <v>165</v>
      </c>
      <c r="B3478">
        <v>100978</v>
      </c>
      <c r="C3478">
        <v>100803</v>
      </c>
      <c r="D3478">
        <v>94260</v>
      </c>
      <c r="E3478">
        <v>97321</v>
      </c>
      <c r="F3478">
        <v>98314</v>
      </c>
      <c r="G3478">
        <v>491676</v>
      </c>
    </row>
    <row r="3479" spans="1:7" x14ac:dyDescent="0.3">
      <c r="A3479" t="s">
        <v>166</v>
      </c>
      <c r="B3479">
        <v>43634</v>
      </c>
      <c r="C3479">
        <v>43819</v>
      </c>
      <c r="D3479">
        <v>43065</v>
      </c>
      <c r="E3479">
        <v>44365</v>
      </c>
      <c r="F3479">
        <v>45872</v>
      </c>
      <c r="G3479">
        <v>220755</v>
      </c>
    </row>
    <row r="3480" spans="1:7" x14ac:dyDescent="0.3">
      <c r="A3480" t="s">
        <v>167</v>
      </c>
      <c r="B3480">
        <v>47999</v>
      </c>
      <c r="C3480">
        <v>48859</v>
      </c>
      <c r="D3480">
        <v>46794</v>
      </c>
      <c r="E3480">
        <v>46818</v>
      </c>
      <c r="F3480">
        <v>48986</v>
      </c>
      <c r="G3480">
        <v>239456</v>
      </c>
    </row>
    <row r="3481" spans="1:7" x14ac:dyDescent="0.3">
      <c r="A3481" t="s">
        <v>168</v>
      </c>
      <c r="B3481">
        <v>326955</v>
      </c>
      <c r="C3481">
        <v>330836</v>
      </c>
      <c r="D3481">
        <v>310666</v>
      </c>
      <c r="E3481">
        <v>318405</v>
      </c>
      <c r="F3481">
        <v>326354</v>
      </c>
      <c r="G3481">
        <v>1613216</v>
      </c>
    </row>
    <row r="3482" spans="1:7" x14ac:dyDescent="0.3">
      <c r="A3482" t="s">
        <v>169</v>
      </c>
      <c r="B3482">
        <v>54023</v>
      </c>
      <c r="C3482">
        <v>54834</v>
      </c>
      <c r="D3482">
        <v>51522</v>
      </c>
      <c r="E3482">
        <v>53229</v>
      </c>
      <c r="F3482">
        <v>64721</v>
      </c>
      <c r="G3482">
        <v>278329</v>
      </c>
    </row>
    <row r="3483" spans="1:7" x14ac:dyDescent="0.3">
      <c r="A3483" t="s">
        <v>170</v>
      </c>
      <c r="B3483">
        <v>620705</v>
      </c>
      <c r="C3483">
        <v>622295</v>
      </c>
      <c r="D3483">
        <v>579646</v>
      </c>
      <c r="E3483">
        <v>508673</v>
      </c>
      <c r="F3483">
        <v>44350</v>
      </c>
      <c r="G3483">
        <v>2375669</v>
      </c>
    </row>
    <row r="3484" spans="1:7" x14ac:dyDescent="0.3">
      <c r="A3484" t="s">
        <v>171</v>
      </c>
      <c r="B3484">
        <v>61775</v>
      </c>
      <c r="C3484">
        <v>62239</v>
      </c>
      <c r="D3484">
        <v>59603</v>
      </c>
      <c r="E3484">
        <v>60780</v>
      </c>
      <c r="F3484">
        <v>62107</v>
      </c>
      <c r="G3484">
        <v>306504</v>
      </c>
    </row>
    <row r="3485" spans="1:7" x14ac:dyDescent="0.3">
      <c r="A3485" t="s">
        <v>172</v>
      </c>
      <c r="B3485">
        <v>130335</v>
      </c>
      <c r="C3485">
        <v>131399</v>
      </c>
      <c r="D3485">
        <v>124690</v>
      </c>
      <c r="E3485">
        <v>128071</v>
      </c>
      <c r="F3485">
        <v>153388</v>
      </c>
      <c r="G3485">
        <v>667883</v>
      </c>
    </row>
    <row r="3486" spans="1:7" x14ac:dyDescent="0.3">
      <c r="A3486" t="s">
        <v>173</v>
      </c>
      <c r="B3486">
        <v>77226</v>
      </c>
      <c r="C3486">
        <v>78741</v>
      </c>
      <c r="D3486">
        <v>74406</v>
      </c>
      <c r="E3486">
        <v>76775</v>
      </c>
      <c r="F3486">
        <v>79312</v>
      </c>
      <c r="G3486">
        <v>386460</v>
      </c>
    </row>
    <row r="3487" spans="1:7" x14ac:dyDescent="0.3">
      <c r="A3487" t="s">
        <v>174</v>
      </c>
      <c r="B3487">
        <v>15889</v>
      </c>
      <c r="C3487">
        <v>16379</v>
      </c>
      <c r="D3487">
        <v>15662</v>
      </c>
      <c r="E3487">
        <v>16665</v>
      </c>
      <c r="F3487">
        <v>20958</v>
      </c>
      <c r="G3487">
        <v>85553</v>
      </c>
    </row>
    <row r="3488" spans="1:7" x14ac:dyDescent="0.3">
      <c r="A3488" t="s">
        <v>175</v>
      </c>
      <c r="B3488">
        <v>32471</v>
      </c>
      <c r="C3488">
        <v>32435</v>
      </c>
      <c r="D3488">
        <v>31211</v>
      </c>
      <c r="E3488">
        <v>32310</v>
      </c>
      <c r="F3488">
        <v>33780</v>
      </c>
      <c r="G3488">
        <v>162207</v>
      </c>
    </row>
    <row r="3489" spans="1:7" x14ac:dyDescent="0.3">
      <c r="A3489" t="s">
        <v>176</v>
      </c>
      <c r="B3489">
        <v>37201</v>
      </c>
      <c r="C3489">
        <v>37763</v>
      </c>
      <c r="D3489">
        <v>35679</v>
      </c>
      <c r="E3489">
        <v>36548</v>
      </c>
      <c r="F3489">
        <v>37774</v>
      </c>
      <c r="G3489">
        <v>184965</v>
      </c>
    </row>
    <row r="3490" spans="1:7" x14ac:dyDescent="0.3">
      <c r="A3490" t="s">
        <v>177</v>
      </c>
      <c r="B3490">
        <v>83941</v>
      </c>
      <c r="C3490">
        <v>84216</v>
      </c>
      <c r="D3490">
        <v>79060</v>
      </c>
      <c r="E3490">
        <v>78131</v>
      </c>
      <c r="F3490">
        <v>79258</v>
      </c>
      <c r="G3490">
        <v>404606</v>
      </c>
    </row>
    <row r="3491" spans="1:7" x14ac:dyDescent="0.3">
      <c r="A3491" t="s">
        <v>178</v>
      </c>
      <c r="B3491">
        <v>2604194</v>
      </c>
      <c r="C3491">
        <v>2666722</v>
      </c>
      <c r="D3491">
        <v>2512116</v>
      </c>
      <c r="E3491">
        <v>2578722</v>
      </c>
      <c r="F3491">
        <v>2723627</v>
      </c>
      <c r="G3491">
        <v>13085381</v>
      </c>
    </row>
    <row r="3492" spans="1:7" x14ac:dyDescent="0.3">
      <c r="A3492" t="s">
        <v>179</v>
      </c>
      <c r="B3492">
        <v>127362</v>
      </c>
      <c r="C3492">
        <v>127741</v>
      </c>
      <c r="D3492">
        <v>120957</v>
      </c>
      <c r="E3492">
        <v>123320</v>
      </c>
      <c r="F3492">
        <v>125712</v>
      </c>
      <c r="G3492">
        <v>625092</v>
      </c>
    </row>
    <row r="3493" spans="1:7" x14ac:dyDescent="0.3">
      <c r="A3493" t="s">
        <v>180</v>
      </c>
      <c r="B3493">
        <v>224317</v>
      </c>
      <c r="C3493">
        <v>230502</v>
      </c>
      <c r="D3493">
        <v>226545</v>
      </c>
      <c r="E3493">
        <v>235829</v>
      </c>
      <c r="F3493">
        <v>246020</v>
      </c>
      <c r="G3493">
        <v>1163213</v>
      </c>
    </row>
    <row r="3494" spans="1:7" x14ac:dyDescent="0.3">
      <c r="A3494" t="s">
        <v>181</v>
      </c>
      <c r="B3494">
        <v>66676</v>
      </c>
      <c r="C3494">
        <v>68950</v>
      </c>
      <c r="D3494">
        <v>62590</v>
      </c>
      <c r="E3494">
        <v>73726</v>
      </c>
      <c r="F3494">
        <v>76585</v>
      </c>
      <c r="G3494">
        <v>348527</v>
      </c>
    </row>
    <row r="3495" spans="1:7" x14ac:dyDescent="0.3">
      <c r="A3495" t="s">
        <v>182</v>
      </c>
      <c r="B3495">
        <v>1011300</v>
      </c>
      <c r="C3495">
        <v>1030361</v>
      </c>
      <c r="D3495">
        <v>984586</v>
      </c>
      <c r="E3495">
        <v>1020779</v>
      </c>
      <c r="F3495">
        <v>1061044</v>
      </c>
      <c r="G3495">
        <v>5108070</v>
      </c>
    </row>
    <row r="3496" spans="1:7" x14ac:dyDescent="0.3">
      <c r="A3496" t="s">
        <v>183</v>
      </c>
      <c r="B3496">
        <v>64020</v>
      </c>
      <c r="C3496">
        <v>63079</v>
      </c>
      <c r="D3496">
        <v>58105</v>
      </c>
      <c r="E3496">
        <v>59191</v>
      </c>
      <c r="F3496">
        <v>61109</v>
      </c>
      <c r="G3496">
        <v>305504</v>
      </c>
    </row>
    <row r="3497" spans="1:7" x14ac:dyDescent="0.3">
      <c r="A3497" t="s">
        <v>184</v>
      </c>
      <c r="B3497">
        <v>50579</v>
      </c>
      <c r="C3497">
        <v>49702</v>
      </c>
      <c r="D3497">
        <v>45959</v>
      </c>
      <c r="E3497">
        <v>46352</v>
      </c>
      <c r="F3497">
        <v>47229</v>
      </c>
      <c r="G3497">
        <v>239821</v>
      </c>
    </row>
    <row r="3498" spans="1:7" x14ac:dyDescent="0.3">
      <c r="A3498" t="s">
        <v>185</v>
      </c>
      <c r="B3498">
        <v>57217</v>
      </c>
      <c r="C3498">
        <v>57080</v>
      </c>
      <c r="D3498">
        <v>52334</v>
      </c>
      <c r="E3498">
        <v>55013</v>
      </c>
      <c r="F3498">
        <v>56669</v>
      </c>
      <c r="G3498">
        <v>278313</v>
      </c>
    </row>
    <row r="3499" spans="1:7" x14ac:dyDescent="0.3">
      <c r="A3499" t="s">
        <v>186</v>
      </c>
      <c r="B3499">
        <v>210019</v>
      </c>
      <c r="C3499">
        <v>210796</v>
      </c>
      <c r="D3499">
        <v>198322</v>
      </c>
      <c r="E3499">
        <v>246948</v>
      </c>
      <c r="F3499">
        <v>251492</v>
      </c>
      <c r="G3499">
        <v>1117577</v>
      </c>
    </row>
    <row r="3500" spans="1:7" x14ac:dyDescent="0.3">
      <c r="A3500" t="s">
        <v>187</v>
      </c>
      <c r="B3500">
        <v>66487</v>
      </c>
      <c r="C3500">
        <v>66869</v>
      </c>
      <c r="D3500">
        <v>64620</v>
      </c>
      <c r="E3500">
        <v>53353</v>
      </c>
      <c r="F3500">
        <v>68203</v>
      </c>
      <c r="G3500">
        <v>319532</v>
      </c>
    </row>
    <row r="3501" spans="1:7" x14ac:dyDescent="0.3">
      <c r="A3501" t="s">
        <v>188</v>
      </c>
      <c r="B3501">
        <v>673729</v>
      </c>
      <c r="C3501">
        <v>689023</v>
      </c>
      <c r="D3501">
        <v>669034</v>
      </c>
      <c r="E3501">
        <v>695119</v>
      </c>
      <c r="F3501">
        <v>725690</v>
      </c>
      <c r="G3501">
        <v>3452595</v>
      </c>
    </row>
    <row r="3502" spans="1:7" x14ac:dyDescent="0.3">
      <c r="A3502" t="s">
        <v>189</v>
      </c>
      <c r="B3502">
        <v>48464</v>
      </c>
      <c r="C3502">
        <v>49060</v>
      </c>
      <c r="D3502">
        <v>47805</v>
      </c>
      <c r="E3502">
        <v>50410</v>
      </c>
      <c r="F3502">
        <v>51843</v>
      </c>
      <c r="G3502">
        <v>247582</v>
      </c>
    </row>
    <row r="3503" spans="1:7" x14ac:dyDescent="0.3">
      <c r="A3503" t="s">
        <v>190</v>
      </c>
      <c r="B3503">
        <v>67028</v>
      </c>
      <c r="C3503">
        <v>67791</v>
      </c>
      <c r="D3503">
        <v>63752</v>
      </c>
      <c r="E3503">
        <v>65140</v>
      </c>
      <c r="F3503">
        <v>66349</v>
      </c>
      <c r="G3503">
        <v>330060</v>
      </c>
    </row>
    <row r="3504" spans="1:7" x14ac:dyDescent="0.3">
      <c r="A3504" t="s">
        <v>191</v>
      </c>
      <c r="B3504">
        <v>51555</v>
      </c>
      <c r="C3504">
        <v>52537</v>
      </c>
      <c r="D3504">
        <v>51034</v>
      </c>
      <c r="E3504">
        <v>51547</v>
      </c>
      <c r="F3504">
        <v>75357</v>
      </c>
      <c r="G3504">
        <v>282030</v>
      </c>
    </row>
    <row r="3505" spans="1:7" x14ac:dyDescent="0.3">
      <c r="A3505" t="s">
        <v>192</v>
      </c>
      <c r="B3505">
        <v>77430</v>
      </c>
      <c r="C3505">
        <v>77452</v>
      </c>
      <c r="D3505">
        <v>75285</v>
      </c>
      <c r="E3505">
        <v>78192</v>
      </c>
      <c r="F3505">
        <v>80353</v>
      </c>
      <c r="G3505">
        <v>388712</v>
      </c>
    </row>
    <row r="3506" spans="1:7" x14ac:dyDescent="0.3">
      <c r="A3506" t="s">
        <v>193</v>
      </c>
      <c r="B3506">
        <v>50796</v>
      </c>
      <c r="C3506">
        <v>50524</v>
      </c>
      <c r="D3506">
        <v>46487</v>
      </c>
      <c r="E3506">
        <v>46917</v>
      </c>
      <c r="F3506">
        <v>47407</v>
      </c>
      <c r="G3506">
        <v>242131</v>
      </c>
    </row>
    <row r="3507" spans="1:7" x14ac:dyDescent="0.3">
      <c r="A3507" t="s">
        <v>194</v>
      </c>
      <c r="B3507">
        <v>56306</v>
      </c>
      <c r="C3507">
        <v>57338</v>
      </c>
      <c r="D3507">
        <v>55557</v>
      </c>
      <c r="E3507">
        <v>57161</v>
      </c>
      <c r="F3507">
        <v>58601</v>
      </c>
      <c r="G3507">
        <v>284963</v>
      </c>
    </row>
    <row r="3508" spans="1:7" x14ac:dyDescent="0.3">
      <c r="A3508" t="s">
        <v>195</v>
      </c>
      <c r="B3508">
        <v>77999</v>
      </c>
      <c r="C3508">
        <v>78738</v>
      </c>
      <c r="D3508">
        <v>74529</v>
      </c>
      <c r="E3508">
        <v>77100</v>
      </c>
      <c r="F3508">
        <v>78878</v>
      </c>
      <c r="G3508">
        <v>387244</v>
      </c>
    </row>
    <row r="3509" spans="1:7" x14ac:dyDescent="0.3">
      <c r="A3509" t="s">
        <v>196</v>
      </c>
      <c r="B3509">
        <v>78202</v>
      </c>
      <c r="C3509">
        <v>80837</v>
      </c>
      <c r="D3509">
        <v>54314</v>
      </c>
      <c r="E3509">
        <v>62548</v>
      </c>
      <c r="F3509">
        <v>67300</v>
      </c>
      <c r="G3509">
        <v>343201</v>
      </c>
    </row>
    <row r="3510" spans="1:7" x14ac:dyDescent="0.3">
      <c r="A3510" t="s">
        <v>197</v>
      </c>
      <c r="B3510">
        <v>141348</v>
      </c>
      <c r="C3510">
        <v>142761</v>
      </c>
      <c r="D3510">
        <v>132521</v>
      </c>
      <c r="E3510">
        <v>136430</v>
      </c>
      <c r="F3510">
        <v>140829</v>
      </c>
      <c r="G3510">
        <v>693889</v>
      </c>
    </row>
    <row r="3511" spans="1:7" x14ac:dyDescent="0.3">
      <c r="A3511" t="s">
        <v>198</v>
      </c>
      <c r="B3511">
        <v>38366</v>
      </c>
      <c r="C3511">
        <v>38649</v>
      </c>
      <c r="D3511">
        <v>36427</v>
      </c>
      <c r="E3511">
        <v>35511</v>
      </c>
      <c r="F3511">
        <v>35954</v>
      </c>
      <c r="G3511">
        <v>184907</v>
      </c>
    </row>
    <row r="3512" spans="1:7" x14ac:dyDescent="0.3">
      <c r="A3512" t="s">
        <v>199</v>
      </c>
      <c r="B3512">
        <v>1042763</v>
      </c>
      <c r="C3512">
        <v>1052121</v>
      </c>
      <c r="D3512">
        <v>1002462</v>
      </c>
      <c r="E3512">
        <v>1023156</v>
      </c>
      <c r="F3512">
        <v>1052985</v>
      </c>
      <c r="G3512">
        <v>5173487</v>
      </c>
    </row>
    <row r="3513" spans="1:7" x14ac:dyDescent="0.3">
      <c r="A3513" t="s">
        <v>200</v>
      </c>
      <c r="B3513">
        <v>124299</v>
      </c>
      <c r="C3513">
        <v>126678</v>
      </c>
      <c r="D3513">
        <v>121172</v>
      </c>
      <c r="E3513">
        <v>125513</v>
      </c>
      <c r="F3513">
        <v>130479</v>
      </c>
      <c r="G3513">
        <v>628141</v>
      </c>
    </row>
    <row r="3514" spans="1:7" x14ac:dyDescent="0.3">
      <c r="A3514" t="s">
        <v>201</v>
      </c>
      <c r="B3514">
        <v>139483</v>
      </c>
      <c r="C3514">
        <v>141421</v>
      </c>
      <c r="D3514">
        <v>138515</v>
      </c>
      <c r="E3514">
        <v>142264</v>
      </c>
      <c r="F3514">
        <v>146358</v>
      </c>
      <c r="G3514">
        <v>708041</v>
      </c>
    </row>
    <row r="3515" spans="1:7" x14ac:dyDescent="0.3">
      <c r="A3515" t="s">
        <v>202</v>
      </c>
      <c r="B3515">
        <v>115892</v>
      </c>
      <c r="C3515">
        <v>115059</v>
      </c>
      <c r="D3515">
        <v>109672</v>
      </c>
      <c r="E3515">
        <v>110610</v>
      </c>
      <c r="F3515">
        <v>114335</v>
      </c>
      <c r="G3515">
        <v>565568</v>
      </c>
    </row>
    <row r="3516" spans="1:7" x14ac:dyDescent="0.3">
      <c r="A3516" t="s">
        <v>203</v>
      </c>
      <c r="B3516">
        <v>61028</v>
      </c>
      <c r="C3516">
        <v>60578</v>
      </c>
      <c r="D3516">
        <v>54383</v>
      </c>
      <c r="E3516">
        <v>55350</v>
      </c>
      <c r="F3516">
        <v>56798</v>
      </c>
      <c r="G3516">
        <v>288137</v>
      </c>
    </row>
    <row r="3517" spans="1:7" x14ac:dyDescent="0.3">
      <c r="A3517" t="s">
        <v>204</v>
      </c>
      <c r="B3517">
        <v>331601</v>
      </c>
      <c r="C3517">
        <v>336971</v>
      </c>
      <c r="D3517">
        <v>327654</v>
      </c>
      <c r="E3517">
        <v>387218</v>
      </c>
      <c r="F3517">
        <v>404190</v>
      </c>
      <c r="G3517">
        <v>1787634</v>
      </c>
    </row>
    <row r="3518" spans="1:7" x14ac:dyDescent="0.3">
      <c r="A3518" t="s">
        <v>205</v>
      </c>
      <c r="B3518">
        <v>39176</v>
      </c>
      <c r="C3518">
        <v>38242</v>
      </c>
      <c r="D3518">
        <v>36129</v>
      </c>
      <c r="E3518">
        <v>35306</v>
      </c>
      <c r="F3518">
        <v>34545</v>
      </c>
      <c r="G3518">
        <v>183398</v>
      </c>
    </row>
    <row r="3519" spans="1:7" x14ac:dyDescent="0.3">
      <c r="A3519" t="s">
        <v>206</v>
      </c>
      <c r="B3519">
        <v>75011</v>
      </c>
      <c r="C3519">
        <v>74650</v>
      </c>
      <c r="D3519">
        <v>70476</v>
      </c>
      <c r="E3519">
        <v>72488</v>
      </c>
      <c r="F3519">
        <v>73565</v>
      </c>
      <c r="G3519">
        <v>366190</v>
      </c>
    </row>
    <row r="3520" spans="1:7" x14ac:dyDescent="0.3">
      <c r="A3520" t="s">
        <v>207</v>
      </c>
      <c r="B3520">
        <v>196167</v>
      </c>
      <c r="C3520">
        <v>196922</v>
      </c>
      <c r="D3520">
        <v>185080</v>
      </c>
      <c r="E3520">
        <v>188910</v>
      </c>
      <c r="F3520">
        <v>194168</v>
      </c>
      <c r="G3520">
        <v>961247</v>
      </c>
    </row>
    <row r="3521" spans="1:7" x14ac:dyDescent="0.3">
      <c r="A3521" t="s">
        <v>208</v>
      </c>
      <c r="B3521">
        <v>92773</v>
      </c>
      <c r="C3521">
        <v>75393</v>
      </c>
      <c r="D3521">
        <v>71059</v>
      </c>
      <c r="E3521">
        <v>74564</v>
      </c>
      <c r="F3521">
        <v>97254</v>
      </c>
      <c r="G3521">
        <v>411043</v>
      </c>
    </row>
    <row r="3522" spans="1:7" x14ac:dyDescent="0.3">
      <c r="A3522" t="s">
        <v>209</v>
      </c>
      <c r="B3522">
        <v>113778</v>
      </c>
      <c r="C3522">
        <v>110822</v>
      </c>
      <c r="D3522">
        <v>93356</v>
      </c>
      <c r="E3522">
        <v>93363</v>
      </c>
      <c r="F3522">
        <v>92748</v>
      </c>
      <c r="G3522">
        <v>504067</v>
      </c>
    </row>
    <row r="3523" spans="1:7" x14ac:dyDescent="0.3">
      <c r="A3523" t="s">
        <v>210</v>
      </c>
      <c r="B3523">
        <v>50290</v>
      </c>
      <c r="C3523">
        <v>51174</v>
      </c>
      <c r="D3523">
        <v>50365</v>
      </c>
      <c r="E3523">
        <v>54261</v>
      </c>
      <c r="F3523">
        <v>54757</v>
      </c>
      <c r="G3523">
        <v>260847</v>
      </c>
    </row>
    <row r="3524" spans="1:7" x14ac:dyDescent="0.3">
      <c r="A3524" t="s">
        <v>211</v>
      </c>
      <c r="B3524">
        <v>220809</v>
      </c>
      <c r="C3524">
        <v>228202</v>
      </c>
      <c r="D3524">
        <v>229650</v>
      </c>
      <c r="E3524">
        <v>243830</v>
      </c>
      <c r="F3524">
        <v>253133</v>
      </c>
      <c r="G3524">
        <v>1175624</v>
      </c>
    </row>
    <row r="3525" spans="1:7" x14ac:dyDescent="0.3">
      <c r="A3525" t="s">
        <v>212</v>
      </c>
      <c r="B3525">
        <v>242383</v>
      </c>
      <c r="C3525">
        <v>245179</v>
      </c>
      <c r="D3525">
        <v>230000</v>
      </c>
      <c r="E3525">
        <v>239350</v>
      </c>
      <c r="F3525">
        <v>247260</v>
      </c>
      <c r="G3525">
        <v>1204172</v>
      </c>
    </row>
    <row r="3526" spans="1:7" x14ac:dyDescent="0.3">
      <c r="A3526" t="s">
        <v>213</v>
      </c>
      <c r="B3526">
        <v>210801</v>
      </c>
      <c r="C3526">
        <v>211666</v>
      </c>
      <c r="D3526">
        <v>195801</v>
      </c>
      <c r="E3526">
        <v>200929</v>
      </c>
      <c r="F3526">
        <v>209616</v>
      </c>
      <c r="G3526">
        <v>1028813</v>
      </c>
    </row>
    <row r="3527" spans="1:7" x14ac:dyDescent="0.3">
      <c r="A3527" t="s">
        <v>214</v>
      </c>
      <c r="B3527">
        <v>101420</v>
      </c>
      <c r="C3527">
        <v>104124</v>
      </c>
      <c r="D3527">
        <v>97525</v>
      </c>
      <c r="E3527">
        <v>99370</v>
      </c>
      <c r="F3527">
        <v>102709</v>
      </c>
      <c r="G3527">
        <v>505148</v>
      </c>
    </row>
    <row r="3528" spans="1:7" x14ac:dyDescent="0.3">
      <c r="A3528" t="s">
        <v>215</v>
      </c>
      <c r="B3528">
        <v>72731</v>
      </c>
      <c r="C3528">
        <v>73391</v>
      </c>
      <c r="D3528">
        <v>70038</v>
      </c>
      <c r="E3528">
        <v>71488</v>
      </c>
      <c r="F3528">
        <v>74757</v>
      </c>
      <c r="G3528">
        <v>362405</v>
      </c>
    </row>
    <row r="3529" spans="1:7" x14ac:dyDescent="0.3">
      <c r="A3529" t="s">
        <v>216</v>
      </c>
      <c r="B3529">
        <v>995906</v>
      </c>
      <c r="C3529">
        <v>1025501</v>
      </c>
      <c r="D3529">
        <v>896555</v>
      </c>
      <c r="E3529">
        <v>964407</v>
      </c>
      <c r="F3529">
        <v>1056764</v>
      </c>
      <c r="G3529">
        <v>4939133</v>
      </c>
    </row>
    <row r="3530" spans="1:7" x14ac:dyDescent="0.3">
      <c r="A3530" t="s">
        <v>217</v>
      </c>
      <c r="B3530">
        <v>37037</v>
      </c>
      <c r="C3530">
        <v>37460</v>
      </c>
      <c r="D3530">
        <v>33819</v>
      </c>
      <c r="E3530">
        <v>34990</v>
      </c>
      <c r="F3530">
        <v>48388</v>
      </c>
      <c r="G3530">
        <v>191694</v>
      </c>
    </row>
    <row r="3531" spans="1:7" x14ac:dyDescent="0.3">
      <c r="A3531" t="s">
        <v>218</v>
      </c>
      <c r="B3531">
        <v>43473</v>
      </c>
      <c r="C3531">
        <v>43515</v>
      </c>
      <c r="D3531">
        <v>41607</v>
      </c>
      <c r="E3531">
        <v>41547</v>
      </c>
      <c r="F3531">
        <v>41861</v>
      </c>
      <c r="G3531">
        <v>212003</v>
      </c>
    </row>
    <row r="3532" spans="1:7" x14ac:dyDescent="0.3">
      <c r="A3532" t="s">
        <v>219</v>
      </c>
      <c r="B3532">
        <v>50424</v>
      </c>
      <c r="C3532">
        <v>51493</v>
      </c>
      <c r="D3532">
        <v>48125</v>
      </c>
      <c r="E3532">
        <v>49813</v>
      </c>
      <c r="F3532">
        <v>50957</v>
      </c>
      <c r="G3532">
        <v>250812</v>
      </c>
    </row>
    <row r="3533" spans="1:7" x14ac:dyDescent="0.3">
      <c r="A3533" t="s">
        <v>220</v>
      </c>
      <c r="B3533">
        <v>27405</v>
      </c>
      <c r="C3533">
        <v>27382</v>
      </c>
      <c r="D3533">
        <v>26832</v>
      </c>
      <c r="E3533">
        <v>27433</v>
      </c>
      <c r="F3533">
        <v>27948</v>
      </c>
      <c r="G3533">
        <v>137000</v>
      </c>
    </row>
    <row r="3534" spans="1:7" x14ac:dyDescent="0.3">
      <c r="A3534" t="s">
        <v>221</v>
      </c>
      <c r="B3534">
        <v>49282</v>
      </c>
      <c r="C3534">
        <v>49652</v>
      </c>
      <c r="D3534">
        <v>47428</v>
      </c>
      <c r="E3534">
        <v>47984</v>
      </c>
      <c r="F3534">
        <v>47728</v>
      </c>
      <c r="G3534">
        <v>242074</v>
      </c>
    </row>
    <row r="3535" spans="1:7" x14ac:dyDescent="0.3">
      <c r="A3535" t="s">
        <v>222</v>
      </c>
      <c r="B3535">
        <v>267535</v>
      </c>
      <c r="C3535">
        <v>269893</v>
      </c>
      <c r="D3535">
        <v>254979</v>
      </c>
      <c r="E3535">
        <v>261165</v>
      </c>
      <c r="F3535">
        <v>272151</v>
      </c>
      <c r="G3535">
        <v>1325723</v>
      </c>
    </row>
    <row r="3536" spans="1:7" x14ac:dyDescent="0.3">
      <c r="A3536" t="s">
        <v>223</v>
      </c>
      <c r="B3536">
        <v>50828</v>
      </c>
      <c r="C3536">
        <v>50166</v>
      </c>
      <c r="D3536">
        <v>47761</v>
      </c>
      <c r="E3536">
        <v>48378</v>
      </c>
      <c r="F3536">
        <v>49137</v>
      </c>
      <c r="G3536">
        <v>246270</v>
      </c>
    </row>
    <row r="3537" spans="1:7" x14ac:dyDescent="0.3">
      <c r="A3537" t="s">
        <v>224</v>
      </c>
      <c r="B3537">
        <v>177517</v>
      </c>
      <c r="C3537">
        <v>179073</v>
      </c>
      <c r="D3537">
        <v>170873</v>
      </c>
      <c r="E3537">
        <v>172806</v>
      </c>
      <c r="F3537">
        <v>175499</v>
      </c>
      <c r="G3537">
        <v>875768</v>
      </c>
    </row>
    <row r="3538" spans="1:7" x14ac:dyDescent="0.3">
      <c r="A3538" t="s">
        <v>225</v>
      </c>
      <c r="B3538">
        <v>335677</v>
      </c>
      <c r="C3538">
        <v>336954</v>
      </c>
      <c r="D3538">
        <v>321746</v>
      </c>
      <c r="E3538">
        <v>328849</v>
      </c>
      <c r="F3538">
        <v>340612</v>
      </c>
      <c r="G3538">
        <v>1663838</v>
      </c>
    </row>
    <row r="3539" spans="1:7" x14ac:dyDescent="0.3">
      <c r="A3539" t="s">
        <v>226</v>
      </c>
      <c r="B3539">
        <v>59317</v>
      </c>
      <c r="C3539">
        <v>60959</v>
      </c>
      <c r="D3539">
        <v>61954</v>
      </c>
      <c r="E3539">
        <v>65562</v>
      </c>
      <c r="F3539">
        <v>67606</v>
      </c>
      <c r="G3539">
        <v>315398</v>
      </c>
    </row>
    <row r="3540" spans="1:7" x14ac:dyDescent="0.3">
      <c r="A3540" t="s">
        <v>227</v>
      </c>
      <c r="B3540">
        <v>94828</v>
      </c>
      <c r="C3540">
        <v>97116</v>
      </c>
      <c r="D3540">
        <v>90135</v>
      </c>
      <c r="E3540">
        <v>91379</v>
      </c>
      <c r="F3540">
        <v>94961</v>
      </c>
      <c r="G3540">
        <v>468419</v>
      </c>
    </row>
    <row r="3541" spans="1:7" x14ac:dyDescent="0.3">
      <c r="A3541" t="s">
        <v>228</v>
      </c>
      <c r="B3541">
        <v>38928</v>
      </c>
      <c r="C3541">
        <v>39476</v>
      </c>
      <c r="D3541">
        <v>38288</v>
      </c>
      <c r="E3541">
        <v>39570</v>
      </c>
      <c r="F3541">
        <v>41009</v>
      </c>
      <c r="G3541">
        <v>197271</v>
      </c>
    </row>
    <row r="3542" spans="1:7" x14ac:dyDescent="0.3">
      <c r="A3542" t="s">
        <v>229</v>
      </c>
      <c r="B3542">
        <v>6072772</v>
      </c>
      <c r="C3542">
        <v>6160477</v>
      </c>
      <c r="D3542">
        <v>5612703</v>
      </c>
      <c r="E3542">
        <v>5810411</v>
      </c>
      <c r="F3542">
        <v>6113834</v>
      </c>
      <c r="G3542">
        <v>29770197</v>
      </c>
    </row>
    <row r="3543" spans="1:7" x14ac:dyDescent="0.3">
      <c r="A3543" t="s">
        <v>230</v>
      </c>
      <c r="B3543">
        <v>641831</v>
      </c>
      <c r="C3543">
        <v>645027</v>
      </c>
      <c r="D3543">
        <v>609923</v>
      </c>
      <c r="E3543">
        <v>630212</v>
      </c>
      <c r="F3543">
        <v>650857</v>
      </c>
      <c r="G3543">
        <v>3177850</v>
      </c>
    </row>
    <row r="3544" spans="1:7" x14ac:dyDescent="0.3">
      <c r="A3544" t="s">
        <v>231</v>
      </c>
      <c r="B3544">
        <v>142723</v>
      </c>
      <c r="C3544">
        <v>144678</v>
      </c>
      <c r="D3544">
        <v>140364</v>
      </c>
      <c r="E3544">
        <v>145093</v>
      </c>
      <c r="F3544">
        <v>149356</v>
      </c>
      <c r="G3544">
        <v>722214</v>
      </c>
    </row>
    <row r="3545" spans="1:7" x14ac:dyDescent="0.3">
      <c r="A3545" t="s">
        <v>232</v>
      </c>
      <c r="B3545">
        <v>99936</v>
      </c>
      <c r="C3545">
        <v>99930</v>
      </c>
      <c r="D3545">
        <v>94434</v>
      </c>
      <c r="E3545">
        <v>95037</v>
      </c>
      <c r="F3545">
        <v>96315</v>
      </c>
      <c r="G3545">
        <v>485652</v>
      </c>
    </row>
    <row r="3546" spans="1:7" x14ac:dyDescent="0.3">
      <c r="A3546" t="s">
        <v>233</v>
      </c>
      <c r="B3546">
        <v>98201</v>
      </c>
      <c r="C3546">
        <v>99202</v>
      </c>
      <c r="D3546">
        <v>93807</v>
      </c>
      <c r="E3546">
        <v>94774</v>
      </c>
      <c r="F3546">
        <v>95252</v>
      </c>
      <c r="G3546">
        <v>481236</v>
      </c>
    </row>
    <row r="3547" spans="1:7" x14ac:dyDescent="0.3">
      <c r="A3547" t="s">
        <v>234</v>
      </c>
      <c r="B3547">
        <v>50197</v>
      </c>
      <c r="C3547">
        <v>51246</v>
      </c>
      <c r="D3547">
        <v>49679</v>
      </c>
      <c r="E3547">
        <v>51698</v>
      </c>
      <c r="F3547">
        <v>54025</v>
      </c>
      <c r="G3547">
        <v>256845</v>
      </c>
    </row>
    <row r="3548" spans="1:7" x14ac:dyDescent="0.3">
      <c r="A3548" t="s">
        <v>235</v>
      </c>
      <c r="B3548">
        <v>385332</v>
      </c>
      <c r="C3548">
        <v>317468</v>
      </c>
      <c r="D3548">
        <v>374081</v>
      </c>
      <c r="E3548">
        <v>383076</v>
      </c>
      <c r="F3548">
        <v>391940</v>
      </c>
      <c r="G3548">
        <v>1851897</v>
      </c>
    </row>
    <row r="3549" spans="1:7" x14ac:dyDescent="0.3">
      <c r="A3549" t="s">
        <v>236</v>
      </c>
      <c r="B3549">
        <v>203979</v>
      </c>
      <c r="C3549">
        <v>205982</v>
      </c>
      <c r="D3549">
        <v>192718</v>
      </c>
      <c r="E3549">
        <v>196997</v>
      </c>
      <c r="F3549">
        <v>200935</v>
      </c>
      <c r="G3549">
        <v>1000611</v>
      </c>
    </row>
    <row r="3550" spans="1:7" x14ac:dyDescent="0.3">
      <c r="A3550" t="s">
        <v>237</v>
      </c>
      <c r="B3550">
        <v>29092</v>
      </c>
      <c r="C3550">
        <v>29302</v>
      </c>
      <c r="D3550">
        <v>27468</v>
      </c>
      <c r="E3550">
        <v>28357</v>
      </c>
      <c r="F3550">
        <v>38800</v>
      </c>
      <c r="G3550">
        <v>153019</v>
      </c>
    </row>
    <row r="3551" spans="1:7" x14ac:dyDescent="0.3">
      <c r="A3551" t="s">
        <v>238</v>
      </c>
      <c r="B3551">
        <v>55285</v>
      </c>
      <c r="C3551">
        <v>55710</v>
      </c>
      <c r="D3551">
        <v>51802</v>
      </c>
      <c r="E3551">
        <v>52495</v>
      </c>
      <c r="F3551">
        <v>54080</v>
      </c>
      <c r="G3551">
        <v>269372</v>
      </c>
    </row>
    <row r="3552" spans="1:7" x14ac:dyDescent="0.3">
      <c r="A3552" t="s">
        <v>239</v>
      </c>
      <c r="B3552">
        <v>50641</v>
      </c>
      <c r="C3552">
        <v>50079</v>
      </c>
      <c r="D3552">
        <v>46602</v>
      </c>
      <c r="E3552">
        <v>47753</v>
      </c>
      <c r="F3552">
        <v>48078</v>
      </c>
      <c r="G3552">
        <v>243153</v>
      </c>
    </row>
    <row r="3553" spans="1:7" x14ac:dyDescent="0.3">
      <c r="A3553" t="s">
        <v>240</v>
      </c>
      <c r="B3553">
        <v>23262</v>
      </c>
      <c r="C3553">
        <v>23304</v>
      </c>
      <c r="D3553">
        <v>22521</v>
      </c>
      <c r="E3553">
        <v>24292</v>
      </c>
      <c r="F3553">
        <v>33631</v>
      </c>
      <c r="G3553">
        <v>127010</v>
      </c>
    </row>
    <row r="3554" spans="1:7" x14ac:dyDescent="0.3">
      <c r="A3554" t="s">
        <v>241</v>
      </c>
      <c r="B3554">
        <v>261228</v>
      </c>
      <c r="C3554">
        <v>266135</v>
      </c>
      <c r="D3554">
        <v>257278</v>
      </c>
      <c r="E3554">
        <v>267604</v>
      </c>
      <c r="F3554">
        <v>280134</v>
      </c>
      <c r="G3554">
        <v>1332379</v>
      </c>
    </row>
    <row r="3555" spans="1:7" x14ac:dyDescent="0.3">
      <c r="A3555" t="s">
        <v>242</v>
      </c>
      <c r="B3555">
        <v>89754</v>
      </c>
      <c r="C3555">
        <v>90372</v>
      </c>
      <c r="D3555">
        <v>86429</v>
      </c>
      <c r="E3555">
        <v>88464</v>
      </c>
      <c r="F3555">
        <v>89827</v>
      </c>
      <c r="G3555">
        <v>444846</v>
      </c>
    </row>
    <row r="3556" spans="1:7" x14ac:dyDescent="0.3">
      <c r="A3556" t="s">
        <v>243</v>
      </c>
      <c r="B3556">
        <v>618639</v>
      </c>
      <c r="C3556">
        <v>624110</v>
      </c>
      <c r="D3556">
        <v>596460</v>
      </c>
      <c r="E3556">
        <v>607611</v>
      </c>
      <c r="F3556">
        <v>623371</v>
      </c>
      <c r="G3556">
        <v>3070191</v>
      </c>
    </row>
    <row r="3557" spans="1:7" x14ac:dyDescent="0.3">
      <c r="A3557" t="s">
        <v>244</v>
      </c>
      <c r="B3557">
        <v>80540</v>
      </c>
      <c r="C3557">
        <v>80795</v>
      </c>
      <c r="D3557">
        <v>77958</v>
      </c>
      <c r="E3557">
        <v>80019</v>
      </c>
      <c r="F3557">
        <v>83251</v>
      </c>
      <c r="G3557">
        <v>402563</v>
      </c>
    </row>
    <row r="3558" spans="1:7" x14ac:dyDescent="0.3">
      <c r="A3558" t="s">
        <v>245</v>
      </c>
      <c r="B3558">
        <v>2562998</v>
      </c>
      <c r="C3558">
        <v>2604467</v>
      </c>
      <c r="D3558">
        <v>2423046</v>
      </c>
      <c r="E3558">
        <v>2268756</v>
      </c>
      <c r="F3558">
        <v>2661603</v>
      </c>
      <c r="G3558">
        <v>12520870</v>
      </c>
    </row>
    <row r="3559" spans="1:7" x14ac:dyDescent="0.3">
      <c r="A3559" t="s">
        <v>246</v>
      </c>
      <c r="B3559">
        <v>40297</v>
      </c>
      <c r="C3559">
        <v>40362</v>
      </c>
      <c r="D3559">
        <v>38069</v>
      </c>
      <c r="E3559">
        <v>38701</v>
      </c>
      <c r="F3559">
        <v>39743</v>
      </c>
      <c r="G3559">
        <v>197172</v>
      </c>
    </row>
    <row r="3560" spans="1:7" x14ac:dyDescent="0.3">
      <c r="A3560" t="s">
        <v>247</v>
      </c>
      <c r="B3560">
        <v>37391</v>
      </c>
      <c r="C3560">
        <v>37514</v>
      </c>
      <c r="D3560">
        <v>33653</v>
      </c>
      <c r="E3560">
        <v>35199</v>
      </c>
      <c r="F3560">
        <v>36001</v>
      </c>
      <c r="G3560">
        <v>179758</v>
      </c>
    </row>
    <row r="3561" spans="1:7" x14ac:dyDescent="0.3">
      <c r="A3561" t="s">
        <v>248</v>
      </c>
      <c r="B3561">
        <v>106232</v>
      </c>
      <c r="C3561">
        <v>110715</v>
      </c>
      <c r="D3561">
        <v>95887</v>
      </c>
      <c r="E3561">
        <v>99592</v>
      </c>
      <c r="F3561">
        <v>109670</v>
      </c>
      <c r="G3561">
        <v>522096</v>
      </c>
    </row>
    <row r="3562" spans="1:7" x14ac:dyDescent="0.3">
      <c r="A3562" t="s">
        <v>249</v>
      </c>
      <c r="B3562">
        <v>832588</v>
      </c>
      <c r="C3562">
        <v>832361</v>
      </c>
      <c r="D3562">
        <v>778348</v>
      </c>
      <c r="E3562">
        <v>790233</v>
      </c>
      <c r="F3562">
        <v>804190</v>
      </c>
      <c r="G3562">
        <v>4037720</v>
      </c>
    </row>
    <row r="3563" spans="1:7" x14ac:dyDescent="0.3">
      <c r="A3563" t="s">
        <v>250</v>
      </c>
      <c r="B3563">
        <v>1924075</v>
      </c>
      <c r="C3563">
        <v>1939772</v>
      </c>
      <c r="D3563">
        <v>1800777</v>
      </c>
      <c r="E3563">
        <v>1843702</v>
      </c>
      <c r="F3563">
        <v>1691109</v>
      </c>
      <c r="G3563">
        <v>9199435</v>
      </c>
    </row>
    <row r="3564" spans="1:7" x14ac:dyDescent="0.3">
      <c r="A3564" t="s">
        <v>251</v>
      </c>
      <c r="B3564">
        <v>60702</v>
      </c>
      <c r="C3564">
        <v>61413</v>
      </c>
      <c r="D3564">
        <v>58734</v>
      </c>
      <c r="E3564">
        <v>61213</v>
      </c>
      <c r="F3564">
        <v>62888</v>
      </c>
      <c r="G3564">
        <v>304950</v>
      </c>
    </row>
    <row r="3565" spans="1:7" x14ac:dyDescent="0.3">
      <c r="A3565" t="s">
        <v>252</v>
      </c>
      <c r="B3565">
        <v>171076</v>
      </c>
      <c r="C3565">
        <v>171826</v>
      </c>
      <c r="D3565">
        <v>164350</v>
      </c>
      <c r="E3565">
        <v>169918</v>
      </c>
      <c r="F3565">
        <v>172206</v>
      </c>
      <c r="G3565">
        <v>849376</v>
      </c>
    </row>
    <row r="3566" spans="1:7" x14ac:dyDescent="0.3">
      <c r="A3566" t="s">
        <v>253</v>
      </c>
      <c r="B3566">
        <v>190800</v>
      </c>
      <c r="C3566">
        <v>193279</v>
      </c>
      <c r="D3566">
        <v>184401</v>
      </c>
      <c r="E3566">
        <v>189249</v>
      </c>
      <c r="F3566">
        <v>196600</v>
      </c>
      <c r="G3566">
        <v>954329</v>
      </c>
    </row>
    <row r="3567" spans="1:7" x14ac:dyDescent="0.3">
      <c r="A3567" t="s">
        <v>254</v>
      </c>
      <c r="B3567">
        <v>75648</v>
      </c>
      <c r="C3567">
        <v>74908</v>
      </c>
      <c r="D3567">
        <v>70759</v>
      </c>
      <c r="E3567">
        <v>71661</v>
      </c>
      <c r="F3567">
        <v>73934</v>
      </c>
      <c r="G3567">
        <v>366910</v>
      </c>
    </row>
    <row r="3568" spans="1:7" x14ac:dyDescent="0.3">
      <c r="A3568" t="s">
        <v>255</v>
      </c>
      <c r="B3568">
        <v>40403</v>
      </c>
      <c r="C3568">
        <v>39819</v>
      </c>
      <c r="D3568">
        <v>36119</v>
      </c>
      <c r="E3568">
        <v>36807</v>
      </c>
      <c r="F3568">
        <v>38768</v>
      </c>
      <c r="G3568">
        <v>191916</v>
      </c>
    </row>
    <row r="3569" spans="1:7" x14ac:dyDescent="0.3">
      <c r="A3569" t="s">
        <v>256</v>
      </c>
      <c r="B3569">
        <v>164199</v>
      </c>
      <c r="C3569">
        <v>164100</v>
      </c>
      <c r="D3569">
        <v>156563</v>
      </c>
      <c r="E3569">
        <v>159891</v>
      </c>
      <c r="F3569">
        <v>162664</v>
      </c>
      <c r="G3569">
        <v>807417</v>
      </c>
    </row>
    <row r="3570" spans="1:7" x14ac:dyDescent="0.3">
      <c r="A3570" t="s">
        <v>257</v>
      </c>
      <c r="B3570">
        <v>64037</v>
      </c>
      <c r="C3570">
        <v>64061</v>
      </c>
      <c r="D3570">
        <v>60492</v>
      </c>
      <c r="E3570">
        <v>62894</v>
      </c>
      <c r="F3570">
        <v>63940</v>
      </c>
      <c r="G3570">
        <v>315424</v>
      </c>
    </row>
    <row r="3571" spans="1:7" x14ac:dyDescent="0.3">
      <c r="A3571" t="s">
        <v>258</v>
      </c>
      <c r="B3571">
        <v>44393</v>
      </c>
      <c r="C3571">
        <v>45505</v>
      </c>
      <c r="D3571">
        <v>44388</v>
      </c>
      <c r="E3571">
        <v>45245</v>
      </c>
      <c r="F3571">
        <v>46650</v>
      </c>
      <c r="G3571">
        <v>226181</v>
      </c>
    </row>
    <row r="3572" spans="1:7" x14ac:dyDescent="0.3">
      <c r="A3572" t="s">
        <v>259</v>
      </c>
      <c r="B3572">
        <v>52042</v>
      </c>
      <c r="C3572">
        <v>52710</v>
      </c>
      <c r="D3572">
        <v>48874</v>
      </c>
      <c r="E3572">
        <v>50004</v>
      </c>
      <c r="F3572">
        <v>51552</v>
      </c>
      <c r="G3572">
        <v>255182</v>
      </c>
    </row>
    <row r="3573" spans="1:7" x14ac:dyDescent="0.3">
      <c r="A3573" t="s">
        <v>260</v>
      </c>
      <c r="B3573">
        <v>37206</v>
      </c>
      <c r="C3573">
        <v>37225</v>
      </c>
      <c r="D3573">
        <v>35377</v>
      </c>
      <c r="E3573">
        <v>35799</v>
      </c>
      <c r="F3573">
        <v>43989</v>
      </c>
      <c r="G3573">
        <v>189596</v>
      </c>
    </row>
    <row r="3574" spans="1:7" x14ac:dyDescent="0.3">
      <c r="A3574" t="s">
        <v>261</v>
      </c>
      <c r="B3574">
        <v>62928</v>
      </c>
      <c r="C3574">
        <v>62220</v>
      </c>
      <c r="D3574">
        <v>56192</v>
      </c>
      <c r="E3574">
        <v>59244</v>
      </c>
      <c r="F3574">
        <v>61897</v>
      </c>
      <c r="G3574">
        <v>302481</v>
      </c>
    </row>
    <row r="3575" spans="1:7" x14ac:dyDescent="0.3">
      <c r="A3575" t="s">
        <v>262</v>
      </c>
      <c r="B3575">
        <v>163641</v>
      </c>
      <c r="C3575">
        <v>166952</v>
      </c>
      <c r="D3575">
        <v>154832</v>
      </c>
      <c r="E3575">
        <v>164918</v>
      </c>
      <c r="F3575">
        <v>174034</v>
      </c>
      <c r="G3575">
        <v>824377</v>
      </c>
    </row>
    <row r="3576" spans="1:7" x14ac:dyDescent="0.3">
      <c r="A3576" t="s">
        <v>263</v>
      </c>
      <c r="B3576">
        <v>78966</v>
      </c>
      <c r="C3576">
        <v>79730</v>
      </c>
      <c r="D3576">
        <v>70474</v>
      </c>
      <c r="E3576">
        <v>72526</v>
      </c>
      <c r="F3576">
        <v>77788</v>
      </c>
      <c r="G3576">
        <v>379484</v>
      </c>
    </row>
    <row r="3577" spans="1:7" x14ac:dyDescent="0.3">
      <c r="A3577" t="s">
        <v>264</v>
      </c>
      <c r="B3577">
        <v>147505</v>
      </c>
      <c r="C3577">
        <v>151568</v>
      </c>
      <c r="D3577">
        <v>143989</v>
      </c>
      <c r="E3577">
        <v>151682</v>
      </c>
      <c r="F3577">
        <v>159743</v>
      </c>
      <c r="G3577">
        <v>754487</v>
      </c>
    </row>
    <row r="3578" spans="1:7" x14ac:dyDescent="0.3">
      <c r="A3578" t="s">
        <v>265</v>
      </c>
      <c r="B3578">
        <v>962765</v>
      </c>
      <c r="C3578">
        <v>995238</v>
      </c>
      <c r="D3578">
        <v>949133</v>
      </c>
      <c r="E3578">
        <v>891945</v>
      </c>
      <c r="F3578">
        <v>1050321</v>
      </c>
      <c r="G3578">
        <v>4849402</v>
      </c>
    </row>
    <row r="3579" spans="1:7" x14ac:dyDescent="0.3">
      <c r="A3579" t="s">
        <v>266</v>
      </c>
      <c r="B3579">
        <v>44115</v>
      </c>
      <c r="C3579">
        <v>44674</v>
      </c>
      <c r="D3579">
        <v>43056</v>
      </c>
      <c r="E3579">
        <v>44285</v>
      </c>
      <c r="F3579">
        <v>45055</v>
      </c>
      <c r="G3579">
        <v>221185</v>
      </c>
    </row>
    <row r="3580" spans="1:7" x14ac:dyDescent="0.3">
      <c r="A3580" t="s">
        <v>267</v>
      </c>
      <c r="B3580">
        <v>366907</v>
      </c>
      <c r="C3580">
        <v>368033</v>
      </c>
      <c r="D3580">
        <v>346832</v>
      </c>
      <c r="E3580">
        <v>357832</v>
      </c>
      <c r="F3580">
        <v>369789</v>
      </c>
      <c r="G3580">
        <v>1809393</v>
      </c>
    </row>
    <row r="3581" spans="1:7" x14ac:dyDescent="0.3">
      <c r="A3581" t="s">
        <v>268</v>
      </c>
      <c r="B3581">
        <v>544813</v>
      </c>
      <c r="C3581">
        <v>549849</v>
      </c>
      <c r="D3581">
        <v>498522</v>
      </c>
      <c r="E3581">
        <v>508266</v>
      </c>
      <c r="F3581">
        <v>526015</v>
      </c>
      <c r="G3581">
        <v>2627465</v>
      </c>
    </row>
    <row r="3582" spans="1:7" x14ac:dyDescent="0.3">
      <c r="A3582" t="s">
        <v>269</v>
      </c>
      <c r="B3582">
        <v>9391871</v>
      </c>
      <c r="C3582">
        <v>9542659</v>
      </c>
      <c r="D3582">
        <v>8577231</v>
      </c>
      <c r="E3582">
        <v>8823462</v>
      </c>
      <c r="F3582">
        <v>9301612</v>
      </c>
      <c r="G3582">
        <v>45636835</v>
      </c>
    </row>
    <row r="3583" spans="1:7" x14ac:dyDescent="0.3">
      <c r="A3583" t="s">
        <v>270</v>
      </c>
      <c r="B3583">
        <v>61350</v>
      </c>
      <c r="C3583">
        <v>61154</v>
      </c>
      <c r="D3583">
        <v>55877</v>
      </c>
      <c r="E3583">
        <v>57228</v>
      </c>
      <c r="F3583">
        <v>59376</v>
      </c>
      <c r="G3583">
        <v>294985</v>
      </c>
    </row>
    <row r="3584" spans="1:7" x14ac:dyDescent="0.3">
      <c r="A3584" t="s">
        <v>271</v>
      </c>
      <c r="B3584">
        <v>295387</v>
      </c>
      <c r="C3584">
        <v>302644</v>
      </c>
      <c r="D3584">
        <v>288534</v>
      </c>
      <c r="E3584">
        <v>303149</v>
      </c>
      <c r="F3584">
        <v>314172</v>
      </c>
      <c r="G3584">
        <v>1503886</v>
      </c>
    </row>
    <row r="3585" spans="1:7" x14ac:dyDescent="0.3">
      <c r="A3585" t="s">
        <v>272</v>
      </c>
      <c r="B3585">
        <v>123881</v>
      </c>
      <c r="C3585">
        <v>122498</v>
      </c>
      <c r="D3585">
        <v>107630</v>
      </c>
      <c r="E3585">
        <v>111012</v>
      </c>
      <c r="F3585">
        <v>115502</v>
      </c>
      <c r="G3585">
        <v>580523</v>
      </c>
    </row>
    <row r="3586" spans="1:7" x14ac:dyDescent="0.3">
      <c r="A3586" t="s">
        <v>273</v>
      </c>
      <c r="B3586">
        <v>103539</v>
      </c>
      <c r="C3586">
        <v>105828</v>
      </c>
      <c r="D3586">
        <v>104996</v>
      </c>
      <c r="E3586">
        <v>108892</v>
      </c>
      <c r="F3586">
        <v>113564</v>
      </c>
      <c r="G3586">
        <v>536819</v>
      </c>
    </row>
    <row r="3587" spans="1:7" x14ac:dyDescent="0.3">
      <c r="A3587" t="s">
        <v>274</v>
      </c>
      <c r="B3587">
        <v>41610</v>
      </c>
      <c r="C3587">
        <v>42075</v>
      </c>
      <c r="D3587">
        <v>37160</v>
      </c>
      <c r="E3587">
        <v>40851</v>
      </c>
      <c r="F3587">
        <v>41936</v>
      </c>
      <c r="G3587">
        <v>203632</v>
      </c>
    </row>
    <row r="3588" spans="1:7" x14ac:dyDescent="0.3">
      <c r="A3588" t="s">
        <v>275</v>
      </c>
      <c r="B3588">
        <v>78469</v>
      </c>
      <c r="C3588">
        <v>81031</v>
      </c>
      <c r="D3588">
        <v>69429</v>
      </c>
      <c r="E3588">
        <v>68738</v>
      </c>
      <c r="F3588">
        <v>74793</v>
      </c>
      <c r="G3588">
        <v>372460</v>
      </c>
    </row>
    <row r="3589" spans="1:7" x14ac:dyDescent="0.3">
      <c r="A3589" t="s">
        <v>276</v>
      </c>
      <c r="B3589">
        <v>259689</v>
      </c>
      <c r="C3589">
        <v>266349</v>
      </c>
      <c r="D3589">
        <v>264504</v>
      </c>
      <c r="E3589">
        <v>273647</v>
      </c>
      <c r="F3589">
        <v>281459</v>
      </c>
      <c r="G3589">
        <v>1345648</v>
      </c>
    </row>
    <row r="3590" spans="1:7" x14ac:dyDescent="0.3">
      <c r="A3590" t="s">
        <v>277</v>
      </c>
      <c r="B3590">
        <v>611862</v>
      </c>
      <c r="C3590">
        <v>623174</v>
      </c>
      <c r="D3590">
        <v>596374</v>
      </c>
      <c r="E3590">
        <v>609557</v>
      </c>
      <c r="F3590">
        <v>635628</v>
      </c>
      <c r="G3590">
        <v>3076595</v>
      </c>
    </row>
    <row r="3591" spans="1:7" x14ac:dyDescent="0.3">
      <c r="A3591" t="s">
        <v>278</v>
      </c>
      <c r="B3591">
        <v>116874</v>
      </c>
      <c r="C3591">
        <v>118452</v>
      </c>
      <c r="D3591">
        <v>113081</v>
      </c>
      <c r="E3591">
        <v>117255</v>
      </c>
      <c r="F3591">
        <v>123982</v>
      </c>
      <c r="G3591">
        <v>589644</v>
      </c>
    </row>
    <row r="3592" spans="1:7" x14ac:dyDescent="0.3">
      <c r="A3592" t="s">
        <v>279</v>
      </c>
      <c r="B3592">
        <v>424001</v>
      </c>
      <c r="C3592">
        <v>428272</v>
      </c>
      <c r="D3592">
        <v>409348</v>
      </c>
      <c r="E3592">
        <v>415697</v>
      </c>
      <c r="F3592">
        <v>423738</v>
      </c>
      <c r="G3592">
        <v>2101056</v>
      </c>
    </row>
    <row r="3593" spans="1:7" x14ac:dyDescent="0.3">
      <c r="A3593" t="s">
        <v>280</v>
      </c>
      <c r="B3593">
        <v>1237614</v>
      </c>
      <c r="C3593">
        <v>1270648</v>
      </c>
      <c r="D3593">
        <v>1150657</v>
      </c>
      <c r="E3593">
        <v>1217215</v>
      </c>
      <c r="F3593">
        <v>1320781</v>
      </c>
      <c r="G3593">
        <v>6196915</v>
      </c>
    </row>
    <row r="3594" spans="1:7" x14ac:dyDescent="0.3">
      <c r="A3594" t="s">
        <v>281</v>
      </c>
      <c r="B3594">
        <v>93942</v>
      </c>
      <c r="C3594">
        <v>93008</v>
      </c>
      <c r="D3594">
        <v>89403</v>
      </c>
      <c r="E3594">
        <v>90500</v>
      </c>
      <c r="F3594">
        <v>92071</v>
      </c>
      <c r="G3594">
        <v>458924</v>
      </c>
    </row>
    <row r="3595" spans="1:7" x14ac:dyDescent="0.3">
      <c r="A3595" t="s">
        <v>282</v>
      </c>
      <c r="B3595">
        <v>52493</v>
      </c>
      <c r="C3595">
        <v>52195</v>
      </c>
      <c r="D3595">
        <v>49056</v>
      </c>
      <c r="E3595">
        <v>44835</v>
      </c>
      <c r="F3595">
        <v>45372</v>
      </c>
      <c r="G3595">
        <v>243951</v>
      </c>
    </row>
    <row r="3596" spans="1:7" x14ac:dyDescent="0.3">
      <c r="A3596" t="s">
        <v>283</v>
      </c>
      <c r="B3596">
        <v>326879</v>
      </c>
      <c r="C3596">
        <v>331001</v>
      </c>
      <c r="D3596">
        <v>309249</v>
      </c>
      <c r="E3596">
        <v>315371</v>
      </c>
      <c r="F3596">
        <v>328205</v>
      </c>
      <c r="G3596">
        <v>1610705</v>
      </c>
    </row>
    <row r="3597" spans="1:7" x14ac:dyDescent="0.3">
      <c r="A3597" t="s">
        <v>284</v>
      </c>
      <c r="B3597">
        <v>215206</v>
      </c>
      <c r="C3597">
        <v>222374</v>
      </c>
      <c r="D3597">
        <v>215500</v>
      </c>
      <c r="E3597">
        <v>225186</v>
      </c>
      <c r="F3597">
        <v>231409</v>
      </c>
      <c r="G3597">
        <v>1109675</v>
      </c>
    </row>
    <row r="3598" spans="1:7" x14ac:dyDescent="0.3">
      <c r="A3598" t="s">
        <v>285</v>
      </c>
      <c r="B3598">
        <v>81389</v>
      </c>
      <c r="C3598">
        <v>78313</v>
      </c>
      <c r="D3598">
        <v>76122</v>
      </c>
      <c r="E3598">
        <v>79993</v>
      </c>
      <c r="F3598">
        <v>82154</v>
      </c>
      <c r="G3598">
        <v>397971</v>
      </c>
    </row>
    <row r="3599" spans="1:7" x14ac:dyDescent="0.3">
      <c r="A3599" t="s">
        <v>286</v>
      </c>
      <c r="B3599">
        <v>35773</v>
      </c>
      <c r="C3599">
        <v>35968</v>
      </c>
      <c r="D3599">
        <v>29196</v>
      </c>
      <c r="E3599">
        <v>34498</v>
      </c>
      <c r="F3599">
        <v>35168</v>
      </c>
      <c r="G3599">
        <v>170603</v>
      </c>
    </row>
    <row r="3600" spans="1:7" x14ac:dyDescent="0.3">
      <c r="A3600" t="s">
        <v>287</v>
      </c>
      <c r="B3600">
        <v>174040</v>
      </c>
      <c r="C3600">
        <v>178446</v>
      </c>
      <c r="D3600">
        <v>173941</v>
      </c>
      <c r="E3600">
        <v>178209</v>
      </c>
      <c r="F3600">
        <v>183770</v>
      </c>
      <c r="G3600">
        <v>888406</v>
      </c>
    </row>
    <row r="3601" spans="1:7" x14ac:dyDescent="0.3">
      <c r="A3601" t="s">
        <v>288</v>
      </c>
      <c r="B3601">
        <v>149971</v>
      </c>
      <c r="C3601">
        <v>148439</v>
      </c>
      <c r="D3601">
        <v>139487</v>
      </c>
      <c r="E3601">
        <v>141382</v>
      </c>
      <c r="F3601">
        <v>146086</v>
      </c>
      <c r="G3601">
        <v>725365</v>
      </c>
    </row>
    <row r="3602" spans="1:7" x14ac:dyDescent="0.3">
      <c r="A3602" t="s">
        <v>289</v>
      </c>
      <c r="B3602">
        <v>2513563</v>
      </c>
      <c r="C3602">
        <v>2546093</v>
      </c>
      <c r="D3602">
        <v>2345047</v>
      </c>
      <c r="E3602">
        <v>2421392</v>
      </c>
      <c r="F3602">
        <v>2791396</v>
      </c>
      <c r="G3602">
        <v>12617491</v>
      </c>
    </row>
    <row r="3603" spans="1:7" x14ac:dyDescent="0.3">
      <c r="A3603" t="s">
        <v>290</v>
      </c>
      <c r="B3603">
        <v>2055554</v>
      </c>
      <c r="C3603">
        <v>2125485</v>
      </c>
      <c r="D3603">
        <v>2068606</v>
      </c>
      <c r="E3603">
        <v>2148650</v>
      </c>
      <c r="F3603">
        <v>2239698</v>
      </c>
      <c r="G3603">
        <v>10637993</v>
      </c>
    </row>
    <row r="3604" spans="1:7" x14ac:dyDescent="0.3">
      <c r="A3604" t="s">
        <v>291</v>
      </c>
      <c r="B3604">
        <v>31493</v>
      </c>
      <c r="C3604">
        <v>30922</v>
      </c>
      <c r="D3604">
        <v>29965</v>
      </c>
      <c r="E3604">
        <v>29572</v>
      </c>
      <c r="F3604">
        <v>29511</v>
      </c>
      <c r="G3604">
        <v>151463</v>
      </c>
    </row>
    <row r="3605" spans="1:7" x14ac:dyDescent="0.3">
      <c r="A3605" t="s">
        <v>292</v>
      </c>
      <c r="B3605">
        <v>1118254</v>
      </c>
      <c r="C3605">
        <v>1125401</v>
      </c>
      <c r="D3605">
        <v>1033079</v>
      </c>
      <c r="E3605">
        <v>1045705</v>
      </c>
      <c r="F3605">
        <v>1060646</v>
      </c>
      <c r="G3605">
        <v>5383085</v>
      </c>
    </row>
    <row r="3606" spans="1:7" x14ac:dyDescent="0.3">
      <c r="A3606" t="s">
        <v>293</v>
      </c>
      <c r="B3606">
        <v>61267</v>
      </c>
      <c r="C3606">
        <v>61098</v>
      </c>
      <c r="D3606">
        <v>53905</v>
      </c>
      <c r="E3606">
        <v>55999</v>
      </c>
      <c r="F3606">
        <v>58220</v>
      </c>
      <c r="G3606">
        <v>290489</v>
      </c>
    </row>
    <row r="3607" spans="1:7" x14ac:dyDescent="0.3">
      <c r="A3607" t="s">
        <v>294</v>
      </c>
      <c r="B3607">
        <v>33826</v>
      </c>
      <c r="C3607">
        <v>34541</v>
      </c>
      <c r="D3607">
        <v>33666</v>
      </c>
      <c r="E3607">
        <v>34823</v>
      </c>
      <c r="F3607">
        <v>36145</v>
      </c>
      <c r="G3607">
        <v>173001</v>
      </c>
    </row>
    <row r="3608" spans="1:7" x14ac:dyDescent="0.3">
      <c r="A3608" t="s">
        <v>295</v>
      </c>
      <c r="B3608">
        <v>67059</v>
      </c>
      <c r="C3608">
        <v>68885</v>
      </c>
      <c r="D3608">
        <v>64764</v>
      </c>
      <c r="E3608">
        <v>68838</v>
      </c>
      <c r="F3608">
        <v>71600</v>
      </c>
      <c r="G3608">
        <v>341146</v>
      </c>
    </row>
    <row r="3609" spans="1:7" x14ac:dyDescent="0.3">
      <c r="A3609" t="s">
        <v>296</v>
      </c>
      <c r="B3609">
        <v>274121</v>
      </c>
      <c r="C3609">
        <v>250738</v>
      </c>
      <c r="D3609">
        <v>233130</v>
      </c>
      <c r="E3609">
        <v>245081</v>
      </c>
      <c r="F3609">
        <v>277577</v>
      </c>
      <c r="G3609">
        <v>1280647</v>
      </c>
    </row>
    <row r="3610" spans="1:7" x14ac:dyDescent="0.3">
      <c r="A3610" t="s">
        <v>297</v>
      </c>
      <c r="B3610">
        <v>1185101</v>
      </c>
      <c r="C3610">
        <v>1207925</v>
      </c>
      <c r="D3610">
        <v>1126682</v>
      </c>
      <c r="E3610">
        <v>1154141</v>
      </c>
      <c r="F3610">
        <v>1204784</v>
      </c>
      <c r="G3610">
        <v>5878633</v>
      </c>
    </row>
    <row r="3611" spans="1:7" x14ac:dyDescent="0.3">
      <c r="A3611" t="s">
        <v>298</v>
      </c>
      <c r="B3611">
        <v>145287</v>
      </c>
      <c r="C3611">
        <v>149600</v>
      </c>
      <c r="D3611">
        <v>145462</v>
      </c>
      <c r="E3611">
        <v>151765</v>
      </c>
      <c r="F3611">
        <v>158433</v>
      </c>
      <c r="G3611">
        <v>750547</v>
      </c>
    </row>
    <row r="3612" spans="1:7" x14ac:dyDescent="0.3">
      <c r="A3612" t="s">
        <v>299</v>
      </c>
      <c r="B3612">
        <v>64684</v>
      </c>
      <c r="C3612">
        <v>65202</v>
      </c>
      <c r="D3612">
        <v>63198</v>
      </c>
      <c r="E3612">
        <v>65496</v>
      </c>
      <c r="F3612">
        <v>67528</v>
      </c>
      <c r="G3612">
        <v>326108</v>
      </c>
    </row>
    <row r="3613" spans="1:7" x14ac:dyDescent="0.3">
      <c r="A3613" t="s">
        <v>300</v>
      </c>
      <c r="B3613">
        <v>699626</v>
      </c>
      <c r="C3613">
        <v>703474</v>
      </c>
      <c r="D3613">
        <v>642913</v>
      </c>
      <c r="E3613">
        <v>669194</v>
      </c>
      <c r="F3613">
        <v>693482</v>
      </c>
      <c r="G3613">
        <v>3408689</v>
      </c>
    </row>
    <row r="3614" spans="1:7" x14ac:dyDescent="0.3">
      <c r="A3614" t="s">
        <v>301</v>
      </c>
      <c r="B3614">
        <v>247071</v>
      </c>
      <c r="C3614">
        <v>255386</v>
      </c>
      <c r="D3614">
        <v>257274</v>
      </c>
      <c r="E3614">
        <v>277584</v>
      </c>
      <c r="F3614">
        <v>290848</v>
      </c>
      <c r="G3614">
        <v>1328163</v>
      </c>
    </row>
    <row r="3615" spans="1:7" x14ac:dyDescent="0.3">
      <c r="A3615" t="s">
        <v>302</v>
      </c>
      <c r="B3615">
        <v>61333</v>
      </c>
      <c r="C3615">
        <v>62254</v>
      </c>
      <c r="D3615">
        <v>60849</v>
      </c>
      <c r="E3615">
        <v>61511</v>
      </c>
      <c r="F3615">
        <v>62951</v>
      </c>
      <c r="G3615">
        <v>308898</v>
      </c>
    </row>
    <row r="3616" spans="1:7" x14ac:dyDescent="0.3">
      <c r="A3616" t="s">
        <v>303</v>
      </c>
      <c r="B3616">
        <v>47548</v>
      </c>
      <c r="C3616">
        <v>48723</v>
      </c>
      <c r="D3616">
        <v>47355</v>
      </c>
      <c r="E3616">
        <v>49195</v>
      </c>
      <c r="F3616">
        <v>51679</v>
      </c>
      <c r="G3616">
        <v>244500</v>
      </c>
    </row>
    <row r="3617" spans="1:7" x14ac:dyDescent="0.3">
      <c r="A3617" t="s">
        <v>304</v>
      </c>
      <c r="B3617">
        <v>75760</v>
      </c>
      <c r="C3617">
        <v>75413</v>
      </c>
      <c r="D3617">
        <v>70826</v>
      </c>
      <c r="E3617">
        <v>72312</v>
      </c>
      <c r="F3617">
        <v>73804</v>
      </c>
      <c r="G3617">
        <v>368115</v>
      </c>
    </row>
    <row r="3618" spans="1:7" x14ac:dyDescent="0.3">
      <c r="A3618" t="s">
        <v>305</v>
      </c>
      <c r="B3618">
        <v>621488</v>
      </c>
      <c r="C3618">
        <v>638328</v>
      </c>
      <c r="D3618">
        <v>613745</v>
      </c>
      <c r="E3618">
        <v>648060</v>
      </c>
      <c r="F3618">
        <v>687081</v>
      </c>
      <c r="G3618">
        <v>3208702</v>
      </c>
    </row>
    <row r="3619" spans="1:7" x14ac:dyDescent="0.3">
      <c r="A3619" t="s">
        <v>306</v>
      </c>
      <c r="B3619">
        <v>67082</v>
      </c>
      <c r="C3619">
        <v>67314</v>
      </c>
      <c r="D3619">
        <v>65072</v>
      </c>
      <c r="E3619">
        <v>68636</v>
      </c>
      <c r="F3619">
        <v>70934</v>
      </c>
      <c r="G3619">
        <v>339038</v>
      </c>
    </row>
    <row r="3620" spans="1:7" x14ac:dyDescent="0.3">
      <c r="A3620" t="s">
        <v>307</v>
      </c>
      <c r="B3620">
        <v>173552</v>
      </c>
      <c r="C3620">
        <v>176052</v>
      </c>
      <c r="D3620">
        <v>161229</v>
      </c>
      <c r="E3620">
        <v>163885</v>
      </c>
      <c r="F3620">
        <v>169379</v>
      </c>
      <c r="G3620">
        <v>844097</v>
      </c>
    </row>
    <row r="3621" spans="1:7" x14ac:dyDescent="0.3">
      <c r="A3621" t="s">
        <v>308</v>
      </c>
      <c r="B3621">
        <v>66613</v>
      </c>
      <c r="C3621">
        <v>67519</v>
      </c>
      <c r="D3621">
        <v>64470</v>
      </c>
      <c r="E3621">
        <v>65794</v>
      </c>
      <c r="F3621">
        <v>67595</v>
      </c>
      <c r="G3621">
        <v>331991</v>
      </c>
    </row>
    <row r="3622" spans="1:7" x14ac:dyDescent="0.3">
      <c r="A3622" t="s">
        <v>309</v>
      </c>
      <c r="B3622">
        <v>215313</v>
      </c>
      <c r="C3622">
        <v>220624</v>
      </c>
      <c r="D3622">
        <v>207279</v>
      </c>
      <c r="E3622">
        <v>218295</v>
      </c>
      <c r="F3622">
        <v>252930</v>
      </c>
      <c r="G3622">
        <v>1114441</v>
      </c>
    </row>
    <row r="3623" spans="1:7" x14ac:dyDescent="0.3">
      <c r="A3623" t="s">
        <v>310</v>
      </c>
      <c r="B3623">
        <v>547380</v>
      </c>
      <c r="C3623">
        <v>645796</v>
      </c>
      <c r="D3623">
        <v>610764</v>
      </c>
      <c r="E3623">
        <v>533186</v>
      </c>
      <c r="F3623">
        <v>642181</v>
      </c>
      <c r="G3623">
        <v>2979307</v>
      </c>
    </row>
    <row r="3624" spans="1:7" x14ac:dyDescent="0.3">
      <c r="A3624" t="s">
        <v>311</v>
      </c>
      <c r="B3624">
        <v>1490213</v>
      </c>
      <c r="C3624">
        <v>1535081</v>
      </c>
      <c r="D3624">
        <v>1476409</v>
      </c>
      <c r="E3624">
        <v>1556156</v>
      </c>
      <c r="F3624">
        <v>1642882</v>
      </c>
      <c r="G3624">
        <v>7700741</v>
      </c>
    </row>
    <row r="3625" spans="1:7" x14ac:dyDescent="0.3">
      <c r="A3625" t="s">
        <v>312</v>
      </c>
      <c r="B3625">
        <v>134386</v>
      </c>
      <c r="C3625">
        <v>151690</v>
      </c>
      <c r="D3625">
        <v>143758</v>
      </c>
      <c r="E3625">
        <v>145476</v>
      </c>
      <c r="F3625">
        <v>148083</v>
      </c>
      <c r="G3625">
        <v>723393</v>
      </c>
    </row>
    <row r="3626" spans="1:7" x14ac:dyDescent="0.3">
      <c r="A3626" t="s">
        <v>313</v>
      </c>
      <c r="B3626">
        <v>118426</v>
      </c>
      <c r="C3626">
        <v>119666</v>
      </c>
      <c r="D3626">
        <v>114568</v>
      </c>
      <c r="E3626">
        <v>117559</v>
      </c>
      <c r="F3626">
        <v>118959</v>
      </c>
      <c r="G3626">
        <v>589178</v>
      </c>
    </row>
    <row r="3627" spans="1:7" x14ac:dyDescent="0.3">
      <c r="A3627" t="s">
        <v>314</v>
      </c>
      <c r="B3627">
        <v>510402</v>
      </c>
      <c r="C3627">
        <v>511854</v>
      </c>
      <c r="D3627">
        <v>466607</v>
      </c>
      <c r="E3627">
        <v>474456</v>
      </c>
      <c r="F3627">
        <v>488808</v>
      </c>
      <c r="G3627">
        <v>2452127</v>
      </c>
    </row>
    <row r="3628" spans="1:7" x14ac:dyDescent="0.3">
      <c r="A3628" t="s">
        <v>315</v>
      </c>
      <c r="B3628">
        <v>145885</v>
      </c>
      <c r="C3628">
        <v>144152</v>
      </c>
      <c r="D3628">
        <v>131714</v>
      </c>
      <c r="E3628">
        <v>132341</v>
      </c>
      <c r="F3628">
        <v>137320</v>
      </c>
      <c r="G3628">
        <v>691412</v>
      </c>
    </row>
    <row r="3629" spans="1:7" x14ac:dyDescent="0.3">
      <c r="A3629" t="s">
        <v>316</v>
      </c>
      <c r="B3629">
        <v>56392</v>
      </c>
      <c r="C3629">
        <v>56439</v>
      </c>
      <c r="D3629">
        <v>53509</v>
      </c>
      <c r="E3629">
        <v>54609</v>
      </c>
      <c r="F3629">
        <v>54221</v>
      </c>
      <c r="G3629">
        <v>275170</v>
      </c>
    </row>
    <row r="3630" spans="1:7" x14ac:dyDescent="0.3">
      <c r="A3630" t="s">
        <v>317</v>
      </c>
      <c r="B3630">
        <v>39438</v>
      </c>
      <c r="C3630">
        <v>39711</v>
      </c>
      <c r="D3630">
        <v>37857</v>
      </c>
      <c r="E3630">
        <v>38948</v>
      </c>
      <c r="F3630">
        <v>39724</v>
      </c>
      <c r="G3630">
        <v>195678</v>
      </c>
    </row>
    <row r="3631" spans="1:7" x14ac:dyDescent="0.3">
      <c r="A3631" t="s">
        <v>318</v>
      </c>
      <c r="B3631">
        <v>994955</v>
      </c>
      <c r="C3631">
        <v>1016745</v>
      </c>
      <c r="D3631">
        <v>968082</v>
      </c>
      <c r="E3631">
        <v>1003630</v>
      </c>
      <c r="F3631">
        <v>1046191</v>
      </c>
      <c r="G3631">
        <v>5029603</v>
      </c>
    </row>
    <row r="3632" spans="1:7" x14ac:dyDescent="0.3">
      <c r="A3632" t="s">
        <v>319</v>
      </c>
      <c r="B3632">
        <v>83688</v>
      </c>
      <c r="C3632">
        <v>83684</v>
      </c>
      <c r="D3632">
        <v>75443</v>
      </c>
      <c r="E3632">
        <v>77250</v>
      </c>
      <c r="F3632">
        <v>79356</v>
      </c>
      <c r="G3632">
        <v>399421</v>
      </c>
    </row>
    <row r="3633" spans="1:7" x14ac:dyDescent="0.3">
      <c r="A3633" t="s">
        <v>320</v>
      </c>
      <c r="B3633">
        <v>104124</v>
      </c>
      <c r="C3633">
        <v>104875</v>
      </c>
      <c r="D3633">
        <v>98503</v>
      </c>
      <c r="E3633">
        <v>99601</v>
      </c>
      <c r="F3633">
        <v>101893</v>
      </c>
      <c r="G3633">
        <v>508996</v>
      </c>
    </row>
    <row r="3634" spans="1:7" x14ac:dyDescent="0.3">
      <c r="A3634" t="s">
        <v>321</v>
      </c>
      <c r="B3634">
        <v>67487</v>
      </c>
      <c r="C3634">
        <v>69835</v>
      </c>
      <c r="D3634">
        <v>70585</v>
      </c>
      <c r="E3634">
        <v>76159</v>
      </c>
      <c r="F3634">
        <v>79903</v>
      </c>
      <c r="G3634">
        <v>363969</v>
      </c>
    </row>
    <row r="3635" spans="1:7" x14ac:dyDescent="0.3">
      <c r="A3635" t="s">
        <v>322</v>
      </c>
      <c r="B3635">
        <v>46709</v>
      </c>
      <c r="C3635">
        <v>46681</v>
      </c>
      <c r="D3635">
        <v>45157</v>
      </c>
      <c r="E3635">
        <v>52589</v>
      </c>
      <c r="F3635">
        <v>52416</v>
      </c>
      <c r="G3635">
        <v>243552</v>
      </c>
    </row>
    <row r="3636" spans="1:7" x14ac:dyDescent="0.3">
      <c r="A3636" t="s">
        <v>323</v>
      </c>
      <c r="B3636">
        <v>1328009</v>
      </c>
      <c r="C3636">
        <v>1334156</v>
      </c>
      <c r="D3636">
        <v>1256104</v>
      </c>
      <c r="E3636">
        <v>1276844</v>
      </c>
      <c r="F3636">
        <v>1305367</v>
      </c>
      <c r="G3636">
        <v>6500480</v>
      </c>
    </row>
    <row r="3637" spans="1:7" x14ac:dyDescent="0.3">
      <c r="A3637" t="s">
        <v>324</v>
      </c>
      <c r="B3637">
        <v>176478</v>
      </c>
      <c r="C3637">
        <v>179816</v>
      </c>
      <c r="D3637">
        <v>172254</v>
      </c>
      <c r="E3637">
        <v>177470</v>
      </c>
      <c r="F3637">
        <v>184997</v>
      </c>
      <c r="G3637">
        <v>891015</v>
      </c>
    </row>
    <row r="3638" spans="1:7" x14ac:dyDescent="0.3">
      <c r="A3638" t="s">
        <v>325</v>
      </c>
      <c r="B3638">
        <v>195650</v>
      </c>
      <c r="C3638">
        <v>198165</v>
      </c>
      <c r="D3638">
        <v>183716</v>
      </c>
      <c r="E3638">
        <v>188895</v>
      </c>
      <c r="F3638">
        <v>199291</v>
      </c>
      <c r="G3638">
        <v>965717</v>
      </c>
    </row>
    <row r="3639" spans="1:7" x14ac:dyDescent="0.3">
      <c r="A3639" t="s">
        <v>326</v>
      </c>
      <c r="B3639">
        <v>137206</v>
      </c>
      <c r="C3639">
        <v>138820</v>
      </c>
      <c r="D3639">
        <v>128975</v>
      </c>
      <c r="E3639">
        <v>136157</v>
      </c>
      <c r="F3639">
        <v>141266</v>
      </c>
      <c r="G3639">
        <v>682424</v>
      </c>
    </row>
    <row r="3640" spans="1:7" x14ac:dyDescent="0.3">
      <c r="A3640" t="s">
        <v>327</v>
      </c>
      <c r="B3640">
        <v>717856</v>
      </c>
      <c r="C3640">
        <v>737141</v>
      </c>
      <c r="D3640">
        <v>724284</v>
      </c>
      <c r="E3640">
        <v>756990</v>
      </c>
      <c r="F3640">
        <v>790527</v>
      </c>
      <c r="G3640">
        <v>3726798</v>
      </c>
    </row>
    <row r="3641" spans="1:7" x14ac:dyDescent="0.3">
      <c r="A3641" t="s">
        <v>328</v>
      </c>
      <c r="B3641">
        <v>48932</v>
      </c>
      <c r="C3641">
        <v>48888</v>
      </c>
      <c r="D3641">
        <v>46794</v>
      </c>
      <c r="E3641">
        <v>39723</v>
      </c>
      <c r="F3641">
        <v>41915</v>
      </c>
      <c r="G3641">
        <v>226252</v>
      </c>
    </row>
    <row r="3642" spans="1:7" x14ac:dyDescent="0.3">
      <c r="A3642" t="s">
        <v>329</v>
      </c>
      <c r="B3642">
        <v>1016394</v>
      </c>
      <c r="C3642">
        <v>1033495</v>
      </c>
      <c r="D3642">
        <v>983797</v>
      </c>
      <c r="E3642">
        <v>1017340</v>
      </c>
      <c r="F3642">
        <v>1069484</v>
      </c>
      <c r="G3642">
        <v>5120510</v>
      </c>
    </row>
    <row r="3643" spans="1:7" x14ac:dyDescent="0.3">
      <c r="A3643" t="s">
        <v>330</v>
      </c>
      <c r="B3643">
        <v>1464126</v>
      </c>
      <c r="C3643">
        <v>1488281</v>
      </c>
      <c r="D3643">
        <v>1369522</v>
      </c>
      <c r="E3643">
        <v>1424139</v>
      </c>
      <c r="F3643">
        <v>1507661</v>
      </c>
      <c r="G3643">
        <v>7253729</v>
      </c>
    </row>
    <row r="3644" spans="1:7" x14ac:dyDescent="0.3">
      <c r="A3644" t="s">
        <v>331</v>
      </c>
      <c r="B3644">
        <v>2415427</v>
      </c>
      <c r="C3644">
        <v>2455507</v>
      </c>
      <c r="D3644">
        <v>2246613</v>
      </c>
      <c r="E3644">
        <v>2301203</v>
      </c>
      <c r="F3644">
        <v>2423137</v>
      </c>
      <c r="G3644">
        <v>11841887</v>
      </c>
    </row>
    <row r="3645" spans="1:7" x14ac:dyDescent="0.3">
      <c r="A3645" t="s">
        <v>332</v>
      </c>
      <c r="B3645">
        <v>19553</v>
      </c>
      <c r="C3645">
        <v>19945</v>
      </c>
      <c r="D3645">
        <v>19034</v>
      </c>
      <c r="E3645">
        <v>20579</v>
      </c>
      <c r="F3645">
        <v>21119</v>
      </c>
      <c r="G3645">
        <v>100230</v>
      </c>
    </row>
    <row r="3646" spans="1:7" x14ac:dyDescent="0.3">
      <c r="A3646" t="s">
        <v>333</v>
      </c>
      <c r="B3646">
        <v>1115035</v>
      </c>
      <c r="C3646">
        <v>1136996</v>
      </c>
      <c r="D3646">
        <v>1067473</v>
      </c>
      <c r="E3646">
        <v>1087575</v>
      </c>
      <c r="F3646">
        <v>1135033</v>
      </c>
      <c r="G3646">
        <v>5542112</v>
      </c>
    </row>
    <row r="3647" spans="1:7" x14ac:dyDescent="0.3">
      <c r="A3647" t="s">
        <v>334</v>
      </c>
      <c r="B3647">
        <v>620681</v>
      </c>
      <c r="C3647">
        <v>631332</v>
      </c>
      <c r="D3647">
        <v>598084</v>
      </c>
      <c r="E3647">
        <v>627458</v>
      </c>
      <c r="F3647">
        <v>661195</v>
      </c>
      <c r="G3647">
        <v>3138750</v>
      </c>
    </row>
    <row r="3648" spans="1:7" x14ac:dyDescent="0.3">
      <c r="A3648" t="s">
        <v>335</v>
      </c>
      <c r="B3648">
        <v>118320</v>
      </c>
      <c r="C3648">
        <v>119806</v>
      </c>
      <c r="D3648">
        <v>109371</v>
      </c>
      <c r="E3648">
        <v>114614</v>
      </c>
      <c r="F3648">
        <v>119142</v>
      </c>
      <c r="G3648">
        <v>581253</v>
      </c>
    </row>
    <row r="3649" spans="1:7" x14ac:dyDescent="0.3">
      <c r="A3649" t="s">
        <v>336</v>
      </c>
      <c r="B3649">
        <v>104816</v>
      </c>
      <c r="C3649">
        <v>106304</v>
      </c>
      <c r="D3649">
        <v>97239</v>
      </c>
      <c r="E3649">
        <v>99476</v>
      </c>
      <c r="F3649">
        <v>104035</v>
      </c>
      <c r="G3649">
        <v>511870</v>
      </c>
    </row>
    <row r="3650" spans="1:7" x14ac:dyDescent="0.3">
      <c r="A3650" t="s">
        <v>337</v>
      </c>
      <c r="B3650">
        <v>61315</v>
      </c>
      <c r="C3650">
        <v>62595</v>
      </c>
      <c r="D3650">
        <v>56217</v>
      </c>
      <c r="E3650">
        <v>57950</v>
      </c>
      <c r="F3650">
        <v>60343</v>
      </c>
      <c r="G3650">
        <v>298420</v>
      </c>
    </row>
    <row r="3651" spans="1:7" x14ac:dyDescent="0.3">
      <c r="A3651" t="s">
        <v>338</v>
      </c>
      <c r="B3651">
        <v>170405</v>
      </c>
      <c r="C3651">
        <v>204441</v>
      </c>
      <c r="D3651">
        <v>172192</v>
      </c>
      <c r="E3651">
        <v>209589</v>
      </c>
      <c r="F3651">
        <v>217351</v>
      </c>
      <c r="G3651">
        <v>973978</v>
      </c>
    </row>
    <row r="3652" spans="1:7" x14ac:dyDescent="0.3">
      <c r="A3652" t="s">
        <v>339</v>
      </c>
      <c r="B3652">
        <v>210146</v>
      </c>
      <c r="C3652">
        <v>211197</v>
      </c>
      <c r="D3652">
        <v>192971</v>
      </c>
      <c r="E3652">
        <v>197622</v>
      </c>
      <c r="F3652">
        <v>207234</v>
      </c>
      <c r="G3652">
        <v>1019170</v>
      </c>
    </row>
    <row r="3653" spans="1:7" x14ac:dyDescent="0.3">
      <c r="A3653" t="s">
        <v>340</v>
      </c>
      <c r="B3653">
        <v>174758</v>
      </c>
      <c r="C3653">
        <v>178678</v>
      </c>
      <c r="D3653">
        <v>171027</v>
      </c>
      <c r="E3653">
        <v>180174</v>
      </c>
      <c r="F3653">
        <v>188009</v>
      </c>
      <c r="G3653">
        <v>892646</v>
      </c>
    </row>
    <row r="3654" spans="1:7" x14ac:dyDescent="0.3">
      <c r="A3654" t="s">
        <v>341</v>
      </c>
      <c r="B3654">
        <v>252663</v>
      </c>
      <c r="C3654">
        <v>252341</v>
      </c>
      <c r="D3654">
        <v>234151</v>
      </c>
      <c r="E3654">
        <v>238537</v>
      </c>
      <c r="F3654">
        <v>247924</v>
      </c>
      <c r="G3654">
        <v>1225616</v>
      </c>
    </row>
    <row r="3655" spans="1:7" x14ac:dyDescent="0.3">
      <c r="A3655" t="s">
        <v>342</v>
      </c>
      <c r="B3655">
        <v>1991758</v>
      </c>
      <c r="C3655">
        <v>2042212</v>
      </c>
      <c r="D3655">
        <v>1927196</v>
      </c>
      <c r="E3655">
        <v>1739480</v>
      </c>
      <c r="F3655">
        <v>2063430</v>
      </c>
      <c r="G3655">
        <v>9764076</v>
      </c>
    </row>
    <row r="3656" spans="1:7" x14ac:dyDescent="0.3">
      <c r="A3656" t="s">
        <v>343</v>
      </c>
      <c r="B3656">
        <v>52594</v>
      </c>
      <c r="C3656">
        <v>53518</v>
      </c>
      <c r="D3656">
        <v>50928</v>
      </c>
      <c r="E3656">
        <v>52725</v>
      </c>
      <c r="F3656">
        <v>55194</v>
      </c>
      <c r="G3656">
        <v>264959</v>
      </c>
    </row>
    <row r="3657" spans="1:7" x14ac:dyDescent="0.3">
      <c r="A3657" t="s">
        <v>344</v>
      </c>
      <c r="B3657">
        <v>27867</v>
      </c>
      <c r="C3657">
        <v>27515</v>
      </c>
      <c r="D3657">
        <v>26061</v>
      </c>
      <c r="E3657">
        <v>26799</v>
      </c>
      <c r="F3657">
        <v>27886</v>
      </c>
      <c r="G3657">
        <v>136128</v>
      </c>
    </row>
    <row r="3658" spans="1:7" x14ac:dyDescent="0.3">
      <c r="A3658" t="s">
        <v>345</v>
      </c>
      <c r="B3658">
        <v>61511</v>
      </c>
      <c r="C3658">
        <v>61504</v>
      </c>
      <c r="D3658">
        <v>57996</v>
      </c>
      <c r="E3658">
        <v>58602</v>
      </c>
      <c r="F3658">
        <v>59382</v>
      </c>
      <c r="G3658">
        <v>298995</v>
      </c>
    </row>
    <row r="3659" spans="1:7" x14ac:dyDescent="0.3">
      <c r="A3659" t="s">
        <v>346</v>
      </c>
      <c r="B3659">
        <v>46657</v>
      </c>
      <c r="C3659">
        <v>47590</v>
      </c>
      <c r="D3659">
        <v>46776</v>
      </c>
      <c r="E3659">
        <v>48146</v>
      </c>
      <c r="F3659">
        <v>47780</v>
      </c>
      <c r="G3659">
        <v>236949</v>
      </c>
    </row>
    <row r="3660" spans="1:7" x14ac:dyDescent="0.3">
      <c r="A3660" t="s">
        <v>347</v>
      </c>
      <c r="B3660">
        <v>175011</v>
      </c>
      <c r="C3660">
        <v>174239</v>
      </c>
      <c r="D3660">
        <v>162183</v>
      </c>
      <c r="E3660">
        <v>165201</v>
      </c>
      <c r="F3660">
        <v>169350</v>
      </c>
      <c r="G3660">
        <v>845984</v>
      </c>
    </row>
    <row r="3661" spans="1:7" x14ac:dyDescent="0.3">
      <c r="A3661" t="s">
        <v>348</v>
      </c>
      <c r="B3661">
        <v>33993</v>
      </c>
      <c r="C3661">
        <v>34174</v>
      </c>
      <c r="D3661">
        <v>34834</v>
      </c>
      <c r="E3661">
        <v>34085</v>
      </c>
      <c r="F3661">
        <v>33997</v>
      </c>
      <c r="G3661">
        <v>171083</v>
      </c>
    </row>
    <row r="3662" spans="1:7" x14ac:dyDescent="0.3">
      <c r="A3662" t="s">
        <v>349</v>
      </c>
      <c r="B3662">
        <v>87704</v>
      </c>
      <c r="C3662">
        <v>87613</v>
      </c>
      <c r="D3662">
        <v>83672</v>
      </c>
      <c r="E3662">
        <v>85304</v>
      </c>
      <c r="F3662">
        <v>87697</v>
      </c>
      <c r="G3662">
        <v>431990</v>
      </c>
    </row>
    <row r="3663" spans="1:7" x14ac:dyDescent="0.3">
      <c r="A3663" t="s">
        <v>350</v>
      </c>
      <c r="B3663">
        <v>153130</v>
      </c>
      <c r="C3663">
        <v>155834</v>
      </c>
      <c r="D3663">
        <v>152250</v>
      </c>
      <c r="E3663">
        <v>157583</v>
      </c>
      <c r="F3663">
        <v>163477</v>
      </c>
      <c r="G3663">
        <v>782274</v>
      </c>
    </row>
    <row r="3664" spans="1:7" x14ac:dyDescent="0.3">
      <c r="A3664" t="s">
        <v>351</v>
      </c>
      <c r="B3664">
        <v>132708</v>
      </c>
      <c r="C3664">
        <v>134244</v>
      </c>
      <c r="D3664">
        <v>123369</v>
      </c>
      <c r="E3664">
        <v>124498</v>
      </c>
      <c r="F3664">
        <v>127239</v>
      </c>
      <c r="G3664">
        <v>642058</v>
      </c>
    </row>
    <row r="3665" spans="1:7" x14ac:dyDescent="0.3">
      <c r="A3665" t="s">
        <v>352</v>
      </c>
      <c r="B3665">
        <v>149893</v>
      </c>
      <c r="C3665">
        <v>155990</v>
      </c>
      <c r="D3665">
        <v>151913</v>
      </c>
      <c r="E3665">
        <v>154546</v>
      </c>
      <c r="F3665">
        <v>157239</v>
      </c>
      <c r="G3665">
        <v>769581</v>
      </c>
    </row>
    <row r="3666" spans="1:7" x14ac:dyDescent="0.3">
      <c r="A3666" t="s">
        <v>353</v>
      </c>
      <c r="B3666">
        <v>237555</v>
      </c>
      <c r="C3666">
        <v>242424</v>
      </c>
      <c r="D3666">
        <v>231848</v>
      </c>
      <c r="E3666">
        <v>243839</v>
      </c>
      <c r="F3666">
        <v>252205</v>
      </c>
      <c r="G3666">
        <v>1207871</v>
      </c>
    </row>
    <row r="3667" spans="1:7" x14ac:dyDescent="0.3">
      <c r="A3667" t="s">
        <v>354</v>
      </c>
      <c r="B3667">
        <v>131637</v>
      </c>
      <c r="C3667">
        <v>132402</v>
      </c>
      <c r="D3667">
        <v>123759</v>
      </c>
      <c r="E3667">
        <v>126692</v>
      </c>
      <c r="F3667">
        <v>129559</v>
      </c>
      <c r="G3667">
        <v>644049</v>
      </c>
    </row>
    <row r="3668" spans="1:7" x14ac:dyDescent="0.3">
      <c r="A3668" t="s">
        <v>355</v>
      </c>
      <c r="B3668">
        <v>275523</v>
      </c>
      <c r="C3668">
        <v>278913</v>
      </c>
      <c r="D3668">
        <v>252611</v>
      </c>
      <c r="E3668">
        <v>263617</v>
      </c>
      <c r="F3668">
        <v>271087</v>
      </c>
      <c r="G3668">
        <v>1341751</v>
      </c>
    </row>
    <row r="3669" spans="1:7" x14ac:dyDescent="0.3">
      <c r="A3669" t="s">
        <v>356</v>
      </c>
      <c r="B3669">
        <v>203163</v>
      </c>
      <c r="C3669">
        <v>206546</v>
      </c>
      <c r="D3669">
        <v>199703</v>
      </c>
      <c r="E3669">
        <v>206008</v>
      </c>
      <c r="F3669">
        <v>212596</v>
      </c>
      <c r="G3669">
        <v>1028016</v>
      </c>
    </row>
    <row r="3670" spans="1:7" x14ac:dyDescent="0.3">
      <c r="A3670" t="s">
        <v>357</v>
      </c>
      <c r="B3670">
        <v>47964</v>
      </c>
      <c r="C3670">
        <v>47820</v>
      </c>
      <c r="D3670">
        <v>44466</v>
      </c>
      <c r="E3670">
        <v>45455</v>
      </c>
      <c r="F3670">
        <v>46482</v>
      </c>
      <c r="G3670">
        <v>232187</v>
      </c>
    </row>
    <row r="3671" spans="1:7" x14ac:dyDescent="0.3">
      <c r="A3671" t="s">
        <v>358</v>
      </c>
      <c r="B3671">
        <v>68869</v>
      </c>
      <c r="C3671">
        <v>68170</v>
      </c>
      <c r="D3671">
        <v>63913</v>
      </c>
      <c r="E3671">
        <v>64322</v>
      </c>
      <c r="F3671">
        <v>66080</v>
      </c>
      <c r="G3671">
        <v>331354</v>
      </c>
    </row>
    <row r="3672" spans="1:7" x14ac:dyDescent="0.3">
      <c r="A3672" t="s">
        <v>359</v>
      </c>
      <c r="B3672">
        <v>48348</v>
      </c>
      <c r="C3672">
        <v>49120</v>
      </c>
      <c r="D3672">
        <v>46914</v>
      </c>
      <c r="E3672">
        <v>47411</v>
      </c>
      <c r="F3672">
        <v>49244</v>
      </c>
      <c r="G3672">
        <v>241037</v>
      </c>
    </row>
    <row r="3673" spans="1:7" x14ac:dyDescent="0.3">
      <c r="A3673" t="s">
        <v>360</v>
      </c>
      <c r="B3673">
        <v>253100</v>
      </c>
      <c r="C3673">
        <v>258121</v>
      </c>
      <c r="D3673">
        <v>252632</v>
      </c>
      <c r="E3673">
        <v>263908</v>
      </c>
      <c r="F3673">
        <v>280168</v>
      </c>
      <c r="G3673">
        <v>1307929</v>
      </c>
    </row>
    <row r="3674" spans="1:7" x14ac:dyDescent="0.3">
      <c r="A3674" t="s">
        <v>361</v>
      </c>
      <c r="B3674">
        <v>37783</v>
      </c>
      <c r="C3674">
        <v>37261</v>
      </c>
      <c r="D3674">
        <v>35639</v>
      </c>
      <c r="E3674">
        <v>36156</v>
      </c>
      <c r="F3674">
        <v>36522</v>
      </c>
      <c r="G3674">
        <v>183361</v>
      </c>
    </row>
    <row r="3675" spans="1:7" x14ac:dyDescent="0.3">
      <c r="A3675" t="s">
        <v>362</v>
      </c>
      <c r="B3675">
        <v>301381</v>
      </c>
      <c r="C3675">
        <v>303189</v>
      </c>
      <c r="D3675">
        <v>277358</v>
      </c>
      <c r="E3675">
        <v>281636</v>
      </c>
      <c r="F3675">
        <v>290604</v>
      </c>
      <c r="G3675">
        <v>1454168</v>
      </c>
    </row>
    <row r="3676" spans="1:7" x14ac:dyDescent="0.3">
      <c r="A3676" t="s">
        <v>363</v>
      </c>
      <c r="B3676">
        <v>173130</v>
      </c>
      <c r="C3676">
        <v>176444</v>
      </c>
      <c r="D3676">
        <v>170005</v>
      </c>
      <c r="E3676">
        <v>177092</v>
      </c>
      <c r="F3676">
        <v>183599</v>
      </c>
      <c r="G3676">
        <v>880270</v>
      </c>
    </row>
    <row r="3677" spans="1:7" x14ac:dyDescent="0.3">
      <c r="A3677" t="s">
        <v>364</v>
      </c>
      <c r="B3677">
        <v>1283926</v>
      </c>
      <c r="C3677">
        <v>1314522</v>
      </c>
      <c r="D3677">
        <v>1267600</v>
      </c>
      <c r="E3677">
        <v>1318808</v>
      </c>
      <c r="F3677">
        <v>1382935</v>
      </c>
      <c r="G3677">
        <v>6567791</v>
      </c>
    </row>
    <row r="3678" spans="1:7" x14ac:dyDescent="0.3">
      <c r="A3678" t="s">
        <v>365</v>
      </c>
      <c r="B3678">
        <v>65994</v>
      </c>
      <c r="C3678">
        <v>65496</v>
      </c>
      <c r="D3678">
        <v>61900</v>
      </c>
      <c r="E3678">
        <v>62477</v>
      </c>
      <c r="F3678">
        <v>63429</v>
      </c>
      <c r="G3678">
        <v>319296</v>
      </c>
    </row>
    <row r="3679" spans="1:7" x14ac:dyDescent="0.3">
      <c r="A3679" t="s">
        <v>366</v>
      </c>
      <c r="B3679">
        <v>57593</v>
      </c>
      <c r="C3679">
        <v>58640</v>
      </c>
      <c r="D3679">
        <v>55584</v>
      </c>
      <c r="E3679">
        <v>56430</v>
      </c>
      <c r="F3679">
        <v>56645</v>
      </c>
      <c r="G3679">
        <v>284892</v>
      </c>
    </row>
    <row r="3680" spans="1:7" x14ac:dyDescent="0.3">
      <c r="A3680" t="s">
        <v>367</v>
      </c>
      <c r="B3680">
        <v>29771</v>
      </c>
      <c r="C3680">
        <v>31322</v>
      </c>
      <c r="D3680">
        <v>31466</v>
      </c>
      <c r="E3680">
        <v>34694</v>
      </c>
      <c r="F3680">
        <v>37133</v>
      </c>
      <c r="G3680">
        <v>164386</v>
      </c>
    </row>
    <row r="3681" spans="1:7" x14ac:dyDescent="0.3">
      <c r="A3681" t="s">
        <v>368</v>
      </c>
      <c r="B3681">
        <v>294322</v>
      </c>
      <c r="C3681">
        <v>295767</v>
      </c>
      <c r="D3681">
        <v>273485</v>
      </c>
      <c r="E3681">
        <v>279109</v>
      </c>
      <c r="F3681">
        <v>286202</v>
      </c>
      <c r="G3681">
        <v>1428885</v>
      </c>
    </row>
    <row r="3682" spans="1:7" x14ac:dyDescent="0.3">
      <c r="A3682" t="s">
        <v>369</v>
      </c>
      <c r="B3682">
        <v>108724</v>
      </c>
      <c r="C3682">
        <v>108415</v>
      </c>
      <c r="D3682">
        <v>104230</v>
      </c>
      <c r="E3682">
        <v>106704</v>
      </c>
      <c r="F3682">
        <v>109805</v>
      </c>
      <c r="G3682">
        <v>537878</v>
      </c>
    </row>
    <row r="3683" spans="1:7" x14ac:dyDescent="0.3">
      <c r="A3683" t="s">
        <v>370</v>
      </c>
      <c r="B3683">
        <v>252508</v>
      </c>
      <c r="C3683">
        <v>259843</v>
      </c>
      <c r="D3683">
        <v>246677</v>
      </c>
      <c r="E3683">
        <v>251565</v>
      </c>
      <c r="F3683">
        <v>260823</v>
      </c>
      <c r="G3683">
        <v>1271416</v>
      </c>
    </row>
    <row r="3684" spans="1:7" x14ac:dyDescent="0.3">
      <c r="A3684" t="s">
        <v>371</v>
      </c>
      <c r="B3684">
        <v>368438</v>
      </c>
      <c r="C3684">
        <v>375906</v>
      </c>
      <c r="D3684">
        <v>361323</v>
      </c>
      <c r="E3684">
        <v>368322</v>
      </c>
      <c r="F3684">
        <v>377864</v>
      </c>
      <c r="G3684">
        <v>1851853</v>
      </c>
    </row>
    <row r="3685" spans="1:7" x14ac:dyDescent="0.3">
      <c r="A3685" t="s">
        <v>372</v>
      </c>
      <c r="B3685">
        <v>431386</v>
      </c>
      <c r="C3685">
        <v>438034</v>
      </c>
      <c r="D3685">
        <v>416315</v>
      </c>
      <c r="E3685">
        <v>419624</v>
      </c>
      <c r="F3685">
        <v>431979</v>
      </c>
      <c r="G3685">
        <v>2137338</v>
      </c>
    </row>
    <row r="3686" spans="1:7" x14ac:dyDescent="0.3">
      <c r="A3686" t="s">
        <v>373</v>
      </c>
      <c r="B3686">
        <v>101053</v>
      </c>
      <c r="C3686">
        <v>103670</v>
      </c>
      <c r="D3686">
        <v>96176</v>
      </c>
      <c r="E3686">
        <v>96686</v>
      </c>
      <c r="F3686">
        <v>100134</v>
      </c>
      <c r="G3686">
        <v>497719</v>
      </c>
    </row>
    <row r="3687" spans="1:7" x14ac:dyDescent="0.3">
      <c r="A3687" t="s">
        <v>374</v>
      </c>
      <c r="B3687">
        <v>103578</v>
      </c>
      <c r="C3687">
        <v>104972</v>
      </c>
      <c r="D3687">
        <v>101873</v>
      </c>
      <c r="E3687">
        <v>104776</v>
      </c>
      <c r="F3687">
        <v>108384</v>
      </c>
      <c r="G3687">
        <v>523583</v>
      </c>
    </row>
    <row r="3688" spans="1:7" x14ac:dyDescent="0.3">
      <c r="A3688" t="s">
        <v>375</v>
      </c>
      <c r="B3688">
        <v>475006</v>
      </c>
      <c r="C3688">
        <v>470001</v>
      </c>
      <c r="D3688">
        <v>406488</v>
      </c>
      <c r="E3688">
        <v>419146</v>
      </c>
      <c r="F3688">
        <v>439354</v>
      </c>
      <c r="G3688">
        <v>2209995</v>
      </c>
    </row>
    <row r="3689" spans="1:7" x14ac:dyDescent="0.3">
      <c r="A3689" t="s">
        <v>376</v>
      </c>
      <c r="B3689">
        <v>122279</v>
      </c>
      <c r="C3689">
        <v>122750</v>
      </c>
      <c r="D3689">
        <v>112330</v>
      </c>
      <c r="E3689">
        <v>113691</v>
      </c>
      <c r="F3689">
        <v>115182</v>
      </c>
      <c r="G3689">
        <v>586232</v>
      </c>
    </row>
    <row r="3690" spans="1:7" x14ac:dyDescent="0.3">
      <c r="A3690" t="s">
        <v>377</v>
      </c>
      <c r="B3690">
        <v>43441</v>
      </c>
      <c r="C3690">
        <v>43901</v>
      </c>
      <c r="D3690">
        <v>42421</v>
      </c>
      <c r="E3690">
        <v>43120</v>
      </c>
      <c r="F3690">
        <v>54293</v>
      </c>
      <c r="G3690">
        <v>227176</v>
      </c>
    </row>
    <row r="3691" spans="1:7" x14ac:dyDescent="0.3">
      <c r="A3691" t="s">
        <v>378</v>
      </c>
      <c r="B3691">
        <v>141574</v>
      </c>
      <c r="C3691">
        <v>143080</v>
      </c>
      <c r="D3691">
        <v>132279</v>
      </c>
      <c r="E3691">
        <v>132667</v>
      </c>
      <c r="F3691">
        <v>138619</v>
      </c>
      <c r="G3691">
        <v>688219</v>
      </c>
    </row>
    <row r="3692" spans="1:7" x14ac:dyDescent="0.3">
      <c r="A3692" t="s">
        <v>379</v>
      </c>
      <c r="B3692">
        <v>40354</v>
      </c>
      <c r="C3692">
        <v>40203</v>
      </c>
      <c r="D3692">
        <v>36984</v>
      </c>
      <c r="E3692">
        <v>37445</v>
      </c>
      <c r="F3692">
        <v>38668</v>
      </c>
      <c r="G3692">
        <v>193654</v>
      </c>
    </row>
    <row r="3693" spans="1:7" x14ac:dyDescent="0.3">
      <c r="A3693" t="s">
        <v>380</v>
      </c>
      <c r="B3693">
        <v>58844</v>
      </c>
      <c r="C3693">
        <v>59214</v>
      </c>
      <c r="D3693">
        <v>55759</v>
      </c>
      <c r="E3693">
        <v>57579</v>
      </c>
      <c r="F3693">
        <v>59770</v>
      </c>
      <c r="G3693">
        <v>291166</v>
      </c>
    </row>
    <row r="3694" spans="1:7" x14ac:dyDescent="0.3">
      <c r="A3694" t="s">
        <v>381</v>
      </c>
      <c r="B3694">
        <v>751668</v>
      </c>
      <c r="C3694">
        <v>754404</v>
      </c>
      <c r="D3694">
        <v>615916</v>
      </c>
      <c r="E3694">
        <v>723605</v>
      </c>
      <c r="F3694">
        <v>736192</v>
      </c>
      <c r="G3694">
        <v>3581785</v>
      </c>
    </row>
    <row r="3695" spans="1:7" x14ac:dyDescent="0.3">
      <c r="A3695" t="s">
        <v>382</v>
      </c>
      <c r="B3695">
        <v>164037</v>
      </c>
      <c r="C3695">
        <v>165322</v>
      </c>
      <c r="D3695">
        <v>157274</v>
      </c>
      <c r="E3695">
        <v>163133</v>
      </c>
      <c r="F3695">
        <v>173456</v>
      </c>
      <c r="G3695">
        <v>823222</v>
      </c>
    </row>
    <row r="3696" spans="1:7" x14ac:dyDescent="0.3">
      <c r="A3696" t="s">
        <v>383</v>
      </c>
      <c r="B3696">
        <v>116673</v>
      </c>
      <c r="C3696">
        <v>116612</v>
      </c>
      <c r="D3696">
        <v>114783</v>
      </c>
      <c r="E3696">
        <v>119521</v>
      </c>
      <c r="F3696">
        <v>123451</v>
      </c>
      <c r="G3696">
        <v>591040</v>
      </c>
    </row>
    <row r="3697" spans="1:7" x14ac:dyDescent="0.3">
      <c r="A3697" t="s">
        <v>384</v>
      </c>
      <c r="B3697">
        <v>29134</v>
      </c>
      <c r="C3697">
        <v>29349</v>
      </c>
      <c r="D3697">
        <v>28859</v>
      </c>
      <c r="E3697">
        <v>29696</v>
      </c>
      <c r="F3697">
        <v>30329</v>
      </c>
      <c r="G3697">
        <v>147367</v>
      </c>
    </row>
    <row r="3698" spans="1:7" x14ac:dyDescent="0.3">
      <c r="A3698" t="s">
        <v>385</v>
      </c>
      <c r="B3698">
        <v>73384</v>
      </c>
      <c r="C3698">
        <v>75813</v>
      </c>
      <c r="D3698">
        <v>73501</v>
      </c>
      <c r="E3698">
        <v>74928</v>
      </c>
      <c r="F3698">
        <v>76360</v>
      </c>
      <c r="G3698">
        <v>373986</v>
      </c>
    </row>
    <row r="3699" spans="1:7" x14ac:dyDescent="0.3">
      <c r="A3699" t="s">
        <v>386</v>
      </c>
      <c r="B3699">
        <v>2820883</v>
      </c>
      <c r="C3699">
        <v>2851294</v>
      </c>
      <c r="D3699">
        <v>2664710</v>
      </c>
      <c r="E3699">
        <v>2716258</v>
      </c>
      <c r="F3699">
        <v>3112697</v>
      </c>
      <c r="G3699">
        <v>14165842</v>
      </c>
    </row>
    <row r="3700" spans="1:7" x14ac:dyDescent="0.3">
      <c r="A3700" t="s">
        <v>387</v>
      </c>
      <c r="B3700">
        <v>88684</v>
      </c>
      <c r="C3700">
        <v>87690</v>
      </c>
      <c r="D3700">
        <v>83214</v>
      </c>
      <c r="E3700">
        <v>84676</v>
      </c>
      <c r="F3700">
        <v>85445</v>
      </c>
      <c r="G3700">
        <v>429709</v>
      </c>
    </row>
    <row r="3701" spans="1:7" x14ac:dyDescent="0.3">
      <c r="A3701" t="s">
        <v>388</v>
      </c>
      <c r="B3701">
        <v>41027</v>
      </c>
      <c r="C3701">
        <v>40523</v>
      </c>
      <c r="D3701">
        <v>37248</v>
      </c>
      <c r="E3701">
        <v>38549</v>
      </c>
      <c r="F3701">
        <v>39357</v>
      </c>
      <c r="G3701">
        <v>196704</v>
      </c>
    </row>
    <row r="3702" spans="1:7" x14ac:dyDescent="0.3">
      <c r="A3702" t="s">
        <v>389</v>
      </c>
      <c r="B3702">
        <v>71334</v>
      </c>
      <c r="C3702">
        <v>71716</v>
      </c>
      <c r="D3702">
        <v>68425</v>
      </c>
      <c r="E3702">
        <v>69583</v>
      </c>
      <c r="F3702">
        <v>70592</v>
      </c>
      <c r="G3702">
        <v>351650</v>
      </c>
    </row>
    <row r="3703" spans="1:7" x14ac:dyDescent="0.3">
      <c r="A3703" t="s">
        <v>390</v>
      </c>
      <c r="B3703">
        <v>37555</v>
      </c>
      <c r="C3703">
        <v>37810</v>
      </c>
      <c r="D3703">
        <v>35382</v>
      </c>
      <c r="E3703">
        <v>36241</v>
      </c>
      <c r="F3703">
        <v>36928</v>
      </c>
      <c r="G3703">
        <v>183916</v>
      </c>
    </row>
    <row r="3704" spans="1:7" x14ac:dyDescent="0.3">
      <c r="A3704" t="s">
        <v>391</v>
      </c>
      <c r="B3704">
        <v>58015</v>
      </c>
      <c r="C3704">
        <v>56804</v>
      </c>
      <c r="D3704">
        <v>52764</v>
      </c>
      <c r="E3704">
        <v>54344</v>
      </c>
      <c r="F3704">
        <v>55842</v>
      </c>
      <c r="G3704">
        <v>277769</v>
      </c>
    </row>
    <row r="3705" spans="1:7" x14ac:dyDescent="0.3">
      <c r="A3705" t="s">
        <v>392</v>
      </c>
      <c r="B3705">
        <v>64432</v>
      </c>
      <c r="C3705">
        <v>62467</v>
      </c>
      <c r="D3705">
        <v>55997</v>
      </c>
      <c r="E3705">
        <v>57143</v>
      </c>
      <c r="F3705">
        <v>57880</v>
      </c>
      <c r="G3705">
        <v>297919</v>
      </c>
    </row>
    <row r="3706" spans="1:7" x14ac:dyDescent="0.3">
      <c r="A3706" t="s">
        <v>393</v>
      </c>
      <c r="B3706">
        <v>292649</v>
      </c>
      <c r="C3706">
        <v>299413</v>
      </c>
      <c r="D3706">
        <v>281081</v>
      </c>
      <c r="E3706">
        <v>287201</v>
      </c>
      <c r="F3706">
        <v>296121</v>
      </c>
      <c r="G3706">
        <v>1456465</v>
      </c>
    </row>
    <row r="3707" spans="1:7" x14ac:dyDescent="0.3">
      <c r="A3707" t="s">
        <v>394</v>
      </c>
      <c r="B3707">
        <v>58123</v>
      </c>
      <c r="C3707">
        <v>58065</v>
      </c>
      <c r="D3707">
        <v>55071</v>
      </c>
      <c r="E3707">
        <v>55852</v>
      </c>
      <c r="F3707">
        <v>56742</v>
      </c>
      <c r="G3707">
        <v>283853</v>
      </c>
    </row>
    <row r="3708" spans="1:7" x14ac:dyDescent="0.3">
      <c r="A3708" t="s">
        <v>395</v>
      </c>
      <c r="B3708">
        <v>51379</v>
      </c>
      <c r="C3708">
        <v>51214</v>
      </c>
      <c r="D3708">
        <v>47580</v>
      </c>
      <c r="E3708">
        <v>47770</v>
      </c>
      <c r="F3708">
        <v>48713</v>
      </c>
      <c r="G3708">
        <v>246656</v>
      </c>
    </row>
    <row r="3709" spans="1:7" x14ac:dyDescent="0.3">
      <c r="A3709" t="s">
        <v>396</v>
      </c>
      <c r="B3709">
        <v>126480</v>
      </c>
      <c r="C3709">
        <v>130615</v>
      </c>
      <c r="D3709">
        <v>125244</v>
      </c>
      <c r="E3709">
        <v>131513</v>
      </c>
      <c r="F3709">
        <v>138267</v>
      </c>
      <c r="G3709">
        <v>652119</v>
      </c>
    </row>
    <row r="3710" spans="1:7" x14ac:dyDescent="0.3">
      <c r="A3710" t="s">
        <v>397</v>
      </c>
      <c r="B3710">
        <v>61337</v>
      </c>
      <c r="C3710">
        <v>62142</v>
      </c>
      <c r="D3710">
        <v>61400</v>
      </c>
      <c r="E3710">
        <v>63163</v>
      </c>
      <c r="F3710">
        <v>65347</v>
      </c>
      <c r="G3710">
        <v>313389</v>
      </c>
    </row>
    <row r="3711" spans="1:7" x14ac:dyDescent="0.3">
      <c r="A3711" t="s">
        <v>398</v>
      </c>
      <c r="B3711">
        <v>260663</v>
      </c>
      <c r="C3711">
        <v>265601</v>
      </c>
      <c r="D3711">
        <v>253080</v>
      </c>
      <c r="E3711">
        <v>260831</v>
      </c>
      <c r="F3711">
        <v>267246</v>
      </c>
      <c r="G3711">
        <v>1307421</v>
      </c>
    </row>
    <row r="3712" spans="1:7" x14ac:dyDescent="0.3">
      <c r="A3712" t="s">
        <v>399</v>
      </c>
      <c r="B3712">
        <v>334486</v>
      </c>
      <c r="C3712">
        <v>336939</v>
      </c>
      <c r="D3712">
        <v>309373</v>
      </c>
      <c r="E3712">
        <v>321992</v>
      </c>
      <c r="F3712">
        <v>3144</v>
      </c>
      <c r="G3712">
        <v>1305934</v>
      </c>
    </row>
    <row r="3713" spans="1:7" x14ac:dyDescent="0.3">
      <c r="A3713" t="s">
        <v>400</v>
      </c>
      <c r="B3713">
        <v>116232</v>
      </c>
      <c r="C3713">
        <v>115944</v>
      </c>
      <c r="D3713">
        <v>110845</v>
      </c>
      <c r="E3713">
        <v>112415</v>
      </c>
      <c r="F3713">
        <v>115241</v>
      </c>
      <c r="G3713">
        <v>570677</v>
      </c>
    </row>
    <row r="3714" spans="1:7" x14ac:dyDescent="0.3">
      <c r="A3714" t="s">
        <v>401</v>
      </c>
      <c r="B3714">
        <v>179411</v>
      </c>
      <c r="C3714">
        <v>180519</v>
      </c>
      <c r="D3714">
        <v>167862</v>
      </c>
      <c r="E3714">
        <v>173266</v>
      </c>
      <c r="F3714">
        <v>179124</v>
      </c>
      <c r="G3714">
        <v>880182</v>
      </c>
    </row>
    <row r="3715" spans="1:7" x14ac:dyDescent="0.3">
      <c r="A3715" t="s">
        <v>402</v>
      </c>
      <c r="B3715">
        <v>210039</v>
      </c>
      <c r="C3715">
        <v>207273</v>
      </c>
      <c r="D3715">
        <v>190578</v>
      </c>
      <c r="E3715">
        <v>194071</v>
      </c>
      <c r="F3715">
        <v>198709</v>
      </c>
      <c r="G3715">
        <v>1000670</v>
      </c>
    </row>
    <row r="3716" spans="1:7" x14ac:dyDescent="0.3">
      <c r="A3716" t="s">
        <v>403</v>
      </c>
      <c r="B3716">
        <v>49132</v>
      </c>
      <c r="C3716">
        <v>50624</v>
      </c>
      <c r="D3716">
        <v>49847</v>
      </c>
      <c r="E3716">
        <v>50986</v>
      </c>
      <c r="F3716">
        <v>53105</v>
      </c>
      <c r="G3716">
        <v>253694</v>
      </c>
    </row>
    <row r="3717" spans="1:7" x14ac:dyDescent="0.3">
      <c r="A3717" t="s">
        <v>404</v>
      </c>
      <c r="B3717">
        <v>67639</v>
      </c>
      <c r="C3717">
        <v>68456</v>
      </c>
      <c r="D3717">
        <v>65964</v>
      </c>
      <c r="E3717">
        <v>67876</v>
      </c>
      <c r="F3717">
        <v>70648</v>
      </c>
      <c r="G3717">
        <v>340583</v>
      </c>
    </row>
    <row r="3718" spans="1:7" x14ac:dyDescent="0.3">
      <c r="A3718" t="s">
        <v>405</v>
      </c>
      <c r="B3718">
        <v>311048229</v>
      </c>
      <c r="C3718">
        <v>315132379</v>
      </c>
      <c r="D3718">
        <v>296443272</v>
      </c>
      <c r="E3718">
        <v>305740172</v>
      </c>
      <c r="F3718">
        <v>318495298</v>
      </c>
      <c r="G3718">
        <v>1546859350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21C4-BC41-4901-BCA7-2CE3F47C5CED}">
  <dimension ref="A1:G4431"/>
  <sheetViews>
    <sheetView workbookViewId="0">
      <selection activeCell="L26" sqref="L26"/>
    </sheetView>
  </sheetViews>
  <sheetFormatPr defaultRowHeight="14.4" x14ac:dyDescent="0.3"/>
  <sheetData>
    <row r="1" spans="1:7" x14ac:dyDescent="0.3">
      <c r="A1" t="s">
        <v>15</v>
      </c>
      <c r="B1">
        <v>2018</v>
      </c>
      <c r="C1">
        <v>2019</v>
      </c>
      <c r="D1">
        <v>2020</v>
      </c>
      <c r="E1">
        <v>2021</v>
      </c>
      <c r="F1">
        <v>2022</v>
      </c>
      <c r="G1" t="s">
        <v>16</v>
      </c>
    </row>
    <row r="2" spans="1:7" x14ac:dyDescent="0.3">
      <c r="A2" s="5" t="s">
        <v>1120</v>
      </c>
      <c r="B2">
        <v>1961625</v>
      </c>
      <c r="C2">
        <v>1989555</v>
      </c>
      <c r="D2">
        <v>1909145</v>
      </c>
      <c r="E2">
        <v>1965189</v>
      </c>
      <c r="F2">
        <v>2026102</v>
      </c>
      <c r="G2">
        <v>9851616</v>
      </c>
    </row>
    <row r="3" spans="1:7" x14ac:dyDescent="0.3">
      <c r="A3" s="5" t="s">
        <v>1121</v>
      </c>
      <c r="B3">
        <v>10974</v>
      </c>
      <c r="C3">
        <v>11107</v>
      </c>
      <c r="D3">
        <v>10794</v>
      </c>
      <c r="E3">
        <v>11123</v>
      </c>
      <c r="F3">
        <v>11535</v>
      </c>
      <c r="G3">
        <v>55533</v>
      </c>
    </row>
    <row r="4" spans="1:7" x14ac:dyDescent="0.3">
      <c r="A4" s="5" t="s">
        <v>1122</v>
      </c>
      <c r="B4">
        <v>74051</v>
      </c>
      <c r="C4">
        <v>76419</v>
      </c>
      <c r="D4">
        <v>73087</v>
      </c>
      <c r="E4">
        <v>76546</v>
      </c>
      <c r="F4">
        <v>79972</v>
      </c>
      <c r="G4">
        <v>380075</v>
      </c>
    </row>
    <row r="5" spans="1:7" x14ac:dyDescent="0.3">
      <c r="A5" s="5" t="s">
        <v>1123</v>
      </c>
      <c r="B5">
        <v>8113</v>
      </c>
      <c r="C5">
        <v>8239</v>
      </c>
      <c r="D5">
        <v>7935</v>
      </c>
      <c r="E5">
        <v>7719</v>
      </c>
      <c r="F5">
        <v>7823</v>
      </c>
      <c r="G5">
        <v>39829</v>
      </c>
    </row>
    <row r="6" spans="1:7" x14ac:dyDescent="0.3">
      <c r="A6" s="5" t="s">
        <v>1124</v>
      </c>
      <c r="B6">
        <v>4215</v>
      </c>
      <c r="C6">
        <v>4602</v>
      </c>
      <c r="D6">
        <v>4653</v>
      </c>
      <c r="E6">
        <v>4756</v>
      </c>
      <c r="F6">
        <v>4836</v>
      </c>
      <c r="G6">
        <v>23062</v>
      </c>
    </row>
    <row r="7" spans="1:7" x14ac:dyDescent="0.3">
      <c r="A7" s="5" t="s">
        <v>1125</v>
      </c>
      <c r="B7">
        <v>8535</v>
      </c>
      <c r="C7">
        <v>8712</v>
      </c>
      <c r="D7">
        <v>8380</v>
      </c>
      <c r="E7">
        <v>8496</v>
      </c>
      <c r="F7">
        <v>8726</v>
      </c>
      <c r="G7">
        <v>42849</v>
      </c>
    </row>
    <row r="8" spans="1:7" x14ac:dyDescent="0.3">
      <c r="A8" s="5" t="s">
        <v>1126</v>
      </c>
      <c r="B8">
        <v>2972</v>
      </c>
      <c r="C8">
        <v>2950</v>
      </c>
      <c r="D8">
        <v>2913</v>
      </c>
      <c r="E8">
        <v>2812</v>
      </c>
      <c r="F8">
        <v>2713</v>
      </c>
      <c r="G8">
        <v>14360</v>
      </c>
    </row>
    <row r="9" spans="1:7" x14ac:dyDescent="0.3">
      <c r="A9" s="5" t="s">
        <v>1127</v>
      </c>
      <c r="B9">
        <v>6748</v>
      </c>
      <c r="C9">
        <v>6922</v>
      </c>
      <c r="D9">
        <v>6382</v>
      </c>
      <c r="E9">
        <v>6421</v>
      </c>
      <c r="F9">
        <v>6633</v>
      </c>
      <c r="G9">
        <v>33106</v>
      </c>
    </row>
    <row r="10" spans="1:7" x14ac:dyDescent="0.3">
      <c r="A10" s="5" t="s">
        <v>1128</v>
      </c>
      <c r="B10">
        <v>44436</v>
      </c>
      <c r="C10">
        <v>44563</v>
      </c>
      <c r="D10">
        <v>42802</v>
      </c>
      <c r="E10">
        <v>43520</v>
      </c>
      <c r="F10">
        <v>43846</v>
      </c>
      <c r="G10">
        <v>219167</v>
      </c>
    </row>
    <row r="11" spans="1:7" x14ac:dyDescent="0.3">
      <c r="A11" s="5" t="s">
        <v>1129</v>
      </c>
      <c r="B11">
        <v>8351</v>
      </c>
      <c r="C11">
        <v>8480</v>
      </c>
      <c r="D11">
        <v>8267</v>
      </c>
      <c r="E11">
        <v>8364</v>
      </c>
      <c r="F11">
        <v>8533</v>
      </c>
      <c r="G11">
        <v>41995</v>
      </c>
    </row>
    <row r="12" spans="1:7" x14ac:dyDescent="0.3">
      <c r="A12" s="5" t="s">
        <v>1130</v>
      </c>
      <c r="B12">
        <v>5268</v>
      </c>
      <c r="C12">
        <v>5218</v>
      </c>
      <c r="D12">
        <v>4956</v>
      </c>
      <c r="E12">
        <v>5202</v>
      </c>
      <c r="F12">
        <v>5233</v>
      </c>
      <c r="G12">
        <v>25877</v>
      </c>
    </row>
    <row r="13" spans="1:7" x14ac:dyDescent="0.3">
      <c r="A13" s="5" t="s">
        <v>1131</v>
      </c>
      <c r="B13">
        <v>9511</v>
      </c>
      <c r="C13">
        <v>9551</v>
      </c>
      <c r="D13">
        <v>9007</v>
      </c>
      <c r="E13">
        <v>9070</v>
      </c>
      <c r="F13">
        <v>9047</v>
      </c>
      <c r="G13">
        <v>46186</v>
      </c>
    </row>
    <row r="14" spans="1:7" x14ac:dyDescent="0.3">
      <c r="A14" s="5" t="s">
        <v>1132</v>
      </c>
      <c r="B14">
        <v>3761</v>
      </c>
      <c r="C14">
        <v>3653</v>
      </c>
      <c r="D14">
        <v>3514</v>
      </c>
      <c r="E14">
        <v>3552</v>
      </c>
      <c r="F14">
        <v>3401</v>
      </c>
      <c r="G14">
        <v>17881</v>
      </c>
    </row>
    <row r="15" spans="1:7" x14ac:dyDescent="0.3">
      <c r="A15" s="5" t="s">
        <v>1133</v>
      </c>
      <c r="B15">
        <v>8016</v>
      </c>
      <c r="C15">
        <v>7967</v>
      </c>
      <c r="D15">
        <v>7841</v>
      </c>
      <c r="E15">
        <v>8063</v>
      </c>
      <c r="F15">
        <v>8180</v>
      </c>
      <c r="G15">
        <v>40067</v>
      </c>
    </row>
    <row r="16" spans="1:7" x14ac:dyDescent="0.3">
      <c r="A16" s="5" t="s">
        <v>1134</v>
      </c>
      <c r="B16">
        <v>4275</v>
      </c>
      <c r="C16">
        <v>4297</v>
      </c>
      <c r="D16">
        <v>4251</v>
      </c>
      <c r="E16">
        <v>4243</v>
      </c>
      <c r="F16">
        <v>4359</v>
      </c>
      <c r="G16">
        <v>21425</v>
      </c>
    </row>
    <row r="17" spans="1:7" x14ac:dyDescent="0.3">
      <c r="A17" s="5" t="s">
        <v>1135</v>
      </c>
      <c r="B17">
        <v>2124</v>
      </c>
      <c r="C17">
        <v>2051</v>
      </c>
      <c r="D17">
        <v>2104</v>
      </c>
      <c r="E17">
        <v>2225</v>
      </c>
      <c r="F17">
        <v>2440</v>
      </c>
      <c r="G17">
        <v>10944</v>
      </c>
    </row>
    <row r="18" spans="1:7" x14ac:dyDescent="0.3">
      <c r="A18" s="5" t="s">
        <v>1136</v>
      </c>
      <c r="B18">
        <v>15881</v>
      </c>
      <c r="C18">
        <v>16404</v>
      </c>
      <c r="D18">
        <v>15899</v>
      </c>
      <c r="E18">
        <v>16430</v>
      </c>
      <c r="F18">
        <v>16566</v>
      </c>
      <c r="G18">
        <v>81180</v>
      </c>
    </row>
    <row r="19" spans="1:7" x14ac:dyDescent="0.3">
      <c r="A19" s="5" t="s">
        <v>1137</v>
      </c>
      <c r="B19">
        <v>23830</v>
      </c>
      <c r="C19">
        <v>24252</v>
      </c>
      <c r="D19">
        <v>23145</v>
      </c>
      <c r="E19">
        <v>23434</v>
      </c>
      <c r="F19">
        <v>24107</v>
      </c>
      <c r="G19">
        <v>118768</v>
      </c>
    </row>
    <row r="20" spans="1:7" x14ac:dyDescent="0.3">
      <c r="A20" s="5" t="s">
        <v>1138</v>
      </c>
      <c r="B20">
        <v>3475</v>
      </c>
      <c r="C20">
        <v>3431</v>
      </c>
      <c r="D20">
        <v>3291</v>
      </c>
      <c r="E20">
        <v>3239</v>
      </c>
      <c r="F20">
        <v>3150</v>
      </c>
      <c r="G20">
        <v>16586</v>
      </c>
    </row>
    <row r="21" spans="1:7" x14ac:dyDescent="0.3">
      <c r="A21" s="5" t="s">
        <v>1139</v>
      </c>
      <c r="B21">
        <v>1406</v>
      </c>
      <c r="C21">
        <v>1441</v>
      </c>
      <c r="D21">
        <v>1307</v>
      </c>
      <c r="E21">
        <v>1317</v>
      </c>
      <c r="F21">
        <v>1448</v>
      </c>
      <c r="G21">
        <v>6919</v>
      </c>
    </row>
    <row r="22" spans="1:7" x14ac:dyDescent="0.3">
      <c r="A22" s="5" t="s">
        <v>1140</v>
      </c>
      <c r="B22">
        <v>12373</v>
      </c>
      <c r="C22">
        <v>12240</v>
      </c>
      <c r="D22">
        <v>11587</v>
      </c>
      <c r="E22">
        <v>11868</v>
      </c>
      <c r="F22">
        <v>11925</v>
      </c>
      <c r="G22">
        <v>59993</v>
      </c>
    </row>
    <row r="23" spans="1:7" x14ac:dyDescent="0.3">
      <c r="A23" s="5" t="s">
        <v>1141</v>
      </c>
      <c r="B23">
        <v>3685</v>
      </c>
      <c r="C23">
        <v>3742</v>
      </c>
      <c r="D23">
        <v>3426</v>
      </c>
      <c r="E23">
        <v>3343</v>
      </c>
      <c r="F23">
        <v>3244</v>
      </c>
      <c r="G23">
        <v>17440</v>
      </c>
    </row>
    <row r="24" spans="1:7" x14ac:dyDescent="0.3">
      <c r="A24" s="5" t="s">
        <v>1142</v>
      </c>
      <c r="B24">
        <v>28849</v>
      </c>
      <c r="C24">
        <v>28982</v>
      </c>
      <c r="D24">
        <v>28128</v>
      </c>
      <c r="E24">
        <v>29111</v>
      </c>
      <c r="F24">
        <v>30056</v>
      </c>
      <c r="G24">
        <v>145126</v>
      </c>
    </row>
    <row r="25" spans="1:7" x14ac:dyDescent="0.3">
      <c r="A25" s="5" t="s">
        <v>1143</v>
      </c>
      <c r="B25">
        <v>16978</v>
      </c>
      <c r="C25">
        <v>17230</v>
      </c>
      <c r="D25">
        <v>16925</v>
      </c>
      <c r="E25">
        <v>17324</v>
      </c>
      <c r="F25">
        <v>17619</v>
      </c>
      <c r="G25">
        <v>86076</v>
      </c>
    </row>
    <row r="26" spans="1:7" x14ac:dyDescent="0.3">
      <c r="A26" s="5" t="s">
        <v>1144</v>
      </c>
      <c r="B26">
        <v>12460</v>
      </c>
      <c r="C26">
        <v>12201</v>
      </c>
      <c r="D26">
        <v>11316</v>
      </c>
      <c r="E26">
        <v>11258</v>
      </c>
      <c r="F26">
        <v>11479</v>
      </c>
      <c r="G26">
        <v>58714</v>
      </c>
    </row>
    <row r="27" spans="1:7" x14ac:dyDescent="0.3">
      <c r="A27" s="5" t="s">
        <v>1145</v>
      </c>
      <c r="B27">
        <v>21797</v>
      </c>
      <c r="C27">
        <v>22382</v>
      </c>
      <c r="D27">
        <v>21501</v>
      </c>
      <c r="E27">
        <v>22099</v>
      </c>
      <c r="F27">
        <v>22347</v>
      </c>
      <c r="G27">
        <v>110126</v>
      </c>
    </row>
    <row r="28" spans="1:7" x14ac:dyDescent="0.3">
      <c r="A28" s="5" t="s">
        <v>1146</v>
      </c>
      <c r="B28">
        <v>19848</v>
      </c>
      <c r="C28">
        <v>19892</v>
      </c>
      <c r="D28">
        <v>19290</v>
      </c>
      <c r="E28">
        <v>19794</v>
      </c>
      <c r="F28">
        <v>19977</v>
      </c>
      <c r="G28">
        <v>98801</v>
      </c>
    </row>
    <row r="29" spans="1:7" x14ac:dyDescent="0.3">
      <c r="A29" s="5" t="s">
        <v>1147</v>
      </c>
      <c r="B29">
        <v>12774</v>
      </c>
      <c r="C29">
        <v>12875</v>
      </c>
      <c r="D29">
        <v>12270</v>
      </c>
      <c r="E29">
        <v>12183</v>
      </c>
      <c r="F29">
        <v>12510</v>
      </c>
      <c r="G29">
        <v>62612</v>
      </c>
    </row>
    <row r="30" spans="1:7" x14ac:dyDescent="0.3">
      <c r="A30" s="5" t="s">
        <v>1148</v>
      </c>
      <c r="B30">
        <v>36276</v>
      </c>
      <c r="C30">
        <v>35617</v>
      </c>
      <c r="D30">
        <v>32042</v>
      </c>
      <c r="E30">
        <v>31692</v>
      </c>
      <c r="F30">
        <v>32084</v>
      </c>
      <c r="G30">
        <v>167711</v>
      </c>
    </row>
    <row r="31" spans="1:7" x14ac:dyDescent="0.3">
      <c r="A31" s="5" t="s">
        <v>1149</v>
      </c>
      <c r="B31">
        <v>4020</v>
      </c>
      <c r="C31">
        <v>4003</v>
      </c>
      <c r="D31">
        <v>3892</v>
      </c>
      <c r="E31">
        <v>4003</v>
      </c>
      <c r="F31">
        <v>3924</v>
      </c>
      <c r="G31">
        <v>19842</v>
      </c>
    </row>
    <row r="32" spans="1:7" x14ac:dyDescent="0.3">
      <c r="A32" s="5" t="s">
        <v>1150</v>
      </c>
      <c r="B32">
        <v>10811</v>
      </c>
      <c r="C32">
        <v>11092</v>
      </c>
      <c r="D32">
        <v>10678</v>
      </c>
      <c r="E32">
        <v>10701</v>
      </c>
      <c r="F32">
        <v>11002</v>
      </c>
      <c r="G32">
        <v>54284</v>
      </c>
    </row>
    <row r="33" spans="1:7" x14ac:dyDescent="0.3">
      <c r="A33" s="5" t="s">
        <v>1151</v>
      </c>
      <c r="B33">
        <v>5012</v>
      </c>
      <c r="C33">
        <v>5110</v>
      </c>
      <c r="D33">
        <v>5092</v>
      </c>
      <c r="E33">
        <v>5115</v>
      </c>
      <c r="F33">
        <v>5356</v>
      </c>
      <c r="G33">
        <v>25685</v>
      </c>
    </row>
    <row r="34" spans="1:7" x14ac:dyDescent="0.3">
      <c r="A34" s="5" t="s">
        <v>1152</v>
      </c>
      <c r="B34">
        <v>1770</v>
      </c>
      <c r="C34">
        <v>1774</v>
      </c>
      <c r="D34">
        <v>1834</v>
      </c>
      <c r="E34">
        <v>1793</v>
      </c>
      <c r="F34">
        <v>1674</v>
      </c>
      <c r="G34">
        <v>8845</v>
      </c>
    </row>
    <row r="35" spans="1:7" x14ac:dyDescent="0.3">
      <c r="A35" s="5" t="s">
        <v>1153</v>
      </c>
      <c r="B35">
        <v>2732</v>
      </c>
      <c r="C35">
        <v>2675</v>
      </c>
      <c r="D35">
        <v>2530</v>
      </c>
      <c r="E35">
        <v>2532</v>
      </c>
      <c r="F35">
        <v>2547</v>
      </c>
      <c r="G35">
        <v>13016</v>
      </c>
    </row>
    <row r="36" spans="1:7" x14ac:dyDescent="0.3">
      <c r="A36" s="5" t="s">
        <v>1154</v>
      </c>
      <c r="B36">
        <v>3339</v>
      </c>
      <c r="C36">
        <v>3382</v>
      </c>
      <c r="D36">
        <v>3536</v>
      </c>
      <c r="E36">
        <v>3600</v>
      </c>
      <c r="F36">
        <v>3722</v>
      </c>
      <c r="G36">
        <v>17579</v>
      </c>
    </row>
    <row r="37" spans="1:7" x14ac:dyDescent="0.3">
      <c r="A37" s="5" t="s">
        <v>1155</v>
      </c>
      <c r="B37">
        <v>48045</v>
      </c>
      <c r="C37">
        <v>49036</v>
      </c>
      <c r="D37">
        <v>47226</v>
      </c>
      <c r="E37">
        <v>48139</v>
      </c>
      <c r="F37">
        <v>49495</v>
      </c>
      <c r="G37">
        <v>241941</v>
      </c>
    </row>
    <row r="38" spans="1:7" x14ac:dyDescent="0.3">
      <c r="A38" s="5" t="s">
        <v>1156</v>
      </c>
      <c r="B38">
        <v>15893</v>
      </c>
      <c r="C38">
        <v>15596</v>
      </c>
      <c r="D38">
        <v>14600</v>
      </c>
      <c r="E38">
        <v>15026</v>
      </c>
      <c r="F38">
        <v>15231</v>
      </c>
      <c r="G38">
        <v>76346</v>
      </c>
    </row>
    <row r="39" spans="1:7" x14ac:dyDescent="0.3">
      <c r="A39" s="5" t="s">
        <v>1157</v>
      </c>
      <c r="B39">
        <v>349955</v>
      </c>
      <c r="C39">
        <v>354285</v>
      </c>
      <c r="D39">
        <v>337153</v>
      </c>
      <c r="E39">
        <v>347199</v>
      </c>
      <c r="F39">
        <v>356742</v>
      </c>
      <c r="G39">
        <v>1745334</v>
      </c>
    </row>
    <row r="40" spans="1:7" x14ac:dyDescent="0.3">
      <c r="A40" s="5" t="s">
        <v>1158</v>
      </c>
      <c r="B40">
        <v>3457</v>
      </c>
      <c r="C40">
        <v>3472</v>
      </c>
      <c r="D40">
        <v>3321</v>
      </c>
      <c r="E40">
        <v>3324</v>
      </c>
      <c r="F40">
        <v>3341</v>
      </c>
      <c r="G40">
        <v>16915</v>
      </c>
    </row>
    <row r="41" spans="1:7" x14ac:dyDescent="0.3">
      <c r="A41" s="5" t="s">
        <v>1159</v>
      </c>
      <c r="B41">
        <v>29738</v>
      </c>
      <c r="C41">
        <v>29715</v>
      </c>
      <c r="D41">
        <v>28295</v>
      </c>
      <c r="E41">
        <v>28908</v>
      </c>
      <c r="F41">
        <v>29630</v>
      </c>
      <c r="G41">
        <v>146286</v>
      </c>
    </row>
    <row r="42" spans="1:7" x14ac:dyDescent="0.3">
      <c r="A42" s="5" t="s">
        <v>1160</v>
      </c>
      <c r="B42">
        <v>4901</v>
      </c>
      <c r="C42">
        <v>5033</v>
      </c>
      <c r="D42">
        <v>4886</v>
      </c>
      <c r="E42">
        <v>4970</v>
      </c>
      <c r="F42">
        <v>5051</v>
      </c>
      <c r="G42">
        <v>24841</v>
      </c>
    </row>
    <row r="43" spans="1:7" x14ac:dyDescent="0.3">
      <c r="A43" s="5" t="s">
        <v>1161</v>
      </c>
      <c r="B43">
        <v>58997</v>
      </c>
      <c r="C43">
        <v>60300</v>
      </c>
      <c r="D43">
        <v>57378</v>
      </c>
      <c r="E43">
        <v>59363</v>
      </c>
      <c r="F43">
        <v>62001</v>
      </c>
      <c r="G43">
        <v>298039</v>
      </c>
    </row>
    <row r="44" spans="1:7" x14ac:dyDescent="0.3">
      <c r="A44" s="5" t="s">
        <v>1162</v>
      </c>
      <c r="B44">
        <v>23979</v>
      </c>
      <c r="C44">
        <v>24368</v>
      </c>
      <c r="D44">
        <v>24015</v>
      </c>
      <c r="E44">
        <v>25779</v>
      </c>
      <c r="F44">
        <v>28946</v>
      </c>
      <c r="G44">
        <v>127087</v>
      </c>
    </row>
    <row r="45" spans="1:7" x14ac:dyDescent="0.3">
      <c r="A45" s="5" t="s">
        <v>1163</v>
      </c>
      <c r="B45">
        <v>2354</v>
      </c>
      <c r="C45">
        <v>2320</v>
      </c>
      <c r="D45">
        <v>2192</v>
      </c>
      <c r="E45">
        <v>2165</v>
      </c>
      <c r="F45">
        <v>2753</v>
      </c>
      <c r="G45">
        <v>11784</v>
      </c>
    </row>
    <row r="46" spans="1:7" x14ac:dyDescent="0.3">
      <c r="A46" s="5" t="s">
        <v>1164</v>
      </c>
      <c r="B46">
        <v>4750</v>
      </c>
      <c r="C46">
        <v>4628</v>
      </c>
      <c r="D46">
        <v>4482</v>
      </c>
      <c r="E46">
        <v>4490</v>
      </c>
      <c r="F46">
        <v>4467</v>
      </c>
      <c r="G46">
        <v>22817</v>
      </c>
    </row>
    <row r="47" spans="1:7" x14ac:dyDescent="0.3">
      <c r="A47" s="5" t="s">
        <v>1165</v>
      </c>
      <c r="B47">
        <v>200339</v>
      </c>
      <c r="C47">
        <v>206133</v>
      </c>
      <c r="D47">
        <v>202530</v>
      </c>
      <c r="E47">
        <v>210051</v>
      </c>
      <c r="F47">
        <v>217074</v>
      </c>
      <c r="G47">
        <v>1036127</v>
      </c>
    </row>
    <row r="48" spans="1:7" x14ac:dyDescent="0.3">
      <c r="A48" s="5" t="s">
        <v>1166</v>
      </c>
      <c r="B48">
        <v>7084</v>
      </c>
      <c r="C48">
        <v>7180</v>
      </c>
      <c r="D48">
        <v>6926</v>
      </c>
      <c r="E48">
        <v>7058</v>
      </c>
      <c r="F48">
        <v>7207</v>
      </c>
      <c r="G48">
        <v>35455</v>
      </c>
    </row>
    <row r="49" spans="1:7" x14ac:dyDescent="0.3">
      <c r="A49" s="5" t="s">
        <v>1167</v>
      </c>
      <c r="B49">
        <v>9990</v>
      </c>
      <c r="C49">
        <v>10075</v>
      </c>
      <c r="D49">
        <v>10157</v>
      </c>
      <c r="E49">
        <v>10571</v>
      </c>
      <c r="F49">
        <v>11023</v>
      </c>
      <c r="G49">
        <v>51816</v>
      </c>
    </row>
    <row r="50" spans="1:7" x14ac:dyDescent="0.3">
      <c r="A50" s="5" t="s">
        <v>1168</v>
      </c>
      <c r="B50">
        <v>37023</v>
      </c>
      <c r="C50">
        <v>38054</v>
      </c>
      <c r="D50">
        <v>37252</v>
      </c>
      <c r="E50">
        <v>38005</v>
      </c>
      <c r="F50">
        <v>38984</v>
      </c>
      <c r="G50">
        <v>189318</v>
      </c>
    </row>
    <row r="51" spans="1:7" x14ac:dyDescent="0.3">
      <c r="A51" s="5" t="s">
        <v>1169</v>
      </c>
      <c r="B51">
        <v>171077</v>
      </c>
      <c r="C51">
        <v>171826</v>
      </c>
      <c r="D51">
        <v>164350</v>
      </c>
      <c r="E51">
        <v>169918</v>
      </c>
      <c r="F51">
        <v>172206</v>
      </c>
      <c r="G51">
        <v>849377</v>
      </c>
    </row>
    <row r="52" spans="1:7" x14ac:dyDescent="0.3">
      <c r="A52" s="5" t="s">
        <v>1170</v>
      </c>
      <c r="B52">
        <v>6126</v>
      </c>
      <c r="C52">
        <v>6241</v>
      </c>
      <c r="D52">
        <v>6135</v>
      </c>
      <c r="E52">
        <v>6168</v>
      </c>
      <c r="F52">
        <v>6248</v>
      </c>
      <c r="G52">
        <v>30918</v>
      </c>
    </row>
    <row r="53" spans="1:7" x14ac:dyDescent="0.3">
      <c r="A53" s="5" t="s">
        <v>1171</v>
      </c>
      <c r="B53">
        <v>131023</v>
      </c>
      <c r="C53">
        <v>130780</v>
      </c>
      <c r="D53">
        <v>124286</v>
      </c>
      <c r="E53">
        <v>126809</v>
      </c>
      <c r="F53">
        <v>128398</v>
      </c>
      <c r="G53">
        <v>641296</v>
      </c>
    </row>
    <row r="54" spans="1:7" x14ac:dyDescent="0.3">
      <c r="A54" s="5" t="s">
        <v>1172</v>
      </c>
      <c r="B54">
        <v>48357</v>
      </c>
      <c r="C54">
        <v>49920</v>
      </c>
      <c r="D54">
        <v>49045</v>
      </c>
      <c r="E54">
        <v>49574</v>
      </c>
      <c r="F54">
        <v>50750</v>
      </c>
      <c r="G54">
        <v>247646</v>
      </c>
    </row>
    <row r="55" spans="1:7" x14ac:dyDescent="0.3">
      <c r="A55" s="5" t="s">
        <v>1173</v>
      </c>
      <c r="B55">
        <v>2121</v>
      </c>
      <c r="C55">
        <v>2094</v>
      </c>
      <c r="D55">
        <v>1920</v>
      </c>
      <c r="E55">
        <v>1845</v>
      </c>
      <c r="F55">
        <v>1800</v>
      </c>
      <c r="G55">
        <v>9780</v>
      </c>
    </row>
    <row r="56" spans="1:7" x14ac:dyDescent="0.3">
      <c r="A56" s="5" t="s">
        <v>1174</v>
      </c>
      <c r="B56">
        <v>3814</v>
      </c>
      <c r="C56">
        <v>3745</v>
      </c>
      <c r="D56">
        <v>3561</v>
      </c>
      <c r="E56">
        <v>3570</v>
      </c>
      <c r="F56">
        <v>3645</v>
      </c>
      <c r="G56">
        <v>18335</v>
      </c>
    </row>
    <row r="57" spans="1:7" x14ac:dyDescent="0.3">
      <c r="A57" s="5" t="s">
        <v>1175</v>
      </c>
      <c r="B57">
        <v>14255</v>
      </c>
      <c r="C57">
        <v>14329</v>
      </c>
      <c r="D57">
        <v>14334</v>
      </c>
      <c r="E57">
        <v>14945</v>
      </c>
      <c r="F57">
        <v>15090</v>
      </c>
      <c r="G57">
        <v>72953</v>
      </c>
    </row>
    <row r="58" spans="1:7" x14ac:dyDescent="0.3">
      <c r="A58" s="5" t="s">
        <v>1176</v>
      </c>
      <c r="B58">
        <v>4824</v>
      </c>
      <c r="C58">
        <v>4762</v>
      </c>
      <c r="D58">
        <v>4662</v>
      </c>
      <c r="E58">
        <v>4690</v>
      </c>
      <c r="F58">
        <v>4810</v>
      </c>
      <c r="G58">
        <v>23748</v>
      </c>
    </row>
    <row r="59" spans="1:7" x14ac:dyDescent="0.3">
      <c r="A59" s="5" t="s">
        <v>1177</v>
      </c>
      <c r="B59">
        <v>14063</v>
      </c>
      <c r="C59">
        <v>14181</v>
      </c>
      <c r="D59">
        <v>13623</v>
      </c>
      <c r="E59">
        <v>13556</v>
      </c>
      <c r="F59">
        <v>13682</v>
      </c>
      <c r="G59">
        <v>69105</v>
      </c>
    </row>
    <row r="60" spans="1:7" x14ac:dyDescent="0.3">
      <c r="A60" s="5" t="s">
        <v>1178</v>
      </c>
      <c r="B60">
        <v>19780</v>
      </c>
      <c r="C60">
        <v>20062</v>
      </c>
      <c r="D60">
        <v>18836</v>
      </c>
      <c r="E60">
        <v>19273</v>
      </c>
      <c r="F60">
        <v>19970</v>
      </c>
      <c r="G60">
        <v>97921</v>
      </c>
    </row>
    <row r="61" spans="1:7" x14ac:dyDescent="0.3">
      <c r="A61" s="5" t="s">
        <v>1179</v>
      </c>
      <c r="B61">
        <v>85040</v>
      </c>
      <c r="C61">
        <v>84905</v>
      </c>
      <c r="D61">
        <v>81126</v>
      </c>
      <c r="E61">
        <v>83679</v>
      </c>
      <c r="F61">
        <v>86332</v>
      </c>
      <c r="G61">
        <v>421082</v>
      </c>
    </row>
    <row r="62" spans="1:7" x14ac:dyDescent="0.3">
      <c r="A62" s="5" t="s">
        <v>1180</v>
      </c>
      <c r="B62">
        <v>2919</v>
      </c>
      <c r="C62">
        <v>2978</v>
      </c>
      <c r="D62">
        <v>2866</v>
      </c>
      <c r="E62">
        <v>2807</v>
      </c>
      <c r="F62">
        <v>2887</v>
      </c>
      <c r="G62">
        <v>14457</v>
      </c>
    </row>
    <row r="63" spans="1:7" x14ac:dyDescent="0.3">
      <c r="A63" s="5" t="s">
        <v>1181</v>
      </c>
      <c r="B63">
        <v>29683</v>
      </c>
      <c r="C63">
        <v>30078</v>
      </c>
      <c r="D63">
        <v>28951</v>
      </c>
      <c r="E63">
        <v>29562</v>
      </c>
      <c r="F63">
        <v>30716</v>
      </c>
      <c r="G63">
        <v>148990</v>
      </c>
    </row>
    <row r="64" spans="1:7" x14ac:dyDescent="0.3">
      <c r="A64" s="5" t="s">
        <v>1182</v>
      </c>
      <c r="B64">
        <v>12961</v>
      </c>
      <c r="C64">
        <v>13381</v>
      </c>
      <c r="D64">
        <v>12352</v>
      </c>
      <c r="E64">
        <v>12640</v>
      </c>
      <c r="F64">
        <v>12586</v>
      </c>
      <c r="G64">
        <v>63920</v>
      </c>
    </row>
    <row r="65" spans="1:7" x14ac:dyDescent="0.3">
      <c r="A65" s="5" t="s">
        <v>1183</v>
      </c>
      <c r="B65">
        <v>94506</v>
      </c>
      <c r="C65">
        <v>97250</v>
      </c>
      <c r="D65">
        <v>90085</v>
      </c>
      <c r="E65">
        <v>90584</v>
      </c>
      <c r="F65">
        <v>93942</v>
      </c>
      <c r="G65">
        <v>466367</v>
      </c>
    </row>
    <row r="66" spans="1:7" x14ac:dyDescent="0.3">
      <c r="A66" s="5" t="s">
        <v>1184</v>
      </c>
      <c r="B66">
        <v>18311</v>
      </c>
      <c r="C66">
        <v>18415</v>
      </c>
      <c r="D66">
        <v>17326</v>
      </c>
      <c r="E66">
        <v>17633</v>
      </c>
      <c r="F66">
        <v>17790</v>
      </c>
      <c r="G66">
        <v>89475</v>
      </c>
    </row>
    <row r="67" spans="1:7" x14ac:dyDescent="0.3">
      <c r="A67" s="5" t="s">
        <v>1185</v>
      </c>
      <c r="B67">
        <v>3585</v>
      </c>
      <c r="C67">
        <v>3594</v>
      </c>
      <c r="D67">
        <v>3454</v>
      </c>
      <c r="E67">
        <v>3432</v>
      </c>
      <c r="F67">
        <v>3482</v>
      </c>
      <c r="G67">
        <v>17547</v>
      </c>
    </row>
    <row r="68" spans="1:7" x14ac:dyDescent="0.3">
      <c r="A68" s="5" t="s">
        <v>1186</v>
      </c>
      <c r="B68">
        <v>2815</v>
      </c>
      <c r="C68">
        <v>2793</v>
      </c>
      <c r="D68">
        <v>2679</v>
      </c>
      <c r="E68">
        <v>2542</v>
      </c>
      <c r="F68">
        <v>2531</v>
      </c>
      <c r="G68">
        <v>13360</v>
      </c>
    </row>
    <row r="69" spans="1:7" x14ac:dyDescent="0.3">
      <c r="A69" s="5" t="s">
        <v>1187</v>
      </c>
      <c r="B69">
        <v>7878</v>
      </c>
      <c r="C69">
        <v>8157</v>
      </c>
      <c r="D69">
        <v>8017</v>
      </c>
      <c r="E69">
        <v>8099</v>
      </c>
      <c r="F69">
        <v>8211</v>
      </c>
      <c r="G69">
        <v>40362</v>
      </c>
    </row>
    <row r="70" spans="1:7" x14ac:dyDescent="0.3">
      <c r="A70" s="5" t="s">
        <v>1188</v>
      </c>
      <c r="B70">
        <v>53319</v>
      </c>
      <c r="C70">
        <v>56417</v>
      </c>
      <c r="D70">
        <v>56554</v>
      </c>
      <c r="E70">
        <v>65870</v>
      </c>
      <c r="F70">
        <v>77068</v>
      </c>
      <c r="G70">
        <v>309228</v>
      </c>
    </row>
    <row r="71" spans="1:7" x14ac:dyDescent="0.3">
      <c r="A71" s="5" t="s">
        <v>1189</v>
      </c>
      <c r="B71">
        <v>321078</v>
      </c>
      <c r="C71">
        <v>323695</v>
      </c>
      <c r="D71">
        <v>297429</v>
      </c>
      <c r="E71">
        <v>305145</v>
      </c>
      <c r="F71">
        <v>313959</v>
      </c>
      <c r="G71">
        <v>1561306</v>
      </c>
    </row>
    <row r="72" spans="1:7" x14ac:dyDescent="0.3">
      <c r="A72" s="5" t="s">
        <v>1190</v>
      </c>
      <c r="B72">
        <v>2183</v>
      </c>
      <c r="C72">
        <v>2405</v>
      </c>
      <c r="D72">
        <v>2290</v>
      </c>
      <c r="E72">
        <v>2228</v>
      </c>
      <c r="F72">
        <v>2212</v>
      </c>
      <c r="G72">
        <v>11318</v>
      </c>
    </row>
    <row r="73" spans="1:7" x14ac:dyDescent="0.3">
      <c r="A73" s="5" t="s">
        <v>1191</v>
      </c>
      <c r="B73">
        <v>3328</v>
      </c>
      <c r="C73">
        <v>3342</v>
      </c>
      <c r="D73">
        <v>3390</v>
      </c>
      <c r="E73">
        <v>3071</v>
      </c>
      <c r="F73">
        <v>2998</v>
      </c>
      <c r="G73">
        <v>16129</v>
      </c>
    </row>
    <row r="74" spans="1:7" x14ac:dyDescent="0.3">
      <c r="A74" s="5" t="s">
        <v>1192</v>
      </c>
      <c r="B74">
        <v>148160</v>
      </c>
      <c r="C74">
        <v>147964</v>
      </c>
      <c r="D74">
        <v>135969</v>
      </c>
      <c r="E74">
        <v>138754</v>
      </c>
      <c r="F74">
        <v>141687</v>
      </c>
      <c r="G74">
        <v>712534</v>
      </c>
    </row>
    <row r="75" spans="1:7" x14ac:dyDescent="0.3">
      <c r="A75" s="5" t="s">
        <v>1193</v>
      </c>
      <c r="B75">
        <v>6967</v>
      </c>
      <c r="C75">
        <v>6896</v>
      </c>
      <c r="D75">
        <v>6607</v>
      </c>
      <c r="E75">
        <v>6303</v>
      </c>
      <c r="F75">
        <v>6330</v>
      </c>
      <c r="G75">
        <v>33103</v>
      </c>
    </row>
    <row r="76" spans="1:7" x14ac:dyDescent="0.3">
      <c r="A76" s="5" t="s">
        <v>1194</v>
      </c>
      <c r="B76">
        <v>1300</v>
      </c>
      <c r="C76">
        <v>1287</v>
      </c>
      <c r="D76">
        <v>1071</v>
      </c>
      <c r="E76">
        <v>1240</v>
      </c>
      <c r="F76">
        <v>1173</v>
      </c>
      <c r="G76">
        <v>6071</v>
      </c>
    </row>
    <row r="77" spans="1:7" x14ac:dyDescent="0.3">
      <c r="A77" s="5" t="s">
        <v>1195</v>
      </c>
      <c r="D77">
        <v>3299</v>
      </c>
      <c r="E77">
        <v>3480</v>
      </c>
      <c r="F77">
        <v>3637</v>
      </c>
      <c r="G77">
        <v>10416</v>
      </c>
    </row>
    <row r="78" spans="1:7" x14ac:dyDescent="0.3">
      <c r="A78" s="5" t="s">
        <v>1196</v>
      </c>
      <c r="D78">
        <v>967</v>
      </c>
      <c r="E78">
        <v>972</v>
      </c>
      <c r="F78">
        <v>1046</v>
      </c>
      <c r="G78">
        <v>2985</v>
      </c>
    </row>
    <row r="79" spans="1:7" x14ac:dyDescent="0.3">
      <c r="A79" s="5" t="s">
        <v>1197</v>
      </c>
      <c r="B79">
        <v>2066</v>
      </c>
      <c r="C79">
        <v>2096</v>
      </c>
      <c r="D79">
        <v>983</v>
      </c>
      <c r="E79">
        <v>1388</v>
      </c>
      <c r="F79">
        <v>1843</v>
      </c>
      <c r="G79">
        <v>8376</v>
      </c>
    </row>
    <row r="80" spans="1:7" x14ac:dyDescent="0.3">
      <c r="A80" s="5" t="s">
        <v>1198</v>
      </c>
      <c r="B80">
        <v>2561</v>
      </c>
      <c r="C80">
        <v>2498</v>
      </c>
      <c r="D80">
        <v>2082</v>
      </c>
      <c r="E80">
        <v>2005</v>
      </c>
      <c r="F80">
        <v>2020</v>
      </c>
      <c r="G80">
        <v>11166</v>
      </c>
    </row>
    <row r="81" spans="1:7" x14ac:dyDescent="0.3">
      <c r="A81" s="5" t="s">
        <v>1199</v>
      </c>
      <c r="B81">
        <v>36722</v>
      </c>
      <c r="C81">
        <v>36835</v>
      </c>
      <c r="D81">
        <v>34582</v>
      </c>
      <c r="E81">
        <v>34983</v>
      </c>
      <c r="F81">
        <v>35224</v>
      </c>
      <c r="G81">
        <v>178346</v>
      </c>
    </row>
    <row r="82" spans="1:7" x14ac:dyDescent="0.3">
      <c r="A82" s="5" t="s">
        <v>1200</v>
      </c>
      <c r="B82">
        <v>996</v>
      </c>
      <c r="C82">
        <v>1019</v>
      </c>
      <c r="D82">
        <v>763</v>
      </c>
      <c r="E82">
        <v>802</v>
      </c>
      <c r="F82">
        <v>905</v>
      </c>
      <c r="G82">
        <v>4485</v>
      </c>
    </row>
    <row r="83" spans="1:7" x14ac:dyDescent="0.3">
      <c r="A83" s="5" t="s">
        <v>1201</v>
      </c>
      <c r="B83">
        <v>794</v>
      </c>
      <c r="C83">
        <v>837</v>
      </c>
      <c r="D83">
        <v>674</v>
      </c>
      <c r="E83">
        <v>786</v>
      </c>
      <c r="F83">
        <v>915</v>
      </c>
      <c r="G83">
        <v>4006</v>
      </c>
    </row>
    <row r="84" spans="1:7" x14ac:dyDescent="0.3">
      <c r="A84" s="5" t="s">
        <v>1202</v>
      </c>
      <c r="B84">
        <v>17308</v>
      </c>
      <c r="C84">
        <v>17552</v>
      </c>
      <c r="D84">
        <v>15499</v>
      </c>
      <c r="E84">
        <v>16083</v>
      </c>
      <c r="F84">
        <v>16965</v>
      </c>
      <c r="G84">
        <v>83407</v>
      </c>
    </row>
    <row r="85" spans="1:7" x14ac:dyDescent="0.3">
      <c r="A85" s="5" t="s">
        <v>1203</v>
      </c>
      <c r="B85">
        <v>19492</v>
      </c>
      <c r="C85">
        <v>19694</v>
      </c>
      <c r="D85">
        <v>18499</v>
      </c>
      <c r="E85">
        <v>19766</v>
      </c>
      <c r="F85">
        <v>20505</v>
      </c>
      <c r="G85">
        <v>97956</v>
      </c>
    </row>
    <row r="86" spans="1:7" x14ac:dyDescent="0.3">
      <c r="A86" s="5" t="s">
        <v>1204</v>
      </c>
      <c r="B86">
        <v>7325</v>
      </c>
      <c r="C86">
        <v>7298</v>
      </c>
      <c r="D86">
        <v>6187</v>
      </c>
      <c r="E86">
        <v>6391</v>
      </c>
      <c r="F86">
        <v>6865</v>
      </c>
      <c r="G86">
        <v>34066</v>
      </c>
    </row>
    <row r="87" spans="1:7" x14ac:dyDescent="0.3">
      <c r="A87" s="5" t="s">
        <v>1205</v>
      </c>
      <c r="B87">
        <v>5881</v>
      </c>
      <c r="C87">
        <v>5783</v>
      </c>
      <c r="D87">
        <v>5584</v>
      </c>
      <c r="E87">
        <v>5463</v>
      </c>
      <c r="F87">
        <v>5529</v>
      </c>
      <c r="G87">
        <v>28240</v>
      </c>
    </row>
    <row r="88" spans="1:7" x14ac:dyDescent="0.3">
      <c r="A88" s="5" t="s">
        <v>1206</v>
      </c>
      <c r="B88">
        <v>2262</v>
      </c>
      <c r="C88">
        <v>2391</v>
      </c>
      <c r="D88">
        <v>1888</v>
      </c>
      <c r="E88">
        <v>1941</v>
      </c>
      <c r="F88">
        <v>1981</v>
      </c>
      <c r="G88">
        <v>10463</v>
      </c>
    </row>
    <row r="89" spans="1:7" x14ac:dyDescent="0.3">
      <c r="A89" s="5" t="s">
        <v>1207</v>
      </c>
      <c r="B89">
        <v>973</v>
      </c>
      <c r="C89">
        <v>940</v>
      </c>
      <c r="D89">
        <v>757</v>
      </c>
      <c r="E89">
        <v>821</v>
      </c>
      <c r="F89">
        <v>839</v>
      </c>
      <c r="G89">
        <v>4330</v>
      </c>
    </row>
    <row r="90" spans="1:7" x14ac:dyDescent="0.3">
      <c r="A90" s="5" t="s">
        <v>1208</v>
      </c>
      <c r="B90">
        <v>23312</v>
      </c>
      <c r="C90">
        <v>24486</v>
      </c>
      <c r="D90">
        <v>24327</v>
      </c>
      <c r="E90">
        <v>26234</v>
      </c>
      <c r="F90">
        <v>27560</v>
      </c>
      <c r="G90">
        <v>125919</v>
      </c>
    </row>
    <row r="91" spans="1:7" x14ac:dyDescent="0.3">
      <c r="A91" s="5" t="s">
        <v>1209</v>
      </c>
      <c r="B91">
        <v>3849</v>
      </c>
      <c r="C91">
        <v>3864</v>
      </c>
      <c r="D91">
        <v>3607</v>
      </c>
      <c r="E91">
        <v>3700</v>
      </c>
      <c r="F91">
        <v>3871</v>
      </c>
      <c r="G91">
        <v>18891</v>
      </c>
    </row>
    <row r="92" spans="1:7" x14ac:dyDescent="0.3">
      <c r="A92" s="5" t="s">
        <v>1210</v>
      </c>
      <c r="B92">
        <v>11897</v>
      </c>
      <c r="C92">
        <v>12648</v>
      </c>
      <c r="D92">
        <v>10824</v>
      </c>
      <c r="E92">
        <v>9705</v>
      </c>
      <c r="F92">
        <v>10008</v>
      </c>
      <c r="G92">
        <v>55082</v>
      </c>
    </row>
    <row r="93" spans="1:7" x14ac:dyDescent="0.3">
      <c r="A93" s="5" t="s">
        <v>1211</v>
      </c>
      <c r="B93">
        <v>2878</v>
      </c>
      <c r="C93">
        <v>2898</v>
      </c>
      <c r="D93">
        <v>2853</v>
      </c>
      <c r="E93">
        <v>2764</v>
      </c>
      <c r="F93">
        <v>2680</v>
      </c>
      <c r="G93">
        <v>14073</v>
      </c>
    </row>
    <row r="94" spans="1:7" x14ac:dyDescent="0.3">
      <c r="A94" s="5" t="s">
        <v>1212</v>
      </c>
      <c r="B94">
        <v>1209</v>
      </c>
      <c r="C94">
        <v>1246</v>
      </c>
      <c r="D94">
        <v>1200</v>
      </c>
      <c r="E94">
        <v>1383</v>
      </c>
      <c r="F94">
        <v>1211</v>
      </c>
      <c r="G94">
        <v>6249</v>
      </c>
    </row>
    <row r="95" spans="1:7" x14ac:dyDescent="0.3">
      <c r="A95" s="5" t="s">
        <v>1213</v>
      </c>
      <c r="B95">
        <v>2215</v>
      </c>
      <c r="C95">
        <v>2253</v>
      </c>
      <c r="D95">
        <v>2128</v>
      </c>
      <c r="E95">
        <v>2091</v>
      </c>
      <c r="F95">
        <v>2052</v>
      </c>
      <c r="G95">
        <v>10739</v>
      </c>
    </row>
    <row r="96" spans="1:7" x14ac:dyDescent="0.3">
      <c r="A96" s="5" t="s">
        <v>1214</v>
      </c>
      <c r="B96">
        <v>4170</v>
      </c>
      <c r="C96">
        <v>4231</v>
      </c>
      <c r="D96">
        <v>3675</v>
      </c>
      <c r="E96">
        <v>4060</v>
      </c>
      <c r="F96">
        <v>4198</v>
      </c>
      <c r="G96">
        <v>20334</v>
      </c>
    </row>
    <row r="97" spans="1:7" x14ac:dyDescent="0.3">
      <c r="A97" s="5" t="s">
        <v>1215</v>
      </c>
      <c r="B97">
        <v>957</v>
      </c>
      <c r="C97">
        <v>960</v>
      </c>
      <c r="D97">
        <v>440</v>
      </c>
      <c r="E97">
        <v>500</v>
      </c>
      <c r="F97">
        <v>758</v>
      </c>
      <c r="G97">
        <v>3615</v>
      </c>
    </row>
    <row r="98" spans="1:7" x14ac:dyDescent="0.3">
      <c r="A98" s="5" t="s">
        <v>1216</v>
      </c>
      <c r="B98">
        <v>2486</v>
      </c>
      <c r="C98">
        <v>2431</v>
      </c>
      <c r="D98">
        <v>2479</v>
      </c>
      <c r="E98">
        <v>2716</v>
      </c>
      <c r="F98">
        <v>2740</v>
      </c>
      <c r="G98">
        <v>12852</v>
      </c>
    </row>
    <row r="99" spans="1:7" x14ac:dyDescent="0.3">
      <c r="A99" s="5" t="s">
        <v>1217</v>
      </c>
      <c r="B99">
        <v>4890</v>
      </c>
      <c r="C99">
        <v>4917</v>
      </c>
      <c r="G99">
        <v>9807</v>
      </c>
    </row>
    <row r="100" spans="1:7" x14ac:dyDescent="0.3">
      <c r="A100" s="5" t="s">
        <v>1218</v>
      </c>
      <c r="B100">
        <v>852</v>
      </c>
      <c r="C100">
        <v>824</v>
      </c>
      <c r="D100">
        <v>725</v>
      </c>
      <c r="E100">
        <v>712</v>
      </c>
      <c r="F100">
        <v>673</v>
      </c>
      <c r="G100">
        <v>3786</v>
      </c>
    </row>
    <row r="101" spans="1:7" x14ac:dyDescent="0.3">
      <c r="A101" s="5" t="s">
        <v>1219</v>
      </c>
      <c r="B101">
        <v>268</v>
      </c>
      <c r="C101">
        <v>276</v>
      </c>
      <c r="D101">
        <v>294</v>
      </c>
      <c r="E101">
        <v>331</v>
      </c>
      <c r="F101">
        <v>340</v>
      </c>
      <c r="G101">
        <v>1509</v>
      </c>
    </row>
    <row r="102" spans="1:7" x14ac:dyDescent="0.3">
      <c r="A102" s="5" t="s">
        <v>1220</v>
      </c>
      <c r="B102">
        <v>2296</v>
      </c>
      <c r="C102">
        <v>2249</v>
      </c>
      <c r="D102">
        <v>2093</v>
      </c>
      <c r="E102">
        <v>2166</v>
      </c>
      <c r="F102">
        <v>2149</v>
      </c>
      <c r="G102">
        <v>10953</v>
      </c>
    </row>
    <row r="103" spans="1:7" x14ac:dyDescent="0.3">
      <c r="A103" s="5" t="s">
        <v>1221</v>
      </c>
      <c r="B103">
        <v>1483</v>
      </c>
      <c r="C103">
        <v>1576</v>
      </c>
      <c r="D103">
        <v>1694</v>
      </c>
      <c r="E103">
        <v>2309</v>
      </c>
      <c r="F103">
        <v>3046</v>
      </c>
      <c r="G103">
        <v>10108</v>
      </c>
    </row>
    <row r="104" spans="1:7" x14ac:dyDescent="0.3">
      <c r="A104" s="5" t="s">
        <v>1222</v>
      </c>
      <c r="B104">
        <v>2826095</v>
      </c>
      <c r="C104">
        <v>2908826</v>
      </c>
      <c r="D104">
        <v>2823760</v>
      </c>
      <c r="E104">
        <v>2935150</v>
      </c>
      <c r="F104">
        <v>3075427</v>
      </c>
      <c r="G104">
        <v>14569258</v>
      </c>
    </row>
    <row r="105" spans="1:7" x14ac:dyDescent="0.3">
      <c r="A105" s="5" t="s">
        <v>1223</v>
      </c>
      <c r="B105">
        <v>18029</v>
      </c>
      <c r="C105">
        <v>17742</v>
      </c>
      <c r="D105">
        <v>16936</v>
      </c>
      <c r="E105">
        <v>16918</v>
      </c>
      <c r="F105">
        <v>16677</v>
      </c>
      <c r="G105">
        <v>86302</v>
      </c>
    </row>
    <row r="106" spans="1:7" x14ac:dyDescent="0.3">
      <c r="A106" s="5" t="s">
        <v>1224</v>
      </c>
      <c r="B106">
        <v>33994</v>
      </c>
      <c r="C106">
        <v>34175</v>
      </c>
      <c r="D106">
        <v>34833</v>
      </c>
      <c r="E106">
        <v>34085</v>
      </c>
      <c r="F106">
        <v>33997</v>
      </c>
      <c r="G106">
        <v>171084</v>
      </c>
    </row>
    <row r="107" spans="1:7" x14ac:dyDescent="0.3">
      <c r="A107" s="5" t="s">
        <v>1225</v>
      </c>
      <c r="B107">
        <v>62682</v>
      </c>
      <c r="C107">
        <v>62378</v>
      </c>
      <c r="D107">
        <v>56883</v>
      </c>
      <c r="E107">
        <v>59432</v>
      </c>
      <c r="F107">
        <v>61999</v>
      </c>
      <c r="G107">
        <v>303374</v>
      </c>
    </row>
    <row r="108" spans="1:7" x14ac:dyDescent="0.3">
      <c r="A108" s="5" t="s">
        <v>1226</v>
      </c>
      <c r="B108">
        <v>14868</v>
      </c>
      <c r="C108">
        <v>14848</v>
      </c>
      <c r="D108">
        <v>14190</v>
      </c>
      <c r="E108">
        <v>14452</v>
      </c>
      <c r="F108">
        <v>14640</v>
      </c>
      <c r="G108">
        <v>72998</v>
      </c>
    </row>
    <row r="109" spans="1:7" x14ac:dyDescent="0.3">
      <c r="A109" s="5" t="s">
        <v>1227</v>
      </c>
      <c r="B109">
        <v>9148</v>
      </c>
      <c r="C109">
        <v>9420</v>
      </c>
      <c r="D109">
        <v>9583</v>
      </c>
      <c r="E109">
        <v>9746</v>
      </c>
      <c r="F109">
        <v>10088</v>
      </c>
      <c r="G109">
        <v>47985</v>
      </c>
    </row>
    <row r="110" spans="1:7" x14ac:dyDescent="0.3">
      <c r="A110" s="5" t="s">
        <v>1228</v>
      </c>
      <c r="B110">
        <v>4890</v>
      </c>
      <c r="C110">
        <v>5138</v>
      </c>
      <c r="D110">
        <v>5013</v>
      </c>
      <c r="E110">
        <v>5054</v>
      </c>
      <c r="F110">
        <v>5511</v>
      </c>
      <c r="G110">
        <v>25606</v>
      </c>
    </row>
    <row r="111" spans="1:7" x14ac:dyDescent="0.3">
      <c r="A111" s="5" t="s">
        <v>1229</v>
      </c>
      <c r="B111">
        <v>5816</v>
      </c>
      <c r="C111">
        <v>6045</v>
      </c>
      <c r="D111">
        <v>5860</v>
      </c>
      <c r="E111">
        <v>5868</v>
      </c>
      <c r="F111">
        <v>5987</v>
      </c>
      <c r="G111">
        <v>29576</v>
      </c>
    </row>
    <row r="112" spans="1:7" x14ac:dyDescent="0.3">
      <c r="A112" s="5" t="s">
        <v>1230</v>
      </c>
      <c r="B112">
        <v>1993417</v>
      </c>
      <c r="C112">
        <v>2062384</v>
      </c>
      <c r="D112">
        <v>2005867</v>
      </c>
      <c r="E112">
        <v>2083731</v>
      </c>
      <c r="F112">
        <v>2170744</v>
      </c>
      <c r="G112">
        <v>10316143</v>
      </c>
    </row>
    <row r="113" spans="1:7" x14ac:dyDescent="0.3">
      <c r="A113" s="5" t="s">
        <v>1231</v>
      </c>
      <c r="B113">
        <v>50290</v>
      </c>
      <c r="C113">
        <v>51173</v>
      </c>
      <c r="D113">
        <v>50365</v>
      </c>
      <c r="E113">
        <v>54260</v>
      </c>
      <c r="F113">
        <v>54756</v>
      </c>
      <c r="G113">
        <v>260844</v>
      </c>
    </row>
    <row r="114" spans="1:7" x14ac:dyDescent="0.3">
      <c r="A114" s="5" t="s">
        <v>1232</v>
      </c>
      <c r="B114">
        <v>26677</v>
      </c>
      <c r="C114">
        <v>26820</v>
      </c>
      <c r="D114">
        <v>26047</v>
      </c>
      <c r="E114">
        <v>27014</v>
      </c>
      <c r="F114">
        <v>27528</v>
      </c>
      <c r="G114">
        <v>134086</v>
      </c>
    </row>
    <row r="115" spans="1:7" x14ac:dyDescent="0.3">
      <c r="A115" s="5" t="s">
        <v>1233</v>
      </c>
      <c r="B115">
        <v>368438</v>
      </c>
      <c r="C115">
        <v>375906</v>
      </c>
      <c r="D115">
        <v>361323</v>
      </c>
      <c r="E115">
        <v>368320</v>
      </c>
      <c r="F115">
        <v>377863</v>
      </c>
      <c r="G115">
        <v>1851850</v>
      </c>
    </row>
    <row r="116" spans="1:7" x14ac:dyDescent="0.3">
      <c r="A116" s="5" t="s">
        <v>1234</v>
      </c>
      <c r="B116">
        <v>62137</v>
      </c>
      <c r="C116">
        <v>63101</v>
      </c>
      <c r="D116">
        <v>62739</v>
      </c>
      <c r="E116">
        <v>64920</v>
      </c>
      <c r="F116">
        <v>68953</v>
      </c>
      <c r="G116">
        <v>321850</v>
      </c>
    </row>
    <row r="117" spans="1:7" x14ac:dyDescent="0.3">
      <c r="A117" s="5" t="s">
        <v>1235</v>
      </c>
      <c r="B117">
        <v>13305</v>
      </c>
      <c r="C117">
        <v>13608</v>
      </c>
      <c r="D117">
        <v>13093</v>
      </c>
      <c r="E117">
        <v>13151</v>
      </c>
      <c r="F117">
        <v>13336</v>
      </c>
      <c r="G117">
        <v>66493</v>
      </c>
    </row>
    <row r="118" spans="1:7" x14ac:dyDescent="0.3">
      <c r="A118" s="5" t="s">
        <v>1236</v>
      </c>
      <c r="B118">
        <v>64683</v>
      </c>
      <c r="C118">
        <v>65202</v>
      </c>
      <c r="D118">
        <v>63197</v>
      </c>
      <c r="E118">
        <v>65496</v>
      </c>
      <c r="F118">
        <v>67528</v>
      </c>
      <c r="G118">
        <v>326106</v>
      </c>
    </row>
    <row r="119" spans="1:7" x14ac:dyDescent="0.3">
      <c r="A119" s="5" t="s">
        <v>1237</v>
      </c>
      <c r="B119">
        <v>67639</v>
      </c>
      <c r="C119">
        <v>68455</v>
      </c>
      <c r="D119">
        <v>65963</v>
      </c>
      <c r="E119">
        <v>67876</v>
      </c>
      <c r="F119">
        <v>70648</v>
      </c>
      <c r="G119">
        <v>340581</v>
      </c>
    </row>
    <row r="120" spans="1:7" x14ac:dyDescent="0.3">
      <c r="A120" s="5" t="s">
        <v>1238</v>
      </c>
      <c r="B120">
        <v>30085</v>
      </c>
      <c r="C120">
        <v>32431</v>
      </c>
      <c r="D120">
        <v>31869</v>
      </c>
      <c r="E120">
        <v>44827</v>
      </c>
      <c r="F120">
        <v>75174</v>
      </c>
      <c r="G120">
        <v>214386</v>
      </c>
    </row>
    <row r="121" spans="1:7" x14ac:dyDescent="0.3">
      <c r="A121" s="5" t="s">
        <v>1239</v>
      </c>
      <c r="B121">
        <v>1211021</v>
      </c>
      <c r="C121">
        <v>1218106</v>
      </c>
      <c r="D121">
        <v>1174632</v>
      </c>
      <c r="E121">
        <v>1203304</v>
      </c>
      <c r="F121">
        <v>1248972</v>
      </c>
      <c r="G121">
        <v>6056035</v>
      </c>
    </row>
    <row r="122" spans="1:7" x14ac:dyDescent="0.3">
      <c r="A122" s="5" t="s">
        <v>1240</v>
      </c>
      <c r="B122">
        <v>9784</v>
      </c>
      <c r="C122">
        <v>10300</v>
      </c>
      <c r="D122">
        <v>10162</v>
      </c>
      <c r="E122">
        <v>10383</v>
      </c>
      <c r="F122">
        <v>10342</v>
      </c>
      <c r="G122">
        <v>50971</v>
      </c>
    </row>
    <row r="123" spans="1:7" x14ac:dyDescent="0.3">
      <c r="A123" s="5" t="s">
        <v>1241</v>
      </c>
      <c r="B123">
        <v>6680</v>
      </c>
      <c r="C123">
        <v>6562</v>
      </c>
      <c r="D123">
        <v>5772</v>
      </c>
      <c r="E123">
        <v>5680</v>
      </c>
      <c r="F123">
        <v>5801</v>
      </c>
      <c r="G123">
        <v>30495</v>
      </c>
    </row>
    <row r="124" spans="1:7" x14ac:dyDescent="0.3">
      <c r="A124" s="5" t="s">
        <v>1242</v>
      </c>
      <c r="B124">
        <v>14974</v>
      </c>
      <c r="C124">
        <v>14824</v>
      </c>
      <c r="D124">
        <v>14753</v>
      </c>
      <c r="E124">
        <v>15153</v>
      </c>
      <c r="F124">
        <v>15561</v>
      </c>
      <c r="G124">
        <v>75265</v>
      </c>
    </row>
    <row r="125" spans="1:7" x14ac:dyDescent="0.3">
      <c r="A125" s="5" t="s">
        <v>1243</v>
      </c>
      <c r="B125">
        <v>119780</v>
      </c>
      <c r="C125">
        <v>122478</v>
      </c>
      <c r="D125">
        <v>123031</v>
      </c>
      <c r="E125">
        <v>126275</v>
      </c>
      <c r="F125">
        <v>134825</v>
      </c>
      <c r="G125">
        <v>626389</v>
      </c>
    </row>
    <row r="126" spans="1:7" x14ac:dyDescent="0.3">
      <c r="A126" s="5" t="s">
        <v>1244</v>
      </c>
      <c r="B126">
        <v>14063</v>
      </c>
      <c r="C126">
        <v>14208</v>
      </c>
      <c r="D126">
        <v>13595</v>
      </c>
      <c r="E126">
        <v>14239</v>
      </c>
      <c r="F126">
        <v>14453</v>
      </c>
      <c r="G126">
        <v>70558</v>
      </c>
    </row>
    <row r="127" spans="1:7" x14ac:dyDescent="0.3">
      <c r="A127" s="5" t="s">
        <v>1245</v>
      </c>
      <c r="B127">
        <v>3816</v>
      </c>
      <c r="C127">
        <v>3809</v>
      </c>
      <c r="D127">
        <v>3625</v>
      </c>
      <c r="E127">
        <v>3560</v>
      </c>
      <c r="F127">
        <v>3550</v>
      </c>
      <c r="G127">
        <v>18360</v>
      </c>
    </row>
    <row r="128" spans="1:7" x14ac:dyDescent="0.3">
      <c r="A128" s="5" t="s">
        <v>1246</v>
      </c>
      <c r="B128">
        <v>3030</v>
      </c>
      <c r="C128">
        <v>3134</v>
      </c>
      <c r="D128">
        <v>3373</v>
      </c>
      <c r="E128">
        <v>3532</v>
      </c>
      <c r="F128">
        <v>1970</v>
      </c>
      <c r="G128">
        <v>15039</v>
      </c>
    </row>
    <row r="129" spans="1:7" x14ac:dyDescent="0.3">
      <c r="A129" s="5" t="s">
        <v>1247</v>
      </c>
      <c r="B129">
        <v>10658</v>
      </c>
      <c r="C129">
        <v>10843</v>
      </c>
      <c r="D129">
        <v>10529</v>
      </c>
      <c r="E129">
        <v>10947</v>
      </c>
      <c r="F129">
        <v>10889</v>
      </c>
      <c r="G129">
        <v>53866</v>
      </c>
    </row>
    <row r="130" spans="1:7" x14ac:dyDescent="0.3">
      <c r="A130" s="5" t="s">
        <v>1248</v>
      </c>
      <c r="B130">
        <v>3051</v>
      </c>
      <c r="C130">
        <v>2979</v>
      </c>
      <c r="D130">
        <v>2807</v>
      </c>
      <c r="E130">
        <v>2778</v>
      </c>
      <c r="F130">
        <v>2826</v>
      </c>
      <c r="G130">
        <v>14441</v>
      </c>
    </row>
    <row r="131" spans="1:7" x14ac:dyDescent="0.3">
      <c r="A131" s="5" t="s">
        <v>1249</v>
      </c>
      <c r="B131">
        <v>9383</v>
      </c>
      <c r="C131">
        <v>9302</v>
      </c>
      <c r="D131">
        <v>8617</v>
      </c>
      <c r="E131">
        <v>8421</v>
      </c>
      <c r="F131">
        <v>8195</v>
      </c>
      <c r="G131">
        <v>43918</v>
      </c>
    </row>
    <row r="132" spans="1:7" x14ac:dyDescent="0.3">
      <c r="A132" s="5" t="s">
        <v>1250</v>
      </c>
      <c r="B132">
        <v>3306</v>
      </c>
      <c r="C132">
        <v>3141</v>
      </c>
      <c r="D132">
        <v>3049</v>
      </c>
      <c r="E132">
        <v>3072</v>
      </c>
      <c r="F132">
        <v>3070</v>
      </c>
      <c r="G132">
        <v>15638</v>
      </c>
    </row>
    <row r="133" spans="1:7" x14ac:dyDescent="0.3">
      <c r="A133" s="5" t="s">
        <v>1251</v>
      </c>
      <c r="B133">
        <v>6325</v>
      </c>
      <c r="C133">
        <v>6392</v>
      </c>
      <c r="D133">
        <v>6124</v>
      </c>
      <c r="E133">
        <v>6265</v>
      </c>
      <c r="F133">
        <v>6325</v>
      </c>
      <c r="G133">
        <v>31431</v>
      </c>
    </row>
    <row r="134" spans="1:7" x14ac:dyDescent="0.3">
      <c r="A134" s="5" t="s">
        <v>1252</v>
      </c>
      <c r="B134">
        <v>1066</v>
      </c>
      <c r="C134">
        <v>1033</v>
      </c>
      <c r="D134">
        <v>1006</v>
      </c>
      <c r="E134">
        <v>968</v>
      </c>
      <c r="F134">
        <v>989</v>
      </c>
      <c r="G134">
        <v>5062</v>
      </c>
    </row>
    <row r="135" spans="1:7" x14ac:dyDescent="0.3">
      <c r="A135" s="5" t="s">
        <v>1253</v>
      </c>
      <c r="B135">
        <v>7948</v>
      </c>
      <c r="C135">
        <v>8118</v>
      </c>
      <c r="D135">
        <v>7735</v>
      </c>
      <c r="E135">
        <v>7789</v>
      </c>
      <c r="F135">
        <v>7917</v>
      </c>
      <c r="G135">
        <v>39507</v>
      </c>
    </row>
    <row r="136" spans="1:7" x14ac:dyDescent="0.3">
      <c r="A136" s="5" t="s">
        <v>1254</v>
      </c>
      <c r="B136">
        <v>6384</v>
      </c>
      <c r="C136">
        <v>6526</v>
      </c>
      <c r="D136">
        <v>6624</v>
      </c>
      <c r="E136">
        <v>6745</v>
      </c>
      <c r="F136">
        <v>6826</v>
      </c>
      <c r="G136">
        <v>33105</v>
      </c>
    </row>
    <row r="137" spans="1:7" x14ac:dyDescent="0.3">
      <c r="A137" s="5" t="s">
        <v>1255</v>
      </c>
      <c r="B137">
        <v>51051</v>
      </c>
      <c r="C137">
        <v>52105</v>
      </c>
      <c r="D137">
        <v>50501</v>
      </c>
      <c r="E137">
        <v>51936</v>
      </c>
      <c r="F137">
        <v>53317</v>
      </c>
      <c r="G137">
        <v>258910</v>
      </c>
    </row>
    <row r="138" spans="1:7" x14ac:dyDescent="0.3">
      <c r="A138" s="5" t="s">
        <v>1256</v>
      </c>
      <c r="B138">
        <v>19530</v>
      </c>
      <c r="C138">
        <v>19692</v>
      </c>
      <c r="D138">
        <v>19352</v>
      </c>
      <c r="E138">
        <v>19221</v>
      </c>
      <c r="F138">
        <v>19269</v>
      </c>
      <c r="G138">
        <v>97064</v>
      </c>
    </row>
    <row r="139" spans="1:7" x14ac:dyDescent="0.3">
      <c r="A139" s="5" t="s">
        <v>1257</v>
      </c>
      <c r="B139">
        <v>16113</v>
      </c>
      <c r="C139">
        <v>16347</v>
      </c>
      <c r="D139">
        <v>15187</v>
      </c>
      <c r="E139">
        <v>15076</v>
      </c>
      <c r="F139">
        <v>15750</v>
      </c>
      <c r="G139">
        <v>78473</v>
      </c>
    </row>
    <row r="140" spans="1:7" x14ac:dyDescent="0.3">
      <c r="A140" s="5" t="s">
        <v>1258</v>
      </c>
      <c r="B140">
        <v>4823</v>
      </c>
      <c r="C140">
        <v>4798</v>
      </c>
      <c r="D140">
        <v>4622</v>
      </c>
      <c r="E140">
        <v>4614</v>
      </c>
      <c r="F140">
        <v>4643</v>
      </c>
      <c r="G140">
        <v>23500</v>
      </c>
    </row>
    <row r="141" spans="1:7" x14ac:dyDescent="0.3">
      <c r="A141" s="5" t="s">
        <v>1259</v>
      </c>
      <c r="B141">
        <v>2690</v>
      </c>
      <c r="C141">
        <v>2664</v>
      </c>
      <c r="D141">
        <v>2640</v>
      </c>
      <c r="E141">
        <v>2679</v>
      </c>
      <c r="F141">
        <v>2639</v>
      </c>
      <c r="G141">
        <v>13312</v>
      </c>
    </row>
    <row r="142" spans="1:7" x14ac:dyDescent="0.3">
      <c r="A142" s="5" t="s">
        <v>1260</v>
      </c>
      <c r="B142">
        <v>4700</v>
      </c>
      <c r="C142">
        <v>4677</v>
      </c>
      <c r="D142">
        <v>4489</v>
      </c>
      <c r="E142">
        <v>4277</v>
      </c>
      <c r="F142">
        <v>4333</v>
      </c>
      <c r="G142">
        <v>22476</v>
      </c>
    </row>
    <row r="143" spans="1:7" x14ac:dyDescent="0.3">
      <c r="A143" s="5" t="s">
        <v>1261</v>
      </c>
      <c r="B143">
        <v>6445</v>
      </c>
      <c r="C143">
        <v>6438</v>
      </c>
      <c r="D143">
        <v>6222</v>
      </c>
      <c r="E143">
        <v>6242</v>
      </c>
      <c r="F143">
        <v>6284</v>
      </c>
      <c r="G143">
        <v>31631</v>
      </c>
    </row>
    <row r="144" spans="1:7" x14ac:dyDescent="0.3">
      <c r="A144" s="5" t="s">
        <v>1262</v>
      </c>
      <c r="B144">
        <v>40539</v>
      </c>
      <c r="C144">
        <v>41158</v>
      </c>
      <c r="D144">
        <v>39916</v>
      </c>
      <c r="E144">
        <v>41142</v>
      </c>
      <c r="F144">
        <v>42730</v>
      </c>
      <c r="G144">
        <v>205485</v>
      </c>
    </row>
    <row r="145" spans="1:7" x14ac:dyDescent="0.3">
      <c r="A145" s="5" t="s">
        <v>1263</v>
      </c>
      <c r="B145">
        <v>4670</v>
      </c>
      <c r="C145">
        <v>4805</v>
      </c>
      <c r="D145">
        <v>4638</v>
      </c>
      <c r="E145">
        <v>4681</v>
      </c>
      <c r="F145">
        <v>4829</v>
      </c>
      <c r="G145">
        <v>23623</v>
      </c>
    </row>
    <row r="146" spans="1:7" x14ac:dyDescent="0.3">
      <c r="A146" s="5" t="s">
        <v>1264</v>
      </c>
      <c r="B146">
        <v>1981</v>
      </c>
      <c r="C146">
        <v>2082</v>
      </c>
      <c r="D146">
        <v>2047</v>
      </c>
      <c r="E146">
        <v>2100</v>
      </c>
      <c r="F146">
        <v>2154</v>
      </c>
      <c r="G146">
        <v>10364</v>
      </c>
    </row>
    <row r="147" spans="1:7" x14ac:dyDescent="0.3">
      <c r="A147" s="5" t="s">
        <v>1265</v>
      </c>
      <c r="B147">
        <v>37201</v>
      </c>
      <c r="C147">
        <v>37761</v>
      </c>
      <c r="D147">
        <v>35679</v>
      </c>
      <c r="E147">
        <v>36547</v>
      </c>
      <c r="F147">
        <v>37775</v>
      </c>
      <c r="G147">
        <v>184963</v>
      </c>
    </row>
    <row r="148" spans="1:7" x14ac:dyDescent="0.3">
      <c r="A148" s="5" t="s">
        <v>1266</v>
      </c>
      <c r="B148">
        <v>4168</v>
      </c>
      <c r="C148">
        <v>4235</v>
      </c>
      <c r="D148">
        <v>4040</v>
      </c>
      <c r="E148">
        <v>4180</v>
      </c>
      <c r="F148">
        <v>4287</v>
      </c>
      <c r="G148">
        <v>20910</v>
      </c>
    </row>
    <row r="149" spans="1:7" x14ac:dyDescent="0.3">
      <c r="A149" s="5" t="s">
        <v>1267</v>
      </c>
      <c r="B149">
        <v>15506</v>
      </c>
      <c r="C149">
        <v>15607</v>
      </c>
      <c r="D149">
        <v>14674</v>
      </c>
      <c r="E149">
        <v>15145</v>
      </c>
      <c r="F149">
        <v>15619</v>
      </c>
      <c r="G149">
        <v>76551</v>
      </c>
    </row>
    <row r="150" spans="1:7" x14ac:dyDescent="0.3">
      <c r="A150" s="5" t="s">
        <v>1268</v>
      </c>
      <c r="B150">
        <v>7875</v>
      </c>
      <c r="C150">
        <v>7783</v>
      </c>
      <c r="D150">
        <v>7411</v>
      </c>
      <c r="E150">
        <v>7367</v>
      </c>
      <c r="F150">
        <v>7805</v>
      </c>
      <c r="G150">
        <v>38241</v>
      </c>
    </row>
    <row r="151" spans="1:7" x14ac:dyDescent="0.3">
      <c r="A151" s="5" t="s">
        <v>1269</v>
      </c>
      <c r="B151">
        <v>8248</v>
      </c>
      <c r="C151">
        <v>8220</v>
      </c>
      <c r="D151">
        <v>8196</v>
      </c>
      <c r="E151">
        <v>8286</v>
      </c>
      <c r="F151">
        <v>8122</v>
      </c>
      <c r="G151">
        <v>41072</v>
      </c>
    </row>
    <row r="152" spans="1:7" x14ac:dyDescent="0.3">
      <c r="A152" s="5" t="s">
        <v>1270</v>
      </c>
      <c r="B152">
        <v>6937</v>
      </c>
      <c r="C152">
        <v>6653</v>
      </c>
      <c r="D152">
        <v>6363</v>
      </c>
      <c r="E152">
        <v>6515</v>
      </c>
      <c r="F152">
        <v>6431</v>
      </c>
      <c r="G152">
        <v>32899</v>
      </c>
    </row>
    <row r="153" spans="1:7" x14ac:dyDescent="0.3">
      <c r="A153" s="5" t="s">
        <v>1271</v>
      </c>
      <c r="B153">
        <v>15919</v>
      </c>
      <c r="C153">
        <v>16200</v>
      </c>
      <c r="D153">
        <v>16047</v>
      </c>
      <c r="E153">
        <v>16355</v>
      </c>
      <c r="F153">
        <v>16777</v>
      </c>
      <c r="G153">
        <v>81298</v>
      </c>
    </row>
    <row r="154" spans="1:7" x14ac:dyDescent="0.3">
      <c r="A154" s="5" t="s">
        <v>1272</v>
      </c>
      <c r="B154">
        <v>3078</v>
      </c>
      <c r="C154">
        <v>3095</v>
      </c>
      <c r="D154">
        <v>2757</v>
      </c>
      <c r="E154">
        <v>2717</v>
      </c>
      <c r="F154">
        <v>2797</v>
      </c>
      <c r="G154">
        <v>14444</v>
      </c>
    </row>
    <row r="155" spans="1:7" x14ac:dyDescent="0.3">
      <c r="A155" s="5" t="s">
        <v>1273</v>
      </c>
      <c r="B155">
        <v>5159</v>
      </c>
      <c r="C155">
        <v>5153</v>
      </c>
      <c r="D155">
        <v>5188</v>
      </c>
      <c r="E155">
        <v>5156</v>
      </c>
      <c r="F155">
        <v>5115</v>
      </c>
      <c r="G155">
        <v>25771</v>
      </c>
    </row>
    <row r="156" spans="1:7" x14ac:dyDescent="0.3">
      <c r="A156" s="5" t="s">
        <v>1274</v>
      </c>
      <c r="B156">
        <v>27608</v>
      </c>
      <c r="C156">
        <v>27065</v>
      </c>
      <c r="D156">
        <v>26254</v>
      </c>
      <c r="E156">
        <v>25975</v>
      </c>
      <c r="F156">
        <v>25838</v>
      </c>
      <c r="G156">
        <v>132740</v>
      </c>
    </row>
    <row r="157" spans="1:7" x14ac:dyDescent="0.3">
      <c r="A157" s="5" t="s">
        <v>1275</v>
      </c>
      <c r="B157">
        <v>8561</v>
      </c>
      <c r="C157">
        <v>8433</v>
      </c>
      <c r="D157">
        <v>8127</v>
      </c>
      <c r="E157">
        <v>8173</v>
      </c>
      <c r="F157">
        <v>8512</v>
      </c>
      <c r="G157">
        <v>41806</v>
      </c>
    </row>
    <row r="158" spans="1:7" x14ac:dyDescent="0.3">
      <c r="A158" s="5" t="s">
        <v>1276</v>
      </c>
      <c r="B158">
        <v>1193</v>
      </c>
      <c r="C158">
        <v>1162</v>
      </c>
      <c r="D158">
        <v>1081</v>
      </c>
      <c r="E158">
        <v>1065</v>
      </c>
      <c r="F158">
        <v>1075</v>
      </c>
      <c r="G158">
        <v>5576</v>
      </c>
    </row>
    <row r="159" spans="1:7" x14ac:dyDescent="0.3">
      <c r="A159" s="5" t="s">
        <v>1277</v>
      </c>
      <c r="B159">
        <v>3968</v>
      </c>
      <c r="C159">
        <v>3912</v>
      </c>
      <c r="D159">
        <v>3780</v>
      </c>
      <c r="E159">
        <v>3837</v>
      </c>
      <c r="F159">
        <v>3968</v>
      </c>
      <c r="G159">
        <v>19465</v>
      </c>
    </row>
    <row r="160" spans="1:7" x14ac:dyDescent="0.3">
      <c r="A160" s="5" t="s">
        <v>1278</v>
      </c>
      <c r="B160">
        <v>1920</v>
      </c>
      <c r="C160">
        <v>1848</v>
      </c>
      <c r="D160">
        <v>1736</v>
      </c>
      <c r="E160">
        <v>1644</v>
      </c>
      <c r="F160">
        <v>1708</v>
      </c>
      <c r="G160">
        <v>8856</v>
      </c>
    </row>
    <row r="161" spans="1:7" x14ac:dyDescent="0.3">
      <c r="A161" s="5" t="s">
        <v>1279</v>
      </c>
      <c r="B161">
        <v>2820</v>
      </c>
      <c r="C161">
        <v>2823</v>
      </c>
      <c r="D161">
        <v>2706</v>
      </c>
      <c r="E161">
        <v>2628</v>
      </c>
      <c r="F161">
        <v>2684</v>
      </c>
      <c r="G161">
        <v>13661</v>
      </c>
    </row>
    <row r="162" spans="1:7" x14ac:dyDescent="0.3">
      <c r="A162" s="5" t="s">
        <v>1280</v>
      </c>
      <c r="B162">
        <v>3359</v>
      </c>
      <c r="C162">
        <v>3444</v>
      </c>
      <c r="D162">
        <v>3151</v>
      </c>
      <c r="E162">
        <v>2989</v>
      </c>
      <c r="F162">
        <v>3083</v>
      </c>
      <c r="G162">
        <v>16026</v>
      </c>
    </row>
    <row r="163" spans="1:7" x14ac:dyDescent="0.3">
      <c r="A163" s="5" t="s">
        <v>1281</v>
      </c>
      <c r="B163">
        <v>5322</v>
      </c>
      <c r="C163">
        <v>5114</v>
      </c>
      <c r="D163">
        <v>5116</v>
      </c>
      <c r="E163">
        <v>5164</v>
      </c>
      <c r="F163">
        <v>5153</v>
      </c>
      <c r="G163">
        <v>25869</v>
      </c>
    </row>
    <row r="164" spans="1:7" x14ac:dyDescent="0.3">
      <c r="A164" s="5" t="s">
        <v>1282</v>
      </c>
      <c r="B164">
        <v>14013</v>
      </c>
      <c r="C164">
        <v>13975</v>
      </c>
      <c r="D164">
        <v>13572</v>
      </c>
      <c r="E164">
        <v>14305</v>
      </c>
      <c r="F164">
        <v>14924</v>
      </c>
      <c r="G164">
        <v>70789</v>
      </c>
    </row>
    <row r="165" spans="1:7" x14ac:dyDescent="0.3">
      <c r="A165" s="5" t="s">
        <v>1283</v>
      </c>
      <c r="B165">
        <v>3339</v>
      </c>
      <c r="C165">
        <v>3391</v>
      </c>
      <c r="D165">
        <v>3389</v>
      </c>
      <c r="E165">
        <v>3446</v>
      </c>
      <c r="F165">
        <v>3546</v>
      </c>
      <c r="G165">
        <v>17111</v>
      </c>
    </row>
    <row r="166" spans="1:7" x14ac:dyDescent="0.3">
      <c r="A166" s="5" t="s">
        <v>1284</v>
      </c>
      <c r="B166">
        <v>3754</v>
      </c>
      <c r="C166">
        <v>3908</v>
      </c>
      <c r="D166">
        <v>3398</v>
      </c>
      <c r="E166">
        <v>3400</v>
      </c>
      <c r="F166">
        <v>3599</v>
      </c>
      <c r="G166">
        <v>18059</v>
      </c>
    </row>
    <row r="167" spans="1:7" x14ac:dyDescent="0.3">
      <c r="A167" s="5" t="s">
        <v>1285</v>
      </c>
      <c r="B167">
        <v>12918</v>
      </c>
      <c r="C167">
        <v>13213</v>
      </c>
      <c r="D167">
        <v>12084</v>
      </c>
      <c r="E167">
        <v>12208</v>
      </c>
      <c r="F167">
        <v>12260</v>
      </c>
      <c r="G167">
        <v>62683</v>
      </c>
    </row>
    <row r="168" spans="1:7" x14ac:dyDescent="0.3">
      <c r="A168" s="5" t="s">
        <v>1286</v>
      </c>
      <c r="B168">
        <v>17706</v>
      </c>
      <c r="C168">
        <v>17814</v>
      </c>
      <c r="D168">
        <v>16902</v>
      </c>
      <c r="E168">
        <v>16615</v>
      </c>
      <c r="F168">
        <v>17176</v>
      </c>
      <c r="G168">
        <v>86213</v>
      </c>
    </row>
    <row r="169" spans="1:7" x14ac:dyDescent="0.3">
      <c r="A169" s="5" t="s">
        <v>1287</v>
      </c>
      <c r="B169">
        <v>2045</v>
      </c>
      <c r="C169">
        <v>2029</v>
      </c>
      <c r="D169">
        <v>1935</v>
      </c>
      <c r="E169">
        <v>1895</v>
      </c>
      <c r="F169">
        <v>1852</v>
      </c>
      <c r="G169">
        <v>9756</v>
      </c>
    </row>
    <row r="170" spans="1:7" x14ac:dyDescent="0.3">
      <c r="A170" s="5" t="s">
        <v>1288</v>
      </c>
      <c r="B170">
        <v>1343</v>
      </c>
      <c r="C170">
        <v>1274</v>
      </c>
      <c r="D170">
        <v>1217</v>
      </c>
      <c r="E170">
        <v>1209</v>
      </c>
      <c r="F170">
        <v>1218</v>
      </c>
      <c r="G170">
        <v>6261</v>
      </c>
    </row>
    <row r="171" spans="1:7" x14ac:dyDescent="0.3">
      <c r="A171" s="5" t="s">
        <v>1289</v>
      </c>
      <c r="B171">
        <v>2472</v>
      </c>
      <c r="C171">
        <v>2509</v>
      </c>
      <c r="D171">
        <v>2374</v>
      </c>
      <c r="E171">
        <v>2234</v>
      </c>
      <c r="F171">
        <v>2143</v>
      </c>
      <c r="G171">
        <v>11732</v>
      </c>
    </row>
    <row r="172" spans="1:7" x14ac:dyDescent="0.3">
      <c r="A172" s="5" t="s">
        <v>1290</v>
      </c>
      <c r="B172">
        <v>1056</v>
      </c>
      <c r="C172">
        <v>1054</v>
      </c>
      <c r="D172">
        <v>1016</v>
      </c>
      <c r="E172">
        <v>989</v>
      </c>
      <c r="F172">
        <v>985</v>
      </c>
      <c r="G172">
        <v>5100</v>
      </c>
    </row>
    <row r="173" spans="1:7" x14ac:dyDescent="0.3">
      <c r="A173" s="5" t="s">
        <v>1291</v>
      </c>
      <c r="B173">
        <v>6903</v>
      </c>
      <c r="C173">
        <v>6788</v>
      </c>
      <c r="D173">
        <v>6486</v>
      </c>
      <c r="E173">
        <v>6649</v>
      </c>
      <c r="F173">
        <v>8230</v>
      </c>
      <c r="G173">
        <v>35056</v>
      </c>
    </row>
    <row r="174" spans="1:7" x14ac:dyDescent="0.3">
      <c r="A174" s="5" t="s">
        <v>1292</v>
      </c>
      <c r="B174">
        <v>1152</v>
      </c>
      <c r="C174">
        <v>1112</v>
      </c>
      <c r="D174">
        <v>1130</v>
      </c>
      <c r="E174">
        <v>1123</v>
      </c>
      <c r="F174">
        <v>1060</v>
      </c>
      <c r="G174">
        <v>5577</v>
      </c>
    </row>
    <row r="175" spans="1:7" x14ac:dyDescent="0.3">
      <c r="A175" s="5" t="s">
        <v>1293</v>
      </c>
      <c r="B175">
        <v>5494</v>
      </c>
      <c r="C175">
        <v>5337</v>
      </c>
      <c r="D175">
        <v>5110</v>
      </c>
      <c r="E175">
        <v>4872</v>
      </c>
      <c r="F175">
        <v>4697</v>
      </c>
      <c r="G175">
        <v>25510</v>
      </c>
    </row>
    <row r="176" spans="1:7" x14ac:dyDescent="0.3">
      <c r="A176" s="5" t="s">
        <v>1294</v>
      </c>
      <c r="B176">
        <v>2623</v>
      </c>
      <c r="C176">
        <v>2623</v>
      </c>
      <c r="D176">
        <v>2599</v>
      </c>
      <c r="E176">
        <v>2651</v>
      </c>
      <c r="F176">
        <v>2572</v>
      </c>
      <c r="G176">
        <v>13068</v>
      </c>
    </row>
    <row r="177" spans="1:7" x14ac:dyDescent="0.3">
      <c r="A177" s="5" t="s">
        <v>1295</v>
      </c>
      <c r="B177">
        <v>5254</v>
      </c>
      <c r="C177">
        <v>5232</v>
      </c>
      <c r="D177">
        <v>5057</v>
      </c>
      <c r="E177">
        <v>5225</v>
      </c>
      <c r="F177">
        <v>5283</v>
      </c>
      <c r="G177">
        <v>26051</v>
      </c>
    </row>
    <row r="178" spans="1:7" x14ac:dyDescent="0.3">
      <c r="A178" s="5" t="s">
        <v>1296</v>
      </c>
      <c r="B178">
        <v>5884</v>
      </c>
      <c r="C178">
        <v>5892</v>
      </c>
      <c r="D178">
        <v>5660</v>
      </c>
      <c r="E178">
        <v>5693</v>
      </c>
      <c r="F178">
        <v>5896</v>
      </c>
      <c r="G178">
        <v>29025</v>
      </c>
    </row>
    <row r="179" spans="1:7" x14ac:dyDescent="0.3">
      <c r="A179" s="5" t="s">
        <v>1297</v>
      </c>
      <c r="B179">
        <v>25993</v>
      </c>
      <c r="C179">
        <v>25904</v>
      </c>
      <c r="D179">
        <v>23903</v>
      </c>
      <c r="E179">
        <v>24482</v>
      </c>
      <c r="F179">
        <v>25227</v>
      </c>
      <c r="G179">
        <v>125509</v>
      </c>
    </row>
    <row r="180" spans="1:7" x14ac:dyDescent="0.3">
      <c r="A180" s="5" t="s">
        <v>1298</v>
      </c>
      <c r="B180">
        <v>1468</v>
      </c>
      <c r="C180">
        <v>1465</v>
      </c>
      <c r="D180">
        <v>1491</v>
      </c>
      <c r="E180">
        <v>1491</v>
      </c>
      <c r="F180">
        <v>1498</v>
      </c>
      <c r="G180">
        <v>7413</v>
      </c>
    </row>
    <row r="181" spans="1:7" x14ac:dyDescent="0.3">
      <c r="A181" s="5" t="s">
        <v>1299</v>
      </c>
      <c r="B181">
        <v>251108</v>
      </c>
      <c r="C181">
        <v>251743</v>
      </c>
      <c r="D181">
        <v>238460</v>
      </c>
      <c r="E181">
        <v>243041</v>
      </c>
      <c r="F181">
        <v>251364</v>
      </c>
      <c r="G181">
        <v>1235716</v>
      </c>
    </row>
    <row r="182" spans="1:7" x14ac:dyDescent="0.3">
      <c r="A182" s="5" t="s">
        <v>1300</v>
      </c>
      <c r="B182">
        <v>5707</v>
      </c>
      <c r="C182">
        <v>5859</v>
      </c>
      <c r="D182">
        <v>5866</v>
      </c>
      <c r="E182">
        <v>5950</v>
      </c>
      <c r="F182">
        <v>5934</v>
      </c>
      <c r="G182">
        <v>29316</v>
      </c>
    </row>
    <row r="183" spans="1:7" x14ac:dyDescent="0.3">
      <c r="A183" s="5" t="s">
        <v>1301</v>
      </c>
      <c r="B183">
        <v>7377</v>
      </c>
      <c r="C183">
        <v>7236</v>
      </c>
      <c r="D183">
        <v>6837</v>
      </c>
      <c r="E183">
        <v>6716</v>
      </c>
      <c r="F183">
        <v>6837</v>
      </c>
      <c r="G183">
        <v>35003</v>
      </c>
    </row>
    <row r="184" spans="1:7" x14ac:dyDescent="0.3">
      <c r="A184" s="5" t="s">
        <v>1302</v>
      </c>
      <c r="B184">
        <v>24697</v>
      </c>
      <c r="C184">
        <v>24731</v>
      </c>
      <c r="D184">
        <v>24628</v>
      </c>
      <c r="E184">
        <v>25057</v>
      </c>
      <c r="F184">
        <v>26247</v>
      </c>
      <c r="G184">
        <v>125360</v>
      </c>
    </row>
    <row r="185" spans="1:7" x14ac:dyDescent="0.3">
      <c r="A185" s="5" t="s">
        <v>1303</v>
      </c>
      <c r="B185">
        <v>3060</v>
      </c>
      <c r="C185">
        <v>3028</v>
      </c>
      <c r="D185">
        <v>3032</v>
      </c>
      <c r="E185">
        <v>2970</v>
      </c>
      <c r="F185">
        <v>3022</v>
      </c>
      <c r="G185">
        <v>15112</v>
      </c>
    </row>
    <row r="186" spans="1:7" x14ac:dyDescent="0.3">
      <c r="A186" s="5" t="s">
        <v>1304</v>
      </c>
      <c r="B186">
        <v>1531</v>
      </c>
      <c r="C186">
        <v>1525</v>
      </c>
      <c r="D186">
        <v>1465</v>
      </c>
      <c r="E186">
        <v>1544</v>
      </c>
      <c r="F186">
        <v>1452</v>
      </c>
      <c r="G186">
        <v>7517</v>
      </c>
    </row>
    <row r="187" spans="1:7" x14ac:dyDescent="0.3">
      <c r="A187" s="5" t="s">
        <v>1305</v>
      </c>
      <c r="B187">
        <v>65429</v>
      </c>
      <c r="C187">
        <v>64509</v>
      </c>
      <c r="D187">
        <v>61302</v>
      </c>
      <c r="E187">
        <v>62966</v>
      </c>
      <c r="F187">
        <v>65260</v>
      </c>
      <c r="G187">
        <v>319466</v>
      </c>
    </row>
    <row r="188" spans="1:7" x14ac:dyDescent="0.3">
      <c r="A188" s="5" t="s">
        <v>1306</v>
      </c>
      <c r="B188">
        <v>4856</v>
      </c>
      <c r="C188">
        <v>4756</v>
      </c>
      <c r="D188">
        <v>4722</v>
      </c>
      <c r="E188">
        <v>4668</v>
      </c>
      <c r="F188">
        <v>4797</v>
      </c>
      <c r="G188">
        <v>23799</v>
      </c>
    </row>
    <row r="189" spans="1:7" x14ac:dyDescent="0.3">
      <c r="A189" s="5" t="s">
        <v>1307</v>
      </c>
      <c r="B189">
        <v>3598</v>
      </c>
      <c r="C189">
        <v>3511</v>
      </c>
      <c r="D189">
        <v>3363</v>
      </c>
      <c r="E189">
        <v>3471</v>
      </c>
      <c r="F189">
        <v>3706</v>
      </c>
      <c r="G189">
        <v>17649</v>
      </c>
    </row>
    <row r="190" spans="1:7" x14ac:dyDescent="0.3">
      <c r="A190" s="5" t="s">
        <v>1308</v>
      </c>
      <c r="B190">
        <v>2677</v>
      </c>
      <c r="C190">
        <v>2630</v>
      </c>
      <c r="D190">
        <v>2468</v>
      </c>
      <c r="E190">
        <v>2507</v>
      </c>
      <c r="F190">
        <v>2575</v>
      </c>
      <c r="G190">
        <v>12857</v>
      </c>
    </row>
    <row r="191" spans="1:7" x14ac:dyDescent="0.3">
      <c r="A191" s="5" t="s">
        <v>1309</v>
      </c>
      <c r="B191">
        <v>17409</v>
      </c>
      <c r="C191">
        <v>17187</v>
      </c>
      <c r="D191">
        <v>16360</v>
      </c>
      <c r="E191">
        <v>16437</v>
      </c>
      <c r="F191">
        <v>16583</v>
      </c>
      <c r="G191">
        <v>83976</v>
      </c>
    </row>
    <row r="192" spans="1:7" x14ac:dyDescent="0.3">
      <c r="A192" s="5" t="s">
        <v>1310</v>
      </c>
      <c r="B192">
        <v>3534</v>
      </c>
      <c r="C192">
        <v>3412</v>
      </c>
      <c r="D192">
        <v>3329</v>
      </c>
      <c r="E192">
        <v>3548</v>
      </c>
      <c r="F192">
        <v>3770</v>
      </c>
      <c r="G192">
        <v>17593</v>
      </c>
    </row>
    <row r="193" spans="1:7" x14ac:dyDescent="0.3">
      <c r="A193" s="5" t="s">
        <v>1311</v>
      </c>
      <c r="B193">
        <v>107947</v>
      </c>
      <c r="C193">
        <v>109670</v>
      </c>
      <c r="D193">
        <v>106463</v>
      </c>
      <c r="E193">
        <v>110640</v>
      </c>
      <c r="F193">
        <v>116180</v>
      </c>
      <c r="G193">
        <v>550900</v>
      </c>
    </row>
    <row r="194" spans="1:7" x14ac:dyDescent="0.3">
      <c r="A194" s="5" t="s">
        <v>1312</v>
      </c>
      <c r="B194">
        <v>23889</v>
      </c>
      <c r="C194">
        <v>23914</v>
      </c>
      <c r="D194">
        <v>23652</v>
      </c>
      <c r="E194">
        <v>24527</v>
      </c>
      <c r="F194">
        <v>25120</v>
      </c>
      <c r="G194">
        <v>121102</v>
      </c>
    </row>
    <row r="195" spans="1:7" x14ac:dyDescent="0.3">
      <c r="A195" s="5" t="s">
        <v>1313</v>
      </c>
      <c r="B195">
        <v>1712</v>
      </c>
      <c r="C195">
        <v>1718</v>
      </c>
      <c r="D195">
        <v>1762</v>
      </c>
      <c r="E195">
        <v>1813</v>
      </c>
      <c r="F195">
        <v>1904</v>
      </c>
      <c r="G195">
        <v>8909</v>
      </c>
    </row>
    <row r="196" spans="1:7" x14ac:dyDescent="0.3">
      <c r="A196" s="5" t="s">
        <v>1314</v>
      </c>
      <c r="B196">
        <v>6543</v>
      </c>
      <c r="C196">
        <v>6506</v>
      </c>
      <c r="D196">
        <v>6415</v>
      </c>
      <c r="E196">
        <v>6350</v>
      </c>
      <c r="F196">
        <v>6395</v>
      </c>
      <c r="G196">
        <v>32209</v>
      </c>
    </row>
    <row r="197" spans="1:7" x14ac:dyDescent="0.3">
      <c r="A197" s="5" t="s">
        <v>1315</v>
      </c>
      <c r="B197">
        <v>34904</v>
      </c>
      <c r="C197">
        <v>35733</v>
      </c>
      <c r="D197">
        <v>34468</v>
      </c>
      <c r="E197">
        <v>41092</v>
      </c>
      <c r="F197">
        <v>49426</v>
      </c>
      <c r="G197">
        <v>195623</v>
      </c>
    </row>
    <row r="198" spans="1:7" x14ac:dyDescent="0.3">
      <c r="A198" s="5" t="s">
        <v>1316</v>
      </c>
      <c r="B198">
        <v>17355855</v>
      </c>
      <c r="C198">
        <v>17631489</v>
      </c>
      <c r="D198">
        <v>16378059</v>
      </c>
      <c r="E198">
        <v>16974870</v>
      </c>
      <c r="F198">
        <v>17903539</v>
      </c>
      <c r="G198">
        <v>86243812</v>
      </c>
    </row>
    <row r="199" spans="1:7" x14ac:dyDescent="0.3">
      <c r="A199" s="5" t="s">
        <v>1317</v>
      </c>
      <c r="B199">
        <v>786038</v>
      </c>
      <c r="C199">
        <v>793213</v>
      </c>
      <c r="D199">
        <v>731316</v>
      </c>
      <c r="E199">
        <v>754951</v>
      </c>
      <c r="F199">
        <v>787020</v>
      </c>
      <c r="G199">
        <v>3852538</v>
      </c>
    </row>
    <row r="200" spans="1:7" x14ac:dyDescent="0.3">
      <c r="A200" s="5" t="s">
        <v>1318</v>
      </c>
      <c r="B200">
        <v>783</v>
      </c>
      <c r="C200">
        <v>763</v>
      </c>
      <c r="D200">
        <v>657</v>
      </c>
      <c r="E200">
        <v>693</v>
      </c>
      <c r="F200">
        <v>668</v>
      </c>
      <c r="G200">
        <v>3564</v>
      </c>
    </row>
    <row r="201" spans="1:7" x14ac:dyDescent="0.3">
      <c r="A201" s="5" t="s">
        <v>1319</v>
      </c>
      <c r="B201">
        <v>12267</v>
      </c>
      <c r="C201">
        <v>12282</v>
      </c>
      <c r="D201">
        <v>11664</v>
      </c>
      <c r="E201">
        <v>11854</v>
      </c>
      <c r="F201">
        <v>12114</v>
      </c>
      <c r="G201">
        <v>60181</v>
      </c>
    </row>
    <row r="202" spans="1:7" x14ac:dyDescent="0.3">
      <c r="A202" s="5" t="s">
        <v>1320</v>
      </c>
      <c r="B202">
        <v>83903</v>
      </c>
      <c r="C202">
        <v>81947</v>
      </c>
      <c r="D202">
        <v>75042</v>
      </c>
      <c r="E202">
        <v>76955</v>
      </c>
      <c r="F202">
        <v>78536</v>
      </c>
      <c r="G202">
        <v>396383</v>
      </c>
    </row>
    <row r="203" spans="1:7" x14ac:dyDescent="0.3">
      <c r="A203" s="5" t="s">
        <v>1321</v>
      </c>
      <c r="B203">
        <v>9656</v>
      </c>
      <c r="C203">
        <v>9783</v>
      </c>
      <c r="D203">
        <v>9605</v>
      </c>
      <c r="E203">
        <v>9977</v>
      </c>
      <c r="F203">
        <v>10626</v>
      </c>
      <c r="G203">
        <v>49647</v>
      </c>
    </row>
    <row r="204" spans="1:7" x14ac:dyDescent="0.3">
      <c r="A204" s="5" t="s">
        <v>1322</v>
      </c>
      <c r="B204">
        <v>9260</v>
      </c>
      <c r="C204">
        <v>9558</v>
      </c>
      <c r="D204">
        <v>8768</v>
      </c>
      <c r="E204">
        <v>9354</v>
      </c>
      <c r="F204">
        <v>8901</v>
      </c>
      <c r="G204">
        <v>45841</v>
      </c>
    </row>
    <row r="205" spans="1:7" x14ac:dyDescent="0.3">
      <c r="A205" s="5" t="s">
        <v>1323</v>
      </c>
      <c r="B205">
        <v>368450</v>
      </c>
      <c r="C205">
        <v>369280</v>
      </c>
      <c r="D205">
        <v>340559</v>
      </c>
      <c r="E205">
        <v>350476</v>
      </c>
      <c r="F205">
        <v>367582</v>
      </c>
      <c r="G205">
        <v>1796347</v>
      </c>
    </row>
    <row r="206" spans="1:7" x14ac:dyDescent="0.3">
      <c r="A206" s="5" t="s">
        <v>1324</v>
      </c>
      <c r="B206">
        <v>8222</v>
      </c>
      <c r="C206">
        <v>8205</v>
      </c>
      <c r="D206">
        <v>7795</v>
      </c>
      <c r="E206">
        <v>7886</v>
      </c>
      <c r="F206">
        <v>8104</v>
      </c>
      <c r="G206">
        <v>40212</v>
      </c>
    </row>
    <row r="207" spans="1:7" x14ac:dyDescent="0.3">
      <c r="A207" s="5" t="s">
        <v>1325</v>
      </c>
      <c r="B207">
        <v>57786</v>
      </c>
      <c r="C207">
        <v>57883</v>
      </c>
      <c r="D207">
        <v>53107</v>
      </c>
      <c r="E207">
        <v>55385</v>
      </c>
      <c r="F207">
        <v>57308</v>
      </c>
      <c r="G207">
        <v>281469</v>
      </c>
    </row>
    <row r="208" spans="1:7" x14ac:dyDescent="0.3">
      <c r="A208" s="5" t="s">
        <v>1326</v>
      </c>
      <c r="B208">
        <v>390344</v>
      </c>
      <c r="C208">
        <v>400030</v>
      </c>
      <c r="D208">
        <v>379595</v>
      </c>
      <c r="E208">
        <v>392496</v>
      </c>
      <c r="F208">
        <v>412147</v>
      </c>
      <c r="G208">
        <v>1974612</v>
      </c>
    </row>
    <row r="209" spans="1:7" x14ac:dyDescent="0.3">
      <c r="A209" s="5" t="s">
        <v>1327</v>
      </c>
      <c r="B209">
        <v>9093</v>
      </c>
      <c r="C209">
        <v>9512</v>
      </c>
      <c r="D209">
        <v>9310</v>
      </c>
      <c r="E209">
        <v>9349</v>
      </c>
      <c r="F209">
        <v>9584</v>
      </c>
      <c r="G209">
        <v>46848</v>
      </c>
    </row>
    <row r="210" spans="1:7" x14ac:dyDescent="0.3">
      <c r="A210" s="5" t="s">
        <v>1328</v>
      </c>
      <c r="B210">
        <v>50307</v>
      </c>
      <c r="C210">
        <v>50974</v>
      </c>
      <c r="D210">
        <v>47114</v>
      </c>
      <c r="E210">
        <v>47709</v>
      </c>
      <c r="F210">
        <v>49337</v>
      </c>
      <c r="G210">
        <v>245441</v>
      </c>
    </row>
    <row r="211" spans="1:7" x14ac:dyDescent="0.3">
      <c r="A211" s="5" t="s">
        <v>1329</v>
      </c>
      <c r="B211">
        <v>62879</v>
      </c>
      <c r="C211">
        <v>63438</v>
      </c>
      <c r="D211">
        <v>60515</v>
      </c>
      <c r="E211">
        <v>63620</v>
      </c>
      <c r="F211">
        <v>65469</v>
      </c>
      <c r="G211">
        <v>315921</v>
      </c>
    </row>
    <row r="212" spans="1:7" x14ac:dyDescent="0.3">
      <c r="A212" s="5" t="s">
        <v>1330</v>
      </c>
      <c r="B212">
        <v>7535</v>
      </c>
      <c r="C212">
        <v>7731</v>
      </c>
      <c r="D212">
        <v>7095</v>
      </c>
      <c r="E212">
        <v>7190</v>
      </c>
      <c r="F212">
        <v>7312</v>
      </c>
      <c r="G212">
        <v>36863</v>
      </c>
    </row>
    <row r="213" spans="1:7" x14ac:dyDescent="0.3">
      <c r="A213" s="5" t="s">
        <v>1331</v>
      </c>
      <c r="B213">
        <v>324971</v>
      </c>
      <c r="C213">
        <v>331711</v>
      </c>
      <c r="D213">
        <v>315656</v>
      </c>
      <c r="E213">
        <v>326740</v>
      </c>
      <c r="F213">
        <v>341045</v>
      </c>
      <c r="G213">
        <v>1640123</v>
      </c>
    </row>
    <row r="214" spans="1:7" x14ac:dyDescent="0.3">
      <c r="A214" s="5" t="s">
        <v>1332</v>
      </c>
      <c r="B214">
        <v>47998</v>
      </c>
      <c r="C214">
        <v>48859</v>
      </c>
      <c r="D214">
        <v>46795</v>
      </c>
      <c r="E214">
        <v>46819</v>
      </c>
      <c r="F214">
        <v>48985</v>
      </c>
      <c r="G214">
        <v>239456</v>
      </c>
    </row>
    <row r="215" spans="1:7" x14ac:dyDescent="0.3">
      <c r="A215" s="5" t="s">
        <v>1333</v>
      </c>
      <c r="B215">
        <v>16483</v>
      </c>
      <c r="C215">
        <v>16740</v>
      </c>
      <c r="D215">
        <v>15682</v>
      </c>
      <c r="E215">
        <v>16023</v>
      </c>
      <c r="F215">
        <v>16473</v>
      </c>
      <c r="G215">
        <v>81401</v>
      </c>
    </row>
    <row r="216" spans="1:7" x14ac:dyDescent="0.3">
      <c r="A216" s="5" t="s">
        <v>1334</v>
      </c>
      <c r="B216">
        <v>9911</v>
      </c>
      <c r="C216">
        <v>10011</v>
      </c>
      <c r="D216">
        <v>9305</v>
      </c>
      <c r="E216">
        <v>9336</v>
      </c>
      <c r="F216">
        <v>9276</v>
      </c>
      <c r="G216">
        <v>47839</v>
      </c>
    </row>
    <row r="217" spans="1:7" x14ac:dyDescent="0.3">
      <c r="A217" s="5" t="s">
        <v>1335</v>
      </c>
      <c r="B217">
        <v>4445762</v>
      </c>
      <c r="C217">
        <v>4509905</v>
      </c>
      <c r="D217">
        <v>4109300</v>
      </c>
      <c r="E217">
        <v>4252857</v>
      </c>
      <c r="F217">
        <v>4481040</v>
      </c>
      <c r="G217">
        <v>21798864</v>
      </c>
    </row>
    <row r="218" spans="1:7" x14ac:dyDescent="0.3">
      <c r="A218" s="5" t="s">
        <v>1336</v>
      </c>
      <c r="B218">
        <v>50197</v>
      </c>
      <c r="C218">
        <v>51246</v>
      </c>
      <c r="D218">
        <v>49679</v>
      </c>
      <c r="E218">
        <v>51699</v>
      </c>
      <c r="F218">
        <v>54026</v>
      </c>
      <c r="G218">
        <v>256847</v>
      </c>
    </row>
    <row r="219" spans="1:7" x14ac:dyDescent="0.3">
      <c r="A219" s="5" t="s">
        <v>1337</v>
      </c>
      <c r="B219">
        <v>115817</v>
      </c>
      <c r="C219">
        <v>116240</v>
      </c>
      <c r="D219">
        <v>104171</v>
      </c>
      <c r="E219">
        <v>105624</v>
      </c>
      <c r="F219">
        <v>108927</v>
      </c>
      <c r="G219">
        <v>550779</v>
      </c>
    </row>
    <row r="220" spans="1:7" x14ac:dyDescent="0.3">
      <c r="A220" s="5" t="s">
        <v>1338</v>
      </c>
      <c r="B220">
        <v>5583</v>
      </c>
      <c r="C220">
        <v>5627</v>
      </c>
      <c r="D220">
        <v>5003</v>
      </c>
      <c r="E220">
        <v>5145</v>
      </c>
      <c r="F220">
        <v>5570</v>
      </c>
      <c r="G220">
        <v>26928</v>
      </c>
    </row>
    <row r="221" spans="1:7" x14ac:dyDescent="0.3">
      <c r="A221" s="5" t="s">
        <v>1339</v>
      </c>
      <c r="B221">
        <v>32695</v>
      </c>
      <c r="C221">
        <v>32450</v>
      </c>
      <c r="D221">
        <v>29820</v>
      </c>
      <c r="E221">
        <v>30750</v>
      </c>
      <c r="F221">
        <v>31903</v>
      </c>
      <c r="G221">
        <v>157618</v>
      </c>
    </row>
    <row r="222" spans="1:7" x14ac:dyDescent="0.3">
      <c r="A222" s="5" t="s">
        <v>1340</v>
      </c>
      <c r="B222">
        <v>80540</v>
      </c>
      <c r="C222">
        <v>80795</v>
      </c>
      <c r="D222">
        <v>77958</v>
      </c>
      <c r="E222">
        <v>80019</v>
      </c>
      <c r="F222">
        <v>83252</v>
      </c>
      <c r="G222">
        <v>402564</v>
      </c>
    </row>
    <row r="223" spans="1:7" x14ac:dyDescent="0.3">
      <c r="A223" s="5" t="s">
        <v>1341</v>
      </c>
      <c r="B223">
        <v>2503</v>
      </c>
      <c r="C223">
        <v>2599</v>
      </c>
      <c r="D223">
        <v>2594</v>
      </c>
      <c r="E223">
        <v>2652</v>
      </c>
      <c r="F223">
        <v>2652</v>
      </c>
      <c r="G223">
        <v>13000</v>
      </c>
    </row>
    <row r="224" spans="1:7" x14ac:dyDescent="0.3">
      <c r="A224" s="5" t="s">
        <v>1342</v>
      </c>
      <c r="B224">
        <v>7371</v>
      </c>
      <c r="C224">
        <v>7557</v>
      </c>
      <c r="D224">
        <v>6326</v>
      </c>
      <c r="E224">
        <v>7275</v>
      </c>
      <c r="F224">
        <v>7953</v>
      </c>
      <c r="G224">
        <v>36482</v>
      </c>
    </row>
    <row r="225" spans="1:7" x14ac:dyDescent="0.3">
      <c r="A225" s="5" t="s">
        <v>1343</v>
      </c>
      <c r="B225">
        <v>195650</v>
      </c>
      <c r="C225">
        <v>198165</v>
      </c>
      <c r="D225">
        <v>183716</v>
      </c>
      <c r="E225">
        <v>188895</v>
      </c>
      <c r="F225">
        <v>199291</v>
      </c>
      <c r="G225">
        <v>965717</v>
      </c>
    </row>
    <row r="226" spans="1:7" x14ac:dyDescent="0.3">
      <c r="A226" s="5" t="s">
        <v>1344</v>
      </c>
      <c r="B226">
        <v>78965</v>
      </c>
      <c r="C226">
        <v>79729</v>
      </c>
      <c r="D226">
        <v>70474</v>
      </c>
      <c r="E226">
        <v>72526</v>
      </c>
      <c r="F226">
        <v>77788</v>
      </c>
      <c r="G226">
        <v>379482</v>
      </c>
    </row>
    <row r="227" spans="1:7" x14ac:dyDescent="0.3">
      <c r="A227" s="5" t="s">
        <v>1345</v>
      </c>
      <c r="B227">
        <v>31715</v>
      </c>
      <c r="C227">
        <v>32282</v>
      </c>
      <c r="D227">
        <v>29913</v>
      </c>
      <c r="E227">
        <v>31102</v>
      </c>
      <c r="F227">
        <v>32855</v>
      </c>
      <c r="G227">
        <v>157867</v>
      </c>
    </row>
    <row r="228" spans="1:7" x14ac:dyDescent="0.3">
      <c r="A228" s="5" t="s">
        <v>1346</v>
      </c>
      <c r="B228">
        <v>1627009</v>
      </c>
      <c r="C228">
        <v>1650571</v>
      </c>
      <c r="D228">
        <v>1503403</v>
      </c>
      <c r="E228">
        <v>1557553</v>
      </c>
      <c r="F228">
        <v>1632794</v>
      </c>
      <c r="G228">
        <v>7971330</v>
      </c>
    </row>
    <row r="229" spans="1:7" x14ac:dyDescent="0.3">
      <c r="A229" s="5" t="s">
        <v>1347</v>
      </c>
      <c r="B229">
        <v>168419</v>
      </c>
      <c r="C229">
        <v>172439</v>
      </c>
      <c r="D229">
        <v>162217</v>
      </c>
      <c r="E229">
        <v>173223</v>
      </c>
      <c r="F229">
        <v>181728</v>
      </c>
      <c r="G229">
        <v>858026</v>
      </c>
    </row>
    <row r="230" spans="1:7" x14ac:dyDescent="0.3">
      <c r="A230" s="5" t="s">
        <v>1348</v>
      </c>
      <c r="B230">
        <v>6425</v>
      </c>
      <c r="C230">
        <v>6544</v>
      </c>
      <c r="D230">
        <v>6179</v>
      </c>
      <c r="E230">
        <v>6194</v>
      </c>
      <c r="F230">
        <v>6289</v>
      </c>
      <c r="G230">
        <v>31631</v>
      </c>
    </row>
    <row r="231" spans="1:7" x14ac:dyDescent="0.3">
      <c r="A231" s="5" t="s">
        <v>1349</v>
      </c>
      <c r="B231">
        <v>738092</v>
      </c>
      <c r="C231">
        <v>761383</v>
      </c>
      <c r="D231">
        <v>721926</v>
      </c>
      <c r="E231">
        <v>761553</v>
      </c>
      <c r="F231">
        <v>805582</v>
      </c>
      <c r="G231">
        <v>3788536</v>
      </c>
    </row>
    <row r="232" spans="1:7" x14ac:dyDescent="0.3">
      <c r="A232" s="5" t="s">
        <v>1350</v>
      </c>
      <c r="B232">
        <v>664745</v>
      </c>
      <c r="C232">
        <v>679516</v>
      </c>
      <c r="D232">
        <v>649536</v>
      </c>
      <c r="E232">
        <v>669697</v>
      </c>
      <c r="F232">
        <v>698234</v>
      </c>
      <c r="G232">
        <v>3361728</v>
      </c>
    </row>
    <row r="233" spans="1:7" x14ac:dyDescent="0.3">
      <c r="A233" s="5" t="s">
        <v>1351</v>
      </c>
      <c r="B233">
        <v>16945</v>
      </c>
      <c r="C233">
        <v>17358</v>
      </c>
      <c r="D233">
        <v>16299</v>
      </c>
      <c r="E233">
        <v>16972</v>
      </c>
      <c r="F233">
        <v>17723</v>
      </c>
      <c r="G233">
        <v>85297</v>
      </c>
    </row>
    <row r="234" spans="1:7" x14ac:dyDescent="0.3">
      <c r="A234" s="5" t="s">
        <v>1352</v>
      </c>
      <c r="B234">
        <v>752120</v>
      </c>
      <c r="C234">
        <v>773699</v>
      </c>
      <c r="D234">
        <v>754484</v>
      </c>
      <c r="E234">
        <v>794603</v>
      </c>
      <c r="F234">
        <v>837301</v>
      </c>
      <c r="G234">
        <v>3912207</v>
      </c>
    </row>
    <row r="235" spans="1:7" x14ac:dyDescent="0.3">
      <c r="A235" s="5" t="s">
        <v>1353</v>
      </c>
      <c r="B235">
        <v>1464125</v>
      </c>
      <c r="C235">
        <v>1488281</v>
      </c>
      <c r="D235">
        <v>1369521</v>
      </c>
      <c r="E235">
        <v>1424139</v>
      </c>
      <c r="F235">
        <v>1507661</v>
      </c>
      <c r="G235">
        <v>7253727</v>
      </c>
    </row>
    <row r="236" spans="1:7" x14ac:dyDescent="0.3">
      <c r="A236" s="5" t="s">
        <v>1354</v>
      </c>
      <c r="B236">
        <v>740879</v>
      </c>
      <c r="C236">
        <v>760775</v>
      </c>
      <c r="D236">
        <v>684969</v>
      </c>
      <c r="E236">
        <v>687180</v>
      </c>
      <c r="F236">
        <v>738015</v>
      </c>
      <c r="G236">
        <v>3611818</v>
      </c>
    </row>
    <row r="237" spans="1:7" x14ac:dyDescent="0.3">
      <c r="A237" s="5" t="s">
        <v>1355</v>
      </c>
      <c r="B237">
        <v>253099</v>
      </c>
      <c r="C237">
        <v>258122</v>
      </c>
      <c r="D237">
        <v>252633</v>
      </c>
      <c r="E237">
        <v>263909</v>
      </c>
      <c r="F237">
        <v>280168</v>
      </c>
      <c r="G237">
        <v>1307931</v>
      </c>
    </row>
    <row r="238" spans="1:7" x14ac:dyDescent="0.3">
      <c r="A238" s="5" t="s">
        <v>1356</v>
      </c>
      <c r="B238">
        <v>118320</v>
      </c>
      <c r="C238">
        <v>119806</v>
      </c>
      <c r="D238">
        <v>109371</v>
      </c>
      <c r="E238">
        <v>114614</v>
      </c>
      <c r="F238">
        <v>119143</v>
      </c>
      <c r="G238">
        <v>581254</v>
      </c>
    </row>
    <row r="239" spans="1:7" x14ac:dyDescent="0.3">
      <c r="A239" s="5" t="s">
        <v>1357</v>
      </c>
      <c r="B239">
        <v>404242</v>
      </c>
      <c r="C239">
        <v>415999</v>
      </c>
      <c r="D239">
        <v>385599</v>
      </c>
      <c r="E239">
        <v>402971</v>
      </c>
      <c r="F239">
        <v>421592</v>
      </c>
      <c r="G239">
        <v>2030403</v>
      </c>
    </row>
    <row r="240" spans="1:7" x14ac:dyDescent="0.3">
      <c r="A240" s="5" t="s">
        <v>1358</v>
      </c>
      <c r="B240">
        <v>199915</v>
      </c>
      <c r="C240">
        <v>204441</v>
      </c>
      <c r="D240">
        <v>201236</v>
      </c>
      <c r="E240">
        <v>209589</v>
      </c>
      <c r="F240">
        <v>217351</v>
      </c>
      <c r="G240">
        <v>1032532</v>
      </c>
    </row>
    <row r="241" spans="1:7" x14ac:dyDescent="0.3">
      <c r="A241" s="5" t="s">
        <v>1359</v>
      </c>
      <c r="B241">
        <v>1098089</v>
      </c>
      <c r="C241">
        <v>1119639</v>
      </c>
      <c r="D241">
        <v>1051175</v>
      </c>
      <c r="E241">
        <v>1070603</v>
      </c>
      <c r="F241">
        <v>1117310</v>
      </c>
      <c r="G241">
        <v>5456816</v>
      </c>
    </row>
    <row r="242" spans="1:7" x14ac:dyDescent="0.3">
      <c r="A242" s="5" t="s">
        <v>1360</v>
      </c>
      <c r="B242">
        <v>104816</v>
      </c>
      <c r="C242">
        <v>106304</v>
      </c>
      <c r="D242">
        <v>97240</v>
      </c>
      <c r="E242">
        <v>99476</v>
      </c>
      <c r="F242">
        <v>104036</v>
      </c>
      <c r="G242">
        <v>511872</v>
      </c>
    </row>
    <row r="243" spans="1:7" x14ac:dyDescent="0.3">
      <c r="A243" s="5" t="s">
        <v>1361</v>
      </c>
      <c r="B243">
        <v>66612</v>
      </c>
      <c r="C243">
        <v>67519</v>
      </c>
      <c r="D243">
        <v>64469</v>
      </c>
      <c r="E243">
        <v>65794</v>
      </c>
      <c r="F243">
        <v>67595</v>
      </c>
      <c r="G243">
        <v>331989</v>
      </c>
    </row>
    <row r="244" spans="1:7" x14ac:dyDescent="0.3">
      <c r="A244" s="5" t="s">
        <v>1362</v>
      </c>
      <c r="B244">
        <v>502</v>
      </c>
      <c r="C244">
        <v>545</v>
      </c>
      <c r="D244">
        <v>517</v>
      </c>
      <c r="E244">
        <v>554</v>
      </c>
      <c r="F244">
        <v>562</v>
      </c>
      <c r="G244">
        <v>2680</v>
      </c>
    </row>
    <row r="245" spans="1:7" x14ac:dyDescent="0.3">
      <c r="A245" s="5" t="s">
        <v>1363</v>
      </c>
      <c r="B245">
        <v>13878</v>
      </c>
      <c r="C245">
        <v>13916</v>
      </c>
      <c r="D245">
        <v>13488</v>
      </c>
      <c r="E245">
        <v>13651</v>
      </c>
      <c r="F245">
        <v>13914</v>
      </c>
      <c r="G245">
        <v>68847</v>
      </c>
    </row>
    <row r="246" spans="1:7" x14ac:dyDescent="0.3">
      <c r="A246" s="5" t="s">
        <v>1364</v>
      </c>
      <c r="B246">
        <v>141574</v>
      </c>
      <c r="C246">
        <v>143081</v>
      </c>
      <c r="D246">
        <v>132279</v>
      </c>
      <c r="E246">
        <v>132666</v>
      </c>
      <c r="F246">
        <v>138619</v>
      </c>
      <c r="G246">
        <v>688219</v>
      </c>
    </row>
    <row r="247" spans="1:7" x14ac:dyDescent="0.3">
      <c r="A247" s="5" t="s">
        <v>1365</v>
      </c>
      <c r="B247">
        <v>210146</v>
      </c>
      <c r="C247">
        <v>211197</v>
      </c>
      <c r="D247">
        <v>192969</v>
      </c>
      <c r="E247">
        <v>197622</v>
      </c>
      <c r="F247">
        <v>207234</v>
      </c>
      <c r="G247">
        <v>1019168</v>
      </c>
    </row>
    <row r="248" spans="1:7" x14ac:dyDescent="0.3">
      <c r="A248" s="5" t="s">
        <v>1366</v>
      </c>
      <c r="B248">
        <v>190801</v>
      </c>
      <c r="C248">
        <v>193280</v>
      </c>
      <c r="D248">
        <v>184402</v>
      </c>
      <c r="E248">
        <v>189249</v>
      </c>
      <c r="F248">
        <v>196601</v>
      </c>
      <c r="G248">
        <v>954333</v>
      </c>
    </row>
    <row r="249" spans="1:7" x14ac:dyDescent="0.3">
      <c r="A249" s="5" t="s">
        <v>1367</v>
      </c>
      <c r="B249">
        <v>31212</v>
      </c>
      <c r="C249">
        <v>32060</v>
      </c>
      <c r="D249">
        <v>30891</v>
      </c>
      <c r="E249">
        <v>31719</v>
      </c>
      <c r="F249">
        <v>32790</v>
      </c>
      <c r="G249">
        <v>158672</v>
      </c>
    </row>
    <row r="250" spans="1:7" x14ac:dyDescent="0.3">
      <c r="A250" s="5" t="s">
        <v>1368</v>
      </c>
      <c r="B250">
        <v>18616</v>
      </c>
      <c r="C250">
        <v>18897</v>
      </c>
      <c r="D250">
        <v>18493</v>
      </c>
      <c r="E250">
        <v>19112</v>
      </c>
      <c r="F250">
        <v>19537</v>
      </c>
      <c r="G250">
        <v>94655</v>
      </c>
    </row>
    <row r="251" spans="1:7" x14ac:dyDescent="0.3">
      <c r="A251" s="5" t="s">
        <v>1369</v>
      </c>
      <c r="B251">
        <v>2728</v>
      </c>
      <c r="C251">
        <v>2775</v>
      </c>
      <c r="D251">
        <v>2668</v>
      </c>
      <c r="E251">
        <v>2717</v>
      </c>
      <c r="F251">
        <v>2760</v>
      </c>
      <c r="G251">
        <v>13648</v>
      </c>
    </row>
    <row r="252" spans="1:7" x14ac:dyDescent="0.3">
      <c r="A252" s="5" t="s">
        <v>1370</v>
      </c>
      <c r="B252">
        <v>164037</v>
      </c>
      <c r="C252">
        <v>165321</v>
      </c>
      <c r="D252">
        <v>157273</v>
      </c>
      <c r="E252">
        <v>163133</v>
      </c>
      <c r="F252">
        <v>173456</v>
      </c>
      <c r="G252">
        <v>823220</v>
      </c>
    </row>
    <row r="253" spans="1:7" x14ac:dyDescent="0.3">
      <c r="A253" s="5" t="s">
        <v>1371</v>
      </c>
      <c r="B253">
        <v>17515</v>
      </c>
      <c r="C253">
        <v>17703</v>
      </c>
      <c r="D253">
        <v>16012</v>
      </c>
      <c r="E253">
        <v>16647</v>
      </c>
      <c r="F253">
        <v>16981</v>
      </c>
      <c r="G253">
        <v>84858</v>
      </c>
    </row>
    <row r="254" spans="1:7" x14ac:dyDescent="0.3">
      <c r="A254" s="5" t="s">
        <v>1372</v>
      </c>
      <c r="B254">
        <v>326879</v>
      </c>
      <c r="C254">
        <v>331001</v>
      </c>
      <c r="D254">
        <v>309248</v>
      </c>
      <c r="E254">
        <v>315370</v>
      </c>
      <c r="F254">
        <v>328204</v>
      </c>
      <c r="G254">
        <v>1610702</v>
      </c>
    </row>
    <row r="255" spans="1:7" x14ac:dyDescent="0.3">
      <c r="A255" s="5" t="s">
        <v>1373</v>
      </c>
      <c r="B255">
        <v>104005</v>
      </c>
      <c r="C255">
        <v>106907</v>
      </c>
      <c r="D255">
        <v>103222</v>
      </c>
      <c r="E255">
        <v>105324</v>
      </c>
      <c r="F255">
        <v>108921</v>
      </c>
      <c r="G255">
        <v>528379</v>
      </c>
    </row>
    <row r="256" spans="1:7" x14ac:dyDescent="0.3">
      <c r="A256" s="5" t="s">
        <v>1374</v>
      </c>
      <c r="B256">
        <v>17920</v>
      </c>
      <c r="C256">
        <v>18564</v>
      </c>
      <c r="D256">
        <v>18956</v>
      </c>
      <c r="E256">
        <v>19266</v>
      </c>
      <c r="F256">
        <v>20314</v>
      </c>
      <c r="G256">
        <v>95020</v>
      </c>
    </row>
    <row r="257" spans="1:7" x14ac:dyDescent="0.3">
      <c r="A257" s="5" t="s">
        <v>1375</v>
      </c>
      <c r="B257">
        <v>389507</v>
      </c>
      <c r="C257">
        <v>375335</v>
      </c>
      <c r="D257">
        <v>368853</v>
      </c>
      <c r="E257">
        <v>424414</v>
      </c>
      <c r="F257">
        <v>515383</v>
      </c>
      <c r="G257">
        <v>2073492</v>
      </c>
    </row>
    <row r="258" spans="1:7" x14ac:dyDescent="0.3">
      <c r="A258" s="5" t="s">
        <v>1376</v>
      </c>
      <c r="B258">
        <v>2674030</v>
      </c>
      <c r="C258">
        <v>2736105</v>
      </c>
      <c r="D258">
        <v>2602371</v>
      </c>
      <c r="E258">
        <v>2699891</v>
      </c>
      <c r="F258">
        <v>2814975</v>
      </c>
      <c r="G258">
        <v>13527372</v>
      </c>
    </row>
    <row r="259" spans="1:7" x14ac:dyDescent="0.3">
      <c r="A259" s="5" t="s">
        <v>1377</v>
      </c>
      <c r="B259">
        <v>213341</v>
      </c>
      <c r="C259">
        <v>225848</v>
      </c>
      <c r="D259">
        <v>220788</v>
      </c>
      <c r="E259">
        <v>228087</v>
      </c>
      <c r="F259">
        <v>238188</v>
      </c>
      <c r="G259">
        <v>1126252</v>
      </c>
    </row>
    <row r="260" spans="1:7" x14ac:dyDescent="0.3">
      <c r="A260" s="5" t="s">
        <v>1378</v>
      </c>
      <c r="B260">
        <v>8285</v>
      </c>
      <c r="C260">
        <v>8354</v>
      </c>
      <c r="D260">
        <v>7975</v>
      </c>
      <c r="E260">
        <v>8181</v>
      </c>
      <c r="F260">
        <v>8390</v>
      </c>
      <c r="G260">
        <v>41185</v>
      </c>
    </row>
    <row r="261" spans="1:7" x14ac:dyDescent="0.3">
      <c r="A261" s="5" t="s">
        <v>1379</v>
      </c>
      <c r="B261">
        <v>331829</v>
      </c>
      <c r="C261">
        <v>334833</v>
      </c>
      <c r="D261">
        <v>319739</v>
      </c>
      <c r="E261">
        <v>328194</v>
      </c>
      <c r="F261">
        <v>335587</v>
      </c>
      <c r="G261">
        <v>1650182</v>
      </c>
    </row>
    <row r="262" spans="1:7" x14ac:dyDescent="0.3">
      <c r="A262" s="5" t="s">
        <v>1380</v>
      </c>
      <c r="B262">
        <v>4261</v>
      </c>
      <c r="C262">
        <v>4285</v>
      </c>
      <c r="D262">
        <v>4236</v>
      </c>
      <c r="E262">
        <v>4407</v>
      </c>
      <c r="F262">
        <v>4517</v>
      </c>
      <c r="G262">
        <v>21706</v>
      </c>
    </row>
    <row r="263" spans="1:7" x14ac:dyDescent="0.3">
      <c r="A263" s="5" t="s">
        <v>1381</v>
      </c>
      <c r="B263">
        <v>1092</v>
      </c>
      <c r="C263">
        <v>1112</v>
      </c>
      <c r="D263">
        <v>1100</v>
      </c>
      <c r="E263">
        <v>1119</v>
      </c>
      <c r="F263">
        <v>1186</v>
      </c>
      <c r="G263">
        <v>5609</v>
      </c>
    </row>
    <row r="264" spans="1:7" x14ac:dyDescent="0.3">
      <c r="A264" s="5" t="s">
        <v>1382</v>
      </c>
      <c r="B264">
        <v>1085</v>
      </c>
      <c r="C264">
        <v>1121</v>
      </c>
      <c r="D264">
        <v>1097</v>
      </c>
      <c r="E264">
        <v>1080</v>
      </c>
      <c r="F264">
        <v>1113</v>
      </c>
      <c r="G264">
        <v>5496</v>
      </c>
    </row>
    <row r="265" spans="1:7" x14ac:dyDescent="0.3">
      <c r="A265" s="5" t="s">
        <v>1383</v>
      </c>
      <c r="B265">
        <v>183538</v>
      </c>
      <c r="C265">
        <v>188452</v>
      </c>
      <c r="D265">
        <v>179056</v>
      </c>
      <c r="E265">
        <v>186312</v>
      </c>
      <c r="F265">
        <v>193368</v>
      </c>
      <c r="G265">
        <v>930726</v>
      </c>
    </row>
    <row r="266" spans="1:7" x14ac:dyDescent="0.3">
      <c r="A266" s="5" t="s">
        <v>1384</v>
      </c>
      <c r="B266">
        <v>39604</v>
      </c>
      <c r="C266">
        <v>40486</v>
      </c>
      <c r="D266">
        <v>38820</v>
      </c>
      <c r="E266">
        <v>39668</v>
      </c>
      <c r="F266">
        <v>42352</v>
      </c>
      <c r="G266">
        <v>200930</v>
      </c>
    </row>
    <row r="267" spans="1:7" x14ac:dyDescent="0.3">
      <c r="A267" s="5" t="s">
        <v>1385</v>
      </c>
      <c r="B267">
        <v>8088</v>
      </c>
      <c r="C267">
        <v>8252</v>
      </c>
      <c r="D267">
        <v>7812</v>
      </c>
      <c r="E267">
        <v>8392</v>
      </c>
      <c r="F267">
        <v>8681</v>
      </c>
      <c r="G267">
        <v>41225</v>
      </c>
    </row>
    <row r="268" spans="1:7" x14ac:dyDescent="0.3">
      <c r="A268" s="5" t="s">
        <v>1386</v>
      </c>
      <c r="B268">
        <v>684</v>
      </c>
      <c r="C268">
        <v>703</v>
      </c>
      <c r="D268">
        <v>698</v>
      </c>
      <c r="E268">
        <v>703</v>
      </c>
      <c r="F268">
        <v>685</v>
      </c>
      <c r="G268">
        <v>3473</v>
      </c>
    </row>
    <row r="269" spans="1:7" x14ac:dyDescent="0.3">
      <c r="A269" s="5" t="s">
        <v>1387</v>
      </c>
      <c r="B269">
        <v>3110</v>
      </c>
      <c r="C269">
        <v>3247</v>
      </c>
      <c r="D269">
        <v>2848</v>
      </c>
      <c r="E269">
        <v>3040</v>
      </c>
      <c r="F269">
        <v>3330</v>
      </c>
      <c r="G269">
        <v>15575</v>
      </c>
    </row>
    <row r="270" spans="1:7" x14ac:dyDescent="0.3">
      <c r="A270" s="5" t="s">
        <v>1388</v>
      </c>
      <c r="B270">
        <v>1516</v>
      </c>
      <c r="C270">
        <v>1527</v>
      </c>
      <c r="D270">
        <v>1530</v>
      </c>
      <c r="E270">
        <v>1558</v>
      </c>
      <c r="F270">
        <v>1606</v>
      </c>
      <c r="G270">
        <v>7737</v>
      </c>
    </row>
    <row r="271" spans="1:7" x14ac:dyDescent="0.3">
      <c r="A271" s="5" t="s">
        <v>1389</v>
      </c>
      <c r="B271">
        <v>933</v>
      </c>
      <c r="C271">
        <v>967</v>
      </c>
      <c r="D271">
        <v>913</v>
      </c>
      <c r="E271">
        <v>931</v>
      </c>
      <c r="F271">
        <v>940</v>
      </c>
      <c r="G271">
        <v>4684</v>
      </c>
    </row>
    <row r="272" spans="1:7" x14ac:dyDescent="0.3">
      <c r="A272" s="5" t="s">
        <v>1390</v>
      </c>
      <c r="B272">
        <v>1090</v>
      </c>
      <c r="C272">
        <v>1087</v>
      </c>
      <c r="D272">
        <v>1109</v>
      </c>
      <c r="E272">
        <v>1139</v>
      </c>
      <c r="F272">
        <v>1091</v>
      </c>
      <c r="G272">
        <v>5516</v>
      </c>
    </row>
    <row r="273" spans="1:7" x14ac:dyDescent="0.3">
      <c r="A273" s="5" t="s">
        <v>1391</v>
      </c>
      <c r="B273">
        <v>826</v>
      </c>
      <c r="C273">
        <v>801</v>
      </c>
      <c r="D273">
        <v>813</v>
      </c>
      <c r="E273">
        <v>956</v>
      </c>
      <c r="F273">
        <v>1027</v>
      </c>
      <c r="G273">
        <v>4423</v>
      </c>
    </row>
    <row r="274" spans="1:7" x14ac:dyDescent="0.3">
      <c r="A274" s="5" t="s">
        <v>1392</v>
      </c>
      <c r="B274">
        <v>8530</v>
      </c>
      <c r="C274">
        <v>8560</v>
      </c>
      <c r="D274">
        <v>8291</v>
      </c>
      <c r="E274">
        <v>8288</v>
      </c>
      <c r="F274">
        <v>8337</v>
      </c>
      <c r="G274">
        <v>42006</v>
      </c>
    </row>
    <row r="275" spans="1:7" x14ac:dyDescent="0.3">
      <c r="A275" s="5" t="s">
        <v>1393</v>
      </c>
      <c r="B275">
        <v>519092</v>
      </c>
      <c r="C275">
        <v>529083</v>
      </c>
      <c r="D275">
        <v>491687</v>
      </c>
      <c r="E275">
        <v>516893</v>
      </c>
      <c r="F275">
        <v>555532</v>
      </c>
      <c r="G275">
        <v>2612287</v>
      </c>
    </row>
    <row r="276" spans="1:7" x14ac:dyDescent="0.3">
      <c r="A276" s="5" t="s">
        <v>1394</v>
      </c>
      <c r="B276">
        <v>540</v>
      </c>
      <c r="C276">
        <v>546</v>
      </c>
      <c r="D276">
        <v>527</v>
      </c>
      <c r="E276">
        <v>555</v>
      </c>
      <c r="F276">
        <v>589</v>
      </c>
      <c r="G276">
        <v>2757</v>
      </c>
    </row>
    <row r="277" spans="1:7" x14ac:dyDescent="0.3">
      <c r="A277" s="5" t="s">
        <v>1395</v>
      </c>
      <c r="B277">
        <v>125679</v>
      </c>
      <c r="C277">
        <v>130825</v>
      </c>
      <c r="D277">
        <v>127016</v>
      </c>
      <c r="E277">
        <v>135025</v>
      </c>
      <c r="F277">
        <v>140210</v>
      </c>
      <c r="G277">
        <v>658755</v>
      </c>
    </row>
    <row r="278" spans="1:7" x14ac:dyDescent="0.3">
      <c r="A278" s="5" t="s">
        <v>1396</v>
      </c>
      <c r="B278">
        <v>33268</v>
      </c>
      <c r="C278">
        <v>33932</v>
      </c>
      <c r="D278">
        <v>30225</v>
      </c>
      <c r="E278">
        <v>32868</v>
      </c>
      <c r="F278">
        <v>34024</v>
      </c>
      <c r="G278">
        <v>164317</v>
      </c>
    </row>
    <row r="279" spans="1:7" x14ac:dyDescent="0.3">
      <c r="A279" s="5" t="s">
        <v>1397</v>
      </c>
      <c r="B279">
        <v>3712</v>
      </c>
      <c r="C279">
        <v>3822</v>
      </c>
      <c r="D279">
        <v>3748</v>
      </c>
      <c r="E279">
        <v>4025</v>
      </c>
      <c r="F279">
        <v>4404</v>
      </c>
      <c r="G279">
        <v>19711</v>
      </c>
    </row>
    <row r="280" spans="1:7" x14ac:dyDescent="0.3">
      <c r="A280" s="5" t="s">
        <v>1398</v>
      </c>
      <c r="B280">
        <v>276458</v>
      </c>
      <c r="C280">
        <v>283370</v>
      </c>
      <c r="D280">
        <v>275978</v>
      </c>
      <c r="E280">
        <v>286391</v>
      </c>
      <c r="F280">
        <v>296816</v>
      </c>
      <c r="G280">
        <v>1419013</v>
      </c>
    </row>
    <row r="281" spans="1:7" x14ac:dyDescent="0.3">
      <c r="A281" s="5" t="s">
        <v>1399</v>
      </c>
      <c r="B281">
        <v>13633</v>
      </c>
      <c r="C281">
        <v>13706</v>
      </c>
      <c r="D281">
        <v>13552</v>
      </c>
      <c r="E281">
        <v>13956</v>
      </c>
      <c r="F281">
        <v>13821</v>
      </c>
      <c r="G281">
        <v>68668</v>
      </c>
    </row>
    <row r="282" spans="1:7" x14ac:dyDescent="0.3">
      <c r="A282" s="5" t="s">
        <v>1400</v>
      </c>
      <c r="B282">
        <v>26260</v>
      </c>
      <c r="C282">
        <v>26321</v>
      </c>
      <c r="D282">
        <v>24707</v>
      </c>
      <c r="E282">
        <v>25445</v>
      </c>
      <c r="F282">
        <v>26020</v>
      </c>
      <c r="G282">
        <v>128753</v>
      </c>
    </row>
    <row r="283" spans="1:7" x14ac:dyDescent="0.3">
      <c r="A283" s="5" t="s">
        <v>1401</v>
      </c>
      <c r="B283">
        <v>4843</v>
      </c>
      <c r="C283">
        <v>4668</v>
      </c>
      <c r="D283">
        <v>3488</v>
      </c>
      <c r="E283">
        <v>4003</v>
      </c>
      <c r="F283">
        <v>4346</v>
      </c>
      <c r="G283">
        <v>21348</v>
      </c>
    </row>
    <row r="284" spans="1:7" x14ac:dyDescent="0.3">
      <c r="A284" s="5" t="s">
        <v>1402</v>
      </c>
      <c r="B284">
        <v>7764</v>
      </c>
      <c r="C284">
        <v>7735</v>
      </c>
      <c r="D284">
        <v>6788</v>
      </c>
      <c r="E284">
        <v>7407</v>
      </c>
      <c r="F284">
        <v>7676</v>
      </c>
      <c r="G284">
        <v>37370</v>
      </c>
    </row>
    <row r="285" spans="1:7" x14ac:dyDescent="0.3">
      <c r="A285" s="5" t="s">
        <v>1403</v>
      </c>
      <c r="B285">
        <v>8636</v>
      </c>
      <c r="C285">
        <v>8714</v>
      </c>
      <c r="D285">
        <v>8257</v>
      </c>
      <c r="E285">
        <v>8844</v>
      </c>
      <c r="F285">
        <v>9167</v>
      </c>
      <c r="G285">
        <v>43618</v>
      </c>
    </row>
    <row r="286" spans="1:7" x14ac:dyDescent="0.3">
      <c r="A286" s="5" t="s">
        <v>1404</v>
      </c>
      <c r="B286">
        <v>280</v>
      </c>
      <c r="C286">
        <v>273</v>
      </c>
      <c r="D286">
        <v>261</v>
      </c>
      <c r="E286">
        <v>275</v>
      </c>
      <c r="F286">
        <v>282</v>
      </c>
      <c r="G286">
        <v>1371</v>
      </c>
    </row>
    <row r="287" spans="1:7" x14ac:dyDescent="0.3">
      <c r="A287" s="5" t="s">
        <v>1405</v>
      </c>
      <c r="B287">
        <v>1718</v>
      </c>
      <c r="C287">
        <v>1690</v>
      </c>
      <c r="D287">
        <v>1739</v>
      </c>
      <c r="E287">
        <v>1756</v>
      </c>
      <c r="F287">
        <v>1688</v>
      </c>
      <c r="G287">
        <v>8591</v>
      </c>
    </row>
    <row r="288" spans="1:7" x14ac:dyDescent="0.3">
      <c r="A288" s="5" t="s">
        <v>1406</v>
      </c>
      <c r="B288">
        <v>591</v>
      </c>
      <c r="C288">
        <v>581</v>
      </c>
      <c r="D288">
        <v>560</v>
      </c>
      <c r="E288">
        <v>597</v>
      </c>
      <c r="F288">
        <v>598</v>
      </c>
      <c r="G288">
        <v>2927</v>
      </c>
    </row>
    <row r="289" spans="1:7" x14ac:dyDescent="0.3">
      <c r="A289" s="5" t="s">
        <v>1407</v>
      </c>
      <c r="B289">
        <v>238873</v>
      </c>
      <c r="C289">
        <v>243080</v>
      </c>
      <c r="D289">
        <v>232079</v>
      </c>
      <c r="E289">
        <v>236389</v>
      </c>
      <c r="F289">
        <v>243025</v>
      </c>
      <c r="G289">
        <v>1193446</v>
      </c>
    </row>
    <row r="290" spans="1:7" x14ac:dyDescent="0.3">
      <c r="A290" s="5" t="s">
        <v>1408</v>
      </c>
      <c r="B290">
        <v>476</v>
      </c>
      <c r="C290">
        <v>489</v>
      </c>
      <c r="D290">
        <v>499</v>
      </c>
      <c r="E290">
        <v>478</v>
      </c>
      <c r="F290">
        <v>452</v>
      </c>
      <c r="G290">
        <v>2394</v>
      </c>
    </row>
    <row r="291" spans="1:7" x14ac:dyDescent="0.3">
      <c r="A291" s="5" t="s">
        <v>1409</v>
      </c>
      <c r="B291">
        <v>2821</v>
      </c>
      <c r="C291">
        <v>2868</v>
      </c>
      <c r="D291">
        <v>2857</v>
      </c>
      <c r="E291">
        <v>2867</v>
      </c>
      <c r="F291">
        <v>2927</v>
      </c>
      <c r="G291">
        <v>14340</v>
      </c>
    </row>
    <row r="292" spans="1:7" x14ac:dyDescent="0.3">
      <c r="A292" s="5" t="s">
        <v>1410</v>
      </c>
      <c r="B292">
        <v>2333</v>
      </c>
      <c r="C292">
        <v>2428</v>
      </c>
      <c r="D292">
        <v>2281</v>
      </c>
      <c r="E292">
        <v>2368</v>
      </c>
      <c r="F292">
        <v>2538</v>
      </c>
      <c r="G292">
        <v>11948</v>
      </c>
    </row>
    <row r="293" spans="1:7" x14ac:dyDescent="0.3">
      <c r="A293" s="5" t="s">
        <v>1411</v>
      </c>
      <c r="B293">
        <v>26361</v>
      </c>
      <c r="C293">
        <v>26169</v>
      </c>
      <c r="D293">
        <v>24294</v>
      </c>
      <c r="E293">
        <v>25233</v>
      </c>
      <c r="F293">
        <v>26296</v>
      </c>
      <c r="G293">
        <v>128353</v>
      </c>
    </row>
    <row r="294" spans="1:7" x14ac:dyDescent="0.3">
      <c r="A294" s="5" t="s">
        <v>1412</v>
      </c>
      <c r="B294">
        <v>162297</v>
      </c>
      <c r="C294">
        <v>165816</v>
      </c>
      <c r="D294">
        <v>158006</v>
      </c>
      <c r="E294">
        <v>164669</v>
      </c>
      <c r="F294">
        <v>171495</v>
      </c>
      <c r="G294">
        <v>822283</v>
      </c>
    </row>
    <row r="295" spans="1:7" x14ac:dyDescent="0.3">
      <c r="A295" s="5" t="s">
        <v>1413</v>
      </c>
      <c r="B295">
        <v>4966</v>
      </c>
      <c r="C295">
        <v>5017</v>
      </c>
      <c r="D295">
        <v>4756</v>
      </c>
      <c r="E295">
        <v>4793</v>
      </c>
      <c r="F295">
        <v>4892</v>
      </c>
      <c r="G295">
        <v>24424</v>
      </c>
    </row>
    <row r="296" spans="1:7" x14ac:dyDescent="0.3">
      <c r="A296" s="5" t="s">
        <v>1414</v>
      </c>
      <c r="B296">
        <v>2260</v>
      </c>
      <c r="C296">
        <v>2215</v>
      </c>
      <c r="D296">
        <v>2182</v>
      </c>
      <c r="E296">
        <v>2154</v>
      </c>
      <c r="F296">
        <v>2157</v>
      </c>
      <c r="G296">
        <v>10968</v>
      </c>
    </row>
    <row r="297" spans="1:7" x14ac:dyDescent="0.3">
      <c r="A297" s="5" t="s">
        <v>1415</v>
      </c>
      <c r="B297">
        <v>7988</v>
      </c>
      <c r="C297">
        <v>7916</v>
      </c>
      <c r="D297">
        <v>7722</v>
      </c>
      <c r="E297">
        <v>7608</v>
      </c>
      <c r="F297">
        <v>7603</v>
      </c>
      <c r="G297">
        <v>38837</v>
      </c>
    </row>
    <row r="298" spans="1:7" x14ac:dyDescent="0.3">
      <c r="A298" s="5" t="s">
        <v>1416</v>
      </c>
      <c r="B298">
        <v>62700</v>
      </c>
      <c r="C298">
        <v>63636</v>
      </c>
      <c r="D298">
        <v>60563</v>
      </c>
      <c r="E298">
        <v>63204</v>
      </c>
      <c r="F298">
        <v>64485</v>
      </c>
      <c r="G298">
        <v>314588</v>
      </c>
    </row>
    <row r="299" spans="1:7" x14ac:dyDescent="0.3">
      <c r="A299" s="5" t="s">
        <v>1417</v>
      </c>
      <c r="B299">
        <v>605</v>
      </c>
      <c r="C299">
        <v>618</v>
      </c>
      <c r="D299">
        <v>524</v>
      </c>
      <c r="E299">
        <v>520</v>
      </c>
      <c r="F299">
        <v>559</v>
      </c>
      <c r="G299">
        <v>2826</v>
      </c>
    </row>
    <row r="300" spans="1:7" x14ac:dyDescent="0.3">
      <c r="A300" s="5" t="s">
        <v>1418</v>
      </c>
      <c r="B300">
        <v>4771</v>
      </c>
      <c r="C300">
        <v>4704</v>
      </c>
      <c r="D300">
        <v>4511</v>
      </c>
      <c r="E300">
        <v>4555</v>
      </c>
      <c r="F300">
        <v>4537</v>
      </c>
      <c r="G300">
        <v>23078</v>
      </c>
    </row>
    <row r="301" spans="1:7" x14ac:dyDescent="0.3">
      <c r="A301" s="5" t="s">
        <v>1419</v>
      </c>
      <c r="B301">
        <v>9236</v>
      </c>
      <c r="C301">
        <v>9220</v>
      </c>
      <c r="D301">
        <v>8829</v>
      </c>
      <c r="E301">
        <v>9183</v>
      </c>
      <c r="F301">
        <v>9261</v>
      </c>
      <c r="G301">
        <v>45729</v>
      </c>
    </row>
    <row r="302" spans="1:7" x14ac:dyDescent="0.3">
      <c r="A302" s="5" t="s">
        <v>1420</v>
      </c>
      <c r="B302">
        <v>15332</v>
      </c>
      <c r="C302">
        <v>15524</v>
      </c>
      <c r="D302">
        <v>14899</v>
      </c>
      <c r="E302">
        <v>15528</v>
      </c>
      <c r="F302">
        <v>15921</v>
      </c>
      <c r="G302">
        <v>77204</v>
      </c>
    </row>
    <row r="303" spans="1:7" x14ac:dyDescent="0.3">
      <c r="A303" s="5" t="s">
        <v>1421</v>
      </c>
      <c r="B303">
        <v>12528</v>
      </c>
      <c r="C303">
        <v>12653</v>
      </c>
      <c r="D303">
        <v>12118</v>
      </c>
      <c r="E303">
        <v>12241</v>
      </c>
      <c r="F303">
        <v>12499</v>
      </c>
      <c r="G303">
        <v>62039</v>
      </c>
    </row>
    <row r="304" spans="1:7" x14ac:dyDescent="0.3">
      <c r="A304" s="5" t="s">
        <v>1422</v>
      </c>
      <c r="B304">
        <v>6122</v>
      </c>
      <c r="C304">
        <v>6165</v>
      </c>
      <c r="D304">
        <v>6007</v>
      </c>
      <c r="E304">
        <v>6055</v>
      </c>
      <c r="F304">
        <v>6071</v>
      </c>
      <c r="G304">
        <v>30420</v>
      </c>
    </row>
    <row r="305" spans="1:7" x14ac:dyDescent="0.3">
      <c r="A305" s="5" t="s">
        <v>1423</v>
      </c>
      <c r="B305">
        <v>1881</v>
      </c>
      <c r="C305">
        <v>1941</v>
      </c>
      <c r="D305">
        <v>1898</v>
      </c>
      <c r="E305">
        <v>2179</v>
      </c>
      <c r="F305">
        <v>2121</v>
      </c>
      <c r="G305">
        <v>10020</v>
      </c>
    </row>
    <row r="306" spans="1:7" x14ac:dyDescent="0.3">
      <c r="A306" s="5" t="s">
        <v>1424</v>
      </c>
      <c r="B306">
        <v>2521</v>
      </c>
      <c r="C306">
        <v>2528</v>
      </c>
      <c r="D306">
        <v>2497</v>
      </c>
      <c r="E306">
        <v>2689</v>
      </c>
      <c r="F306">
        <v>2818</v>
      </c>
      <c r="G306">
        <v>13053</v>
      </c>
    </row>
    <row r="307" spans="1:7" x14ac:dyDescent="0.3">
      <c r="A307" s="5" t="s">
        <v>1425</v>
      </c>
      <c r="B307">
        <v>1673</v>
      </c>
      <c r="C307">
        <v>1699</v>
      </c>
      <c r="D307">
        <v>1631</v>
      </c>
      <c r="E307">
        <v>1655</v>
      </c>
      <c r="F307">
        <v>1669</v>
      </c>
      <c r="G307">
        <v>8327</v>
      </c>
    </row>
    <row r="308" spans="1:7" x14ac:dyDescent="0.3">
      <c r="A308" s="5" t="s">
        <v>1426</v>
      </c>
      <c r="B308">
        <v>16534</v>
      </c>
      <c r="C308">
        <v>16801</v>
      </c>
      <c r="D308">
        <v>15213</v>
      </c>
      <c r="E308">
        <v>15767</v>
      </c>
      <c r="F308">
        <v>16942</v>
      </c>
      <c r="G308">
        <v>81257</v>
      </c>
    </row>
    <row r="309" spans="1:7" x14ac:dyDescent="0.3">
      <c r="A309" s="5" t="s">
        <v>1427</v>
      </c>
      <c r="B309">
        <v>4472</v>
      </c>
      <c r="C309">
        <v>4565</v>
      </c>
      <c r="D309">
        <v>4459</v>
      </c>
      <c r="E309">
        <v>4510</v>
      </c>
      <c r="F309">
        <v>4694</v>
      </c>
      <c r="G309">
        <v>22700</v>
      </c>
    </row>
    <row r="310" spans="1:7" x14ac:dyDescent="0.3">
      <c r="A310" s="5" t="s">
        <v>1428</v>
      </c>
      <c r="B310">
        <v>61333</v>
      </c>
      <c r="C310">
        <v>62254</v>
      </c>
      <c r="D310">
        <v>60850</v>
      </c>
      <c r="E310">
        <v>61511</v>
      </c>
      <c r="F310">
        <v>62951</v>
      </c>
      <c r="G310">
        <v>308899</v>
      </c>
    </row>
    <row r="311" spans="1:7" x14ac:dyDescent="0.3">
      <c r="A311" s="5" t="s">
        <v>1429</v>
      </c>
      <c r="B311">
        <v>2774</v>
      </c>
      <c r="C311">
        <v>2865</v>
      </c>
      <c r="D311">
        <v>2771</v>
      </c>
      <c r="E311">
        <v>2776</v>
      </c>
      <c r="F311">
        <v>2857</v>
      </c>
      <c r="G311">
        <v>14043</v>
      </c>
    </row>
    <row r="312" spans="1:7" x14ac:dyDescent="0.3">
      <c r="A312" s="5" t="s">
        <v>1430</v>
      </c>
      <c r="B312">
        <v>4082</v>
      </c>
      <c r="C312">
        <v>4124</v>
      </c>
      <c r="D312">
        <v>4051</v>
      </c>
      <c r="E312">
        <v>4111</v>
      </c>
      <c r="F312">
        <v>4174</v>
      </c>
      <c r="G312">
        <v>20542</v>
      </c>
    </row>
    <row r="313" spans="1:7" x14ac:dyDescent="0.3">
      <c r="A313" s="5" t="s">
        <v>1431</v>
      </c>
      <c r="B313">
        <v>15414</v>
      </c>
      <c r="C313">
        <v>15582</v>
      </c>
      <c r="D313">
        <v>14355</v>
      </c>
      <c r="E313">
        <v>14818</v>
      </c>
      <c r="F313">
        <v>15692</v>
      </c>
      <c r="G313">
        <v>75861</v>
      </c>
    </row>
    <row r="314" spans="1:7" x14ac:dyDescent="0.3">
      <c r="A314" s="5" t="s">
        <v>1432</v>
      </c>
      <c r="B314">
        <v>1606</v>
      </c>
      <c r="C314">
        <v>1679</v>
      </c>
      <c r="D314">
        <v>1520</v>
      </c>
      <c r="E314">
        <v>1539</v>
      </c>
      <c r="F314">
        <v>1517</v>
      </c>
      <c r="G314">
        <v>7861</v>
      </c>
    </row>
    <row r="315" spans="1:7" x14ac:dyDescent="0.3">
      <c r="A315" s="5" t="s">
        <v>1433</v>
      </c>
      <c r="B315">
        <v>325</v>
      </c>
      <c r="C315">
        <v>351</v>
      </c>
      <c r="D315">
        <v>310</v>
      </c>
      <c r="E315">
        <v>372</v>
      </c>
      <c r="F315">
        <v>371</v>
      </c>
      <c r="G315">
        <v>1729</v>
      </c>
    </row>
    <row r="316" spans="1:7" x14ac:dyDescent="0.3">
      <c r="A316" s="5" t="s">
        <v>1434</v>
      </c>
      <c r="B316">
        <v>5460</v>
      </c>
      <c r="C316">
        <v>5702</v>
      </c>
      <c r="D316">
        <v>4922</v>
      </c>
      <c r="E316">
        <v>5459</v>
      </c>
      <c r="F316">
        <v>5805</v>
      </c>
      <c r="G316">
        <v>27348</v>
      </c>
    </row>
    <row r="317" spans="1:7" x14ac:dyDescent="0.3">
      <c r="A317" s="5" t="s">
        <v>1435</v>
      </c>
      <c r="B317">
        <v>780</v>
      </c>
      <c r="C317">
        <v>809</v>
      </c>
      <c r="D317">
        <v>789</v>
      </c>
      <c r="E317">
        <v>768</v>
      </c>
      <c r="F317">
        <v>708</v>
      </c>
      <c r="G317">
        <v>3854</v>
      </c>
    </row>
    <row r="318" spans="1:7" x14ac:dyDescent="0.3">
      <c r="A318" s="5" t="s">
        <v>1436</v>
      </c>
      <c r="B318">
        <v>21728</v>
      </c>
      <c r="C318">
        <v>22204</v>
      </c>
      <c r="D318">
        <v>19569</v>
      </c>
      <c r="E318">
        <v>20994</v>
      </c>
      <c r="F318">
        <v>22103</v>
      </c>
      <c r="G318">
        <v>106598</v>
      </c>
    </row>
    <row r="319" spans="1:7" x14ac:dyDescent="0.3">
      <c r="A319" s="5" t="s">
        <v>1437</v>
      </c>
      <c r="B319">
        <v>7401</v>
      </c>
      <c r="C319">
        <v>7416</v>
      </c>
      <c r="D319">
        <v>6917</v>
      </c>
      <c r="E319">
        <v>7744</v>
      </c>
      <c r="F319">
        <v>7948</v>
      </c>
      <c r="G319">
        <v>37426</v>
      </c>
    </row>
    <row r="320" spans="1:7" x14ac:dyDescent="0.3">
      <c r="A320" s="5" t="s">
        <v>1438</v>
      </c>
      <c r="B320">
        <v>1226</v>
      </c>
      <c r="C320">
        <v>1199</v>
      </c>
      <c r="D320">
        <v>1184</v>
      </c>
      <c r="E320">
        <v>1134</v>
      </c>
      <c r="F320">
        <v>1152</v>
      </c>
      <c r="G320">
        <v>5895</v>
      </c>
    </row>
    <row r="321" spans="1:7" x14ac:dyDescent="0.3">
      <c r="A321" s="5" t="s">
        <v>1439</v>
      </c>
      <c r="B321">
        <v>110163</v>
      </c>
      <c r="C321">
        <v>114396</v>
      </c>
      <c r="D321">
        <v>106991</v>
      </c>
      <c r="E321">
        <v>106975</v>
      </c>
      <c r="F321">
        <v>111617</v>
      </c>
      <c r="G321">
        <v>550142</v>
      </c>
    </row>
    <row r="322" spans="1:7" x14ac:dyDescent="0.3">
      <c r="A322" s="5" t="s">
        <v>1440</v>
      </c>
      <c r="B322">
        <v>4099</v>
      </c>
      <c r="C322">
        <v>4263</v>
      </c>
      <c r="D322">
        <v>3934</v>
      </c>
      <c r="E322">
        <v>3908</v>
      </c>
      <c r="F322">
        <v>3920</v>
      </c>
      <c r="G322">
        <v>20124</v>
      </c>
    </row>
    <row r="323" spans="1:7" x14ac:dyDescent="0.3">
      <c r="A323" s="5" t="s">
        <v>1441</v>
      </c>
      <c r="B323">
        <v>20607</v>
      </c>
      <c r="C323">
        <v>22307</v>
      </c>
      <c r="D323">
        <v>21025</v>
      </c>
      <c r="E323">
        <v>23044</v>
      </c>
      <c r="F323">
        <v>25629</v>
      </c>
      <c r="G323">
        <v>112612</v>
      </c>
    </row>
    <row r="324" spans="1:7" x14ac:dyDescent="0.3">
      <c r="A324" s="5" t="s">
        <v>1442</v>
      </c>
      <c r="B324">
        <v>1673925</v>
      </c>
      <c r="C324">
        <v>1670704</v>
      </c>
      <c r="D324">
        <v>1545338</v>
      </c>
      <c r="E324">
        <v>1591093</v>
      </c>
      <c r="F324">
        <v>1642536</v>
      </c>
      <c r="G324">
        <v>8123596</v>
      </c>
    </row>
    <row r="325" spans="1:7" x14ac:dyDescent="0.3">
      <c r="A325" s="5" t="s">
        <v>1443</v>
      </c>
      <c r="B325">
        <v>420677</v>
      </c>
      <c r="C325">
        <v>417606</v>
      </c>
      <c r="D325">
        <v>381279</v>
      </c>
      <c r="E325">
        <v>394903</v>
      </c>
      <c r="F325">
        <v>409269</v>
      </c>
      <c r="G325">
        <v>2023734</v>
      </c>
    </row>
    <row r="326" spans="1:7" x14ac:dyDescent="0.3">
      <c r="A326" s="5" t="s">
        <v>1444</v>
      </c>
      <c r="B326">
        <v>510811</v>
      </c>
      <c r="C326">
        <v>512042</v>
      </c>
      <c r="D326">
        <v>477795</v>
      </c>
      <c r="E326">
        <v>485929</v>
      </c>
      <c r="F326">
        <v>494767</v>
      </c>
      <c r="G326">
        <v>2481344</v>
      </c>
    </row>
    <row r="327" spans="1:7" x14ac:dyDescent="0.3">
      <c r="A327" s="5" t="s">
        <v>1445</v>
      </c>
      <c r="B327">
        <v>61496</v>
      </c>
      <c r="C327">
        <v>61417</v>
      </c>
      <c r="D327">
        <v>56898</v>
      </c>
      <c r="E327">
        <v>59035</v>
      </c>
      <c r="F327">
        <v>60881</v>
      </c>
      <c r="G327">
        <v>299727</v>
      </c>
    </row>
    <row r="328" spans="1:7" x14ac:dyDescent="0.3">
      <c r="A328" s="5" t="s">
        <v>1446</v>
      </c>
      <c r="B328">
        <v>68827</v>
      </c>
      <c r="C328">
        <v>69297</v>
      </c>
      <c r="D328">
        <v>63936</v>
      </c>
      <c r="E328">
        <v>66319</v>
      </c>
      <c r="F328">
        <v>68151</v>
      </c>
      <c r="G328">
        <v>336530</v>
      </c>
    </row>
    <row r="329" spans="1:7" x14ac:dyDescent="0.3">
      <c r="A329" s="5" t="s">
        <v>1447</v>
      </c>
      <c r="B329">
        <v>366907</v>
      </c>
      <c r="C329">
        <v>368034</v>
      </c>
      <c r="D329">
        <v>346832</v>
      </c>
      <c r="E329">
        <v>357831</v>
      </c>
      <c r="F329">
        <v>369789</v>
      </c>
      <c r="G329">
        <v>1809393</v>
      </c>
    </row>
    <row r="330" spans="1:7" x14ac:dyDescent="0.3">
      <c r="A330" s="5" t="s">
        <v>1448</v>
      </c>
      <c r="B330">
        <v>123881</v>
      </c>
      <c r="C330">
        <v>122499</v>
      </c>
      <c r="D330">
        <v>107630</v>
      </c>
      <c r="E330">
        <v>111012</v>
      </c>
      <c r="F330">
        <v>115502</v>
      </c>
      <c r="G330">
        <v>580524</v>
      </c>
    </row>
    <row r="331" spans="1:7" x14ac:dyDescent="0.3">
      <c r="A331" s="5" t="s">
        <v>1449</v>
      </c>
      <c r="B331">
        <v>41068</v>
      </c>
      <c r="C331">
        <v>40956</v>
      </c>
      <c r="D331">
        <v>37916</v>
      </c>
      <c r="E331">
        <v>38456</v>
      </c>
      <c r="F331">
        <v>39954</v>
      </c>
      <c r="G331">
        <v>198350</v>
      </c>
    </row>
    <row r="332" spans="1:7" x14ac:dyDescent="0.3">
      <c r="A332" s="5" t="s">
        <v>1450</v>
      </c>
      <c r="B332">
        <v>38584</v>
      </c>
      <c r="C332">
        <v>38897</v>
      </c>
      <c r="D332">
        <v>35915</v>
      </c>
      <c r="E332">
        <v>37102</v>
      </c>
      <c r="F332">
        <v>38253</v>
      </c>
      <c r="G332">
        <v>188751</v>
      </c>
    </row>
    <row r="333" spans="1:7" x14ac:dyDescent="0.3">
      <c r="A333" s="5" t="s">
        <v>1451</v>
      </c>
      <c r="B333">
        <v>41675</v>
      </c>
      <c r="C333">
        <v>39956</v>
      </c>
      <c r="D333">
        <v>37137</v>
      </c>
      <c r="E333">
        <v>40505</v>
      </c>
      <c r="F333">
        <v>45970</v>
      </c>
      <c r="G333">
        <v>205243</v>
      </c>
    </row>
    <row r="334" spans="1:7" x14ac:dyDescent="0.3">
      <c r="A334">
        <v>10000</v>
      </c>
      <c r="B334">
        <v>447075</v>
      </c>
      <c r="C334">
        <v>452776</v>
      </c>
      <c r="D334">
        <v>426661</v>
      </c>
      <c r="E334">
        <v>441668</v>
      </c>
      <c r="F334">
        <v>459114</v>
      </c>
      <c r="G334">
        <v>2227294</v>
      </c>
    </row>
    <row r="335" spans="1:7" x14ac:dyDescent="0.3">
      <c r="A335">
        <v>10001</v>
      </c>
      <c r="B335">
        <v>66719</v>
      </c>
      <c r="C335">
        <v>67799</v>
      </c>
      <c r="D335">
        <v>64924</v>
      </c>
      <c r="E335">
        <v>66856</v>
      </c>
      <c r="F335">
        <v>68585</v>
      </c>
      <c r="G335">
        <v>334883</v>
      </c>
    </row>
    <row r="336" spans="1:7" x14ac:dyDescent="0.3">
      <c r="A336">
        <v>10003</v>
      </c>
      <c r="B336">
        <v>290391</v>
      </c>
      <c r="C336">
        <v>293839</v>
      </c>
      <c r="D336">
        <v>276059</v>
      </c>
      <c r="E336">
        <v>284197</v>
      </c>
      <c r="F336">
        <v>295191</v>
      </c>
      <c r="G336">
        <v>1439677</v>
      </c>
    </row>
    <row r="337" spans="1:7" x14ac:dyDescent="0.3">
      <c r="A337">
        <v>10005</v>
      </c>
      <c r="B337">
        <v>81813</v>
      </c>
      <c r="C337">
        <v>83715</v>
      </c>
      <c r="D337">
        <v>78948</v>
      </c>
      <c r="E337">
        <v>83260</v>
      </c>
      <c r="F337">
        <v>87492</v>
      </c>
      <c r="G337">
        <v>415228</v>
      </c>
    </row>
    <row r="338" spans="1:7" x14ac:dyDescent="0.3">
      <c r="A338">
        <v>10999</v>
      </c>
      <c r="B338">
        <v>8153</v>
      </c>
      <c r="C338">
        <v>7424</v>
      </c>
      <c r="D338">
        <v>6730</v>
      </c>
      <c r="E338">
        <v>7356</v>
      </c>
      <c r="F338">
        <v>7846</v>
      </c>
      <c r="G338">
        <v>37509</v>
      </c>
    </row>
    <row r="339" spans="1:7" x14ac:dyDescent="0.3">
      <c r="A339">
        <v>11000</v>
      </c>
      <c r="B339">
        <v>771750</v>
      </c>
      <c r="C339">
        <v>776041</v>
      </c>
      <c r="D339">
        <v>726083</v>
      </c>
      <c r="E339">
        <v>725826</v>
      </c>
      <c r="F339">
        <v>748737</v>
      </c>
      <c r="G339">
        <v>3748437</v>
      </c>
    </row>
    <row r="340" spans="1:7" x14ac:dyDescent="0.3">
      <c r="A340">
        <v>11001</v>
      </c>
      <c r="B340">
        <v>771742</v>
      </c>
      <c r="C340">
        <v>775978</v>
      </c>
      <c r="D340">
        <v>726035</v>
      </c>
      <c r="E340">
        <v>725756</v>
      </c>
      <c r="F340">
        <v>748663</v>
      </c>
      <c r="G340">
        <v>3748174</v>
      </c>
    </row>
    <row r="341" spans="1:7" x14ac:dyDescent="0.3">
      <c r="A341">
        <v>11999</v>
      </c>
      <c r="B341">
        <v>8</v>
      </c>
      <c r="C341">
        <v>63</v>
      </c>
      <c r="D341">
        <v>48</v>
      </c>
      <c r="E341">
        <v>69</v>
      </c>
      <c r="F341">
        <v>74</v>
      </c>
      <c r="G341">
        <v>262</v>
      </c>
    </row>
    <row r="342" spans="1:7" x14ac:dyDescent="0.3">
      <c r="A342">
        <v>12000</v>
      </c>
      <c r="B342">
        <v>8700654</v>
      </c>
      <c r="C342">
        <v>8884066</v>
      </c>
      <c r="D342">
        <v>8447957</v>
      </c>
      <c r="E342">
        <v>8859821</v>
      </c>
      <c r="F342">
        <v>9358228</v>
      </c>
      <c r="G342">
        <v>44250726</v>
      </c>
    </row>
    <row r="343" spans="1:7" x14ac:dyDescent="0.3">
      <c r="A343">
        <v>12001</v>
      </c>
      <c r="B343">
        <v>132008</v>
      </c>
      <c r="C343">
        <v>134190</v>
      </c>
      <c r="D343">
        <v>128655</v>
      </c>
      <c r="E343">
        <v>132614</v>
      </c>
      <c r="F343">
        <v>135727</v>
      </c>
      <c r="G343">
        <v>663194</v>
      </c>
    </row>
    <row r="344" spans="1:7" x14ac:dyDescent="0.3">
      <c r="A344">
        <v>12003</v>
      </c>
      <c r="B344">
        <v>7618</v>
      </c>
      <c r="C344">
        <v>7587</v>
      </c>
      <c r="D344">
        <v>7593</v>
      </c>
      <c r="E344">
        <v>7532</v>
      </c>
      <c r="F344">
        <v>7488</v>
      </c>
      <c r="G344">
        <v>37818</v>
      </c>
    </row>
    <row r="345" spans="1:7" x14ac:dyDescent="0.3">
      <c r="A345">
        <v>12005</v>
      </c>
      <c r="B345">
        <v>77736</v>
      </c>
      <c r="C345">
        <v>74682</v>
      </c>
      <c r="D345">
        <v>72276</v>
      </c>
      <c r="E345">
        <v>75961</v>
      </c>
      <c r="F345">
        <v>77970</v>
      </c>
      <c r="G345">
        <v>378625</v>
      </c>
    </row>
    <row r="346" spans="1:7" x14ac:dyDescent="0.3">
      <c r="A346">
        <v>12007</v>
      </c>
      <c r="B346">
        <v>6635</v>
      </c>
      <c r="C346">
        <v>6389</v>
      </c>
      <c r="D346">
        <v>6293</v>
      </c>
      <c r="E346">
        <v>6154</v>
      </c>
      <c r="F346">
        <v>6323</v>
      </c>
      <c r="G346">
        <v>31794</v>
      </c>
    </row>
    <row r="347" spans="1:7" x14ac:dyDescent="0.3">
      <c r="A347">
        <v>12009</v>
      </c>
      <c r="B347">
        <v>215206</v>
      </c>
      <c r="C347">
        <v>222374</v>
      </c>
      <c r="D347">
        <v>215500</v>
      </c>
      <c r="E347">
        <v>225186</v>
      </c>
      <c r="F347">
        <v>231409</v>
      </c>
      <c r="G347">
        <v>1109675</v>
      </c>
    </row>
    <row r="348" spans="1:7" x14ac:dyDescent="0.3">
      <c r="A348">
        <v>12011</v>
      </c>
      <c r="B348">
        <v>812164</v>
      </c>
      <c r="C348">
        <v>824195</v>
      </c>
      <c r="D348">
        <v>766904</v>
      </c>
      <c r="E348">
        <v>797627</v>
      </c>
      <c r="F348">
        <v>834384</v>
      </c>
      <c r="G348">
        <v>4035274</v>
      </c>
    </row>
    <row r="349" spans="1:7" x14ac:dyDescent="0.3">
      <c r="A349">
        <v>12013</v>
      </c>
      <c r="B349">
        <v>2859</v>
      </c>
      <c r="C349">
        <v>2858</v>
      </c>
      <c r="D349">
        <v>2910</v>
      </c>
      <c r="E349">
        <v>2934</v>
      </c>
      <c r="F349">
        <v>2962</v>
      </c>
      <c r="G349">
        <v>14523</v>
      </c>
    </row>
    <row r="350" spans="1:7" x14ac:dyDescent="0.3">
      <c r="A350">
        <v>12015</v>
      </c>
      <c r="B350">
        <v>47548</v>
      </c>
      <c r="C350">
        <v>48722</v>
      </c>
      <c r="D350">
        <v>47355</v>
      </c>
      <c r="E350">
        <v>49194</v>
      </c>
      <c r="F350">
        <v>51679</v>
      </c>
      <c r="G350">
        <v>244498</v>
      </c>
    </row>
    <row r="351" spans="1:7" x14ac:dyDescent="0.3">
      <c r="A351">
        <v>12017</v>
      </c>
      <c r="B351">
        <v>32471</v>
      </c>
      <c r="C351">
        <v>32436</v>
      </c>
      <c r="D351">
        <v>31211</v>
      </c>
      <c r="E351">
        <v>32309</v>
      </c>
      <c r="F351">
        <v>33780</v>
      </c>
      <c r="G351">
        <v>162207</v>
      </c>
    </row>
    <row r="352" spans="1:7" x14ac:dyDescent="0.3">
      <c r="A352">
        <v>12019</v>
      </c>
      <c r="B352">
        <v>52105</v>
      </c>
      <c r="C352">
        <v>53608</v>
      </c>
      <c r="D352">
        <v>51377</v>
      </c>
      <c r="E352">
        <v>51529</v>
      </c>
      <c r="F352">
        <v>53477</v>
      </c>
      <c r="G352">
        <v>262096</v>
      </c>
    </row>
    <row r="353" spans="1:7" x14ac:dyDescent="0.3">
      <c r="A353">
        <v>12021</v>
      </c>
      <c r="B353">
        <v>147505</v>
      </c>
      <c r="C353">
        <v>151567</v>
      </c>
      <c r="D353">
        <v>143989</v>
      </c>
      <c r="E353">
        <v>151682</v>
      </c>
      <c r="F353">
        <v>159744</v>
      </c>
      <c r="G353">
        <v>754487</v>
      </c>
    </row>
    <row r="354" spans="1:7" x14ac:dyDescent="0.3">
      <c r="A354">
        <v>12023</v>
      </c>
      <c r="B354">
        <v>24226</v>
      </c>
      <c r="C354">
        <v>24771</v>
      </c>
      <c r="D354">
        <v>24151</v>
      </c>
      <c r="E354">
        <v>23899</v>
      </c>
      <c r="F354">
        <v>24148</v>
      </c>
      <c r="G354">
        <v>121195</v>
      </c>
    </row>
    <row r="355" spans="1:7" x14ac:dyDescent="0.3">
      <c r="A355">
        <v>12027</v>
      </c>
      <c r="B355">
        <v>8945</v>
      </c>
      <c r="C355">
        <v>9283</v>
      </c>
      <c r="D355">
        <v>9288</v>
      </c>
      <c r="E355">
        <v>9393</v>
      </c>
      <c r="F355">
        <v>9579</v>
      </c>
      <c r="G355">
        <v>46488</v>
      </c>
    </row>
    <row r="356" spans="1:7" x14ac:dyDescent="0.3">
      <c r="A356">
        <v>12029</v>
      </c>
      <c r="B356">
        <v>2637</v>
      </c>
      <c r="C356">
        <v>2715</v>
      </c>
      <c r="D356">
        <v>2752</v>
      </c>
      <c r="E356">
        <v>2744</v>
      </c>
      <c r="F356">
        <v>2770</v>
      </c>
      <c r="G356">
        <v>13618</v>
      </c>
    </row>
    <row r="357" spans="1:7" x14ac:dyDescent="0.3">
      <c r="A357">
        <v>12031</v>
      </c>
      <c r="B357">
        <v>514380</v>
      </c>
      <c r="C357">
        <v>524919</v>
      </c>
      <c r="D357">
        <v>509348</v>
      </c>
      <c r="E357">
        <v>528371</v>
      </c>
      <c r="F357">
        <v>549226</v>
      </c>
      <c r="G357">
        <v>2626244</v>
      </c>
    </row>
    <row r="358" spans="1:7" x14ac:dyDescent="0.3">
      <c r="A358">
        <v>12033</v>
      </c>
      <c r="B358">
        <v>135555</v>
      </c>
      <c r="C358">
        <v>138581</v>
      </c>
      <c r="D358">
        <v>134981</v>
      </c>
      <c r="E358">
        <v>138169</v>
      </c>
      <c r="F358">
        <v>142294</v>
      </c>
      <c r="G358">
        <v>689580</v>
      </c>
    </row>
    <row r="359" spans="1:7" x14ac:dyDescent="0.3">
      <c r="A359">
        <v>12035</v>
      </c>
      <c r="B359">
        <v>23781</v>
      </c>
      <c r="C359">
        <v>24128</v>
      </c>
      <c r="D359">
        <v>23679</v>
      </c>
      <c r="E359">
        <v>25115</v>
      </c>
      <c r="F359">
        <v>26485</v>
      </c>
      <c r="G359">
        <v>123188</v>
      </c>
    </row>
    <row r="360" spans="1:7" x14ac:dyDescent="0.3">
      <c r="A360">
        <v>12037</v>
      </c>
      <c r="B360">
        <v>3376</v>
      </c>
      <c r="C360">
        <v>3312</v>
      </c>
      <c r="D360">
        <v>3311</v>
      </c>
      <c r="E360">
        <v>3372</v>
      </c>
      <c r="F360">
        <v>3470</v>
      </c>
      <c r="G360">
        <v>16841</v>
      </c>
    </row>
    <row r="361" spans="1:7" x14ac:dyDescent="0.3">
      <c r="A361">
        <v>12039</v>
      </c>
      <c r="B361">
        <v>13584</v>
      </c>
      <c r="C361">
        <v>14912</v>
      </c>
      <c r="D361">
        <v>15666</v>
      </c>
      <c r="E361">
        <v>17957</v>
      </c>
      <c r="F361">
        <v>18721</v>
      </c>
      <c r="G361">
        <v>80840</v>
      </c>
    </row>
    <row r="362" spans="1:7" x14ac:dyDescent="0.3">
      <c r="A362">
        <v>12041</v>
      </c>
      <c r="B362">
        <v>3382</v>
      </c>
      <c r="C362">
        <v>3562</v>
      </c>
      <c r="D362">
        <v>3640</v>
      </c>
      <c r="E362">
        <v>3658</v>
      </c>
      <c r="F362">
        <v>3589</v>
      </c>
      <c r="G362">
        <v>17831</v>
      </c>
    </row>
    <row r="363" spans="1:7" x14ac:dyDescent="0.3">
      <c r="A363">
        <v>12043</v>
      </c>
      <c r="B363">
        <v>1845</v>
      </c>
      <c r="C363">
        <v>2007</v>
      </c>
      <c r="D363">
        <v>1958</v>
      </c>
      <c r="E363">
        <v>1940</v>
      </c>
      <c r="F363">
        <v>2003</v>
      </c>
      <c r="G363">
        <v>9753</v>
      </c>
    </row>
    <row r="364" spans="1:7" x14ac:dyDescent="0.3">
      <c r="A364">
        <v>12045</v>
      </c>
      <c r="B364">
        <v>3654</v>
      </c>
      <c r="C364">
        <v>3631</v>
      </c>
      <c r="D364">
        <v>3846</v>
      </c>
      <c r="E364">
        <v>4033</v>
      </c>
      <c r="F364">
        <v>4183</v>
      </c>
      <c r="G364">
        <v>19347</v>
      </c>
    </row>
    <row r="365" spans="1:7" x14ac:dyDescent="0.3">
      <c r="A365">
        <v>12047</v>
      </c>
      <c r="B365">
        <v>3031</v>
      </c>
      <c r="C365">
        <v>3078</v>
      </c>
      <c r="D365">
        <v>2914</v>
      </c>
      <c r="E365">
        <v>2865</v>
      </c>
      <c r="F365">
        <v>2869</v>
      </c>
      <c r="G365">
        <v>14757</v>
      </c>
    </row>
    <row r="366" spans="1:7" x14ac:dyDescent="0.3">
      <c r="A366">
        <v>12049</v>
      </c>
      <c r="B366">
        <v>7072</v>
      </c>
      <c r="C366">
        <v>6772</v>
      </c>
      <c r="D366">
        <v>6776</v>
      </c>
      <c r="E366">
        <v>7201</v>
      </c>
      <c r="F366">
        <v>6589</v>
      </c>
      <c r="G366">
        <v>34410</v>
      </c>
    </row>
    <row r="367" spans="1:7" x14ac:dyDescent="0.3">
      <c r="A367">
        <v>12051</v>
      </c>
      <c r="B367">
        <v>11856</v>
      </c>
      <c r="C367">
        <v>11852</v>
      </c>
      <c r="D367">
        <v>11732</v>
      </c>
      <c r="E367">
        <v>12100</v>
      </c>
      <c r="F367">
        <v>12362</v>
      </c>
      <c r="G367">
        <v>59902</v>
      </c>
    </row>
    <row r="368" spans="1:7" x14ac:dyDescent="0.3">
      <c r="A368">
        <v>12053</v>
      </c>
      <c r="B368">
        <v>43931</v>
      </c>
      <c r="C368">
        <v>45069</v>
      </c>
      <c r="D368">
        <v>43202</v>
      </c>
      <c r="E368">
        <v>45717</v>
      </c>
      <c r="F368">
        <v>48243</v>
      </c>
      <c r="G368">
        <v>226162</v>
      </c>
    </row>
    <row r="369" spans="1:7" x14ac:dyDescent="0.3">
      <c r="A369">
        <v>12055</v>
      </c>
      <c r="B369">
        <v>27867</v>
      </c>
      <c r="C369">
        <v>27515</v>
      </c>
      <c r="D369">
        <v>26061</v>
      </c>
      <c r="E369">
        <v>26799</v>
      </c>
      <c r="F369">
        <v>27886</v>
      </c>
      <c r="G369">
        <v>136128</v>
      </c>
    </row>
    <row r="370" spans="1:7" x14ac:dyDescent="0.3">
      <c r="A370">
        <v>12057</v>
      </c>
      <c r="B370">
        <v>686050</v>
      </c>
      <c r="C370">
        <v>707611</v>
      </c>
      <c r="D370">
        <v>683615</v>
      </c>
      <c r="E370">
        <v>713110</v>
      </c>
      <c r="F370">
        <v>749607</v>
      </c>
      <c r="G370">
        <v>3539993</v>
      </c>
    </row>
    <row r="371" spans="1:7" x14ac:dyDescent="0.3">
      <c r="A371">
        <v>12059</v>
      </c>
      <c r="B371">
        <v>3368</v>
      </c>
      <c r="C371">
        <v>3433</v>
      </c>
      <c r="D371">
        <v>3415</v>
      </c>
      <c r="E371">
        <v>3466</v>
      </c>
      <c r="F371">
        <v>3483</v>
      </c>
      <c r="G371">
        <v>17165</v>
      </c>
    </row>
    <row r="372" spans="1:7" x14ac:dyDescent="0.3">
      <c r="A372">
        <v>12061</v>
      </c>
      <c r="B372">
        <v>52594</v>
      </c>
      <c r="C372">
        <v>53518</v>
      </c>
      <c r="D372">
        <v>50928</v>
      </c>
      <c r="E372">
        <v>52725</v>
      </c>
      <c r="F372">
        <v>55194</v>
      </c>
      <c r="G372">
        <v>264959</v>
      </c>
    </row>
    <row r="373" spans="1:7" x14ac:dyDescent="0.3">
      <c r="A373">
        <v>12063</v>
      </c>
      <c r="B373">
        <v>14362</v>
      </c>
      <c r="C373">
        <v>14521</v>
      </c>
      <c r="D373">
        <v>14571</v>
      </c>
      <c r="E373">
        <v>14531</v>
      </c>
      <c r="F373">
        <v>14188</v>
      </c>
      <c r="G373">
        <v>72173</v>
      </c>
    </row>
    <row r="374" spans="1:7" x14ac:dyDescent="0.3">
      <c r="A374">
        <v>12065</v>
      </c>
      <c r="B374">
        <v>2526</v>
      </c>
      <c r="C374">
        <v>2483</v>
      </c>
      <c r="D374">
        <v>2540</v>
      </c>
      <c r="E374">
        <v>2694</v>
      </c>
      <c r="F374">
        <v>2812</v>
      </c>
      <c r="G374">
        <v>13055</v>
      </c>
    </row>
    <row r="375" spans="1:7" x14ac:dyDescent="0.3">
      <c r="A375">
        <v>12067</v>
      </c>
      <c r="B375">
        <v>1300</v>
      </c>
      <c r="C375">
        <v>1384</v>
      </c>
      <c r="D375">
        <v>1362</v>
      </c>
      <c r="E375">
        <v>1366</v>
      </c>
      <c r="F375">
        <v>1332</v>
      </c>
      <c r="G375">
        <v>6744</v>
      </c>
    </row>
    <row r="376" spans="1:7" x14ac:dyDescent="0.3">
      <c r="A376">
        <v>12069</v>
      </c>
      <c r="B376">
        <v>98705</v>
      </c>
      <c r="C376">
        <v>101311</v>
      </c>
      <c r="D376">
        <v>100016</v>
      </c>
      <c r="E376">
        <v>103201</v>
      </c>
      <c r="F376">
        <v>109430</v>
      </c>
      <c r="G376">
        <v>512663</v>
      </c>
    </row>
    <row r="377" spans="1:7" x14ac:dyDescent="0.3">
      <c r="A377">
        <v>12071</v>
      </c>
      <c r="B377">
        <v>261782</v>
      </c>
      <c r="C377">
        <v>268846</v>
      </c>
      <c r="D377">
        <v>258107</v>
      </c>
      <c r="E377">
        <v>273938</v>
      </c>
      <c r="F377">
        <v>285203</v>
      </c>
      <c r="G377">
        <v>1347876</v>
      </c>
    </row>
    <row r="378" spans="1:7" x14ac:dyDescent="0.3">
      <c r="A378">
        <v>12073</v>
      </c>
      <c r="B378">
        <v>151280</v>
      </c>
      <c r="C378">
        <v>153131</v>
      </c>
      <c r="D378">
        <v>145862</v>
      </c>
      <c r="E378">
        <v>150334</v>
      </c>
      <c r="F378">
        <v>155885</v>
      </c>
      <c r="G378">
        <v>756492</v>
      </c>
    </row>
    <row r="379" spans="1:7" x14ac:dyDescent="0.3">
      <c r="A379">
        <v>12075</v>
      </c>
      <c r="B379">
        <v>9042</v>
      </c>
      <c r="C379">
        <v>8864</v>
      </c>
      <c r="D379">
        <v>8798</v>
      </c>
      <c r="E379">
        <v>8926</v>
      </c>
      <c r="F379">
        <v>9037</v>
      </c>
      <c r="G379">
        <v>44667</v>
      </c>
    </row>
    <row r="380" spans="1:7" x14ac:dyDescent="0.3">
      <c r="A380">
        <v>12077</v>
      </c>
      <c r="B380">
        <v>1837</v>
      </c>
      <c r="C380">
        <v>1880</v>
      </c>
      <c r="D380">
        <v>1897</v>
      </c>
      <c r="E380">
        <v>1796</v>
      </c>
      <c r="F380">
        <v>1797</v>
      </c>
      <c r="G380">
        <v>9207</v>
      </c>
    </row>
    <row r="381" spans="1:7" x14ac:dyDescent="0.3">
      <c r="A381">
        <v>12079</v>
      </c>
      <c r="B381">
        <v>4302</v>
      </c>
      <c r="C381">
        <v>4503</v>
      </c>
      <c r="D381">
        <v>4539</v>
      </c>
      <c r="E381">
        <v>4651</v>
      </c>
      <c r="F381">
        <v>4828</v>
      </c>
      <c r="G381">
        <v>22823</v>
      </c>
    </row>
    <row r="382" spans="1:7" x14ac:dyDescent="0.3">
      <c r="A382">
        <v>12081</v>
      </c>
      <c r="B382">
        <v>124279</v>
      </c>
      <c r="C382">
        <v>130433</v>
      </c>
      <c r="D382">
        <v>124880</v>
      </c>
      <c r="E382">
        <v>128704</v>
      </c>
      <c r="F382">
        <v>133646</v>
      </c>
      <c r="G382">
        <v>641942</v>
      </c>
    </row>
    <row r="383" spans="1:7" x14ac:dyDescent="0.3">
      <c r="A383">
        <v>12083</v>
      </c>
      <c r="B383">
        <v>103537</v>
      </c>
      <c r="C383">
        <v>105829</v>
      </c>
      <c r="D383">
        <v>104997</v>
      </c>
      <c r="E383">
        <v>108892</v>
      </c>
      <c r="F383">
        <v>113564</v>
      </c>
      <c r="G383">
        <v>536819</v>
      </c>
    </row>
    <row r="384" spans="1:7" x14ac:dyDescent="0.3">
      <c r="A384">
        <v>12085</v>
      </c>
      <c r="B384">
        <v>68035</v>
      </c>
      <c r="C384">
        <v>69642</v>
      </c>
      <c r="D384">
        <v>67384</v>
      </c>
      <c r="E384">
        <v>69827</v>
      </c>
      <c r="F384">
        <v>73074</v>
      </c>
      <c r="G384">
        <v>347962</v>
      </c>
    </row>
    <row r="385" spans="1:7" x14ac:dyDescent="0.3">
      <c r="A385">
        <v>12086</v>
      </c>
      <c r="B385">
        <v>1144432</v>
      </c>
      <c r="C385">
        <v>1164271</v>
      </c>
      <c r="D385">
        <v>1076579</v>
      </c>
      <c r="E385">
        <v>1123196</v>
      </c>
      <c r="F385">
        <v>1190317</v>
      </c>
      <c r="G385">
        <v>5698795</v>
      </c>
    </row>
    <row r="386" spans="1:7" x14ac:dyDescent="0.3">
      <c r="A386">
        <v>12087</v>
      </c>
      <c r="B386">
        <v>40285</v>
      </c>
      <c r="C386">
        <v>41887</v>
      </c>
      <c r="D386">
        <v>37898</v>
      </c>
      <c r="E386">
        <v>40625</v>
      </c>
      <c r="F386">
        <v>43847</v>
      </c>
      <c r="G386">
        <v>204542</v>
      </c>
    </row>
    <row r="387" spans="1:7" x14ac:dyDescent="0.3">
      <c r="A387">
        <v>12089</v>
      </c>
      <c r="B387">
        <v>22960</v>
      </c>
      <c r="C387">
        <v>23694</v>
      </c>
      <c r="D387">
        <v>22910</v>
      </c>
      <c r="E387">
        <v>23410</v>
      </c>
      <c r="F387">
        <v>24997</v>
      </c>
      <c r="G387">
        <v>117971</v>
      </c>
    </row>
    <row r="388" spans="1:7" x14ac:dyDescent="0.3">
      <c r="A388">
        <v>12091</v>
      </c>
      <c r="B388">
        <v>84327</v>
      </c>
      <c r="C388">
        <v>85838</v>
      </c>
      <c r="D388">
        <v>83696</v>
      </c>
      <c r="E388">
        <v>87331</v>
      </c>
      <c r="F388">
        <v>89218</v>
      </c>
      <c r="G388">
        <v>430410</v>
      </c>
    </row>
    <row r="389" spans="1:7" x14ac:dyDescent="0.3">
      <c r="A389">
        <v>12093</v>
      </c>
      <c r="B389">
        <v>11399</v>
      </c>
      <c r="C389">
        <v>11509</v>
      </c>
      <c r="D389">
        <v>11089</v>
      </c>
      <c r="E389">
        <v>11259</v>
      </c>
      <c r="F389">
        <v>11568</v>
      </c>
      <c r="G389">
        <v>56824</v>
      </c>
    </row>
    <row r="390" spans="1:7" x14ac:dyDescent="0.3">
      <c r="A390">
        <v>12095</v>
      </c>
      <c r="B390">
        <v>848915</v>
      </c>
      <c r="C390">
        <v>868723</v>
      </c>
      <c r="D390">
        <v>767199</v>
      </c>
      <c r="E390">
        <v>815805</v>
      </c>
      <c r="F390">
        <v>895937</v>
      </c>
      <c r="G390">
        <v>4196579</v>
      </c>
    </row>
    <row r="391" spans="1:7" x14ac:dyDescent="0.3">
      <c r="A391">
        <v>12097</v>
      </c>
      <c r="B391">
        <v>95106</v>
      </c>
      <c r="C391">
        <v>99610</v>
      </c>
      <c r="D391">
        <v>91220</v>
      </c>
      <c r="E391">
        <v>97872</v>
      </c>
      <c r="F391">
        <v>107153</v>
      </c>
      <c r="G391">
        <v>490961</v>
      </c>
    </row>
    <row r="392" spans="1:7" x14ac:dyDescent="0.3">
      <c r="A392">
        <v>12099</v>
      </c>
      <c r="B392">
        <v>606403</v>
      </c>
      <c r="C392">
        <v>616001</v>
      </c>
      <c r="D392">
        <v>579563</v>
      </c>
      <c r="E392">
        <v>607281</v>
      </c>
      <c r="F392">
        <v>636903</v>
      </c>
      <c r="G392">
        <v>3046151</v>
      </c>
    </row>
    <row r="393" spans="1:7" x14ac:dyDescent="0.3">
      <c r="A393">
        <v>12101</v>
      </c>
      <c r="B393">
        <v>119364</v>
      </c>
      <c r="C393">
        <v>121741</v>
      </c>
      <c r="D393">
        <v>119576</v>
      </c>
      <c r="E393">
        <v>126041</v>
      </c>
      <c r="F393">
        <v>135111</v>
      </c>
      <c r="G393">
        <v>621833</v>
      </c>
    </row>
    <row r="394" spans="1:7" x14ac:dyDescent="0.3">
      <c r="A394">
        <v>12103</v>
      </c>
      <c r="B394">
        <v>434582</v>
      </c>
      <c r="C394">
        <v>440101</v>
      </c>
      <c r="D394">
        <v>421208</v>
      </c>
      <c r="E394">
        <v>433939</v>
      </c>
      <c r="F394">
        <v>449973</v>
      </c>
      <c r="G394">
        <v>2179803</v>
      </c>
    </row>
    <row r="395" spans="1:7" x14ac:dyDescent="0.3">
      <c r="A395">
        <v>12105</v>
      </c>
      <c r="B395">
        <v>220809</v>
      </c>
      <c r="C395">
        <v>228202</v>
      </c>
      <c r="D395">
        <v>229650</v>
      </c>
      <c r="E395">
        <v>243830</v>
      </c>
      <c r="F395">
        <v>253134</v>
      </c>
      <c r="G395">
        <v>1175625</v>
      </c>
    </row>
    <row r="396" spans="1:7" x14ac:dyDescent="0.3">
      <c r="A396">
        <v>12107</v>
      </c>
      <c r="B396">
        <v>16286</v>
      </c>
      <c r="C396">
        <v>16382</v>
      </c>
      <c r="D396">
        <v>15867</v>
      </c>
      <c r="E396">
        <v>16551</v>
      </c>
      <c r="F396">
        <v>16422</v>
      </c>
      <c r="G396">
        <v>81508</v>
      </c>
    </row>
    <row r="397" spans="1:7" x14ac:dyDescent="0.3">
      <c r="A397">
        <v>12109</v>
      </c>
      <c r="B397">
        <v>76665</v>
      </c>
      <c r="C397">
        <v>79214</v>
      </c>
      <c r="D397">
        <v>77805</v>
      </c>
      <c r="E397">
        <v>84278</v>
      </c>
      <c r="F397">
        <v>90500</v>
      </c>
      <c r="G397">
        <v>408462</v>
      </c>
    </row>
    <row r="398" spans="1:7" x14ac:dyDescent="0.3">
      <c r="A398">
        <v>12111</v>
      </c>
      <c r="B398">
        <v>77252</v>
      </c>
      <c r="C398">
        <v>79958</v>
      </c>
      <c r="D398">
        <v>78079</v>
      </c>
      <c r="E398">
        <v>81938</v>
      </c>
      <c r="F398">
        <v>85358</v>
      </c>
      <c r="G398">
        <v>402585</v>
      </c>
    </row>
    <row r="399" spans="1:7" x14ac:dyDescent="0.3">
      <c r="A399">
        <v>12113</v>
      </c>
      <c r="B399">
        <v>38485</v>
      </c>
      <c r="C399">
        <v>39865</v>
      </c>
      <c r="D399">
        <v>38960</v>
      </c>
      <c r="E399">
        <v>40040</v>
      </c>
      <c r="F399">
        <v>41475</v>
      </c>
      <c r="G399">
        <v>198825</v>
      </c>
    </row>
    <row r="400" spans="1:7" x14ac:dyDescent="0.3">
      <c r="A400">
        <v>12115</v>
      </c>
      <c r="B400">
        <v>171108</v>
      </c>
      <c r="C400">
        <v>172211</v>
      </c>
      <c r="D400">
        <v>163653</v>
      </c>
      <c r="E400">
        <v>174445</v>
      </c>
      <c r="F400">
        <v>180525</v>
      </c>
      <c r="G400">
        <v>861942</v>
      </c>
    </row>
    <row r="401" spans="1:7" x14ac:dyDescent="0.3">
      <c r="A401">
        <v>12117</v>
      </c>
      <c r="B401">
        <v>194887</v>
      </c>
      <c r="C401">
        <v>201004</v>
      </c>
      <c r="D401">
        <v>192221</v>
      </c>
      <c r="E401">
        <v>200338</v>
      </c>
      <c r="F401">
        <v>208261</v>
      </c>
      <c r="G401">
        <v>996711</v>
      </c>
    </row>
    <row r="402" spans="1:7" x14ac:dyDescent="0.3">
      <c r="A402">
        <v>12119</v>
      </c>
      <c r="B402">
        <v>29771</v>
      </c>
      <c r="C402">
        <v>31322</v>
      </c>
      <c r="D402">
        <v>31466</v>
      </c>
      <c r="E402">
        <v>34693</v>
      </c>
      <c r="F402">
        <v>37133</v>
      </c>
      <c r="G402">
        <v>164385</v>
      </c>
    </row>
    <row r="403" spans="1:7" x14ac:dyDescent="0.3">
      <c r="A403">
        <v>12121</v>
      </c>
      <c r="B403">
        <v>11425</v>
      </c>
      <c r="C403">
        <v>11464</v>
      </c>
      <c r="D403">
        <v>10926</v>
      </c>
      <c r="E403">
        <v>10830</v>
      </c>
      <c r="F403">
        <v>11093</v>
      </c>
      <c r="G403">
        <v>55738</v>
      </c>
    </row>
    <row r="404" spans="1:7" x14ac:dyDescent="0.3">
      <c r="A404">
        <v>12123</v>
      </c>
      <c r="B404">
        <v>6590</v>
      </c>
      <c r="C404">
        <v>6417</v>
      </c>
      <c r="D404">
        <v>6318</v>
      </c>
      <c r="E404">
        <v>6237</v>
      </c>
      <c r="F404">
        <v>6312</v>
      </c>
      <c r="G404">
        <v>31874</v>
      </c>
    </row>
    <row r="405" spans="1:7" x14ac:dyDescent="0.3">
      <c r="A405">
        <v>12125</v>
      </c>
      <c r="B405">
        <v>3373</v>
      </c>
      <c r="C405">
        <v>3370</v>
      </c>
      <c r="D405">
        <v>3358</v>
      </c>
      <c r="E405">
        <v>3320</v>
      </c>
      <c r="F405">
        <v>3337</v>
      </c>
      <c r="G405">
        <v>16758</v>
      </c>
    </row>
    <row r="406" spans="1:7" x14ac:dyDescent="0.3">
      <c r="A406">
        <v>12127</v>
      </c>
      <c r="B406">
        <v>173345</v>
      </c>
      <c r="C406">
        <v>176018</v>
      </c>
      <c r="D406">
        <v>166974</v>
      </c>
      <c r="E406">
        <v>174965</v>
      </c>
      <c r="F406">
        <v>181174</v>
      </c>
      <c r="G406">
        <v>872476</v>
      </c>
    </row>
    <row r="407" spans="1:7" x14ac:dyDescent="0.3">
      <c r="A407">
        <v>12129</v>
      </c>
      <c r="B407">
        <v>5741</v>
      </c>
      <c r="C407">
        <v>5918</v>
      </c>
      <c r="D407">
        <v>5937</v>
      </c>
      <c r="E407">
        <v>6106</v>
      </c>
      <c r="F407">
        <v>6180</v>
      </c>
      <c r="G407">
        <v>29882</v>
      </c>
    </row>
    <row r="408" spans="1:7" x14ac:dyDescent="0.3">
      <c r="A408">
        <v>12131</v>
      </c>
      <c r="B408">
        <v>26131</v>
      </c>
      <c r="C408">
        <v>27374</v>
      </c>
      <c r="D408">
        <v>27201</v>
      </c>
      <c r="E408">
        <v>29441</v>
      </c>
      <c r="F408">
        <v>31833</v>
      </c>
      <c r="G408">
        <v>141980</v>
      </c>
    </row>
    <row r="409" spans="1:7" x14ac:dyDescent="0.3">
      <c r="A409">
        <v>12133</v>
      </c>
      <c r="B409">
        <v>5937</v>
      </c>
      <c r="C409">
        <v>6097</v>
      </c>
      <c r="D409">
        <v>5914</v>
      </c>
      <c r="E409">
        <v>5771</v>
      </c>
      <c r="F409">
        <v>5944</v>
      </c>
      <c r="G409">
        <v>29663</v>
      </c>
    </row>
    <row r="410" spans="1:7" x14ac:dyDescent="0.3">
      <c r="A410">
        <v>12999</v>
      </c>
      <c r="B410">
        <v>289097</v>
      </c>
      <c r="C410">
        <v>293770</v>
      </c>
      <c r="D410">
        <v>312415</v>
      </c>
      <c r="E410">
        <v>356068</v>
      </c>
      <c r="F410">
        <v>422083</v>
      </c>
      <c r="G410">
        <v>1673433</v>
      </c>
    </row>
    <row r="411" spans="1:7" x14ac:dyDescent="0.3">
      <c r="A411">
        <v>13000</v>
      </c>
      <c r="B411">
        <v>4430136</v>
      </c>
      <c r="C411">
        <v>4513028</v>
      </c>
      <c r="D411">
        <v>4307139</v>
      </c>
      <c r="E411">
        <v>4475118</v>
      </c>
      <c r="F411">
        <v>4705337</v>
      </c>
      <c r="G411">
        <v>22430758</v>
      </c>
    </row>
    <row r="412" spans="1:7" x14ac:dyDescent="0.3">
      <c r="A412">
        <v>13001</v>
      </c>
      <c r="B412">
        <v>6850</v>
      </c>
      <c r="C412">
        <v>7013</v>
      </c>
      <c r="D412">
        <v>6873</v>
      </c>
      <c r="E412">
        <v>6988</v>
      </c>
      <c r="F412">
        <v>7038</v>
      </c>
      <c r="G412">
        <v>34762</v>
      </c>
    </row>
    <row r="413" spans="1:7" x14ac:dyDescent="0.3">
      <c r="A413">
        <v>13003</v>
      </c>
      <c r="B413">
        <v>2221</v>
      </c>
      <c r="C413">
        <v>2509</v>
      </c>
      <c r="D413">
        <v>2257</v>
      </c>
      <c r="E413">
        <v>2259</v>
      </c>
      <c r="F413">
        <v>2165</v>
      </c>
      <c r="G413">
        <v>11411</v>
      </c>
    </row>
    <row r="414" spans="1:7" x14ac:dyDescent="0.3">
      <c r="A414">
        <v>13005</v>
      </c>
      <c r="B414">
        <v>3842</v>
      </c>
      <c r="C414">
        <v>3814</v>
      </c>
      <c r="D414">
        <v>3665</v>
      </c>
      <c r="E414">
        <v>3596</v>
      </c>
      <c r="F414">
        <v>3657</v>
      </c>
      <c r="G414">
        <v>18574</v>
      </c>
    </row>
    <row r="415" spans="1:7" x14ac:dyDescent="0.3">
      <c r="A415">
        <v>13007</v>
      </c>
      <c r="B415">
        <v>427</v>
      </c>
      <c r="C415">
        <v>438</v>
      </c>
      <c r="D415">
        <v>437</v>
      </c>
      <c r="E415">
        <v>432</v>
      </c>
      <c r="F415">
        <v>445</v>
      </c>
      <c r="G415">
        <v>2179</v>
      </c>
    </row>
    <row r="416" spans="1:7" x14ac:dyDescent="0.3">
      <c r="A416">
        <v>13009</v>
      </c>
      <c r="B416">
        <v>15564</v>
      </c>
      <c r="C416">
        <v>15652</v>
      </c>
      <c r="D416">
        <v>15053</v>
      </c>
      <c r="E416">
        <v>15319</v>
      </c>
      <c r="F416">
        <v>15916</v>
      </c>
      <c r="G416">
        <v>77504</v>
      </c>
    </row>
    <row r="417" spans="1:7" x14ac:dyDescent="0.3">
      <c r="A417">
        <v>13011</v>
      </c>
      <c r="B417">
        <v>4509</v>
      </c>
      <c r="C417">
        <v>4665</v>
      </c>
      <c r="D417">
        <v>4124</v>
      </c>
      <c r="E417">
        <v>4126</v>
      </c>
      <c r="F417">
        <v>4626</v>
      </c>
      <c r="G417">
        <v>22050</v>
      </c>
    </row>
    <row r="418" spans="1:7" x14ac:dyDescent="0.3">
      <c r="A418">
        <v>13013</v>
      </c>
      <c r="B418">
        <v>19377</v>
      </c>
      <c r="C418">
        <v>20157</v>
      </c>
      <c r="D418">
        <v>20391</v>
      </c>
      <c r="E418">
        <v>21112</v>
      </c>
      <c r="F418">
        <v>22111</v>
      </c>
      <c r="G418">
        <v>103148</v>
      </c>
    </row>
    <row r="419" spans="1:7" x14ac:dyDescent="0.3">
      <c r="A419">
        <v>13015</v>
      </c>
      <c r="B419">
        <v>38736</v>
      </c>
      <c r="C419">
        <v>40880</v>
      </c>
      <c r="D419">
        <v>39740</v>
      </c>
      <c r="E419">
        <v>41213</v>
      </c>
      <c r="F419">
        <v>42582</v>
      </c>
      <c r="G419">
        <v>203151</v>
      </c>
    </row>
    <row r="420" spans="1:7" x14ac:dyDescent="0.3">
      <c r="A420">
        <v>13017</v>
      </c>
      <c r="B420">
        <v>5546</v>
      </c>
      <c r="C420">
        <v>5453</v>
      </c>
      <c r="D420">
        <v>5469</v>
      </c>
      <c r="E420">
        <v>5485</v>
      </c>
      <c r="F420">
        <v>5633</v>
      </c>
      <c r="G420">
        <v>27586</v>
      </c>
    </row>
    <row r="421" spans="1:7" x14ac:dyDescent="0.3">
      <c r="A421">
        <v>13019</v>
      </c>
      <c r="B421">
        <v>3665</v>
      </c>
      <c r="C421">
        <v>3700</v>
      </c>
      <c r="D421">
        <v>3377</v>
      </c>
      <c r="E421">
        <v>3590</v>
      </c>
      <c r="F421">
        <v>3885</v>
      </c>
      <c r="G421">
        <v>18217</v>
      </c>
    </row>
    <row r="422" spans="1:7" x14ac:dyDescent="0.3">
      <c r="A422">
        <v>13021</v>
      </c>
      <c r="B422">
        <v>82456</v>
      </c>
      <c r="C422">
        <v>82782</v>
      </c>
      <c r="D422">
        <v>79207</v>
      </c>
      <c r="E422">
        <v>80353</v>
      </c>
      <c r="F422">
        <v>80219</v>
      </c>
      <c r="G422">
        <v>405017</v>
      </c>
    </row>
    <row r="423" spans="1:7" x14ac:dyDescent="0.3">
      <c r="A423">
        <v>13023</v>
      </c>
      <c r="B423">
        <v>2686</v>
      </c>
      <c r="C423">
        <v>2645</v>
      </c>
      <c r="D423">
        <v>2534</v>
      </c>
      <c r="E423">
        <v>2614</v>
      </c>
      <c r="F423">
        <v>2636</v>
      </c>
      <c r="G423">
        <v>13115</v>
      </c>
    </row>
    <row r="424" spans="1:7" x14ac:dyDescent="0.3">
      <c r="A424">
        <v>13025</v>
      </c>
      <c r="B424">
        <v>2399</v>
      </c>
      <c r="C424">
        <v>2482</v>
      </c>
      <c r="D424">
        <v>2515</v>
      </c>
      <c r="E424">
        <v>2560</v>
      </c>
      <c r="F424">
        <v>2644</v>
      </c>
      <c r="G424">
        <v>12600</v>
      </c>
    </row>
    <row r="425" spans="1:7" x14ac:dyDescent="0.3">
      <c r="A425">
        <v>13027</v>
      </c>
      <c r="B425">
        <v>3170</v>
      </c>
      <c r="C425">
        <v>3362</v>
      </c>
      <c r="D425">
        <v>3272</v>
      </c>
      <c r="E425">
        <v>3253</v>
      </c>
      <c r="F425">
        <v>3405</v>
      </c>
      <c r="G425">
        <v>16462</v>
      </c>
    </row>
    <row r="426" spans="1:7" x14ac:dyDescent="0.3">
      <c r="A426">
        <v>13029</v>
      </c>
      <c r="B426">
        <v>8843</v>
      </c>
      <c r="C426">
        <v>9003</v>
      </c>
      <c r="D426">
        <v>8813</v>
      </c>
      <c r="E426">
        <v>9412</v>
      </c>
      <c r="F426">
        <v>10195</v>
      </c>
      <c r="G426">
        <v>46266</v>
      </c>
    </row>
    <row r="427" spans="1:7" x14ac:dyDescent="0.3">
      <c r="A427">
        <v>13031</v>
      </c>
      <c r="B427">
        <v>25917</v>
      </c>
      <c r="C427">
        <v>25933</v>
      </c>
      <c r="D427">
        <v>24870</v>
      </c>
      <c r="E427">
        <v>25702</v>
      </c>
      <c r="F427">
        <v>26973</v>
      </c>
      <c r="G427">
        <v>129395</v>
      </c>
    </row>
    <row r="428" spans="1:7" x14ac:dyDescent="0.3">
      <c r="A428">
        <v>13033</v>
      </c>
      <c r="B428">
        <v>12578</v>
      </c>
      <c r="C428">
        <v>13797</v>
      </c>
      <c r="D428">
        <v>14007</v>
      </c>
      <c r="E428">
        <v>12634</v>
      </c>
      <c r="F428">
        <v>10907</v>
      </c>
      <c r="G428">
        <v>63923</v>
      </c>
    </row>
    <row r="429" spans="1:7" x14ac:dyDescent="0.3">
      <c r="A429">
        <v>13035</v>
      </c>
      <c r="B429">
        <v>6954</v>
      </c>
      <c r="C429">
        <v>7146</v>
      </c>
      <c r="D429">
        <v>7160</v>
      </c>
      <c r="E429">
        <v>7473</v>
      </c>
      <c r="F429">
        <v>8209</v>
      </c>
      <c r="G429">
        <v>36942</v>
      </c>
    </row>
    <row r="430" spans="1:7" x14ac:dyDescent="0.3">
      <c r="A430">
        <v>13037</v>
      </c>
      <c r="B430">
        <v>1064</v>
      </c>
      <c r="C430">
        <v>1073</v>
      </c>
      <c r="D430">
        <v>1034</v>
      </c>
      <c r="E430">
        <v>1013</v>
      </c>
      <c r="F430">
        <v>1032</v>
      </c>
      <c r="G430">
        <v>5216</v>
      </c>
    </row>
    <row r="431" spans="1:7" x14ac:dyDescent="0.3">
      <c r="A431">
        <v>13039</v>
      </c>
      <c r="B431">
        <v>14175</v>
      </c>
      <c r="C431">
        <v>14464</v>
      </c>
      <c r="D431">
        <v>14217</v>
      </c>
      <c r="E431">
        <v>14586</v>
      </c>
      <c r="F431">
        <v>15205</v>
      </c>
      <c r="G431">
        <v>72647</v>
      </c>
    </row>
    <row r="432" spans="1:7" x14ac:dyDescent="0.3">
      <c r="A432">
        <v>13043</v>
      </c>
      <c r="B432">
        <v>3017</v>
      </c>
      <c r="C432">
        <v>3283</v>
      </c>
      <c r="D432">
        <v>3209</v>
      </c>
      <c r="E432">
        <v>3469</v>
      </c>
      <c r="F432">
        <v>3596</v>
      </c>
      <c r="G432">
        <v>16574</v>
      </c>
    </row>
    <row r="433" spans="1:7" x14ac:dyDescent="0.3">
      <c r="A433">
        <v>13045</v>
      </c>
      <c r="B433">
        <v>40783</v>
      </c>
      <c r="C433">
        <v>41870</v>
      </c>
      <c r="D433">
        <v>40504</v>
      </c>
      <c r="E433">
        <v>41394</v>
      </c>
      <c r="F433">
        <v>42496</v>
      </c>
      <c r="G433">
        <v>207047</v>
      </c>
    </row>
    <row r="434" spans="1:7" x14ac:dyDescent="0.3">
      <c r="A434">
        <v>13047</v>
      </c>
      <c r="B434">
        <v>15213</v>
      </c>
      <c r="C434">
        <v>15552</v>
      </c>
      <c r="D434">
        <v>15004</v>
      </c>
      <c r="E434">
        <v>15465</v>
      </c>
      <c r="F434">
        <v>16041</v>
      </c>
      <c r="G434">
        <v>77275</v>
      </c>
    </row>
    <row r="435" spans="1:7" x14ac:dyDescent="0.3">
      <c r="A435">
        <v>13049</v>
      </c>
      <c r="B435">
        <v>1920</v>
      </c>
      <c r="C435">
        <v>1925</v>
      </c>
      <c r="D435">
        <v>1956</v>
      </c>
      <c r="E435">
        <v>1944</v>
      </c>
      <c r="F435">
        <v>2023</v>
      </c>
      <c r="G435">
        <v>9768</v>
      </c>
    </row>
    <row r="436" spans="1:7" x14ac:dyDescent="0.3">
      <c r="A436">
        <v>13051</v>
      </c>
      <c r="B436">
        <v>155386</v>
      </c>
      <c r="C436">
        <v>158858</v>
      </c>
      <c r="D436">
        <v>151678</v>
      </c>
      <c r="E436">
        <v>159768</v>
      </c>
      <c r="F436">
        <v>166222</v>
      </c>
      <c r="G436">
        <v>791912</v>
      </c>
    </row>
    <row r="437" spans="1:7" x14ac:dyDescent="0.3">
      <c r="A437">
        <v>13053</v>
      </c>
      <c r="B437">
        <v>2372</v>
      </c>
      <c r="C437">
        <v>2271</v>
      </c>
      <c r="D437">
        <v>2196</v>
      </c>
      <c r="E437">
        <v>2334</v>
      </c>
      <c r="F437">
        <v>2100</v>
      </c>
      <c r="G437">
        <v>11273</v>
      </c>
    </row>
    <row r="438" spans="1:7" x14ac:dyDescent="0.3">
      <c r="A438">
        <v>13055</v>
      </c>
      <c r="B438">
        <v>6252</v>
      </c>
      <c r="C438">
        <v>5956</v>
      </c>
      <c r="D438">
        <v>5072</v>
      </c>
      <c r="E438">
        <v>5016</v>
      </c>
      <c r="F438">
        <v>4886</v>
      </c>
      <c r="G438">
        <v>27182</v>
      </c>
    </row>
    <row r="439" spans="1:7" x14ac:dyDescent="0.3">
      <c r="A439">
        <v>13057</v>
      </c>
      <c r="B439">
        <v>61247</v>
      </c>
      <c r="C439">
        <v>65071</v>
      </c>
      <c r="D439">
        <v>64357</v>
      </c>
      <c r="E439">
        <v>64546</v>
      </c>
      <c r="F439">
        <v>68469</v>
      </c>
      <c r="G439">
        <v>323690</v>
      </c>
    </row>
    <row r="440" spans="1:7" x14ac:dyDescent="0.3">
      <c r="A440">
        <v>13059</v>
      </c>
      <c r="B440">
        <v>70952</v>
      </c>
      <c r="C440">
        <v>70493</v>
      </c>
      <c r="D440">
        <v>65818</v>
      </c>
      <c r="E440">
        <v>67980</v>
      </c>
      <c r="F440">
        <v>68300</v>
      </c>
      <c r="G440">
        <v>343543</v>
      </c>
    </row>
    <row r="441" spans="1:7" x14ac:dyDescent="0.3">
      <c r="A441">
        <v>13061</v>
      </c>
      <c r="B441">
        <v>503</v>
      </c>
      <c r="C441">
        <v>693</v>
      </c>
      <c r="D441">
        <v>661</v>
      </c>
      <c r="E441">
        <v>668</v>
      </c>
      <c r="F441">
        <v>656</v>
      </c>
      <c r="G441">
        <v>3181</v>
      </c>
    </row>
    <row r="442" spans="1:7" x14ac:dyDescent="0.3">
      <c r="A442">
        <v>13063</v>
      </c>
      <c r="B442">
        <v>121924</v>
      </c>
      <c r="C442">
        <v>123496</v>
      </c>
      <c r="D442">
        <v>111316</v>
      </c>
      <c r="E442">
        <v>113235</v>
      </c>
      <c r="F442">
        <v>120557</v>
      </c>
      <c r="G442">
        <v>590528</v>
      </c>
    </row>
    <row r="443" spans="1:7" x14ac:dyDescent="0.3">
      <c r="A443">
        <v>13065</v>
      </c>
      <c r="B443">
        <v>2221</v>
      </c>
      <c r="C443">
        <v>2264</v>
      </c>
      <c r="D443">
        <v>2344</v>
      </c>
      <c r="E443">
        <v>2379</v>
      </c>
      <c r="F443">
        <v>2437</v>
      </c>
      <c r="G443">
        <v>11645</v>
      </c>
    </row>
    <row r="444" spans="1:7" x14ac:dyDescent="0.3">
      <c r="A444">
        <v>13067</v>
      </c>
      <c r="B444">
        <v>364589</v>
      </c>
      <c r="C444">
        <v>373989</v>
      </c>
      <c r="D444">
        <v>353799</v>
      </c>
      <c r="E444">
        <v>365029</v>
      </c>
      <c r="F444">
        <v>379305</v>
      </c>
      <c r="G444">
        <v>1836711</v>
      </c>
    </row>
    <row r="445" spans="1:7" x14ac:dyDescent="0.3">
      <c r="A445">
        <v>13069</v>
      </c>
      <c r="B445">
        <v>17516</v>
      </c>
      <c r="C445">
        <v>17967</v>
      </c>
      <c r="D445">
        <v>17141</v>
      </c>
      <c r="E445">
        <v>17102</v>
      </c>
      <c r="F445">
        <v>17550</v>
      </c>
      <c r="G445">
        <v>87276</v>
      </c>
    </row>
    <row r="446" spans="1:7" x14ac:dyDescent="0.3">
      <c r="A446">
        <v>13071</v>
      </c>
      <c r="B446">
        <v>14686</v>
      </c>
      <c r="C446">
        <v>14875</v>
      </c>
      <c r="D446">
        <v>14729</v>
      </c>
      <c r="E446">
        <v>14924</v>
      </c>
      <c r="F446">
        <v>15132</v>
      </c>
      <c r="G446">
        <v>74346</v>
      </c>
    </row>
    <row r="447" spans="1:7" x14ac:dyDescent="0.3">
      <c r="A447">
        <v>13073</v>
      </c>
      <c r="B447">
        <v>34371</v>
      </c>
      <c r="C447">
        <v>36432</v>
      </c>
      <c r="D447">
        <v>36064</v>
      </c>
      <c r="E447">
        <v>37635</v>
      </c>
      <c r="F447">
        <v>38088</v>
      </c>
      <c r="G447">
        <v>182590</v>
      </c>
    </row>
    <row r="448" spans="1:7" x14ac:dyDescent="0.3">
      <c r="A448">
        <v>13075</v>
      </c>
      <c r="B448">
        <v>4323</v>
      </c>
      <c r="C448">
        <v>4473</v>
      </c>
      <c r="D448">
        <v>4340</v>
      </c>
      <c r="E448">
        <v>4336</v>
      </c>
      <c r="F448">
        <v>4493</v>
      </c>
      <c r="G448">
        <v>21965</v>
      </c>
    </row>
    <row r="449" spans="1:7" x14ac:dyDescent="0.3">
      <c r="A449">
        <v>13077</v>
      </c>
      <c r="B449">
        <v>39708</v>
      </c>
      <c r="C449">
        <v>40544</v>
      </c>
      <c r="D449">
        <v>39181</v>
      </c>
      <c r="E449">
        <v>42297</v>
      </c>
      <c r="F449">
        <v>45956</v>
      </c>
      <c r="G449">
        <v>207686</v>
      </c>
    </row>
    <row r="450" spans="1:7" x14ac:dyDescent="0.3">
      <c r="A450">
        <v>13079</v>
      </c>
      <c r="B450">
        <v>1341</v>
      </c>
      <c r="C450">
        <v>1297</v>
      </c>
      <c r="D450">
        <v>1272</v>
      </c>
      <c r="E450">
        <v>1254</v>
      </c>
      <c r="F450">
        <v>1247</v>
      </c>
      <c r="G450">
        <v>6411</v>
      </c>
    </row>
    <row r="451" spans="1:7" x14ac:dyDescent="0.3">
      <c r="A451">
        <v>13081</v>
      </c>
      <c r="B451">
        <v>8159</v>
      </c>
      <c r="C451">
        <v>8391</v>
      </c>
      <c r="D451">
        <v>7969</v>
      </c>
      <c r="E451">
        <v>8256</v>
      </c>
      <c r="F451">
        <v>8593</v>
      </c>
      <c r="G451">
        <v>41368</v>
      </c>
    </row>
    <row r="452" spans="1:7" x14ac:dyDescent="0.3">
      <c r="A452">
        <v>13083</v>
      </c>
      <c r="B452">
        <v>3868</v>
      </c>
      <c r="C452">
        <v>3862</v>
      </c>
      <c r="D452">
        <v>3732</v>
      </c>
      <c r="E452">
        <v>3908</v>
      </c>
      <c r="F452">
        <v>3867</v>
      </c>
      <c r="G452">
        <v>19237</v>
      </c>
    </row>
    <row r="453" spans="1:7" x14ac:dyDescent="0.3">
      <c r="A453">
        <v>13085</v>
      </c>
      <c r="B453">
        <v>9275</v>
      </c>
      <c r="C453">
        <v>9460</v>
      </c>
      <c r="D453">
        <v>8639</v>
      </c>
      <c r="E453">
        <v>9361</v>
      </c>
      <c r="F453">
        <v>9995</v>
      </c>
      <c r="G453">
        <v>46730</v>
      </c>
    </row>
    <row r="454" spans="1:7" x14ac:dyDescent="0.3">
      <c r="A454">
        <v>13087</v>
      </c>
      <c r="B454">
        <v>8665</v>
      </c>
      <c r="C454">
        <v>8802</v>
      </c>
      <c r="D454">
        <v>8309</v>
      </c>
      <c r="E454">
        <v>8207</v>
      </c>
      <c r="F454">
        <v>8714</v>
      </c>
      <c r="G454">
        <v>42697</v>
      </c>
    </row>
    <row r="455" spans="1:7" x14ac:dyDescent="0.3">
      <c r="A455">
        <v>13089</v>
      </c>
      <c r="B455">
        <v>301013</v>
      </c>
      <c r="C455">
        <v>303327</v>
      </c>
      <c r="D455">
        <v>286820</v>
      </c>
      <c r="E455">
        <v>293810</v>
      </c>
      <c r="F455">
        <v>303097</v>
      </c>
      <c r="G455">
        <v>1488067</v>
      </c>
    </row>
    <row r="456" spans="1:7" x14ac:dyDescent="0.3">
      <c r="A456">
        <v>13091</v>
      </c>
      <c r="B456">
        <v>5067</v>
      </c>
      <c r="C456">
        <v>5028</v>
      </c>
      <c r="D456">
        <v>4752</v>
      </c>
      <c r="E456">
        <v>4775</v>
      </c>
      <c r="F456">
        <v>4761</v>
      </c>
      <c r="G456">
        <v>24383</v>
      </c>
    </row>
    <row r="457" spans="1:7" x14ac:dyDescent="0.3">
      <c r="A457">
        <v>13093</v>
      </c>
      <c r="B457">
        <v>3729</v>
      </c>
      <c r="C457">
        <v>3721</v>
      </c>
      <c r="D457">
        <v>3315</v>
      </c>
      <c r="E457">
        <v>3242</v>
      </c>
      <c r="F457">
        <v>3248</v>
      </c>
      <c r="G457">
        <v>17255</v>
      </c>
    </row>
    <row r="458" spans="1:7" x14ac:dyDescent="0.3">
      <c r="A458">
        <v>13095</v>
      </c>
      <c r="B458">
        <v>47788</v>
      </c>
      <c r="C458">
        <v>47982</v>
      </c>
      <c r="D458">
        <v>45780</v>
      </c>
      <c r="E458">
        <v>45899</v>
      </c>
      <c r="F458">
        <v>46131</v>
      </c>
      <c r="G458">
        <v>233580</v>
      </c>
    </row>
    <row r="459" spans="1:7" x14ac:dyDescent="0.3">
      <c r="A459">
        <v>13097</v>
      </c>
      <c r="B459">
        <v>44414</v>
      </c>
      <c r="C459">
        <v>45715</v>
      </c>
      <c r="D459">
        <v>42090</v>
      </c>
      <c r="E459">
        <v>43867</v>
      </c>
      <c r="F459">
        <v>48009</v>
      </c>
      <c r="G459">
        <v>224095</v>
      </c>
    </row>
    <row r="460" spans="1:7" x14ac:dyDescent="0.3">
      <c r="A460">
        <v>13099</v>
      </c>
      <c r="B460">
        <v>4408</v>
      </c>
      <c r="C460">
        <v>4203</v>
      </c>
      <c r="D460">
        <v>4111</v>
      </c>
      <c r="E460">
        <v>3991</v>
      </c>
      <c r="F460">
        <v>4053</v>
      </c>
      <c r="G460">
        <v>20766</v>
      </c>
    </row>
    <row r="461" spans="1:7" x14ac:dyDescent="0.3">
      <c r="A461">
        <v>13101</v>
      </c>
      <c r="B461">
        <v>668</v>
      </c>
      <c r="C461">
        <v>648</v>
      </c>
      <c r="D461">
        <v>553</v>
      </c>
      <c r="E461">
        <v>646</v>
      </c>
      <c r="F461">
        <v>608</v>
      </c>
      <c r="G461">
        <v>3123</v>
      </c>
    </row>
    <row r="462" spans="1:7" x14ac:dyDescent="0.3">
      <c r="A462">
        <v>13103</v>
      </c>
      <c r="B462">
        <v>10528</v>
      </c>
      <c r="C462">
        <v>10817</v>
      </c>
      <c r="D462">
        <v>10536</v>
      </c>
      <c r="E462">
        <v>10994</v>
      </c>
      <c r="F462">
        <v>11593</v>
      </c>
      <c r="G462">
        <v>54468</v>
      </c>
    </row>
    <row r="463" spans="1:7" x14ac:dyDescent="0.3">
      <c r="A463">
        <v>13105</v>
      </c>
      <c r="B463">
        <v>5721</v>
      </c>
      <c r="C463">
        <v>5739</v>
      </c>
      <c r="D463">
        <v>5651</v>
      </c>
      <c r="E463">
        <v>5603</v>
      </c>
      <c r="F463">
        <v>5824</v>
      </c>
      <c r="G463">
        <v>28538</v>
      </c>
    </row>
    <row r="464" spans="1:7" x14ac:dyDescent="0.3">
      <c r="A464">
        <v>13107</v>
      </c>
      <c r="B464">
        <v>6499</v>
      </c>
      <c r="C464">
        <v>6595</v>
      </c>
      <c r="D464">
        <v>6589</v>
      </c>
      <c r="E464">
        <v>6742</v>
      </c>
      <c r="F464">
        <v>6967</v>
      </c>
      <c r="G464">
        <v>33392</v>
      </c>
    </row>
    <row r="465" spans="1:7" x14ac:dyDescent="0.3">
      <c r="A465">
        <v>13109</v>
      </c>
      <c r="B465">
        <v>4446</v>
      </c>
      <c r="C465">
        <v>4460</v>
      </c>
      <c r="D465">
        <v>4514</v>
      </c>
      <c r="E465">
        <v>4638</v>
      </c>
      <c r="F465">
        <v>4643</v>
      </c>
      <c r="G465">
        <v>22701</v>
      </c>
    </row>
    <row r="466" spans="1:7" x14ac:dyDescent="0.3">
      <c r="A466">
        <v>13111</v>
      </c>
      <c r="B466">
        <v>6535</v>
      </c>
      <c r="C466">
        <v>6677</v>
      </c>
      <c r="D466">
        <v>6207</v>
      </c>
      <c r="E466">
        <v>6707</v>
      </c>
      <c r="F466">
        <v>6930</v>
      </c>
      <c r="G466">
        <v>33056</v>
      </c>
    </row>
    <row r="467" spans="1:7" x14ac:dyDescent="0.3">
      <c r="A467">
        <v>13113</v>
      </c>
      <c r="B467">
        <v>44495</v>
      </c>
      <c r="C467">
        <v>45964</v>
      </c>
      <c r="D467">
        <v>43209</v>
      </c>
      <c r="E467">
        <v>44805</v>
      </c>
      <c r="F467">
        <v>47393</v>
      </c>
      <c r="G467">
        <v>225866</v>
      </c>
    </row>
    <row r="468" spans="1:7" x14ac:dyDescent="0.3">
      <c r="A468">
        <v>13115</v>
      </c>
      <c r="B468">
        <v>39438</v>
      </c>
      <c r="C468">
        <v>39710</v>
      </c>
      <c r="D468">
        <v>37857</v>
      </c>
      <c r="E468">
        <v>38947</v>
      </c>
      <c r="F468">
        <v>39724</v>
      </c>
      <c r="G468">
        <v>195676</v>
      </c>
    </row>
    <row r="469" spans="1:7" x14ac:dyDescent="0.3">
      <c r="A469">
        <v>13117</v>
      </c>
      <c r="B469">
        <v>75308</v>
      </c>
      <c r="C469">
        <v>77639</v>
      </c>
      <c r="D469">
        <v>74418</v>
      </c>
      <c r="E469">
        <v>77791</v>
      </c>
      <c r="F469">
        <v>82189</v>
      </c>
      <c r="G469">
        <v>387345</v>
      </c>
    </row>
    <row r="470" spans="1:7" x14ac:dyDescent="0.3">
      <c r="A470">
        <v>13119</v>
      </c>
      <c r="B470">
        <v>7874</v>
      </c>
      <c r="C470">
        <v>7981</v>
      </c>
      <c r="D470">
        <v>7586</v>
      </c>
      <c r="E470">
        <v>7740</v>
      </c>
      <c r="F470">
        <v>7961</v>
      </c>
      <c r="G470">
        <v>39142</v>
      </c>
    </row>
    <row r="471" spans="1:7" x14ac:dyDescent="0.3">
      <c r="A471">
        <v>13121</v>
      </c>
      <c r="B471">
        <v>875091</v>
      </c>
      <c r="C471">
        <v>903005</v>
      </c>
      <c r="D471">
        <v>844497</v>
      </c>
      <c r="E471">
        <v>878223</v>
      </c>
      <c r="F471">
        <v>933190</v>
      </c>
      <c r="G471">
        <v>4434006</v>
      </c>
    </row>
    <row r="472" spans="1:7" x14ac:dyDescent="0.3">
      <c r="A472">
        <v>13123</v>
      </c>
      <c r="B472">
        <v>6874</v>
      </c>
      <c r="C472">
        <v>6920</v>
      </c>
      <c r="D472">
        <v>6941</v>
      </c>
      <c r="E472">
        <v>7048</v>
      </c>
      <c r="F472">
        <v>7314</v>
      </c>
      <c r="G472">
        <v>35097</v>
      </c>
    </row>
    <row r="473" spans="1:7" x14ac:dyDescent="0.3">
      <c r="A473">
        <v>13125</v>
      </c>
      <c r="B473">
        <v>417</v>
      </c>
      <c r="C473">
        <v>410</v>
      </c>
      <c r="D473">
        <v>396</v>
      </c>
      <c r="E473">
        <v>388</v>
      </c>
      <c r="F473">
        <v>396</v>
      </c>
      <c r="G473">
        <v>2007</v>
      </c>
    </row>
    <row r="474" spans="1:7" x14ac:dyDescent="0.3">
      <c r="A474">
        <v>13127</v>
      </c>
      <c r="B474">
        <v>38752</v>
      </c>
      <c r="C474">
        <v>38764</v>
      </c>
      <c r="D474">
        <v>35879</v>
      </c>
      <c r="E474">
        <v>37575</v>
      </c>
      <c r="F474">
        <v>39474</v>
      </c>
      <c r="G474">
        <v>190444</v>
      </c>
    </row>
    <row r="475" spans="1:7" x14ac:dyDescent="0.3">
      <c r="A475">
        <v>13129</v>
      </c>
      <c r="B475">
        <v>22597</v>
      </c>
      <c r="C475">
        <v>23554</v>
      </c>
      <c r="D475">
        <v>22720</v>
      </c>
      <c r="E475">
        <v>23559</v>
      </c>
      <c r="F475">
        <v>24329</v>
      </c>
      <c r="G475">
        <v>116759</v>
      </c>
    </row>
    <row r="476" spans="1:7" x14ac:dyDescent="0.3">
      <c r="A476">
        <v>13131</v>
      </c>
      <c r="B476">
        <v>5991</v>
      </c>
      <c r="C476">
        <v>5967</v>
      </c>
      <c r="D476">
        <v>5916</v>
      </c>
      <c r="E476">
        <v>6156</v>
      </c>
      <c r="F476">
        <v>6277</v>
      </c>
      <c r="G476">
        <v>30307</v>
      </c>
    </row>
    <row r="477" spans="1:7" x14ac:dyDescent="0.3">
      <c r="A477">
        <v>13133</v>
      </c>
      <c r="B477">
        <v>6303</v>
      </c>
      <c r="C477">
        <v>6455</v>
      </c>
      <c r="D477">
        <v>6227</v>
      </c>
      <c r="E477">
        <v>6338</v>
      </c>
      <c r="F477">
        <v>6644</v>
      </c>
      <c r="G477">
        <v>31967</v>
      </c>
    </row>
    <row r="478" spans="1:7" x14ac:dyDescent="0.3">
      <c r="A478">
        <v>13135</v>
      </c>
      <c r="B478">
        <v>354014</v>
      </c>
      <c r="C478">
        <v>361947</v>
      </c>
      <c r="D478">
        <v>344862</v>
      </c>
      <c r="E478">
        <v>358314</v>
      </c>
      <c r="F478">
        <v>373486</v>
      </c>
      <c r="G478">
        <v>1792623</v>
      </c>
    </row>
    <row r="479" spans="1:7" x14ac:dyDescent="0.3">
      <c r="A479">
        <v>13137</v>
      </c>
      <c r="B479">
        <v>14550</v>
      </c>
      <c r="C479">
        <v>14376</v>
      </c>
      <c r="D479">
        <v>13363</v>
      </c>
      <c r="E479">
        <v>13209</v>
      </c>
      <c r="F479">
        <v>13764</v>
      </c>
      <c r="G479">
        <v>69262</v>
      </c>
    </row>
    <row r="480" spans="1:7" x14ac:dyDescent="0.3">
      <c r="A480">
        <v>13139</v>
      </c>
      <c r="B480">
        <v>88241</v>
      </c>
      <c r="C480">
        <v>89564</v>
      </c>
      <c r="D480">
        <v>87882</v>
      </c>
      <c r="E480">
        <v>90960</v>
      </c>
      <c r="F480">
        <v>95596</v>
      </c>
      <c r="G480">
        <v>452243</v>
      </c>
    </row>
    <row r="481" spans="1:7" x14ac:dyDescent="0.3">
      <c r="A481">
        <v>13141</v>
      </c>
      <c r="B481">
        <v>1508</v>
      </c>
      <c r="C481">
        <v>1465</v>
      </c>
      <c r="D481">
        <v>1431</v>
      </c>
      <c r="E481">
        <v>1401</v>
      </c>
      <c r="F481">
        <v>1419</v>
      </c>
      <c r="G481">
        <v>7224</v>
      </c>
    </row>
    <row r="482" spans="1:7" x14ac:dyDescent="0.3">
      <c r="A482">
        <v>13143</v>
      </c>
      <c r="B482">
        <v>6820</v>
      </c>
      <c r="C482">
        <v>6996</v>
      </c>
      <c r="D482">
        <v>6661</v>
      </c>
      <c r="E482">
        <v>6863</v>
      </c>
      <c r="F482">
        <v>7332</v>
      </c>
      <c r="G482">
        <v>34672</v>
      </c>
    </row>
    <row r="483" spans="1:7" x14ac:dyDescent="0.3">
      <c r="A483">
        <v>13145</v>
      </c>
      <c r="B483">
        <v>5227</v>
      </c>
      <c r="C483">
        <v>5491</v>
      </c>
      <c r="D483">
        <v>5129</v>
      </c>
      <c r="E483">
        <v>4990</v>
      </c>
      <c r="F483">
        <v>5168</v>
      </c>
      <c r="G483">
        <v>26005</v>
      </c>
    </row>
    <row r="484" spans="1:7" x14ac:dyDescent="0.3">
      <c r="A484">
        <v>13147</v>
      </c>
      <c r="B484">
        <v>6859</v>
      </c>
      <c r="C484">
        <v>6651</v>
      </c>
      <c r="D484">
        <v>6457</v>
      </c>
      <c r="E484">
        <v>6631</v>
      </c>
      <c r="F484">
        <v>7209</v>
      </c>
      <c r="G484">
        <v>33807</v>
      </c>
    </row>
    <row r="485" spans="1:7" x14ac:dyDescent="0.3">
      <c r="A485">
        <v>13149</v>
      </c>
      <c r="B485">
        <v>2029</v>
      </c>
      <c r="C485">
        <v>2003</v>
      </c>
      <c r="D485">
        <v>1971</v>
      </c>
      <c r="E485">
        <v>2125</v>
      </c>
      <c r="F485">
        <v>2185</v>
      </c>
      <c r="G485">
        <v>10313</v>
      </c>
    </row>
    <row r="486" spans="1:7" x14ac:dyDescent="0.3">
      <c r="A486">
        <v>13151</v>
      </c>
      <c r="B486">
        <v>61088</v>
      </c>
      <c r="C486">
        <v>66218</v>
      </c>
      <c r="D486">
        <v>65245</v>
      </c>
      <c r="E486">
        <v>69863</v>
      </c>
      <c r="F486">
        <v>73006</v>
      </c>
      <c r="G486">
        <v>335420</v>
      </c>
    </row>
    <row r="487" spans="1:7" x14ac:dyDescent="0.3">
      <c r="A487">
        <v>13153</v>
      </c>
      <c r="B487">
        <v>60902</v>
      </c>
      <c r="C487">
        <v>62857</v>
      </c>
      <c r="D487">
        <v>61181</v>
      </c>
      <c r="E487">
        <v>62610</v>
      </c>
      <c r="F487">
        <v>63827</v>
      </c>
      <c r="G487">
        <v>311377</v>
      </c>
    </row>
    <row r="488" spans="1:7" x14ac:dyDescent="0.3">
      <c r="A488">
        <v>13155</v>
      </c>
      <c r="B488">
        <v>1967</v>
      </c>
      <c r="C488">
        <v>1993</v>
      </c>
      <c r="D488">
        <v>2038</v>
      </c>
      <c r="E488">
        <v>2146</v>
      </c>
      <c r="F488">
        <v>2127</v>
      </c>
      <c r="G488">
        <v>10271</v>
      </c>
    </row>
    <row r="489" spans="1:7" x14ac:dyDescent="0.3">
      <c r="A489">
        <v>13157</v>
      </c>
      <c r="B489">
        <v>27673</v>
      </c>
      <c r="C489">
        <v>28807</v>
      </c>
      <c r="D489">
        <v>32362</v>
      </c>
      <c r="E489">
        <v>35081</v>
      </c>
      <c r="F489">
        <v>45852</v>
      </c>
      <c r="G489">
        <v>169775</v>
      </c>
    </row>
    <row r="490" spans="1:7" x14ac:dyDescent="0.3">
      <c r="A490">
        <v>13159</v>
      </c>
      <c r="B490">
        <v>2268</v>
      </c>
      <c r="C490">
        <v>2321</v>
      </c>
      <c r="D490">
        <v>2262</v>
      </c>
      <c r="E490">
        <v>2327</v>
      </c>
      <c r="F490">
        <v>2436</v>
      </c>
      <c r="G490">
        <v>11614</v>
      </c>
    </row>
    <row r="491" spans="1:7" x14ac:dyDescent="0.3">
      <c r="A491">
        <v>13161</v>
      </c>
      <c r="B491">
        <v>4185</v>
      </c>
      <c r="C491">
        <v>4228</v>
      </c>
      <c r="D491">
        <v>4205</v>
      </c>
      <c r="E491">
        <v>4201</v>
      </c>
      <c r="F491">
        <v>4330</v>
      </c>
      <c r="G491">
        <v>21149</v>
      </c>
    </row>
    <row r="492" spans="1:7" x14ac:dyDescent="0.3">
      <c r="A492">
        <v>13163</v>
      </c>
      <c r="B492">
        <v>4845</v>
      </c>
      <c r="C492">
        <v>4768</v>
      </c>
      <c r="D492">
        <v>4695</v>
      </c>
      <c r="E492">
        <v>4758</v>
      </c>
      <c r="F492">
        <v>4733</v>
      </c>
      <c r="G492">
        <v>23799</v>
      </c>
    </row>
    <row r="493" spans="1:7" x14ac:dyDescent="0.3">
      <c r="A493">
        <v>13165</v>
      </c>
      <c r="B493">
        <v>1354</v>
      </c>
      <c r="C493">
        <v>1356</v>
      </c>
      <c r="D493">
        <v>1358</v>
      </c>
      <c r="E493">
        <v>1344</v>
      </c>
      <c r="F493">
        <v>1459</v>
      </c>
      <c r="G493">
        <v>6871</v>
      </c>
    </row>
    <row r="494" spans="1:7" x14ac:dyDescent="0.3">
      <c r="A494">
        <v>13167</v>
      </c>
      <c r="B494">
        <v>1569</v>
      </c>
      <c r="C494">
        <v>1548</v>
      </c>
      <c r="D494">
        <v>1445</v>
      </c>
      <c r="E494">
        <v>1399</v>
      </c>
      <c r="F494">
        <v>1371</v>
      </c>
      <c r="G494">
        <v>7332</v>
      </c>
    </row>
    <row r="495" spans="1:7" x14ac:dyDescent="0.3">
      <c r="A495">
        <v>13169</v>
      </c>
      <c r="B495">
        <v>4037</v>
      </c>
      <c r="C495">
        <v>4179</v>
      </c>
      <c r="D495">
        <v>3991</v>
      </c>
      <c r="E495">
        <v>3800</v>
      </c>
      <c r="F495">
        <v>3989</v>
      </c>
      <c r="G495">
        <v>19996</v>
      </c>
    </row>
    <row r="496" spans="1:7" x14ac:dyDescent="0.3">
      <c r="A496">
        <v>13171</v>
      </c>
      <c r="B496">
        <v>3473</v>
      </c>
      <c r="C496">
        <v>3645</v>
      </c>
      <c r="D496">
        <v>3682</v>
      </c>
      <c r="E496">
        <v>3884</v>
      </c>
      <c r="F496">
        <v>4043</v>
      </c>
      <c r="G496">
        <v>18727</v>
      </c>
    </row>
    <row r="497" spans="1:7" x14ac:dyDescent="0.3">
      <c r="A497">
        <v>13173</v>
      </c>
      <c r="B497">
        <v>1437</v>
      </c>
      <c r="C497">
        <v>1415</v>
      </c>
      <c r="D497">
        <v>1393</v>
      </c>
      <c r="E497">
        <v>1366</v>
      </c>
      <c r="F497">
        <v>1418</v>
      </c>
      <c r="G497">
        <v>7029</v>
      </c>
    </row>
    <row r="498" spans="1:7" x14ac:dyDescent="0.3">
      <c r="A498">
        <v>13175</v>
      </c>
      <c r="B498">
        <v>18698</v>
      </c>
      <c r="C498">
        <v>18692</v>
      </c>
      <c r="D498">
        <v>17928</v>
      </c>
      <c r="E498">
        <v>18804</v>
      </c>
      <c r="F498">
        <v>18800</v>
      </c>
      <c r="G498">
        <v>92922</v>
      </c>
    </row>
    <row r="499" spans="1:7" x14ac:dyDescent="0.3">
      <c r="A499">
        <v>13177</v>
      </c>
      <c r="B499">
        <v>6395</v>
      </c>
      <c r="C499">
        <v>6715</v>
      </c>
      <c r="D499">
        <v>6729</v>
      </c>
      <c r="E499">
        <v>6933</v>
      </c>
      <c r="F499">
        <v>7327</v>
      </c>
      <c r="G499">
        <v>34099</v>
      </c>
    </row>
    <row r="500" spans="1:7" x14ac:dyDescent="0.3">
      <c r="A500">
        <v>13179</v>
      </c>
      <c r="B500">
        <v>18752</v>
      </c>
      <c r="C500">
        <v>19289</v>
      </c>
      <c r="D500">
        <v>18470</v>
      </c>
      <c r="E500">
        <v>19362</v>
      </c>
      <c r="F500">
        <v>19786</v>
      </c>
      <c r="G500">
        <v>95659</v>
      </c>
    </row>
    <row r="501" spans="1:7" x14ac:dyDescent="0.3">
      <c r="A501">
        <v>13181</v>
      </c>
      <c r="B501">
        <v>1287</v>
      </c>
      <c r="C501">
        <v>1252</v>
      </c>
      <c r="D501">
        <v>1295</v>
      </c>
      <c r="E501">
        <v>1324</v>
      </c>
      <c r="F501">
        <v>1361</v>
      </c>
      <c r="G501">
        <v>6519</v>
      </c>
    </row>
    <row r="502" spans="1:7" x14ac:dyDescent="0.3">
      <c r="A502">
        <v>13183</v>
      </c>
      <c r="B502">
        <v>1011</v>
      </c>
      <c r="C502">
        <v>1039</v>
      </c>
      <c r="D502">
        <v>1043</v>
      </c>
      <c r="E502">
        <v>1101</v>
      </c>
      <c r="F502">
        <v>1171</v>
      </c>
      <c r="G502">
        <v>5365</v>
      </c>
    </row>
    <row r="503" spans="1:7" x14ac:dyDescent="0.3">
      <c r="A503">
        <v>13185</v>
      </c>
      <c r="B503">
        <v>49208</v>
      </c>
      <c r="C503">
        <v>49583</v>
      </c>
      <c r="D503">
        <v>47917</v>
      </c>
      <c r="E503">
        <v>48353</v>
      </c>
      <c r="F503">
        <v>48862</v>
      </c>
      <c r="G503">
        <v>243923</v>
      </c>
    </row>
    <row r="504" spans="1:7" x14ac:dyDescent="0.3">
      <c r="A504">
        <v>13187</v>
      </c>
      <c r="B504">
        <v>7434</v>
      </c>
      <c r="C504">
        <v>7627</v>
      </c>
      <c r="D504">
        <v>7233</v>
      </c>
      <c r="E504">
        <v>7786</v>
      </c>
      <c r="F504">
        <v>8806</v>
      </c>
      <c r="G504">
        <v>38886</v>
      </c>
    </row>
    <row r="505" spans="1:7" x14ac:dyDescent="0.3">
      <c r="A505">
        <v>13189</v>
      </c>
      <c r="B505">
        <v>6854</v>
      </c>
      <c r="C505">
        <v>6839</v>
      </c>
      <c r="D505">
        <v>6583</v>
      </c>
      <c r="E505">
        <v>6818</v>
      </c>
      <c r="F505">
        <v>7021</v>
      </c>
      <c r="G505">
        <v>34115</v>
      </c>
    </row>
    <row r="506" spans="1:7" x14ac:dyDescent="0.3">
      <c r="A506">
        <v>13191</v>
      </c>
      <c r="B506">
        <v>1775</v>
      </c>
      <c r="C506">
        <v>1755</v>
      </c>
      <c r="D506">
        <v>1616</v>
      </c>
      <c r="E506">
        <v>1667</v>
      </c>
      <c r="F506">
        <v>1704</v>
      </c>
      <c r="G506">
        <v>8517</v>
      </c>
    </row>
    <row r="507" spans="1:7" x14ac:dyDescent="0.3">
      <c r="A507">
        <v>13193</v>
      </c>
      <c r="B507">
        <v>2757</v>
      </c>
      <c r="C507">
        <v>2802</v>
      </c>
      <c r="D507">
        <v>2664</v>
      </c>
      <c r="E507">
        <v>2681</v>
      </c>
      <c r="F507">
        <v>2682</v>
      </c>
      <c r="G507">
        <v>13586</v>
      </c>
    </row>
    <row r="508" spans="1:7" x14ac:dyDescent="0.3">
      <c r="A508">
        <v>13195</v>
      </c>
      <c r="B508">
        <v>3248</v>
      </c>
      <c r="C508">
        <v>3462</v>
      </c>
      <c r="D508">
        <v>3499</v>
      </c>
      <c r="E508">
        <v>3603</v>
      </c>
      <c r="F508">
        <v>3781</v>
      </c>
      <c r="G508">
        <v>17593</v>
      </c>
    </row>
    <row r="509" spans="1:7" x14ac:dyDescent="0.3">
      <c r="A509">
        <v>13197</v>
      </c>
      <c r="B509">
        <v>1063</v>
      </c>
      <c r="C509">
        <v>1095</v>
      </c>
      <c r="D509">
        <v>1103</v>
      </c>
      <c r="E509">
        <v>1176</v>
      </c>
      <c r="F509">
        <v>1246</v>
      </c>
      <c r="G509">
        <v>5683</v>
      </c>
    </row>
    <row r="510" spans="1:7" x14ac:dyDescent="0.3">
      <c r="A510">
        <v>13199</v>
      </c>
      <c r="B510">
        <v>4744</v>
      </c>
      <c r="C510">
        <v>4427</v>
      </c>
      <c r="D510">
        <v>4242</v>
      </c>
      <c r="E510">
        <v>4292</v>
      </c>
      <c r="F510">
        <v>4398</v>
      </c>
      <c r="G510">
        <v>22103</v>
      </c>
    </row>
    <row r="511" spans="1:7" x14ac:dyDescent="0.3">
      <c r="A511">
        <v>13201</v>
      </c>
      <c r="B511">
        <v>1727</v>
      </c>
      <c r="C511">
        <v>1702</v>
      </c>
      <c r="D511">
        <v>1672</v>
      </c>
      <c r="E511">
        <v>1732</v>
      </c>
      <c r="F511">
        <v>1827</v>
      </c>
      <c r="G511">
        <v>8660</v>
      </c>
    </row>
    <row r="512" spans="1:7" x14ac:dyDescent="0.3">
      <c r="A512">
        <v>13205</v>
      </c>
      <c r="B512">
        <v>6637</v>
      </c>
      <c r="C512">
        <v>6834</v>
      </c>
      <c r="D512">
        <v>6479</v>
      </c>
      <c r="E512">
        <v>6424</v>
      </c>
      <c r="F512">
        <v>6713</v>
      </c>
      <c r="G512">
        <v>33087</v>
      </c>
    </row>
    <row r="513" spans="1:7" x14ac:dyDescent="0.3">
      <c r="A513">
        <v>13207</v>
      </c>
      <c r="B513">
        <v>7732</v>
      </c>
      <c r="C513">
        <v>7855</v>
      </c>
      <c r="D513">
        <v>7484</v>
      </c>
      <c r="E513">
        <v>7560</v>
      </c>
      <c r="F513">
        <v>7876</v>
      </c>
      <c r="G513">
        <v>38507</v>
      </c>
    </row>
    <row r="514" spans="1:7" x14ac:dyDescent="0.3">
      <c r="A514">
        <v>13209</v>
      </c>
      <c r="B514">
        <v>1582</v>
      </c>
      <c r="C514">
        <v>1574</v>
      </c>
      <c r="D514">
        <v>1573</v>
      </c>
      <c r="E514">
        <v>1388</v>
      </c>
      <c r="F514">
        <v>1438</v>
      </c>
      <c r="G514">
        <v>7555</v>
      </c>
    </row>
    <row r="515" spans="1:7" x14ac:dyDescent="0.3">
      <c r="A515">
        <v>13211</v>
      </c>
      <c r="B515">
        <v>7167</v>
      </c>
      <c r="C515">
        <v>7513</v>
      </c>
      <c r="D515">
        <v>7287</v>
      </c>
      <c r="E515">
        <v>8217</v>
      </c>
      <c r="F515">
        <v>8589</v>
      </c>
      <c r="G515">
        <v>38773</v>
      </c>
    </row>
    <row r="516" spans="1:7" x14ac:dyDescent="0.3">
      <c r="A516">
        <v>13213</v>
      </c>
      <c r="B516">
        <v>9010</v>
      </c>
      <c r="C516">
        <v>8250</v>
      </c>
      <c r="D516">
        <v>7482</v>
      </c>
      <c r="E516">
        <v>7771</v>
      </c>
      <c r="F516">
        <v>8097</v>
      </c>
      <c r="G516">
        <v>40610</v>
      </c>
    </row>
    <row r="517" spans="1:7" x14ac:dyDescent="0.3">
      <c r="A517">
        <v>13215</v>
      </c>
      <c r="B517">
        <v>93978</v>
      </c>
      <c r="C517">
        <v>94362</v>
      </c>
      <c r="D517">
        <v>90528</v>
      </c>
      <c r="E517">
        <v>90866</v>
      </c>
      <c r="F517">
        <v>90708</v>
      </c>
      <c r="G517">
        <v>460442</v>
      </c>
    </row>
    <row r="518" spans="1:7" x14ac:dyDescent="0.3">
      <c r="A518">
        <v>13217</v>
      </c>
      <c r="B518">
        <v>25334</v>
      </c>
      <c r="C518">
        <v>25804</v>
      </c>
      <c r="D518">
        <v>25057</v>
      </c>
      <c r="E518">
        <v>24313</v>
      </c>
      <c r="F518">
        <v>24333</v>
      </c>
      <c r="G518">
        <v>124841</v>
      </c>
    </row>
    <row r="519" spans="1:7" x14ac:dyDescent="0.3">
      <c r="A519">
        <v>13219</v>
      </c>
      <c r="B519">
        <v>12920</v>
      </c>
      <c r="C519">
        <v>13638</v>
      </c>
      <c r="D519">
        <v>13216</v>
      </c>
      <c r="E519">
        <v>14298</v>
      </c>
      <c r="F519">
        <v>14659</v>
      </c>
      <c r="G519">
        <v>68731</v>
      </c>
    </row>
    <row r="520" spans="1:7" x14ac:dyDescent="0.3">
      <c r="A520">
        <v>13221</v>
      </c>
      <c r="B520">
        <v>1655</v>
      </c>
      <c r="C520">
        <v>1739</v>
      </c>
      <c r="D520">
        <v>1884</v>
      </c>
      <c r="E520">
        <v>1858</v>
      </c>
      <c r="F520">
        <v>1956</v>
      </c>
      <c r="G520">
        <v>9092</v>
      </c>
    </row>
    <row r="521" spans="1:7" x14ac:dyDescent="0.3">
      <c r="A521">
        <v>13223</v>
      </c>
      <c r="B521">
        <v>23929</v>
      </c>
      <c r="C521">
        <v>25229</v>
      </c>
      <c r="D521">
        <v>24893</v>
      </c>
      <c r="E521">
        <v>26424</v>
      </c>
      <c r="F521">
        <v>28398</v>
      </c>
      <c r="G521">
        <v>128873</v>
      </c>
    </row>
    <row r="522" spans="1:7" x14ac:dyDescent="0.3">
      <c r="A522">
        <v>13225</v>
      </c>
      <c r="B522">
        <v>9703</v>
      </c>
      <c r="C522">
        <v>10177</v>
      </c>
      <c r="D522">
        <v>9631</v>
      </c>
      <c r="E522">
        <v>9661</v>
      </c>
      <c r="F522">
        <v>9873</v>
      </c>
      <c r="G522">
        <v>49045</v>
      </c>
    </row>
    <row r="523" spans="1:7" x14ac:dyDescent="0.3">
      <c r="A523">
        <v>13227</v>
      </c>
      <c r="B523">
        <v>7899</v>
      </c>
      <c r="C523">
        <v>7956</v>
      </c>
      <c r="D523">
        <v>7641</v>
      </c>
      <c r="E523">
        <v>7858</v>
      </c>
      <c r="F523">
        <v>8170</v>
      </c>
      <c r="G523">
        <v>39524</v>
      </c>
    </row>
    <row r="524" spans="1:7" x14ac:dyDescent="0.3">
      <c r="A524">
        <v>13229</v>
      </c>
      <c r="B524">
        <v>4063</v>
      </c>
      <c r="C524">
        <v>4183</v>
      </c>
      <c r="D524">
        <v>4160</v>
      </c>
      <c r="E524">
        <v>4284</v>
      </c>
      <c r="F524">
        <v>4473</v>
      </c>
      <c r="G524">
        <v>21163</v>
      </c>
    </row>
    <row r="525" spans="1:7" x14ac:dyDescent="0.3">
      <c r="A525">
        <v>13231</v>
      </c>
      <c r="B525">
        <v>2996</v>
      </c>
      <c r="C525">
        <v>2968</v>
      </c>
      <c r="D525">
        <v>2939</v>
      </c>
      <c r="E525">
        <v>2981</v>
      </c>
      <c r="F525">
        <v>3089</v>
      </c>
      <c r="G525">
        <v>14973</v>
      </c>
    </row>
    <row r="526" spans="1:7" x14ac:dyDescent="0.3">
      <c r="A526">
        <v>13233</v>
      </c>
      <c r="B526">
        <v>11216</v>
      </c>
      <c r="C526">
        <v>11357</v>
      </c>
      <c r="D526">
        <v>10956</v>
      </c>
      <c r="E526">
        <v>11000</v>
      </c>
      <c r="F526">
        <v>11220</v>
      </c>
      <c r="G526">
        <v>55749</v>
      </c>
    </row>
    <row r="527" spans="1:7" x14ac:dyDescent="0.3">
      <c r="A527">
        <v>13235</v>
      </c>
      <c r="B527">
        <v>2778</v>
      </c>
      <c r="C527">
        <v>2780</v>
      </c>
      <c r="D527">
        <v>2689</v>
      </c>
      <c r="E527">
        <v>2656</v>
      </c>
      <c r="F527">
        <v>2660</v>
      </c>
      <c r="G527">
        <v>13563</v>
      </c>
    </row>
    <row r="528" spans="1:7" x14ac:dyDescent="0.3">
      <c r="A528">
        <v>13237</v>
      </c>
      <c r="B528">
        <v>5715</v>
      </c>
      <c r="C528">
        <v>5746</v>
      </c>
      <c r="D528">
        <v>5454</v>
      </c>
      <c r="E528">
        <v>5902</v>
      </c>
      <c r="F528">
        <v>6143</v>
      </c>
      <c r="G528">
        <v>28960</v>
      </c>
    </row>
    <row r="529" spans="1:7" x14ac:dyDescent="0.3">
      <c r="A529">
        <v>13239</v>
      </c>
      <c r="B529">
        <v>370</v>
      </c>
      <c r="C529">
        <v>351</v>
      </c>
      <c r="D529">
        <v>340</v>
      </c>
      <c r="E529">
        <v>320</v>
      </c>
      <c r="F529">
        <v>285</v>
      </c>
      <c r="G529">
        <v>1666</v>
      </c>
    </row>
    <row r="530" spans="1:7" x14ac:dyDescent="0.3">
      <c r="A530">
        <v>13241</v>
      </c>
      <c r="B530">
        <v>5183</v>
      </c>
      <c r="C530">
        <v>5353</v>
      </c>
      <c r="D530">
        <v>5158</v>
      </c>
      <c r="E530">
        <v>5426</v>
      </c>
      <c r="F530">
        <v>5753</v>
      </c>
      <c r="G530">
        <v>26873</v>
      </c>
    </row>
    <row r="531" spans="1:7" x14ac:dyDescent="0.3">
      <c r="A531">
        <v>13243</v>
      </c>
      <c r="B531">
        <v>1858</v>
      </c>
      <c r="C531">
        <v>1942</v>
      </c>
      <c r="D531">
        <v>1829</v>
      </c>
      <c r="E531">
        <v>1709</v>
      </c>
      <c r="F531">
        <v>1771</v>
      </c>
      <c r="G531">
        <v>9109</v>
      </c>
    </row>
    <row r="532" spans="1:7" x14ac:dyDescent="0.3">
      <c r="A532">
        <v>13245</v>
      </c>
      <c r="B532">
        <v>105417</v>
      </c>
      <c r="C532">
        <v>104762</v>
      </c>
      <c r="D532">
        <v>100082</v>
      </c>
      <c r="E532">
        <v>101953</v>
      </c>
      <c r="F532">
        <v>103657</v>
      </c>
      <c r="G532">
        <v>515871</v>
      </c>
    </row>
    <row r="533" spans="1:7" x14ac:dyDescent="0.3">
      <c r="A533">
        <v>13247</v>
      </c>
      <c r="B533">
        <v>32445</v>
      </c>
      <c r="C533">
        <v>32372</v>
      </c>
      <c r="D533">
        <v>31900</v>
      </c>
      <c r="E533">
        <v>32883</v>
      </c>
      <c r="F533">
        <v>34881</v>
      </c>
      <c r="G533">
        <v>164481</v>
      </c>
    </row>
    <row r="534" spans="1:7" x14ac:dyDescent="0.3">
      <c r="A534">
        <v>13249</v>
      </c>
      <c r="B534">
        <v>982</v>
      </c>
      <c r="C534">
        <v>996</v>
      </c>
      <c r="D534">
        <v>967</v>
      </c>
      <c r="E534">
        <v>1020</v>
      </c>
      <c r="F534">
        <v>1087</v>
      </c>
      <c r="G534">
        <v>5052</v>
      </c>
    </row>
    <row r="535" spans="1:7" x14ac:dyDescent="0.3">
      <c r="A535">
        <v>13251</v>
      </c>
      <c r="B535">
        <v>3345</v>
      </c>
      <c r="C535">
        <v>3177</v>
      </c>
      <c r="D535">
        <v>2951</v>
      </c>
      <c r="E535">
        <v>3002</v>
      </c>
      <c r="F535">
        <v>2988</v>
      </c>
      <c r="G535">
        <v>15463</v>
      </c>
    </row>
    <row r="536" spans="1:7" x14ac:dyDescent="0.3">
      <c r="A536">
        <v>13253</v>
      </c>
      <c r="B536">
        <v>2236</v>
      </c>
      <c r="C536">
        <v>2278</v>
      </c>
      <c r="D536">
        <v>2360</v>
      </c>
      <c r="E536">
        <v>2332</v>
      </c>
      <c r="F536">
        <v>2379</v>
      </c>
      <c r="G536">
        <v>11585</v>
      </c>
    </row>
    <row r="537" spans="1:7" x14ac:dyDescent="0.3">
      <c r="A537">
        <v>13255</v>
      </c>
      <c r="B537">
        <v>22333</v>
      </c>
      <c r="C537">
        <v>22449</v>
      </c>
      <c r="D537">
        <v>21767</v>
      </c>
      <c r="E537">
        <v>22373</v>
      </c>
      <c r="F537">
        <v>23321</v>
      </c>
      <c r="G537">
        <v>112243</v>
      </c>
    </row>
    <row r="538" spans="1:7" x14ac:dyDescent="0.3">
      <c r="A538">
        <v>13257</v>
      </c>
      <c r="B538">
        <v>9103</v>
      </c>
      <c r="C538">
        <v>9031</v>
      </c>
      <c r="D538">
        <v>8282</v>
      </c>
      <c r="E538">
        <v>8365</v>
      </c>
      <c r="F538">
        <v>8794</v>
      </c>
      <c r="G538">
        <v>43575</v>
      </c>
    </row>
    <row r="539" spans="1:7" x14ac:dyDescent="0.3">
      <c r="A539">
        <v>13259</v>
      </c>
      <c r="B539">
        <v>1339</v>
      </c>
      <c r="C539">
        <v>1408</v>
      </c>
      <c r="D539">
        <v>1421</v>
      </c>
      <c r="E539">
        <v>1469</v>
      </c>
      <c r="F539">
        <v>1520</v>
      </c>
      <c r="G539">
        <v>7157</v>
      </c>
    </row>
    <row r="540" spans="1:7" x14ac:dyDescent="0.3">
      <c r="A540">
        <v>13261</v>
      </c>
      <c r="B540">
        <v>10817</v>
      </c>
      <c r="C540">
        <v>11001</v>
      </c>
      <c r="D540">
        <v>10362</v>
      </c>
      <c r="E540">
        <v>10155</v>
      </c>
      <c r="F540">
        <v>10248</v>
      </c>
      <c r="G540">
        <v>52583</v>
      </c>
    </row>
    <row r="541" spans="1:7" x14ac:dyDescent="0.3">
      <c r="A541">
        <v>13263</v>
      </c>
      <c r="B541">
        <v>781</v>
      </c>
      <c r="C541">
        <v>793</v>
      </c>
      <c r="D541">
        <v>733</v>
      </c>
      <c r="E541">
        <v>750</v>
      </c>
      <c r="F541">
        <v>788</v>
      </c>
      <c r="G541">
        <v>3845</v>
      </c>
    </row>
    <row r="542" spans="1:7" x14ac:dyDescent="0.3">
      <c r="A542">
        <v>13265</v>
      </c>
      <c r="B542">
        <v>210</v>
      </c>
      <c r="C542">
        <v>239</v>
      </c>
      <c r="D542">
        <v>207</v>
      </c>
      <c r="E542">
        <v>197</v>
      </c>
      <c r="F542">
        <v>210</v>
      </c>
      <c r="G542">
        <v>1063</v>
      </c>
    </row>
    <row r="543" spans="1:7" x14ac:dyDescent="0.3">
      <c r="A543">
        <v>13267</v>
      </c>
      <c r="B543">
        <v>5865</v>
      </c>
      <c r="C543">
        <v>5888</v>
      </c>
      <c r="D543">
        <v>5703</v>
      </c>
      <c r="E543">
        <v>5575</v>
      </c>
      <c r="F543">
        <v>5632</v>
      </c>
      <c r="G543">
        <v>28663</v>
      </c>
    </row>
    <row r="544" spans="1:7" x14ac:dyDescent="0.3">
      <c r="A544">
        <v>13269</v>
      </c>
      <c r="B544">
        <v>1588</v>
      </c>
      <c r="C544">
        <v>1843</v>
      </c>
      <c r="D544">
        <v>1487</v>
      </c>
      <c r="E544">
        <v>1601</v>
      </c>
      <c r="F544">
        <v>1391</v>
      </c>
      <c r="G544">
        <v>7910</v>
      </c>
    </row>
    <row r="545" spans="1:7" x14ac:dyDescent="0.3">
      <c r="A545">
        <v>13271</v>
      </c>
      <c r="B545">
        <v>3009</v>
      </c>
      <c r="C545">
        <v>2650</v>
      </c>
      <c r="D545">
        <v>2256</v>
      </c>
      <c r="E545">
        <v>2262</v>
      </c>
      <c r="F545">
        <v>2239</v>
      </c>
      <c r="G545">
        <v>12416</v>
      </c>
    </row>
    <row r="546" spans="1:7" x14ac:dyDescent="0.3">
      <c r="A546">
        <v>13273</v>
      </c>
      <c r="B546">
        <v>2194</v>
      </c>
      <c r="C546">
        <v>2094</v>
      </c>
      <c r="D546">
        <v>1878</v>
      </c>
      <c r="E546">
        <v>2004</v>
      </c>
      <c r="F546">
        <v>2089</v>
      </c>
      <c r="G546">
        <v>10259</v>
      </c>
    </row>
    <row r="547" spans="1:7" x14ac:dyDescent="0.3">
      <c r="A547">
        <v>13275</v>
      </c>
      <c r="B547">
        <v>20233</v>
      </c>
      <c r="C547">
        <v>19887</v>
      </c>
      <c r="D547">
        <v>19517</v>
      </c>
      <c r="E547">
        <v>20321</v>
      </c>
      <c r="F547">
        <v>20396</v>
      </c>
      <c r="G547">
        <v>100354</v>
      </c>
    </row>
    <row r="548" spans="1:7" x14ac:dyDescent="0.3">
      <c r="A548">
        <v>13277</v>
      </c>
      <c r="B548">
        <v>20027</v>
      </c>
      <c r="C548">
        <v>20825</v>
      </c>
      <c r="D548">
        <v>20511</v>
      </c>
      <c r="E548">
        <v>21185</v>
      </c>
      <c r="F548">
        <v>21938</v>
      </c>
      <c r="G548">
        <v>104486</v>
      </c>
    </row>
    <row r="549" spans="1:7" x14ac:dyDescent="0.3">
      <c r="A549">
        <v>13279</v>
      </c>
      <c r="B549">
        <v>11846</v>
      </c>
      <c r="C549">
        <v>11905</v>
      </c>
      <c r="D549">
        <v>11820</v>
      </c>
      <c r="E549">
        <v>12017</v>
      </c>
      <c r="F549">
        <v>12122</v>
      </c>
      <c r="G549">
        <v>59710</v>
      </c>
    </row>
    <row r="550" spans="1:7" x14ac:dyDescent="0.3">
      <c r="A550">
        <v>13281</v>
      </c>
      <c r="B550">
        <v>3313</v>
      </c>
      <c r="C550">
        <v>3393</v>
      </c>
      <c r="D550">
        <v>3220</v>
      </c>
      <c r="E550">
        <v>3419</v>
      </c>
      <c r="F550">
        <v>3494</v>
      </c>
      <c r="G550">
        <v>16839</v>
      </c>
    </row>
    <row r="551" spans="1:7" x14ac:dyDescent="0.3">
      <c r="A551">
        <v>13283</v>
      </c>
      <c r="B551">
        <v>1069</v>
      </c>
      <c r="C551">
        <v>1075</v>
      </c>
      <c r="D551">
        <v>1052</v>
      </c>
      <c r="E551">
        <v>996</v>
      </c>
      <c r="F551">
        <v>1024</v>
      </c>
      <c r="G551">
        <v>5216</v>
      </c>
    </row>
    <row r="552" spans="1:7" x14ac:dyDescent="0.3">
      <c r="A552">
        <v>13285</v>
      </c>
      <c r="B552">
        <v>39025</v>
      </c>
      <c r="C552">
        <v>40488</v>
      </c>
      <c r="D552">
        <v>37828</v>
      </c>
      <c r="E552">
        <v>38007</v>
      </c>
      <c r="F552">
        <v>39032</v>
      </c>
      <c r="G552">
        <v>194380</v>
      </c>
    </row>
    <row r="553" spans="1:7" x14ac:dyDescent="0.3">
      <c r="A553">
        <v>13287</v>
      </c>
      <c r="B553">
        <v>1943</v>
      </c>
      <c r="C553">
        <v>1944</v>
      </c>
      <c r="D553">
        <v>1874</v>
      </c>
      <c r="E553">
        <v>1830</v>
      </c>
      <c r="F553">
        <v>1836</v>
      </c>
      <c r="G553">
        <v>9427</v>
      </c>
    </row>
    <row r="554" spans="1:7" x14ac:dyDescent="0.3">
      <c r="A554">
        <v>13289</v>
      </c>
      <c r="B554">
        <v>2635</v>
      </c>
      <c r="C554">
        <v>3089</v>
      </c>
      <c r="D554">
        <v>1852</v>
      </c>
      <c r="E554">
        <v>1808</v>
      </c>
      <c r="F554">
        <v>1921</v>
      </c>
      <c r="G554">
        <v>11305</v>
      </c>
    </row>
    <row r="555" spans="1:7" x14ac:dyDescent="0.3">
      <c r="A555">
        <v>13291</v>
      </c>
      <c r="B555">
        <v>6785</v>
      </c>
      <c r="C555">
        <v>6934</v>
      </c>
      <c r="D555">
        <v>6860</v>
      </c>
      <c r="E555">
        <v>7285</v>
      </c>
      <c r="F555">
        <v>7617</v>
      </c>
      <c r="G555">
        <v>35481</v>
      </c>
    </row>
    <row r="556" spans="1:7" x14ac:dyDescent="0.3">
      <c r="A556">
        <v>13293</v>
      </c>
      <c r="B556">
        <v>6650</v>
      </c>
      <c r="C556">
        <v>6712</v>
      </c>
      <c r="D556">
        <v>6489</v>
      </c>
      <c r="E556">
        <v>6714</v>
      </c>
      <c r="F556">
        <v>6936</v>
      </c>
      <c r="G556">
        <v>33501</v>
      </c>
    </row>
    <row r="557" spans="1:7" x14ac:dyDescent="0.3">
      <c r="A557">
        <v>13295</v>
      </c>
      <c r="B557">
        <v>13177</v>
      </c>
      <c r="C557">
        <v>13245</v>
      </c>
      <c r="D557">
        <v>12930</v>
      </c>
      <c r="E557">
        <v>13955</v>
      </c>
      <c r="F557">
        <v>14546</v>
      </c>
      <c r="G557">
        <v>67853</v>
      </c>
    </row>
    <row r="558" spans="1:7" x14ac:dyDescent="0.3">
      <c r="A558">
        <v>13297</v>
      </c>
      <c r="B558">
        <v>23173</v>
      </c>
      <c r="C558">
        <v>23202</v>
      </c>
      <c r="D558">
        <v>22859</v>
      </c>
      <c r="E558">
        <v>24095</v>
      </c>
      <c r="F558">
        <v>25154</v>
      </c>
      <c r="G558">
        <v>118483</v>
      </c>
    </row>
    <row r="559" spans="1:7" x14ac:dyDescent="0.3">
      <c r="A559">
        <v>13299</v>
      </c>
      <c r="B559">
        <v>15677</v>
      </c>
      <c r="C559">
        <v>15768</v>
      </c>
      <c r="D559">
        <v>14985</v>
      </c>
      <c r="E559">
        <v>15166</v>
      </c>
      <c r="F559">
        <v>15262</v>
      </c>
      <c r="G559">
        <v>76858</v>
      </c>
    </row>
    <row r="560" spans="1:7" x14ac:dyDescent="0.3">
      <c r="A560">
        <v>13301</v>
      </c>
      <c r="B560">
        <v>1527</v>
      </c>
      <c r="C560">
        <v>1631</v>
      </c>
      <c r="D560">
        <v>1335</v>
      </c>
      <c r="E560">
        <v>1427</v>
      </c>
      <c r="F560">
        <v>1473</v>
      </c>
      <c r="G560">
        <v>7393</v>
      </c>
    </row>
    <row r="561" spans="1:7" x14ac:dyDescent="0.3">
      <c r="A561">
        <v>13303</v>
      </c>
      <c r="B561">
        <v>6498</v>
      </c>
      <c r="C561">
        <v>6491</v>
      </c>
      <c r="D561">
        <v>6108</v>
      </c>
      <c r="E561">
        <v>6045</v>
      </c>
      <c r="F561">
        <v>6261</v>
      </c>
      <c r="G561">
        <v>31403</v>
      </c>
    </row>
    <row r="562" spans="1:7" x14ac:dyDescent="0.3">
      <c r="A562">
        <v>13305</v>
      </c>
      <c r="B562">
        <v>7988</v>
      </c>
      <c r="C562">
        <v>8170</v>
      </c>
      <c r="D562">
        <v>8095</v>
      </c>
      <c r="E562">
        <v>8406</v>
      </c>
      <c r="F562">
        <v>8606</v>
      </c>
      <c r="G562">
        <v>41265</v>
      </c>
    </row>
    <row r="563" spans="1:7" x14ac:dyDescent="0.3">
      <c r="A563">
        <v>13307</v>
      </c>
      <c r="B563">
        <v>481</v>
      </c>
      <c r="C563">
        <v>511</v>
      </c>
      <c r="D563">
        <v>512</v>
      </c>
      <c r="E563">
        <v>505</v>
      </c>
      <c r="F563">
        <v>510</v>
      </c>
      <c r="G563">
        <v>2519</v>
      </c>
    </row>
    <row r="564" spans="1:7" x14ac:dyDescent="0.3">
      <c r="A564">
        <v>13309</v>
      </c>
      <c r="B564">
        <v>1101</v>
      </c>
      <c r="C564">
        <v>1075</v>
      </c>
      <c r="D564">
        <v>1052</v>
      </c>
      <c r="E564">
        <v>1103</v>
      </c>
      <c r="F564">
        <v>1164</v>
      </c>
      <c r="G564">
        <v>5495</v>
      </c>
    </row>
    <row r="565" spans="1:7" x14ac:dyDescent="0.3">
      <c r="A565">
        <v>13311</v>
      </c>
      <c r="B565">
        <v>8824</v>
      </c>
      <c r="C565">
        <v>9109</v>
      </c>
      <c r="D565">
        <v>8776</v>
      </c>
      <c r="E565">
        <v>9113</v>
      </c>
      <c r="F565">
        <v>9495</v>
      </c>
      <c r="G565">
        <v>45317</v>
      </c>
    </row>
    <row r="566" spans="1:7" x14ac:dyDescent="0.3">
      <c r="A566">
        <v>13313</v>
      </c>
      <c r="B566">
        <v>56490</v>
      </c>
      <c r="C566">
        <v>56026</v>
      </c>
      <c r="D566">
        <v>53898</v>
      </c>
      <c r="E566">
        <v>55391</v>
      </c>
      <c r="F566">
        <v>56380</v>
      </c>
      <c r="G566">
        <v>278185</v>
      </c>
    </row>
    <row r="567" spans="1:7" x14ac:dyDescent="0.3">
      <c r="A567">
        <v>13315</v>
      </c>
      <c r="B567">
        <v>1075</v>
      </c>
      <c r="C567">
        <v>1102</v>
      </c>
      <c r="D567">
        <v>1117</v>
      </c>
      <c r="E567">
        <v>1091</v>
      </c>
      <c r="F567">
        <v>1075</v>
      </c>
      <c r="G567">
        <v>5460</v>
      </c>
    </row>
    <row r="568" spans="1:7" x14ac:dyDescent="0.3">
      <c r="A568">
        <v>13317</v>
      </c>
      <c r="B568">
        <v>2873</v>
      </c>
      <c r="C568">
        <v>2794</v>
      </c>
      <c r="D568">
        <v>2510</v>
      </c>
      <c r="E568">
        <v>2542</v>
      </c>
      <c r="F568">
        <v>2667</v>
      </c>
      <c r="G568">
        <v>13386</v>
      </c>
    </row>
    <row r="569" spans="1:7" x14ac:dyDescent="0.3">
      <c r="A569">
        <v>13319</v>
      </c>
      <c r="B569">
        <v>3535</v>
      </c>
      <c r="C569">
        <v>3764</v>
      </c>
      <c r="D569">
        <v>3378</v>
      </c>
      <c r="E569">
        <v>3112</v>
      </c>
      <c r="F569">
        <v>3541</v>
      </c>
      <c r="G569">
        <v>17330</v>
      </c>
    </row>
    <row r="570" spans="1:7" x14ac:dyDescent="0.3">
      <c r="A570">
        <v>13321</v>
      </c>
      <c r="B570">
        <v>3208</v>
      </c>
      <c r="C570">
        <v>3153</v>
      </c>
      <c r="D570">
        <v>2944</v>
      </c>
      <c r="E570">
        <v>2832</v>
      </c>
      <c r="F570">
        <v>2941</v>
      </c>
      <c r="G570">
        <v>15078</v>
      </c>
    </row>
    <row r="571" spans="1:7" x14ac:dyDescent="0.3">
      <c r="A571">
        <v>13999</v>
      </c>
      <c r="B571">
        <v>135376</v>
      </c>
      <c r="C571">
        <v>125969</v>
      </c>
      <c r="D571">
        <v>128112</v>
      </c>
      <c r="E571">
        <v>163284</v>
      </c>
      <c r="F571">
        <v>208041</v>
      </c>
      <c r="G571">
        <v>760782</v>
      </c>
    </row>
    <row r="572" spans="1:7" x14ac:dyDescent="0.3">
      <c r="A572">
        <v>15000</v>
      </c>
      <c r="B572">
        <v>658341</v>
      </c>
      <c r="C572">
        <v>659045</v>
      </c>
      <c r="D572">
        <v>560156</v>
      </c>
      <c r="E572">
        <v>588086</v>
      </c>
      <c r="F572">
        <v>619985</v>
      </c>
      <c r="G572">
        <v>3085613</v>
      </c>
    </row>
    <row r="573" spans="1:7" x14ac:dyDescent="0.3">
      <c r="A573">
        <v>15001</v>
      </c>
      <c r="B573">
        <v>71214</v>
      </c>
      <c r="C573">
        <v>72619</v>
      </c>
      <c r="D573">
        <v>62645</v>
      </c>
      <c r="E573">
        <v>66873</v>
      </c>
      <c r="F573">
        <v>70198</v>
      </c>
      <c r="G573">
        <v>343549</v>
      </c>
    </row>
    <row r="574" spans="1:7" x14ac:dyDescent="0.3">
      <c r="A574">
        <v>15003</v>
      </c>
      <c r="B574">
        <v>475007</v>
      </c>
      <c r="C574">
        <v>470002</v>
      </c>
      <c r="D574">
        <v>406489</v>
      </c>
      <c r="E574">
        <v>419146</v>
      </c>
      <c r="F574">
        <v>439355</v>
      </c>
      <c r="G574">
        <v>2209999</v>
      </c>
    </row>
    <row r="575" spans="1:7" x14ac:dyDescent="0.3">
      <c r="A575">
        <v>15007</v>
      </c>
      <c r="B575">
        <v>32583</v>
      </c>
      <c r="C575">
        <v>34068</v>
      </c>
      <c r="D575">
        <v>26962</v>
      </c>
      <c r="E575">
        <v>28783</v>
      </c>
      <c r="F575">
        <v>31334</v>
      </c>
      <c r="G575">
        <v>153730</v>
      </c>
    </row>
    <row r="576" spans="1:7" x14ac:dyDescent="0.3">
      <c r="A576">
        <v>15009</v>
      </c>
      <c r="B576">
        <v>78202</v>
      </c>
      <c r="C576">
        <v>80837</v>
      </c>
      <c r="D576">
        <v>61997</v>
      </c>
      <c r="E576">
        <v>70159</v>
      </c>
      <c r="F576">
        <v>74865</v>
      </c>
      <c r="G576">
        <v>366060</v>
      </c>
    </row>
    <row r="577" spans="1:7" x14ac:dyDescent="0.3">
      <c r="A577">
        <v>15999</v>
      </c>
      <c r="B577">
        <v>1336</v>
      </c>
      <c r="C577">
        <v>1520</v>
      </c>
      <c r="D577">
        <v>2064</v>
      </c>
      <c r="E577">
        <v>3126</v>
      </c>
      <c r="F577">
        <v>4233</v>
      </c>
      <c r="G577">
        <v>12279</v>
      </c>
    </row>
    <row r="578" spans="1:7" x14ac:dyDescent="0.3">
      <c r="A578">
        <v>16000</v>
      </c>
      <c r="B578">
        <v>730716</v>
      </c>
      <c r="C578">
        <v>752351</v>
      </c>
      <c r="D578">
        <v>748123</v>
      </c>
      <c r="E578">
        <v>790424</v>
      </c>
      <c r="F578">
        <v>820860</v>
      </c>
      <c r="G578">
        <v>3842474</v>
      </c>
    </row>
    <row r="579" spans="1:7" x14ac:dyDescent="0.3">
      <c r="A579">
        <v>16001</v>
      </c>
      <c r="B579">
        <v>244681</v>
      </c>
      <c r="C579">
        <v>252953</v>
      </c>
      <c r="D579">
        <v>250270</v>
      </c>
      <c r="E579">
        <v>262628</v>
      </c>
      <c r="F579">
        <v>274586</v>
      </c>
      <c r="G579">
        <v>1285118</v>
      </c>
    </row>
    <row r="580" spans="1:7" x14ac:dyDescent="0.3">
      <c r="A580">
        <v>16003</v>
      </c>
      <c r="B580">
        <v>1022</v>
      </c>
      <c r="C580">
        <v>984</v>
      </c>
      <c r="D580">
        <v>977</v>
      </c>
      <c r="E580">
        <v>1049</v>
      </c>
      <c r="F580">
        <v>1006</v>
      </c>
      <c r="G580">
        <v>5038</v>
      </c>
    </row>
    <row r="581" spans="1:7" x14ac:dyDescent="0.3">
      <c r="A581">
        <v>16005</v>
      </c>
      <c r="B581">
        <v>33827</v>
      </c>
      <c r="C581">
        <v>34542</v>
      </c>
      <c r="D581">
        <v>33667</v>
      </c>
      <c r="E581">
        <v>34823</v>
      </c>
      <c r="F581">
        <v>36145</v>
      </c>
      <c r="G581">
        <v>173004</v>
      </c>
    </row>
    <row r="582" spans="1:7" x14ac:dyDescent="0.3">
      <c r="A582">
        <v>16007</v>
      </c>
      <c r="B582">
        <v>1635</v>
      </c>
      <c r="C582">
        <v>1704</v>
      </c>
      <c r="D582">
        <v>1726</v>
      </c>
      <c r="E582">
        <v>1791</v>
      </c>
      <c r="F582">
        <v>1931</v>
      </c>
      <c r="G582">
        <v>8787</v>
      </c>
    </row>
    <row r="583" spans="1:7" x14ac:dyDescent="0.3">
      <c r="A583">
        <v>16009</v>
      </c>
      <c r="B583">
        <v>3457</v>
      </c>
      <c r="C583">
        <v>3492</v>
      </c>
      <c r="D583">
        <v>3407</v>
      </c>
      <c r="E583">
        <v>3437</v>
      </c>
      <c r="F583">
        <v>3440</v>
      </c>
      <c r="G583">
        <v>17233</v>
      </c>
    </row>
    <row r="584" spans="1:7" x14ac:dyDescent="0.3">
      <c r="A584">
        <v>16011</v>
      </c>
      <c r="B584">
        <v>15233</v>
      </c>
      <c r="C584">
        <v>15502</v>
      </c>
      <c r="D584">
        <v>14974</v>
      </c>
      <c r="E584">
        <v>15254</v>
      </c>
      <c r="F584">
        <v>15634</v>
      </c>
      <c r="G584">
        <v>76597</v>
      </c>
    </row>
    <row r="585" spans="1:7" x14ac:dyDescent="0.3">
      <c r="A585">
        <v>16013</v>
      </c>
      <c r="B585">
        <v>13033</v>
      </c>
      <c r="C585">
        <v>12919</v>
      </c>
      <c r="D585">
        <v>12178</v>
      </c>
      <c r="E585">
        <v>13017</v>
      </c>
      <c r="F585">
        <v>13687</v>
      </c>
      <c r="G585">
        <v>64834</v>
      </c>
    </row>
    <row r="586" spans="1:7" x14ac:dyDescent="0.3">
      <c r="A586">
        <v>16015</v>
      </c>
      <c r="B586">
        <v>1631</v>
      </c>
      <c r="C586">
        <v>1737</v>
      </c>
      <c r="D586">
        <v>1548</v>
      </c>
      <c r="E586">
        <v>1670</v>
      </c>
      <c r="F586">
        <v>1682</v>
      </c>
      <c r="G586">
        <v>8268</v>
      </c>
    </row>
    <row r="587" spans="1:7" x14ac:dyDescent="0.3">
      <c r="A587">
        <v>16017</v>
      </c>
      <c r="B587">
        <v>14208</v>
      </c>
      <c r="C587">
        <v>14508</v>
      </c>
      <c r="D587">
        <v>14336</v>
      </c>
      <c r="E587">
        <v>15302</v>
      </c>
      <c r="F587">
        <v>15755</v>
      </c>
      <c r="G587">
        <v>74109</v>
      </c>
    </row>
    <row r="588" spans="1:7" x14ac:dyDescent="0.3">
      <c r="A588">
        <v>16019</v>
      </c>
      <c r="B588">
        <v>51839</v>
      </c>
      <c r="C588">
        <v>53580</v>
      </c>
      <c r="D588">
        <v>53939</v>
      </c>
      <c r="E588">
        <v>57133</v>
      </c>
      <c r="F588">
        <v>59562</v>
      </c>
      <c r="G588">
        <v>276053</v>
      </c>
    </row>
    <row r="589" spans="1:7" x14ac:dyDescent="0.3">
      <c r="A589">
        <v>16021</v>
      </c>
      <c r="B589">
        <v>3648</v>
      </c>
      <c r="C589">
        <v>3730</v>
      </c>
      <c r="D589">
        <v>3710</v>
      </c>
      <c r="E589">
        <v>3885</v>
      </c>
      <c r="F589">
        <v>3879</v>
      </c>
      <c r="G589">
        <v>18852</v>
      </c>
    </row>
    <row r="590" spans="1:7" x14ac:dyDescent="0.3">
      <c r="A590">
        <v>16023</v>
      </c>
      <c r="B590">
        <v>7981</v>
      </c>
      <c r="C590">
        <v>8348</v>
      </c>
      <c r="D590">
        <v>8825</v>
      </c>
      <c r="E590">
        <v>8949</v>
      </c>
      <c r="F590">
        <v>9164</v>
      </c>
      <c r="G590">
        <v>43267</v>
      </c>
    </row>
    <row r="591" spans="1:7" x14ac:dyDescent="0.3">
      <c r="A591">
        <v>16025</v>
      </c>
      <c r="B591">
        <v>360</v>
      </c>
      <c r="C591">
        <v>319</v>
      </c>
      <c r="D591">
        <v>316</v>
      </c>
      <c r="E591">
        <v>338</v>
      </c>
      <c r="F591">
        <v>351</v>
      </c>
      <c r="G591">
        <v>1684</v>
      </c>
    </row>
    <row r="592" spans="1:7" x14ac:dyDescent="0.3">
      <c r="A592">
        <v>16027</v>
      </c>
      <c r="B592">
        <v>68044</v>
      </c>
      <c r="C592">
        <v>71576</v>
      </c>
      <c r="D592">
        <v>72408</v>
      </c>
      <c r="E592">
        <v>79695</v>
      </c>
      <c r="F592">
        <v>84009</v>
      </c>
      <c r="G592">
        <v>375732</v>
      </c>
    </row>
    <row r="593" spans="1:7" x14ac:dyDescent="0.3">
      <c r="A593">
        <v>16029</v>
      </c>
      <c r="B593">
        <v>3311</v>
      </c>
      <c r="C593">
        <v>3589</v>
      </c>
      <c r="D593">
        <v>3477</v>
      </c>
      <c r="E593">
        <v>3482</v>
      </c>
      <c r="F593">
        <v>3527</v>
      </c>
      <c r="G593">
        <v>17386</v>
      </c>
    </row>
    <row r="594" spans="1:7" x14ac:dyDescent="0.3">
      <c r="A594">
        <v>16031</v>
      </c>
      <c r="B594">
        <v>11083</v>
      </c>
      <c r="C594">
        <v>11649</v>
      </c>
      <c r="D594">
        <v>11641</v>
      </c>
      <c r="E594">
        <v>12168</v>
      </c>
      <c r="F594">
        <v>12377</v>
      </c>
      <c r="G594">
        <v>58918</v>
      </c>
    </row>
    <row r="595" spans="1:7" x14ac:dyDescent="0.3">
      <c r="A595">
        <v>16033</v>
      </c>
      <c r="B595">
        <v>440</v>
      </c>
      <c r="C595">
        <v>329</v>
      </c>
      <c r="D595">
        <v>299</v>
      </c>
      <c r="E595">
        <v>284</v>
      </c>
      <c r="F595">
        <v>298</v>
      </c>
      <c r="G595">
        <v>1650</v>
      </c>
    </row>
    <row r="596" spans="1:7" x14ac:dyDescent="0.3">
      <c r="A596">
        <v>16035</v>
      </c>
      <c r="B596">
        <v>2612</v>
      </c>
      <c r="C596">
        <v>2594</v>
      </c>
      <c r="D596">
        <v>2629</v>
      </c>
      <c r="E596">
        <v>2710</v>
      </c>
      <c r="F596">
        <v>2730</v>
      </c>
      <c r="G596">
        <v>13275</v>
      </c>
    </row>
    <row r="597" spans="1:7" x14ac:dyDescent="0.3">
      <c r="A597">
        <v>16037</v>
      </c>
      <c r="B597">
        <v>1492</v>
      </c>
      <c r="C597">
        <v>1513</v>
      </c>
      <c r="D597">
        <v>1491</v>
      </c>
      <c r="E597">
        <v>1540</v>
      </c>
      <c r="F597">
        <v>1542</v>
      </c>
      <c r="G597">
        <v>7578</v>
      </c>
    </row>
    <row r="598" spans="1:7" x14ac:dyDescent="0.3">
      <c r="A598">
        <v>16039</v>
      </c>
      <c r="B598">
        <v>7085</v>
      </c>
      <c r="C598">
        <v>7148</v>
      </c>
      <c r="D598">
        <v>7133</v>
      </c>
      <c r="E598">
        <v>7288</v>
      </c>
      <c r="F598">
        <v>7357</v>
      </c>
      <c r="G598">
        <v>36011</v>
      </c>
    </row>
    <row r="599" spans="1:7" x14ac:dyDescent="0.3">
      <c r="A599">
        <v>16041</v>
      </c>
      <c r="B599">
        <v>3594</v>
      </c>
      <c r="C599">
        <v>3602</v>
      </c>
      <c r="D599">
        <v>3658</v>
      </c>
      <c r="E599">
        <v>3824</v>
      </c>
      <c r="F599">
        <v>4026</v>
      </c>
      <c r="G599">
        <v>18704</v>
      </c>
    </row>
    <row r="600" spans="1:7" x14ac:dyDescent="0.3">
      <c r="A600">
        <v>16043</v>
      </c>
      <c r="B600">
        <v>3017</v>
      </c>
      <c r="C600">
        <v>3133</v>
      </c>
      <c r="D600">
        <v>3176</v>
      </c>
      <c r="E600">
        <v>3286</v>
      </c>
      <c r="F600">
        <v>3418</v>
      </c>
      <c r="G600">
        <v>16030</v>
      </c>
    </row>
    <row r="601" spans="1:7" x14ac:dyDescent="0.3">
      <c r="A601">
        <v>16045</v>
      </c>
      <c r="B601">
        <v>3696</v>
      </c>
      <c r="C601">
        <v>3824</v>
      </c>
      <c r="D601">
        <v>3914</v>
      </c>
      <c r="E601">
        <v>4240</v>
      </c>
      <c r="F601">
        <v>4417</v>
      </c>
      <c r="G601">
        <v>20091</v>
      </c>
    </row>
    <row r="602" spans="1:7" x14ac:dyDescent="0.3">
      <c r="A602">
        <v>16047</v>
      </c>
      <c r="B602">
        <v>6086</v>
      </c>
      <c r="C602">
        <v>6112</v>
      </c>
      <c r="D602">
        <v>6165</v>
      </c>
      <c r="E602">
        <v>6256</v>
      </c>
      <c r="F602">
        <v>6464</v>
      </c>
      <c r="G602">
        <v>31083</v>
      </c>
    </row>
    <row r="603" spans="1:7" x14ac:dyDescent="0.3">
      <c r="A603">
        <v>16049</v>
      </c>
      <c r="B603">
        <v>4241</v>
      </c>
      <c r="C603">
        <v>4365</v>
      </c>
      <c r="D603">
        <v>4385</v>
      </c>
      <c r="E603">
        <v>4627</v>
      </c>
      <c r="F603">
        <v>4622</v>
      </c>
      <c r="G603">
        <v>22240</v>
      </c>
    </row>
    <row r="604" spans="1:7" x14ac:dyDescent="0.3">
      <c r="A604">
        <v>16051</v>
      </c>
      <c r="B604">
        <v>6856</v>
      </c>
      <c r="C604">
        <v>7022</v>
      </c>
      <c r="D604">
        <v>7217</v>
      </c>
      <c r="E604">
        <v>7644</v>
      </c>
      <c r="F604">
        <v>7858</v>
      </c>
      <c r="G604">
        <v>36597</v>
      </c>
    </row>
    <row r="605" spans="1:7" x14ac:dyDescent="0.3">
      <c r="A605">
        <v>16053</v>
      </c>
      <c r="B605">
        <v>10366</v>
      </c>
      <c r="C605">
        <v>10474</v>
      </c>
      <c r="D605">
        <v>10621</v>
      </c>
      <c r="E605">
        <v>10977</v>
      </c>
      <c r="F605">
        <v>11194</v>
      </c>
      <c r="G605">
        <v>53632</v>
      </c>
    </row>
    <row r="606" spans="1:7" x14ac:dyDescent="0.3">
      <c r="A606">
        <v>16055</v>
      </c>
      <c r="B606">
        <v>62231</v>
      </c>
      <c r="C606">
        <v>64072</v>
      </c>
      <c r="D606">
        <v>63335</v>
      </c>
      <c r="E606">
        <v>66651</v>
      </c>
      <c r="F606">
        <v>68310</v>
      </c>
      <c r="G606">
        <v>324599</v>
      </c>
    </row>
    <row r="607" spans="1:7" x14ac:dyDescent="0.3">
      <c r="A607">
        <v>16057</v>
      </c>
      <c r="B607">
        <v>13809</v>
      </c>
      <c r="C607">
        <v>13893</v>
      </c>
      <c r="D607">
        <v>13132</v>
      </c>
      <c r="E607">
        <v>13498</v>
      </c>
      <c r="F607">
        <v>14018</v>
      </c>
      <c r="G607">
        <v>68350</v>
      </c>
    </row>
    <row r="608" spans="1:7" x14ac:dyDescent="0.3">
      <c r="A608">
        <v>16059</v>
      </c>
      <c r="B608">
        <v>2515</v>
      </c>
      <c r="C608">
        <v>2566</v>
      </c>
      <c r="D608">
        <v>2519</v>
      </c>
      <c r="E608">
        <v>2595</v>
      </c>
      <c r="F608">
        <v>2674</v>
      </c>
      <c r="G608">
        <v>12869</v>
      </c>
    </row>
    <row r="609" spans="1:7" x14ac:dyDescent="0.3">
      <c r="A609">
        <v>16061</v>
      </c>
      <c r="B609">
        <v>1644</v>
      </c>
      <c r="C609">
        <v>1698</v>
      </c>
      <c r="D609">
        <v>1578</v>
      </c>
      <c r="E609">
        <v>1612</v>
      </c>
      <c r="F609">
        <v>1620</v>
      </c>
      <c r="G609">
        <v>8152</v>
      </c>
    </row>
    <row r="610" spans="1:7" x14ac:dyDescent="0.3">
      <c r="A610">
        <v>16063</v>
      </c>
      <c r="B610">
        <v>1691</v>
      </c>
      <c r="C610">
        <v>1705</v>
      </c>
      <c r="D610">
        <v>1665</v>
      </c>
      <c r="E610">
        <v>1631</v>
      </c>
      <c r="F610">
        <v>1685</v>
      </c>
      <c r="G610">
        <v>8377</v>
      </c>
    </row>
    <row r="611" spans="1:7" x14ac:dyDescent="0.3">
      <c r="A611">
        <v>16065</v>
      </c>
      <c r="B611">
        <v>15620</v>
      </c>
      <c r="C611">
        <v>15768</v>
      </c>
      <c r="D611">
        <v>15829</v>
      </c>
      <c r="E611">
        <v>16904</v>
      </c>
      <c r="F611">
        <v>17135</v>
      </c>
      <c r="G611">
        <v>81256</v>
      </c>
    </row>
    <row r="612" spans="1:7" x14ac:dyDescent="0.3">
      <c r="A612">
        <v>16067</v>
      </c>
      <c r="B612">
        <v>8017</v>
      </c>
      <c r="C612">
        <v>8213</v>
      </c>
      <c r="D612">
        <v>8215</v>
      </c>
      <c r="E612">
        <v>8381</v>
      </c>
      <c r="F612">
        <v>8705</v>
      </c>
      <c r="G612">
        <v>41531</v>
      </c>
    </row>
    <row r="613" spans="1:7" x14ac:dyDescent="0.3">
      <c r="A613">
        <v>16069</v>
      </c>
      <c r="B613">
        <v>21002</v>
      </c>
      <c r="C613">
        <v>20945</v>
      </c>
      <c r="D613">
        <v>20371</v>
      </c>
      <c r="E613">
        <v>20786</v>
      </c>
      <c r="F613">
        <v>21187</v>
      </c>
      <c r="G613">
        <v>104291</v>
      </c>
    </row>
    <row r="614" spans="1:7" x14ac:dyDescent="0.3">
      <c r="A614">
        <v>16071</v>
      </c>
      <c r="B614">
        <v>1267</v>
      </c>
      <c r="C614">
        <v>1223</v>
      </c>
      <c r="D614">
        <v>1182</v>
      </c>
      <c r="E614">
        <v>1438</v>
      </c>
      <c r="F614">
        <v>1524</v>
      </c>
      <c r="G614">
        <v>6634</v>
      </c>
    </row>
    <row r="615" spans="1:7" x14ac:dyDescent="0.3">
      <c r="A615">
        <v>16073</v>
      </c>
      <c r="B615">
        <v>3154</v>
      </c>
      <c r="C615">
        <v>3156</v>
      </c>
      <c r="D615">
        <v>3211</v>
      </c>
      <c r="E615">
        <v>3289</v>
      </c>
      <c r="F615">
        <v>3389</v>
      </c>
      <c r="G615">
        <v>16199</v>
      </c>
    </row>
    <row r="616" spans="1:7" x14ac:dyDescent="0.3">
      <c r="A616">
        <v>16075</v>
      </c>
      <c r="B616">
        <v>6366</v>
      </c>
      <c r="C616">
        <v>6433</v>
      </c>
      <c r="D616">
        <v>6496</v>
      </c>
      <c r="E616">
        <v>6687</v>
      </c>
      <c r="F616">
        <v>6842</v>
      </c>
      <c r="G616">
        <v>32824</v>
      </c>
    </row>
    <row r="617" spans="1:7" x14ac:dyDescent="0.3">
      <c r="A617">
        <v>16077</v>
      </c>
      <c r="B617">
        <v>3412</v>
      </c>
      <c r="C617">
        <v>3341</v>
      </c>
      <c r="D617">
        <v>3451</v>
      </c>
      <c r="E617">
        <v>3486</v>
      </c>
      <c r="F617">
        <v>3637</v>
      </c>
      <c r="G617">
        <v>17327</v>
      </c>
    </row>
    <row r="618" spans="1:7" x14ac:dyDescent="0.3">
      <c r="A618">
        <v>16079</v>
      </c>
      <c r="B618">
        <v>4502</v>
      </c>
      <c r="C618">
        <v>4532</v>
      </c>
      <c r="D618">
        <v>4660</v>
      </c>
      <c r="E618">
        <v>4863</v>
      </c>
      <c r="F618">
        <v>4876</v>
      </c>
      <c r="G618">
        <v>23433</v>
      </c>
    </row>
    <row r="619" spans="1:7" x14ac:dyDescent="0.3">
      <c r="A619">
        <v>16081</v>
      </c>
      <c r="B619">
        <v>3383</v>
      </c>
      <c r="C619">
        <v>3545</v>
      </c>
      <c r="D619">
        <v>3529</v>
      </c>
      <c r="E619">
        <v>3960</v>
      </c>
      <c r="F619">
        <v>4366</v>
      </c>
      <c r="G619">
        <v>18783</v>
      </c>
    </row>
    <row r="620" spans="1:7" x14ac:dyDescent="0.3">
      <c r="A620">
        <v>16083</v>
      </c>
      <c r="B620">
        <v>39270</v>
      </c>
      <c r="C620">
        <v>39956</v>
      </c>
      <c r="D620">
        <v>38923</v>
      </c>
      <c r="E620">
        <v>40520</v>
      </c>
      <c r="F620">
        <v>41129</v>
      </c>
      <c r="G620">
        <v>199798</v>
      </c>
    </row>
    <row r="621" spans="1:7" x14ac:dyDescent="0.3">
      <c r="A621">
        <v>16085</v>
      </c>
      <c r="B621">
        <v>4749</v>
      </c>
      <c r="C621">
        <v>4941</v>
      </c>
      <c r="D621">
        <v>4695</v>
      </c>
      <c r="E621">
        <v>4993</v>
      </c>
      <c r="F621">
        <v>5088</v>
      </c>
      <c r="G621">
        <v>24466</v>
      </c>
    </row>
    <row r="622" spans="1:7" x14ac:dyDescent="0.3">
      <c r="A622">
        <v>16087</v>
      </c>
      <c r="B622">
        <v>2771</v>
      </c>
      <c r="C622">
        <v>2734</v>
      </c>
      <c r="D622">
        <v>2763</v>
      </c>
      <c r="E622">
        <v>2885</v>
      </c>
      <c r="F622">
        <v>3026</v>
      </c>
      <c r="G622">
        <v>14179</v>
      </c>
    </row>
    <row r="623" spans="1:7" x14ac:dyDescent="0.3">
      <c r="A623">
        <v>16999</v>
      </c>
      <c r="B623">
        <v>10833</v>
      </c>
      <c r="C623">
        <v>12383</v>
      </c>
      <c r="D623">
        <v>14484</v>
      </c>
      <c r="E623">
        <v>18950</v>
      </c>
      <c r="F623">
        <v>20988</v>
      </c>
      <c r="G623">
        <v>77638</v>
      </c>
    </row>
    <row r="624" spans="1:7" x14ac:dyDescent="0.3">
      <c r="A624">
        <v>17000</v>
      </c>
      <c r="B624">
        <v>5973316</v>
      </c>
      <c r="C624">
        <v>5995905</v>
      </c>
      <c r="D624">
        <v>5570198</v>
      </c>
      <c r="E624">
        <v>5694355</v>
      </c>
      <c r="F624">
        <v>5918832</v>
      </c>
      <c r="G624">
        <v>29152606</v>
      </c>
    </row>
    <row r="625" spans="1:7" x14ac:dyDescent="0.3">
      <c r="A625">
        <v>17001</v>
      </c>
      <c r="B625">
        <v>33312</v>
      </c>
      <c r="C625">
        <v>32763</v>
      </c>
      <c r="D625">
        <v>31081</v>
      </c>
      <c r="E625">
        <v>31411</v>
      </c>
      <c r="F625">
        <v>31935</v>
      </c>
      <c r="G625">
        <v>160502</v>
      </c>
    </row>
    <row r="626" spans="1:7" x14ac:dyDescent="0.3">
      <c r="A626">
        <v>17003</v>
      </c>
      <c r="B626">
        <v>1149</v>
      </c>
      <c r="C626">
        <v>1001</v>
      </c>
      <c r="D626">
        <v>930</v>
      </c>
      <c r="E626">
        <v>823</v>
      </c>
      <c r="F626">
        <v>828</v>
      </c>
      <c r="G626">
        <v>4731</v>
      </c>
    </row>
    <row r="627" spans="1:7" x14ac:dyDescent="0.3">
      <c r="A627">
        <v>17005</v>
      </c>
      <c r="B627">
        <v>4650</v>
      </c>
      <c r="C627">
        <v>4515</v>
      </c>
      <c r="D627">
        <v>4170</v>
      </c>
      <c r="E627">
        <v>4172</v>
      </c>
      <c r="F627">
        <v>4335</v>
      </c>
      <c r="G627">
        <v>21842</v>
      </c>
    </row>
    <row r="628" spans="1:7" x14ac:dyDescent="0.3">
      <c r="A628">
        <v>17007</v>
      </c>
      <c r="B628">
        <v>19088</v>
      </c>
      <c r="C628">
        <v>18058</v>
      </c>
      <c r="D628">
        <v>16321</v>
      </c>
      <c r="E628">
        <v>14914</v>
      </c>
      <c r="F628">
        <v>13412</v>
      </c>
      <c r="G628">
        <v>81793</v>
      </c>
    </row>
    <row r="629" spans="1:7" x14ac:dyDescent="0.3">
      <c r="A629">
        <v>17009</v>
      </c>
      <c r="B629">
        <v>4220</v>
      </c>
      <c r="C629">
        <v>4377</v>
      </c>
      <c r="D629">
        <v>4385</v>
      </c>
      <c r="E629">
        <v>4434</v>
      </c>
      <c r="F629">
        <v>4624</v>
      </c>
      <c r="G629">
        <v>22040</v>
      </c>
    </row>
    <row r="630" spans="1:7" x14ac:dyDescent="0.3">
      <c r="A630">
        <v>17011</v>
      </c>
      <c r="B630">
        <v>11873</v>
      </c>
      <c r="C630">
        <v>11640</v>
      </c>
      <c r="D630">
        <v>10898</v>
      </c>
      <c r="E630">
        <v>11007</v>
      </c>
      <c r="F630">
        <v>10911</v>
      </c>
      <c r="G630">
        <v>56329</v>
      </c>
    </row>
    <row r="631" spans="1:7" x14ac:dyDescent="0.3">
      <c r="A631">
        <v>17013</v>
      </c>
      <c r="B631">
        <v>780</v>
      </c>
      <c r="C631">
        <v>712</v>
      </c>
      <c r="D631">
        <v>680</v>
      </c>
      <c r="E631">
        <v>713</v>
      </c>
      <c r="F631">
        <v>738</v>
      </c>
      <c r="G631">
        <v>3623</v>
      </c>
    </row>
    <row r="632" spans="1:7" x14ac:dyDescent="0.3">
      <c r="A632">
        <v>17015</v>
      </c>
      <c r="B632">
        <v>3847</v>
      </c>
      <c r="C632">
        <v>4196</v>
      </c>
      <c r="D632">
        <v>3969</v>
      </c>
      <c r="E632">
        <v>4081</v>
      </c>
      <c r="F632">
        <v>4071</v>
      </c>
      <c r="G632">
        <v>20164</v>
      </c>
    </row>
    <row r="633" spans="1:7" x14ac:dyDescent="0.3">
      <c r="A633">
        <v>17017</v>
      </c>
      <c r="B633">
        <v>5513</v>
      </c>
      <c r="C633">
        <v>5589</v>
      </c>
      <c r="D633">
        <v>5285</v>
      </c>
      <c r="E633">
        <v>5118</v>
      </c>
      <c r="F633">
        <v>5308</v>
      </c>
      <c r="G633">
        <v>26813</v>
      </c>
    </row>
    <row r="634" spans="1:7" x14ac:dyDescent="0.3">
      <c r="A634">
        <v>17019</v>
      </c>
      <c r="B634">
        <v>90419</v>
      </c>
      <c r="C634">
        <v>91473</v>
      </c>
      <c r="D634">
        <v>88251</v>
      </c>
      <c r="E634">
        <v>90673</v>
      </c>
      <c r="F634">
        <v>93661</v>
      </c>
      <c r="G634">
        <v>454477</v>
      </c>
    </row>
    <row r="635" spans="1:7" x14ac:dyDescent="0.3">
      <c r="A635">
        <v>17021</v>
      </c>
      <c r="B635">
        <v>10030</v>
      </c>
      <c r="C635">
        <v>10112</v>
      </c>
      <c r="D635">
        <v>9079</v>
      </c>
      <c r="E635">
        <v>9122</v>
      </c>
      <c r="F635">
        <v>9248</v>
      </c>
      <c r="G635">
        <v>47591</v>
      </c>
    </row>
    <row r="636" spans="1:7" x14ac:dyDescent="0.3">
      <c r="A636">
        <v>17023</v>
      </c>
      <c r="B636">
        <v>4597</v>
      </c>
      <c r="C636">
        <v>4602</v>
      </c>
      <c r="D636">
        <v>4199</v>
      </c>
      <c r="E636">
        <v>4308</v>
      </c>
      <c r="F636">
        <v>4435</v>
      </c>
      <c r="G636">
        <v>22141</v>
      </c>
    </row>
    <row r="637" spans="1:7" x14ac:dyDescent="0.3">
      <c r="A637">
        <v>17025</v>
      </c>
      <c r="B637">
        <v>5336</v>
      </c>
      <c r="C637">
        <v>5205</v>
      </c>
      <c r="D637">
        <v>4786</v>
      </c>
      <c r="E637">
        <v>4628</v>
      </c>
      <c r="F637">
        <v>4553</v>
      </c>
      <c r="G637">
        <v>24508</v>
      </c>
    </row>
    <row r="638" spans="1:7" x14ac:dyDescent="0.3">
      <c r="A638">
        <v>17027</v>
      </c>
      <c r="B638">
        <v>12268</v>
      </c>
      <c r="C638">
        <v>12400</v>
      </c>
      <c r="D638">
        <v>11644</v>
      </c>
      <c r="E638">
        <v>11908</v>
      </c>
      <c r="F638">
        <v>12078</v>
      </c>
      <c r="G638">
        <v>60298</v>
      </c>
    </row>
    <row r="639" spans="1:7" x14ac:dyDescent="0.3">
      <c r="A639">
        <v>17029</v>
      </c>
      <c r="B639">
        <v>23786</v>
      </c>
      <c r="C639">
        <v>23584</v>
      </c>
      <c r="D639">
        <v>22279</v>
      </c>
      <c r="E639">
        <v>22429</v>
      </c>
      <c r="F639">
        <v>23054</v>
      </c>
      <c r="G639">
        <v>115132</v>
      </c>
    </row>
    <row r="640" spans="1:7" x14ac:dyDescent="0.3">
      <c r="A640">
        <v>17031</v>
      </c>
      <c r="B640">
        <v>2592847</v>
      </c>
      <c r="C640">
        <v>2609154</v>
      </c>
      <c r="D640">
        <v>2388964</v>
      </c>
      <c r="E640">
        <v>2422930</v>
      </c>
      <c r="F640">
        <v>2519083</v>
      </c>
      <c r="G640">
        <v>12532978</v>
      </c>
    </row>
    <row r="641" spans="1:7" x14ac:dyDescent="0.3">
      <c r="A641">
        <v>17033</v>
      </c>
      <c r="B641">
        <v>7009</v>
      </c>
      <c r="C641">
        <v>7052</v>
      </c>
      <c r="D641">
        <v>6772</v>
      </c>
      <c r="E641">
        <v>6860</v>
      </c>
      <c r="F641">
        <v>6977</v>
      </c>
      <c r="G641">
        <v>34670</v>
      </c>
    </row>
    <row r="642" spans="1:7" x14ac:dyDescent="0.3">
      <c r="A642">
        <v>17035</v>
      </c>
      <c r="B642">
        <v>2769</v>
      </c>
      <c r="C642">
        <v>2851</v>
      </c>
      <c r="D642">
        <v>2767</v>
      </c>
      <c r="E642">
        <v>2753</v>
      </c>
      <c r="F642">
        <v>2848</v>
      </c>
      <c r="G642">
        <v>13988</v>
      </c>
    </row>
    <row r="643" spans="1:7" x14ac:dyDescent="0.3">
      <c r="A643">
        <v>17037</v>
      </c>
      <c r="B643">
        <v>38012</v>
      </c>
      <c r="C643">
        <v>37020</v>
      </c>
      <c r="D643">
        <v>34342</v>
      </c>
      <c r="E643">
        <v>34629</v>
      </c>
      <c r="F643">
        <v>36381</v>
      </c>
      <c r="G643">
        <v>180384</v>
      </c>
    </row>
    <row r="644" spans="1:7" x14ac:dyDescent="0.3">
      <c r="A644">
        <v>17039</v>
      </c>
      <c r="B644">
        <v>5073</v>
      </c>
      <c r="C644">
        <v>4861</v>
      </c>
      <c r="D644">
        <v>4650</v>
      </c>
      <c r="E644">
        <v>4789</v>
      </c>
      <c r="F644">
        <v>5038</v>
      </c>
      <c r="G644">
        <v>24411</v>
      </c>
    </row>
    <row r="645" spans="1:7" x14ac:dyDescent="0.3">
      <c r="A645">
        <v>17041</v>
      </c>
      <c r="B645">
        <v>7456</v>
      </c>
      <c r="C645">
        <v>7479</v>
      </c>
      <c r="D645">
        <v>7192</v>
      </c>
      <c r="E645">
        <v>7451</v>
      </c>
      <c r="F645">
        <v>7561</v>
      </c>
      <c r="G645">
        <v>37139</v>
      </c>
    </row>
    <row r="646" spans="1:7" x14ac:dyDescent="0.3">
      <c r="A646">
        <v>17043</v>
      </c>
      <c r="B646">
        <v>616701</v>
      </c>
      <c r="C646">
        <v>617970</v>
      </c>
      <c r="D646">
        <v>571538</v>
      </c>
      <c r="E646">
        <v>586589</v>
      </c>
      <c r="F646">
        <v>603675</v>
      </c>
      <c r="G646">
        <v>2996473</v>
      </c>
    </row>
    <row r="647" spans="1:7" x14ac:dyDescent="0.3">
      <c r="A647">
        <v>17045</v>
      </c>
      <c r="B647">
        <v>7039</v>
      </c>
      <c r="C647">
        <v>6873</v>
      </c>
      <c r="D647">
        <v>6870</v>
      </c>
      <c r="E647">
        <v>7021</v>
      </c>
      <c r="F647">
        <v>7350</v>
      </c>
      <c r="G647">
        <v>35153</v>
      </c>
    </row>
    <row r="648" spans="1:7" x14ac:dyDescent="0.3">
      <c r="A648">
        <v>17047</v>
      </c>
      <c r="B648">
        <v>2255</v>
      </c>
      <c r="C648">
        <v>2318</v>
      </c>
      <c r="D648">
        <v>2077</v>
      </c>
      <c r="E648">
        <v>2023</v>
      </c>
      <c r="F648">
        <v>1974</v>
      </c>
      <c r="G648">
        <v>10647</v>
      </c>
    </row>
    <row r="649" spans="1:7" x14ac:dyDescent="0.3">
      <c r="A649">
        <v>17049</v>
      </c>
      <c r="B649">
        <v>21991</v>
      </c>
      <c r="C649">
        <v>22226</v>
      </c>
      <c r="D649">
        <v>21641</v>
      </c>
      <c r="E649">
        <v>22380</v>
      </c>
      <c r="F649">
        <v>23436</v>
      </c>
      <c r="G649">
        <v>111674</v>
      </c>
    </row>
    <row r="650" spans="1:7" x14ac:dyDescent="0.3">
      <c r="A650">
        <v>17051</v>
      </c>
      <c r="B650">
        <v>5358</v>
      </c>
      <c r="C650">
        <v>5486</v>
      </c>
      <c r="D650">
        <v>5217</v>
      </c>
      <c r="E650">
        <v>5333</v>
      </c>
      <c r="F650">
        <v>5559</v>
      </c>
      <c r="G650">
        <v>26953</v>
      </c>
    </row>
    <row r="651" spans="1:7" x14ac:dyDescent="0.3">
      <c r="A651">
        <v>17053</v>
      </c>
      <c r="B651">
        <v>4638</v>
      </c>
      <c r="C651">
        <v>4725</v>
      </c>
      <c r="D651">
        <v>4493</v>
      </c>
      <c r="E651">
        <v>4727</v>
      </c>
      <c r="F651">
        <v>5357</v>
      </c>
      <c r="G651">
        <v>23940</v>
      </c>
    </row>
    <row r="652" spans="1:7" x14ac:dyDescent="0.3">
      <c r="A652">
        <v>17055</v>
      </c>
      <c r="B652">
        <v>9005</v>
      </c>
      <c r="C652">
        <v>8950</v>
      </c>
      <c r="D652">
        <v>8220</v>
      </c>
      <c r="E652">
        <v>8417</v>
      </c>
      <c r="F652">
        <v>8889</v>
      </c>
      <c r="G652">
        <v>43481</v>
      </c>
    </row>
    <row r="653" spans="1:7" x14ac:dyDescent="0.3">
      <c r="A653">
        <v>17057</v>
      </c>
      <c r="B653">
        <v>8122</v>
      </c>
      <c r="C653">
        <v>8261</v>
      </c>
      <c r="D653">
        <v>7837</v>
      </c>
      <c r="E653">
        <v>8030</v>
      </c>
      <c r="F653">
        <v>8314</v>
      </c>
      <c r="G653">
        <v>40564</v>
      </c>
    </row>
    <row r="654" spans="1:7" x14ac:dyDescent="0.3">
      <c r="A654">
        <v>17059</v>
      </c>
      <c r="B654">
        <v>1201</v>
      </c>
      <c r="C654">
        <v>1158</v>
      </c>
      <c r="D654">
        <v>849</v>
      </c>
      <c r="E654">
        <v>851</v>
      </c>
      <c r="F654">
        <v>900</v>
      </c>
      <c r="G654">
        <v>4959</v>
      </c>
    </row>
    <row r="655" spans="1:7" x14ac:dyDescent="0.3">
      <c r="A655">
        <v>17061</v>
      </c>
      <c r="B655">
        <v>2341</v>
      </c>
      <c r="C655">
        <v>2348</v>
      </c>
      <c r="D655">
        <v>2303</v>
      </c>
      <c r="E655">
        <v>2317</v>
      </c>
      <c r="F655">
        <v>2312</v>
      </c>
      <c r="G655">
        <v>11621</v>
      </c>
    </row>
    <row r="656" spans="1:7" x14ac:dyDescent="0.3">
      <c r="A656">
        <v>17063</v>
      </c>
      <c r="B656">
        <v>19713</v>
      </c>
      <c r="C656">
        <v>20517</v>
      </c>
      <c r="D656">
        <v>20436</v>
      </c>
      <c r="E656">
        <v>20933</v>
      </c>
      <c r="F656">
        <v>21204</v>
      </c>
      <c r="G656">
        <v>102803</v>
      </c>
    </row>
    <row r="657" spans="1:7" x14ac:dyDescent="0.3">
      <c r="A657">
        <v>17065</v>
      </c>
      <c r="B657">
        <v>2044</v>
      </c>
      <c r="C657">
        <v>2011</v>
      </c>
      <c r="D657">
        <v>1859</v>
      </c>
      <c r="E657">
        <v>1894</v>
      </c>
      <c r="F657">
        <v>1954</v>
      </c>
      <c r="G657">
        <v>9762</v>
      </c>
    </row>
    <row r="658" spans="1:7" x14ac:dyDescent="0.3">
      <c r="A658">
        <v>17067</v>
      </c>
      <c r="B658">
        <v>4118</v>
      </c>
      <c r="C658">
        <v>4069</v>
      </c>
      <c r="D658">
        <v>3843</v>
      </c>
      <c r="E658">
        <v>3919</v>
      </c>
      <c r="F658">
        <v>4097</v>
      </c>
      <c r="G658">
        <v>20046</v>
      </c>
    </row>
    <row r="659" spans="1:7" x14ac:dyDescent="0.3">
      <c r="A659">
        <v>17069</v>
      </c>
      <c r="B659">
        <v>654</v>
      </c>
      <c r="C659">
        <v>644</v>
      </c>
      <c r="D659">
        <v>612</v>
      </c>
      <c r="E659">
        <v>644</v>
      </c>
      <c r="F659">
        <v>744</v>
      </c>
      <c r="G659">
        <v>3298</v>
      </c>
    </row>
    <row r="660" spans="1:7" x14ac:dyDescent="0.3">
      <c r="A660">
        <v>17071</v>
      </c>
      <c r="B660">
        <v>1073</v>
      </c>
      <c r="C660">
        <v>1081</v>
      </c>
      <c r="D660">
        <v>1048</v>
      </c>
      <c r="E660">
        <v>1104</v>
      </c>
      <c r="F660">
        <v>1105</v>
      </c>
      <c r="G660">
        <v>5411</v>
      </c>
    </row>
    <row r="661" spans="1:7" x14ac:dyDescent="0.3">
      <c r="A661">
        <v>17073</v>
      </c>
      <c r="B661">
        <v>13772</v>
      </c>
      <c r="C661">
        <v>14209</v>
      </c>
      <c r="D661">
        <v>13324</v>
      </c>
      <c r="E661">
        <v>13331</v>
      </c>
      <c r="F661">
        <v>13159</v>
      </c>
      <c r="G661">
        <v>67795</v>
      </c>
    </row>
    <row r="662" spans="1:7" x14ac:dyDescent="0.3">
      <c r="A662">
        <v>17075</v>
      </c>
      <c r="B662">
        <v>7799</v>
      </c>
      <c r="C662">
        <v>7779</v>
      </c>
      <c r="D662">
        <v>7306</v>
      </c>
      <c r="E662">
        <v>7013</v>
      </c>
      <c r="F662">
        <v>7003</v>
      </c>
      <c r="G662">
        <v>36900</v>
      </c>
    </row>
    <row r="663" spans="1:7" x14ac:dyDescent="0.3">
      <c r="A663">
        <v>17077</v>
      </c>
      <c r="B663">
        <v>24712</v>
      </c>
      <c r="C663">
        <v>24882</v>
      </c>
      <c r="D663">
        <v>23536</v>
      </c>
      <c r="E663">
        <v>23691</v>
      </c>
      <c r="F663">
        <v>24584</v>
      </c>
      <c r="G663">
        <v>121405</v>
      </c>
    </row>
    <row r="664" spans="1:7" x14ac:dyDescent="0.3">
      <c r="A664">
        <v>17079</v>
      </c>
      <c r="B664">
        <v>2029</v>
      </c>
      <c r="C664">
        <v>2041</v>
      </c>
      <c r="D664">
        <v>1958</v>
      </c>
      <c r="E664">
        <v>2061</v>
      </c>
      <c r="F664">
        <v>2110</v>
      </c>
      <c r="G664">
        <v>10199</v>
      </c>
    </row>
    <row r="665" spans="1:7" x14ac:dyDescent="0.3">
      <c r="A665">
        <v>17081</v>
      </c>
      <c r="B665">
        <v>20076</v>
      </c>
      <c r="C665">
        <v>19915</v>
      </c>
      <c r="D665">
        <v>18389</v>
      </c>
      <c r="E665">
        <v>18555</v>
      </c>
      <c r="F665">
        <v>19079</v>
      </c>
      <c r="G665">
        <v>96014</v>
      </c>
    </row>
    <row r="666" spans="1:7" x14ac:dyDescent="0.3">
      <c r="A666">
        <v>17083</v>
      </c>
      <c r="B666">
        <v>5096</v>
      </c>
      <c r="C666">
        <v>4926</v>
      </c>
      <c r="D666">
        <v>4856</v>
      </c>
      <c r="E666">
        <v>5137</v>
      </c>
      <c r="F666">
        <v>5191</v>
      </c>
      <c r="G666">
        <v>25206</v>
      </c>
    </row>
    <row r="667" spans="1:7" x14ac:dyDescent="0.3">
      <c r="A667">
        <v>17085</v>
      </c>
      <c r="B667">
        <v>7292</v>
      </c>
      <c r="C667">
        <v>7173</v>
      </c>
      <c r="D667">
        <v>6647</v>
      </c>
      <c r="E667">
        <v>7141</v>
      </c>
      <c r="F667">
        <v>7248</v>
      </c>
      <c r="G667">
        <v>35501</v>
      </c>
    </row>
    <row r="668" spans="1:7" x14ac:dyDescent="0.3">
      <c r="A668">
        <v>17087</v>
      </c>
      <c r="B668">
        <v>2217</v>
      </c>
      <c r="C668">
        <v>2316</v>
      </c>
      <c r="D668">
        <v>2278</v>
      </c>
      <c r="E668">
        <v>2330</v>
      </c>
      <c r="F668">
        <v>2312</v>
      </c>
      <c r="G668">
        <v>11453</v>
      </c>
    </row>
    <row r="669" spans="1:7" x14ac:dyDescent="0.3">
      <c r="A669">
        <v>17089</v>
      </c>
      <c r="B669">
        <v>213005</v>
      </c>
      <c r="C669">
        <v>212839</v>
      </c>
      <c r="D669">
        <v>194306</v>
      </c>
      <c r="E669">
        <v>200560</v>
      </c>
      <c r="F669">
        <v>210204</v>
      </c>
      <c r="G669">
        <v>1030914</v>
      </c>
    </row>
    <row r="670" spans="1:7" x14ac:dyDescent="0.3">
      <c r="A670">
        <v>17091</v>
      </c>
      <c r="B670">
        <v>44642</v>
      </c>
      <c r="C670">
        <v>45071</v>
      </c>
      <c r="D670">
        <v>42600</v>
      </c>
      <c r="E670">
        <v>41679</v>
      </c>
      <c r="F670">
        <v>42149</v>
      </c>
      <c r="G670">
        <v>216141</v>
      </c>
    </row>
    <row r="671" spans="1:7" x14ac:dyDescent="0.3">
      <c r="A671">
        <v>17093</v>
      </c>
      <c r="B671">
        <v>28586</v>
      </c>
      <c r="C671">
        <v>29022</v>
      </c>
      <c r="D671">
        <v>27017</v>
      </c>
      <c r="E671">
        <v>28719</v>
      </c>
      <c r="F671">
        <v>29502</v>
      </c>
      <c r="G671">
        <v>142846</v>
      </c>
    </row>
    <row r="672" spans="1:7" x14ac:dyDescent="0.3">
      <c r="A672">
        <v>17095</v>
      </c>
      <c r="B672">
        <v>17750</v>
      </c>
      <c r="C672">
        <v>17603</v>
      </c>
      <c r="D672">
        <v>16654</v>
      </c>
      <c r="E672">
        <v>16159</v>
      </c>
      <c r="F672">
        <v>16155</v>
      </c>
      <c r="G672">
        <v>84321</v>
      </c>
    </row>
    <row r="673" spans="1:7" x14ac:dyDescent="0.3">
      <c r="A673">
        <v>17097</v>
      </c>
      <c r="B673">
        <v>338901</v>
      </c>
      <c r="C673">
        <v>340643</v>
      </c>
      <c r="D673">
        <v>317448</v>
      </c>
      <c r="E673">
        <v>321815</v>
      </c>
      <c r="F673">
        <v>326413</v>
      </c>
      <c r="G673">
        <v>1645220</v>
      </c>
    </row>
    <row r="674" spans="1:7" x14ac:dyDescent="0.3">
      <c r="A674">
        <v>17099</v>
      </c>
      <c r="B674">
        <v>42404</v>
      </c>
      <c r="C674">
        <v>41709</v>
      </c>
      <c r="D674">
        <v>38820</v>
      </c>
      <c r="E674">
        <v>40150</v>
      </c>
      <c r="F674">
        <v>40143</v>
      </c>
      <c r="G674">
        <v>203226</v>
      </c>
    </row>
    <row r="675" spans="1:7" x14ac:dyDescent="0.3">
      <c r="A675">
        <v>17101</v>
      </c>
      <c r="B675">
        <v>4550</v>
      </c>
      <c r="C675">
        <v>4538</v>
      </c>
      <c r="D675">
        <v>4266</v>
      </c>
      <c r="E675">
        <v>4154</v>
      </c>
      <c r="F675">
        <v>3838</v>
      </c>
      <c r="G675">
        <v>21346</v>
      </c>
    </row>
    <row r="676" spans="1:7" x14ac:dyDescent="0.3">
      <c r="A676">
        <v>17103</v>
      </c>
      <c r="B676">
        <v>13156</v>
      </c>
      <c r="C676">
        <v>13036</v>
      </c>
      <c r="D676">
        <v>12502</v>
      </c>
      <c r="E676">
        <v>12487</v>
      </c>
      <c r="F676">
        <v>12532</v>
      </c>
      <c r="G676">
        <v>63713</v>
      </c>
    </row>
    <row r="677" spans="1:7" x14ac:dyDescent="0.3">
      <c r="A677">
        <v>17105</v>
      </c>
      <c r="B677">
        <v>13552</v>
      </c>
      <c r="C677">
        <v>13881</v>
      </c>
      <c r="D677">
        <v>13127</v>
      </c>
      <c r="E677">
        <v>12799</v>
      </c>
      <c r="F677">
        <v>13315</v>
      </c>
      <c r="G677">
        <v>66674</v>
      </c>
    </row>
    <row r="678" spans="1:7" x14ac:dyDescent="0.3">
      <c r="A678">
        <v>17107</v>
      </c>
      <c r="B678">
        <v>9183</v>
      </c>
      <c r="C678">
        <v>9013</v>
      </c>
      <c r="D678">
        <v>8519</v>
      </c>
      <c r="E678">
        <v>8348</v>
      </c>
      <c r="F678">
        <v>8174</v>
      </c>
      <c r="G678">
        <v>43237</v>
      </c>
    </row>
    <row r="679" spans="1:7" x14ac:dyDescent="0.3">
      <c r="A679">
        <v>17109</v>
      </c>
      <c r="B679">
        <v>10765</v>
      </c>
      <c r="C679">
        <v>10726</v>
      </c>
      <c r="D679">
        <v>9680</v>
      </c>
      <c r="E679">
        <v>9784</v>
      </c>
      <c r="F679">
        <v>10152</v>
      </c>
      <c r="G679">
        <v>51107</v>
      </c>
    </row>
    <row r="680" spans="1:7" x14ac:dyDescent="0.3">
      <c r="A680">
        <v>17111</v>
      </c>
      <c r="B680">
        <v>97524</v>
      </c>
      <c r="C680">
        <v>97273</v>
      </c>
      <c r="D680">
        <v>90602</v>
      </c>
      <c r="E680">
        <v>93643</v>
      </c>
      <c r="F680">
        <v>95259</v>
      </c>
      <c r="G680">
        <v>474301</v>
      </c>
    </row>
    <row r="681" spans="1:7" x14ac:dyDescent="0.3">
      <c r="A681">
        <v>17113</v>
      </c>
      <c r="B681">
        <v>82946</v>
      </c>
      <c r="C681">
        <v>82263</v>
      </c>
      <c r="D681">
        <v>77726</v>
      </c>
      <c r="E681">
        <v>79440</v>
      </c>
      <c r="F681">
        <v>84087</v>
      </c>
      <c r="G681">
        <v>406462</v>
      </c>
    </row>
    <row r="682" spans="1:7" x14ac:dyDescent="0.3">
      <c r="A682">
        <v>17115</v>
      </c>
      <c r="B682">
        <v>49601</v>
      </c>
      <c r="C682">
        <v>48261</v>
      </c>
      <c r="D682">
        <v>44804</v>
      </c>
      <c r="E682">
        <v>44716</v>
      </c>
      <c r="F682">
        <v>45860</v>
      </c>
      <c r="G682">
        <v>233242</v>
      </c>
    </row>
    <row r="683" spans="1:7" x14ac:dyDescent="0.3">
      <c r="A683">
        <v>17117</v>
      </c>
      <c r="B683">
        <v>10468</v>
      </c>
      <c r="C683">
        <v>10290</v>
      </c>
      <c r="D683">
        <v>9723</v>
      </c>
      <c r="E683">
        <v>9973</v>
      </c>
      <c r="F683">
        <v>10006</v>
      </c>
      <c r="G683">
        <v>50460</v>
      </c>
    </row>
    <row r="684" spans="1:7" x14ac:dyDescent="0.3">
      <c r="A684">
        <v>17119</v>
      </c>
      <c r="B684">
        <v>100825</v>
      </c>
      <c r="C684">
        <v>101531</v>
      </c>
      <c r="D684">
        <v>99420</v>
      </c>
      <c r="E684">
        <v>99443</v>
      </c>
      <c r="F684">
        <v>101735</v>
      </c>
      <c r="G684">
        <v>502954</v>
      </c>
    </row>
    <row r="685" spans="1:7" x14ac:dyDescent="0.3">
      <c r="A685">
        <v>17121</v>
      </c>
      <c r="B685">
        <v>12941</v>
      </c>
      <c r="C685">
        <v>12883</v>
      </c>
      <c r="D685">
        <v>11964</v>
      </c>
      <c r="E685">
        <v>12141</v>
      </c>
      <c r="F685">
        <v>12572</v>
      </c>
      <c r="G685">
        <v>62501</v>
      </c>
    </row>
    <row r="686" spans="1:7" x14ac:dyDescent="0.3">
      <c r="A686">
        <v>17123</v>
      </c>
      <c r="B686">
        <v>2851</v>
      </c>
      <c r="C686">
        <v>2827</v>
      </c>
      <c r="D686">
        <v>2800</v>
      </c>
      <c r="E686">
        <v>2836</v>
      </c>
      <c r="F686">
        <v>2807</v>
      </c>
      <c r="G686">
        <v>14121</v>
      </c>
    </row>
    <row r="687" spans="1:7" x14ac:dyDescent="0.3">
      <c r="A687">
        <v>17125</v>
      </c>
      <c r="B687">
        <v>3008</v>
      </c>
      <c r="C687">
        <v>3016</v>
      </c>
      <c r="D687">
        <v>2731</v>
      </c>
      <c r="E687">
        <v>2759</v>
      </c>
      <c r="F687">
        <v>2801</v>
      </c>
      <c r="G687">
        <v>14315</v>
      </c>
    </row>
    <row r="688" spans="1:7" x14ac:dyDescent="0.3">
      <c r="A688">
        <v>17127</v>
      </c>
      <c r="B688">
        <v>3073</v>
      </c>
      <c r="C688">
        <v>3077</v>
      </c>
      <c r="D688">
        <v>2794</v>
      </c>
      <c r="E688">
        <v>2844</v>
      </c>
      <c r="F688">
        <v>2855</v>
      </c>
      <c r="G688">
        <v>14643</v>
      </c>
    </row>
    <row r="689" spans="1:7" x14ac:dyDescent="0.3">
      <c r="A689">
        <v>17129</v>
      </c>
      <c r="B689">
        <v>1724</v>
      </c>
      <c r="C689">
        <v>1690</v>
      </c>
      <c r="D689">
        <v>1606</v>
      </c>
      <c r="E689">
        <v>1634</v>
      </c>
      <c r="F689">
        <v>1678</v>
      </c>
      <c r="G689">
        <v>8332</v>
      </c>
    </row>
    <row r="690" spans="1:7" x14ac:dyDescent="0.3">
      <c r="A690">
        <v>17131</v>
      </c>
      <c r="B690">
        <v>3140</v>
      </c>
      <c r="C690">
        <v>3157</v>
      </c>
      <c r="D690">
        <v>2935</v>
      </c>
      <c r="E690">
        <v>3070</v>
      </c>
      <c r="F690">
        <v>3172</v>
      </c>
      <c r="G690">
        <v>15474</v>
      </c>
    </row>
    <row r="691" spans="1:7" x14ac:dyDescent="0.3">
      <c r="A691">
        <v>17133</v>
      </c>
      <c r="B691">
        <v>8821</v>
      </c>
      <c r="C691">
        <v>8456</v>
      </c>
      <c r="D691">
        <v>7953</v>
      </c>
      <c r="E691">
        <v>8386</v>
      </c>
      <c r="F691">
        <v>8560</v>
      </c>
      <c r="G691">
        <v>42176</v>
      </c>
    </row>
    <row r="692" spans="1:7" x14ac:dyDescent="0.3">
      <c r="A692">
        <v>17135</v>
      </c>
      <c r="B692">
        <v>8723</v>
      </c>
      <c r="C692">
        <v>8779</v>
      </c>
      <c r="D692">
        <v>8387</v>
      </c>
      <c r="E692">
        <v>8481</v>
      </c>
      <c r="F692">
        <v>8575</v>
      </c>
      <c r="G692">
        <v>42945</v>
      </c>
    </row>
    <row r="693" spans="1:7" x14ac:dyDescent="0.3">
      <c r="A693">
        <v>17137</v>
      </c>
      <c r="B693">
        <v>13925</v>
      </c>
      <c r="C693">
        <v>14177</v>
      </c>
      <c r="D693">
        <v>13500</v>
      </c>
      <c r="E693">
        <v>13541</v>
      </c>
      <c r="F693">
        <v>13556</v>
      </c>
      <c r="G693">
        <v>68699</v>
      </c>
    </row>
    <row r="694" spans="1:7" x14ac:dyDescent="0.3">
      <c r="A694">
        <v>17139</v>
      </c>
      <c r="B694">
        <v>5082</v>
      </c>
      <c r="C694">
        <v>5221</v>
      </c>
      <c r="D694">
        <v>4969</v>
      </c>
      <c r="E694">
        <v>5111</v>
      </c>
      <c r="F694">
        <v>5163</v>
      </c>
      <c r="G694">
        <v>25546</v>
      </c>
    </row>
    <row r="695" spans="1:7" x14ac:dyDescent="0.3">
      <c r="A695">
        <v>17141</v>
      </c>
      <c r="B695">
        <v>15724</v>
      </c>
      <c r="C695">
        <v>15354</v>
      </c>
      <c r="D695">
        <v>14700</v>
      </c>
      <c r="E695">
        <v>14690</v>
      </c>
      <c r="F695">
        <v>15237</v>
      </c>
      <c r="G695">
        <v>75705</v>
      </c>
    </row>
    <row r="696" spans="1:7" x14ac:dyDescent="0.3">
      <c r="A696">
        <v>17143</v>
      </c>
      <c r="B696">
        <v>105657</v>
      </c>
      <c r="C696">
        <v>104130</v>
      </c>
      <c r="D696">
        <v>97977</v>
      </c>
      <c r="E696">
        <v>99249</v>
      </c>
      <c r="F696">
        <v>102224</v>
      </c>
      <c r="G696">
        <v>509237</v>
      </c>
    </row>
    <row r="697" spans="1:7" x14ac:dyDescent="0.3">
      <c r="A697">
        <v>17145</v>
      </c>
      <c r="B697">
        <v>4688</v>
      </c>
      <c r="C697">
        <v>4676</v>
      </c>
      <c r="D697">
        <v>4415</v>
      </c>
      <c r="E697">
        <v>4475</v>
      </c>
      <c r="F697">
        <v>4475</v>
      </c>
      <c r="G697">
        <v>22729</v>
      </c>
    </row>
    <row r="698" spans="1:7" x14ac:dyDescent="0.3">
      <c r="A698">
        <v>17147</v>
      </c>
      <c r="B698">
        <v>3586</v>
      </c>
      <c r="C698">
        <v>3597</v>
      </c>
      <c r="D698">
        <v>3367</v>
      </c>
      <c r="E698">
        <v>3444</v>
      </c>
      <c r="F698">
        <v>3535</v>
      </c>
      <c r="G698">
        <v>17529</v>
      </c>
    </row>
    <row r="699" spans="1:7" x14ac:dyDescent="0.3">
      <c r="A699">
        <v>17149</v>
      </c>
      <c r="B699">
        <v>4047</v>
      </c>
      <c r="C699">
        <v>3973</v>
      </c>
      <c r="D699">
        <v>3801</v>
      </c>
      <c r="E699">
        <v>3892</v>
      </c>
      <c r="F699">
        <v>3953</v>
      </c>
      <c r="G699">
        <v>19666</v>
      </c>
    </row>
    <row r="700" spans="1:7" x14ac:dyDescent="0.3">
      <c r="A700">
        <v>17151</v>
      </c>
      <c r="B700">
        <v>527</v>
      </c>
      <c r="C700">
        <v>475</v>
      </c>
      <c r="D700">
        <v>465</v>
      </c>
      <c r="E700">
        <v>497</v>
      </c>
      <c r="F700">
        <v>573</v>
      </c>
      <c r="G700">
        <v>2537</v>
      </c>
    </row>
    <row r="701" spans="1:7" x14ac:dyDescent="0.3">
      <c r="A701">
        <v>17153</v>
      </c>
      <c r="B701">
        <v>1708</v>
      </c>
      <c r="C701">
        <v>1584</v>
      </c>
      <c r="D701">
        <v>1255</v>
      </c>
      <c r="E701">
        <v>1179</v>
      </c>
      <c r="F701">
        <v>1207</v>
      </c>
      <c r="G701">
        <v>6933</v>
      </c>
    </row>
    <row r="702" spans="1:7" x14ac:dyDescent="0.3">
      <c r="A702">
        <v>17155</v>
      </c>
      <c r="B702">
        <v>1835</v>
      </c>
      <c r="C702">
        <v>1877</v>
      </c>
      <c r="D702">
        <v>1721</v>
      </c>
      <c r="E702">
        <v>1726</v>
      </c>
      <c r="F702">
        <v>1737</v>
      </c>
      <c r="G702">
        <v>8896</v>
      </c>
    </row>
    <row r="703" spans="1:7" x14ac:dyDescent="0.3">
      <c r="A703">
        <v>17157</v>
      </c>
      <c r="B703">
        <v>12156</v>
      </c>
      <c r="C703">
        <v>12417</v>
      </c>
      <c r="D703">
        <v>11512</v>
      </c>
      <c r="E703">
        <v>11621</v>
      </c>
      <c r="F703">
        <v>11515</v>
      </c>
      <c r="G703">
        <v>59221</v>
      </c>
    </row>
    <row r="704" spans="1:7" x14ac:dyDescent="0.3">
      <c r="A704">
        <v>17159</v>
      </c>
      <c r="B704">
        <v>5993</v>
      </c>
      <c r="C704">
        <v>5831</v>
      </c>
      <c r="D704">
        <v>5792</v>
      </c>
      <c r="E704">
        <v>5630</v>
      </c>
      <c r="F704">
        <v>5867</v>
      </c>
      <c r="G704">
        <v>29113</v>
      </c>
    </row>
    <row r="705" spans="1:7" x14ac:dyDescent="0.3">
      <c r="A705">
        <v>17161</v>
      </c>
      <c r="B705">
        <v>74124</v>
      </c>
      <c r="C705">
        <v>73699</v>
      </c>
      <c r="D705">
        <v>68878</v>
      </c>
      <c r="E705">
        <v>70153</v>
      </c>
      <c r="F705">
        <v>72287</v>
      </c>
      <c r="G705">
        <v>359141</v>
      </c>
    </row>
    <row r="706" spans="1:7" x14ac:dyDescent="0.3">
      <c r="A706">
        <v>17163</v>
      </c>
      <c r="B706">
        <v>92418</v>
      </c>
      <c r="C706">
        <v>92156</v>
      </c>
      <c r="D706">
        <v>85698</v>
      </c>
      <c r="E706">
        <v>87314</v>
      </c>
      <c r="F706">
        <v>89032</v>
      </c>
      <c r="G706">
        <v>446618</v>
      </c>
    </row>
    <row r="707" spans="1:7" x14ac:dyDescent="0.3">
      <c r="A707">
        <v>17165</v>
      </c>
      <c r="B707">
        <v>7832</v>
      </c>
      <c r="C707">
        <v>7651</v>
      </c>
      <c r="D707">
        <v>7348</v>
      </c>
      <c r="E707">
        <v>7310</v>
      </c>
      <c r="F707">
        <v>7650</v>
      </c>
      <c r="G707">
        <v>37791</v>
      </c>
    </row>
    <row r="708" spans="1:7" x14ac:dyDescent="0.3">
      <c r="A708">
        <v>17167</v>
      </c>
      <c r="B708">
        <v>129914</v>
      </c>
      <c r="C708">
        <v>130712</v>
      </c>
      <c r="D708">
        <v>122152</v>
      </c>
      <c r="E708">
        <v>125059</v>
      </c>
      <c r="F708">
        <v>127882</v>
      </c>
      <c r="G708">
        <v>635719</v>
      </c>
    </row>
    <row r="709" spans="1:7" x14ac:dyDescent="0.3">
      <c r="A709">
        <v>17169</v>
      </c>
      <c r="B709">
        <v>1557</v>
      </c>
      <c r="C709">
        <v>1532</v>
      </c>
      <c r="D709">
        <v>1447</v>
      </c>
      <c r="E709">
        <v>1523</v>
      </c>
      <c r="F709">
        <v>1498</v>
      </c>
      <c r="G709">
        <v>7557</v>
      </c>
    </row>
    <row r="710" spans="1:7" x14ac:dyDescent="0.3">
      <c r="A710">
        <v>17171</v>
      </c>
      <c r="B710">
        <v>973</v>
      </c>
      <c r="C710">
        <v>1002</v>
      </c>
      <c r="D710">
        <v>906</v>
      </c>
      <c r="E710">
        <v>876</v>
      </c>
      <c r="F710">
        <v>882</v>
      </c>
      <c r="G710">
        <v>4639</v>
      </c>
    </row>
    <row r="711" spans="1:7" x14ac:dyDescent="0.3">
      <c r="A711">
        <v>17173</v>
      </c>
      <c r="B711">
        <v>5221</v>
      </c>
      <c r="C711">
        <v>5119</v>
      </c>
      <c r="D711">
        <v>4899</v>
      </c>
      <c r="E711">
        <v>4941</v>
      </c>
      <c r="F711">
        <v>4781</v>
      </c>
      <c r="G711">
        <v>24961</v>
      </c>
    </row>
    <row r="712" spans="1:7" x14ac:dyDescent="0.3">
      <c r="A712">
        <v>17175</v>
      </c>
      <c r="B712">
        <v>1361</v>
      </c>
      <c r="C712">
        <v>1400</v>
      </c>
      <c r="D712">
        <v>1396</v>
      </c>
      <c r="E712">
        <v>1439</v>
      </c>
      <c r="F712">
        <v>1475</v>
      </c>
      <c r="G712">
        <v>7071</v>
      </c>
    </row>
    <row r="713" spans="1:7" x14ac:dyDescent="0.3">
      <c r="A713">
        <v>17177</v>
      </c>
      <c r="B713">
        <v>17560</v>
      </c>
      <c r="C713">
        <v>17462</v>
      </c>
      <c r="D713">
        <v>16554</v>
      </c>
      <c r="E713">
        <v>16764</v>
      </c>
      <c r="F713">
        <v>16809</v>
      </c>
      <c r="G713">
        <v>85149</v>
      </c>
    </row>
    <row r="714" spans="1:7" x14ac:dyDescent="0.3">
      <c r="A714">
        <v>17179</v>
      </c>
      <c r="B714">
        <v>48214</v>
      </c>
      <c r="C714">
        <v>47931</v>
      </c>
      <c r="D714">
        <v>44153</v>
      </c>
      <c r="E714">
        <v>44434</v>
      </c>
      <c r="F714">
        <v>45865</v>
      </c>
      <c r="G714">
        <v>230597</v>
      </c>
    </row>
    <row r="715" spans="1:7" x14ac:dyDescent="0.3">
      <c r="A715">
        <v>17181</v>
      </c>
      <c r="B715">
        <v>4971</v>
      </c>
      <c r="C715">
        <v>5061</v>
      </c>
      <c r="D715">
        <v>4829</v>
      </c>
      <c r="E715">
        <v>4962</v>
      </c>
      <c r="F715">
        <v>5088</v>
      </c>
      <c r="G715">
        <v>24911</v>
      </c>
    </row>
    <row r="716" spans="1:7" x14ac:dyDescent="0.3">
      <c r="A716">
        <v>17183</v>
      </c>
      <c r="B716">
        <v>26529</v>
      </c>
      <c r="C716">
        <v>26399</v>
      </c>
      <c r="D716">
        <v>25055</v>
      </c>
      <c r="E716">
        <v>24933</v>
      </c>
      <c r="F716">
        <v>25326</v>
      </c>
      <c r="G716">
        <v>128242</v>
      </c>
    </row>
    <row r="717" spans="1:7" x14ac:dyDescent="0.3">
      <c r="A717">
        <v>17185</v>
      </c>
      <c r="B717">
        <v>3289</v>
      </c>
      <c r="C717">
        <v>3386</v>
      </c>
      <c r="D717">
        <v>3148</v>
      </c>
      <c r="E717">
        <v>3073</v>
      </c>
      <c r="F717">
        <v>3402</v>
      </c>
      <c r="G717">
        <v>16298</v>
      </c>
    </row>
    <row r="718" spans="1:7" x14ac:dyDescent="0.3">
      <c r="A718">
        <v>17187</v>
      </c>
      <c r="B718">
        <v>6551</v>
      </c>
      <c r="C718">
        <v>6396</v>
      </c>
      <c r="D718">
        <v>6019</v>
      </c>
      <c r="E718">
        <v>5820</v>
      </c>
      <c r="F718">
        <v>6079</v>
      </c>
      <c r="G718">
        <v>30865</v>
      </c>
    </row>
    <row r="719" spans="1:7" x14ac:dyDescent="0.3">
      <c r="A719">
        <v>17189</v>
      </c>
      <c r="B719">
        <v>6841</v>
      </c>
      <c r="C719">
        <v>6654</v>
      </c>
      <c r="D719">
        <v>6168</v>
      </c>
      <c r="E719">
        <v>6339</v>
      </c>
      <c r="F719">
        <v>6642</v>
      </c>
      <c r="G719">
        <v>32644</v>
      </c>
    </row>
    <row r="720" spans="1:7" x14ac:dyDescent="0.3">
      <c r="A720">
        <v>17191</v>
      </c>
      <c r="B720">
        <v>3714</v>
      </c>
      <c r="C720">
        <v>3865</v>
      </c>
      <c r="D720">
        <v>3632</v>
      </c>
      <c r="E720">
        <v>3794</v>
      </c>
      <c r="F720">
        <v>3981</v>
      </c>
      <c r="G720">
        <v>18986</v>
      </c>
    </row>
    <row r="721" spans="1:7" x14ac:dyDescent="0.3">
      <c r="A721">
        <v>17193</v>
      </c>
      <c r="B721">
        <v>4321</v>
      </c>
      <c r="C721">
        <v>4245</v>
      </c>
      <c r="D721">
        <v>3809</v>
      </c>
      <c r="E721">
        <v>3708</v>
      </c>
      <c r="F721">
        <v>3893</v>
      </c>
      <c r="G721">
        <v>19976</v>
      </c>
    </row>
    <row r="722" spans="1:7" x14ac:dyDescent="0.3">
      <c r="A722">
        <v>17195</v>
      </c>
      <c r="B722">
        <v>21048</v>
      </c>
      <c r="C722">
        <v>21348</v>
      </c>
      <c r="D722">
        <v>19926</v>
      </c>
      <c r="E722">
        <v>20136</v>
      </c>
      <c r="F722">
        <v>20797</v>
      </c>
      <c r="G722">
        <v>103255</v>
      </c>
    </row>
    <row r="723" spans="1:7" x14ac:dyDescent="0.3">
      <c r="A723">
        <v>17197</v>
      </c>
      <c r="B723">
        <v>245803</v>
      </c>
      <c r="C723">
        <v>248575</v>
      </c>
      <c r="D723">
        <v>238592</v>
      </c>
      <c r="E723">
        <v>244347</v>
      </c>
      <c r="F723">
        <v>255761</v>
      </c>
      <c r="G723">
        <v>1233078</v>
      </c>
    </row>
    <row r="724" spans="1:7" x14ac:dyDescent="0.3">
      <c r="A724">
        <v>17199</v>
      </c>
      <c r="B724">
        <v>27919</v>
      </c>
      <c r="C724">
        <v>28246</v>
      </c>
      <c r="D724">
        <v>26370</v>
      </c>
      <c r="E724">
        <v>26889</v>
      </c>
      <c r="F724">
        <v>27343</v>
      </c>
      <c r="G724">
        <v>136767</v>
      </c>
    </row>
    <row r="725" spans="1:7" x14ac:dyDescent="0.3">
      <c r="A725">
        <v>17201</v>
      </c>
      <c r="B725">
        <v>126796</v>
      </c>
      <c r="C725">
        <v>126094</v>
      </c>
      <c r="D725">
        <v>115393</v>
      </c>
      <c r="E725">
        <v>117427</v>
      </c>
      <c r="F725">
        <v>123908</v>
      </c>
      <c r="G725">
        <v>609618</v>
      </c>
    </row>
    <row r="726" spans="1:7" x14ac:dyDescent="0.3">
      <c r="A726">
        <v>17203</v>
      </c>
      <c r="B726">
        <v>9662</v>
      </c>
      <c r="C726">
        <v>10009</v>
      </c>
      <c r="D726">
        <v>9696</v>
      </c>
      <c r="E726">
        <v>10022</v>
      </c>
      <c r="F726">
        <v>10654</v>
      </c>
      <c r="G726">
        <v>50043</v>
      </c>
    </row>
    <row r="727" spans="1:7" x14ac:dyDescent="0.3">
      <c r="A727">
        <v>17999</v>
      </c>
      <c r="B727">
        <v>136355</v>
      </c>
      <c r="C727">
        <v>141545</v>
      </c>
      <c r="D727">
        <v>142494</v>
      </c>
      <c r="E727">
        <v>177428</v>
      </c>
      <c r="F727">
        <v>217586</v>
      </c>
      <c r="G727">
        <v>815408</v>
      </c>
    </row>
    <row r="728" spans="1:7" x14ac:dyDescent="0.3">
      <c r="A728">
        <v>18000</v>
      </c>
      <c r="B728">
        <v>3051879</v>
      </c>
      <c r="C728">
        <v>3077767</v>
      </c>
      <c r="D728">
        <v>2918792</v>
      </c>
      <c r="E728">
        <v>3010658</v>
      </c>
      <c r="F728">
        <v>3113419</v>
      </c>
      <c r="G728">
        <v>15172515</v>
      </c>
    </row>
    <row r="729" spans="1:7" x14ac:dyDescent="0.3">
      <c r="A729">
        <v>18001</v>
      </c>
      <c r="B729">
        <v>13883</v>
      </c>
      <c r="C729">
        <v>13732</v>
      </c>
      <c r="D729">
        <v>12915</v>
      </c>
      <c r="E729">
        <v>13260</v>
      </c>
      <c r="F729">
        <v>13580</v>
      </c>
      <c r="G729">
        <v>67370</v>
      </c>
    </row>
    <row r="730" spans="1:7" x14ac:dyDescent="0.3">
      <c r="A730">
        <v>18003</v>
      </c>
      <c r="B730">
        <v>188032</v>
      </c>
      <c r="C730">
        <v>191195</v>
      </c>
      <c r="D730">
        <v>181300</v>
      </c>
      <c r="E730">
        <v>186853</v>
      </c>
      <c r="F730">
        <v>194563</v>
      </c>
      <c r="G730">
        <v>941943</v>
      </c>
    </row>
    <row r="731" spans="1:7" x14ac:dyDescent="0.3">
      <c r="A731">
        <v>18005</v>
      </c>
      <c r="B731">
        <v>51172</v>
      </c>
      <c r="C731">
        <v>51231</v>
      </c>
      <c r="D731">
        <v>47571</v>
      </c>
      <c r="E731">
        <v>47909</v>
      </c>
      <c r="F731">
        <v>49770</v>
      </c>
      <c r="G731">
        <v>247653</v>
      </c>
    </row>
    <row r="732" spans="1:7" x14ac:dyDescent="0.3">
      <c r="A732">
        <v>18007</v>
      </c>
      <c r="B732">
        <v>2453</v>
      </c>
      <c r="C732">
        <v>2383</v>
      </c>
      <c r="D732">
        <v>2310</v>
      </c>
      <c r="E732">
        <v>2304</v>
      </c>
      <c r="F732">
        <v>2146</v>
      </c>
      <c r="G732">
        <v>11596</v>
      </c>
    </row>
    <row r="733" spans="1:7" x14ac:dyDescent="0.3">
      <c r="A733">
        <v>18009</v>
      </c>
      <c r="B733">
        <v>3321</v>
      </c>
      <c r="C733">
        <v>3050</v>
      </c>
      <c r="D733">
        <v>2797</v>
      </c>
      <c r="E733">
        <v>2812</v>
      </c>
      <c r="F733">
        <v>2922</v>
      </c>
      <c r="G733">
        <v>14902</v>
      </c>
    </row>
    <row r="734" spans="1:7" x14ac:dyDescent="0.3">
      <c r="A734">
        <v>18011</v>
      </c>
      <c r="B734">
        <v>29607</v>
      </c>
      <c r="C734">
        <v>31533</v>
      </c>
      <c r="D734">
        <v>34716</v>
      </c>
      <c r="E734">
        <v>37705</v>
      </c>
      <c r="F734">
        <v>39447</v>
      </c>
      <c r="G734">
        <v>173008</v>
      </c>
    </row>
    <row r="735" spans="1:7" x14ac:dyDescent="0.3">
      <c r="A735">
        <v>18013</v>
      </c>
      <c r="B735">
        <v>2937</v>
      </c>
      <c r="C735">
        <v>2929</v>
      </c>
      <c r="D735">
        <v>2607</v>
      </c>
      <c r="E735">
        <v>2774</v>
      </c>
      <c r="F735">
        <v>2873</v>
      </c>
      <c r="G735">
        <v>14120</v>
      </c>
    </row>
    <row r="736" spans="1:7" x14ac:dyDescent="0.3">
      <c r="A736">
        <v>18015</v>
      </c>
      <c r="B736">
        <v>5328</v>
      </c>
      <c r="C736">
        <v>5509</v>
      </c>
      <c r="D736">
        <v>5431</v>
      </c>
      <c r="E736">
        <v>5405</v>
      </c>
      <c r="F736">
        <v>5355</v>
      </c>
      <c r="G736">
        <v>27028</v>
      </c>
    </row>
    <row r="737" spans="1:7" x14ac:dyDescent="0.3">
      <c r="A737">
        <v>18017</v>
      </c>
      <c r="B737">
        <v>14843</v>
      </c>
      <c r="C737">
        <v>14770</v>
      </c>
      <c r="D737">
        <v>13983</v>
      </c>
      <c r="E737">
        <v>14021</v>
      </c>
      <c r="F737">
        <v>14244</v>
      </c>
      <c r="G737">
        <v>71861</v>
      </c>
    </row>
    <row r="738" spans="1:7" x14ac:dyDescent="0.3">
      <c r="A738">
        <v>18019</v>
      </c>
      <c r="B738">
        <v>53572</v>
      </c>
      <c r="C738">
        <v>53928</v>
      </c>
      <c r="D738">
        <v>52844</v>
      </c>
      <c r="E738">
        <v>54529</v>
      </c>
      <c r="F738">
        <v>56797</v>
      </c>
      <c r="G738">
        <v>271670</v>
      </c>
    </row>
    <row r="739" spans="1:7" x14ac:dyDescent="0.3">
      <c r="A739">
        <v>18021</v>
      </c>
      <c r="B739">
        <v>7792</v>
      </c>
      <c r="C739">
        <v>7767</v>
      </c>
      <c r="D739">
        <v>7439</v>
      </c>
      <c r="E739">
        <v>7363</v>
      </c>
      <c r="F739">
        <v>7540</v>
      </c>
      <c r="G739">
        <v>37901</v>
      </c>
    </row>
    <row r="740" spans="1:7" x14ac:dyDescent="0.3">
      <c r="A740">
        <v>18023</v>
      </c>
      <c r="B740">
        <v>10936</v>
      </c>
      <c r="C740">
        <v>11066</v>
      </c>
      <c r="D740">
        <v>10620</v>
      </c>
      <c r="E740">
        <v>10763</v>
      </c>
      <c r="F740">
        <v>11048</v>
      </c>
      <c r="G740">
        <v>54433</v>
      </c>
    </row>
    <row r="741" spans="1:7" x14ac:dyDescent="0.3">
      <c r="A741">
        <v>18025</v>
      </c>
      <c r="B741">
        <v>1885</v>
      </c>
      <c r="C741">
        <v>1831</v>
      </c>
      <c r="D741">
        <v>1842</v>
      </c>
      <c r="E741">
        <v>1831</v>
      </c>
      <c r="F741">
        <v>1826</v>
      </c>
      <c r="G741">
        <v>9215</v>
      </c>
    </row>
    <row r="742" spans="1:7" x14ac:dyDescent="0.3">
      <c r="A742">
        <v>18027</v>
      </c>
      <c r="B742">
        <v>11977</v>
      </c>
      <c r="C742">
        <v>12270</v>
      </c>
      <c r="D742">
        <v>12050</v>
      </c>
      <c r="E742">
        <v>12057</v>
      </c>
      <c r="F742">
        <v>12346</v>
      </c>
      <c r="G742">
        <v>60700</v>
      </c>
    </row>
    <row r="743" spans="1:7" x14ac:dyDescent="0.3">
      <c r="A743">
        <v>18029</v>
      </c>
      <c r="B743">
        <v>14045</v>
      </c>
      <c r="C743">
        <v>14327</v>
      </c>
      <c r="D743">
        <v>13466</v>
      </c>
      <c r="E743">
        <v>13750</v>
      </c>
      <c r="F743">
        <v>14247</v>
      </c>
      <c r="G743">
        <v>69835</v>
      </c>
    </row>
    <row r="744" spans="1:7" x14ac:dyDescent="0.3">
      <c r="A744">
        <v>18031</v>
      </c>
      <c r="B744">
        <v>14124</v>
      </c>
      <c r="C744">
        <v>14828</v>
      </c>
      <c r="D744">
        <v>13601</v>
      </c>
      <c r="E744">
        <v>14016</v>
      </c>
      <c r="F744">
        <v>13836</v>
      </c>
      <c r="G744">
        <v>70405</v>
      </c>
    </row>
    <row r="745" spans="1:7" x14ac:dyDescent="0.3">
      <c r="A745">
        <v>18033</v>
      </c>
      <c r="B745">
        <v>21890</v>
      </c>
      <c r="C745">
        <v>22204</v>
      </c>
      <c r="D745">
        <v>20781</v>
      </c>
      <c r="E745">
        <v>21445</v>
      </c>
      <c r="F745">
        <v>21857</v>
      </c>
      <c r="G745">
        <v>108177</v>
      </c>
    </row>
    <row r="746" spans="1:7" x14ac:dyDescent="0.3">
      <c r="A746">
        <v>18035</v>
      </c>
      <c r="B746">
        <v>45261</v>
      </c>
      <c r="C746">
        <v>45126</v>
      </c>
      <c r="D746">
        <v>43158</v>
      </c>
      <c r="E746">
        <v>43366</v>
      </c>
      <c r="F746">
        <v>43989</v>
      </c>
      <c r="G746">
        <v>220900</v>
      </c>
    </row>
    <row r="747" spans="1:7" x14ac:dyDescent="0.3">
      <c r="A747">
        <v>18037</v>
      </c>
      <c r="B747">
        <v>29054</v>
      </c>
      <c r="C747">
        <v>28982</v>
      </c>
      <c r="D747">
        <v>27776</v>
      </c>
      <c r="E747">
        <v>27444</v>
      </c>
      <c r="F747">
        <v>27526</v>
      </c>
      <c r="G747">
        <v>140782</v>
      </c>
    </row>
    <row r="748" spans="1:7" x14ac:dyDescent="0.3">
      <c r="A748">
        <v>18039</v>
      </c>
      <c r="B748">
        <v>137512</v>
      </c>
      <c r="C748">
        <v>132987</v>
      </c>
      <c r="D748">
        <v>124783</v>
      </c>
      <c r="E748">
        <v>137344</v>
      </c>
      <c r="F748">
        <v>141288</v>
      </c>
      <c r="G748">
        <v>673914</v>
      </c>
    </row>
    <row r="749" spans="1:7" x14ac:dyDescent="0.3">
      <c r="A749">
        <v>18041</v>
      </c>
      <c r="B749">
        <v>6388</v>
      </c>
      <c r="C749">
        <v>6118</v>
      </c>
      <c r="D749">
        <v>5684</v>
      </c>
      <c r="E749">
        <v>5826</v>
      </c>
      <c r="F749">
        <v>5866</v>
      </c>
      <c r="G749">
        <v>29882</v>
      </c>
    </row>
    <row r="750" spans="1:7" x14ac:dyDescent="0.3">
      <c r="A750">
        <v>18043</v>
      </c>
      <c r="B750">
        <v>30602</v>
      </c>
      <c r="C750">
        <v>30974</v>
      </c>
      <c r="D750">
        <v>29084</v>
      </c>
      <c r="E750">
        <v>30274</v>
      </c>
      <c r="F750">
        <v>31333</v>
      </c>
      <c r="G750">
        <v>152267</v>
      </c>
    </row>
    <row r="751" spans="1:7" x14ac:dyDescent="0.3">
      <c r="A751">
        <v>18045</v>
      </c>
      <c r="B751">
        <v>4778</v>
      </c>
      <c r="C751">
        <v>4799</v>
      </c>
      <c r="D751">
        <v>4444</v>
      </c>
      <c r="E751">
        <v>4607</v>
      </c>
      <c r="F751">
        <v>4914</v>
      </c>
      <c r="G751">
        <v>23542</v>
      </c>
    </row>
    <row r="752" spans="1:7" x14ac:dyDescent="0.3">
      <c r="A752">
        <v>18047</v>
      </c>
      <c r="B752">
        <v>4353</v>
      </c>
      <c r="C752">
        <v>4424</v>
      </c>
      <c r="D752">
        <v>4402</v>
      </c>
      <c r="E752">
        <v>4444</v>
      </c>
      <c r="F752">
        <v>4656</v>
      </c>
      <c r="G752">
        <v>22279</v>
      </c>
    </row>
    <row r="753" spans="1:7" x14ac:dyDescent="0.3">
      <c r="A753">
        <v>18049</v>
      </c>
      <c r="B753">
        <v>6362</v>
      </c>
      <c r="C753">
        <v>6350</v>
      </c>
      <c r="D753">
        <v>6039</v>
      </c>
      <c r="E753">
        <v>6062</v>
      </c>
      <c r="F753">
        <v>6192</v>
      </c>
      <c r="G753">
        <v>31005</v>
      </c>
    </row>
    <row r="754" spans="1:7" x14ac:dyDescent="0.3">
      <c r="A754">
        <v>18051</v>
      </c>
      <c r="B754">
        <v>20705</v>
      </c>
      <c r="C754">
        <v>21098</v>
      </c>
      <c r="D754">
        <v>20598</v>
      </c>
      <c r="E754">
        <v>20806</v>
      </c>
      <c r="F754">
        <v>21967</v>
      </c>
      <c r="G754">
        <v>105174</v>
      </c>
    </row>
    <row r="755" spans="1:7" x14ac:dyDescent="0.3">
      <c r="A755">
        <v>18053</v>
      </c>
      <c r="B755">
        <v>27417</v>
      </c>
      <c r="C755">
        <v>27229</v>
      </c>
      <c r="D755">
        <v>26295</v>
      </c>
      <c r="E755">
        <v>26438</v>
      </c>
      <c r="F755">
        <v>27137</v>
      </c>
      <c r="G755">
        <v>134516</v>
      </c>
    </row>
    <row r="756" spans="1:7" x14ac:dyDescent="0.3">
      <c r="A756">
        <v>18055</v>
      </c>
      <c r="B756">
        <v>6396</v>
      </c>
      <c r="C756">
        <v>6405</v>
      </c>
      <c r="D756">
        <v>6140</v>
      </c>
      <c r="E756">
        <v>6319</v>
      </c>
      <c r="F756">
        <v>6346</v>
      </c>
      <c r="G756">
        <v>31606</v>
      </c>
    </row>
    <row r="757" spans="1:7" x14ac:dyDescent="0.3">
      <c r="A757">
        <v>18057</v>
      </c>
      <c r="B757">
        <v>141940</v>
      </c>
      <c r="C757">
        <v>144447</v>
      </c>
      <c r="D757">
        <v>140001</v>
      </c>
      <c r="E757">
        <v>147818</v>
      </c>
      <c r="F757">
        <v>157527</v>
      </c>
      <c r="G757">
        <v>731733</v>
      </c>
    </row>
    <row r="758" spans="1:7" x14ac:dyDescent="0.3">
      <c r="A758">
        <v>18059</v>
      </c>
      <c r="B758">
        <v>24126</v>
      </c>
      <c r="C758">
        <v>25875</v>
      </c>
      <c r="D758">
        <v>24949</v>
      </c>
      <c r="E758">
        <v>25442</v>
      </c>
      <c r="F758">
        <v>26851</v>
      </c>
      <c r="G758">
        <v>127243</v>
      </c>
    </row>
    <row r="759" spans="1:7" x14ac:dyDescent="0.3">
      <c r="A759">
        <v>18061</v>
      </c>
      <c r="B759">
        <v>10408</v>
      </c>
      <c r="C759">
        <v>10291</v>
      </c>
      <c r="D759">
        <v>9681</v>
      </c>
      <c r="E759">
        <v>9894</v>
      </c>
      <c r="F759">
        <v>10155</v>
      </c>
      <c r="G759">
        <v>50429</v>
      </c>
    </row>
    <row r="760" spans="1:7" x14ac:dyDescent="0.3">
      <c r="A760">
        <v>18063</v>
      </c>
      <c r="B760">
        <v>71786</v>
      </c>
      <c r="C760">
        <v>73739</v>
      </c>
      <c r="D760">
        <v>74532</v>
      </c>
      <c r="E760">
        <v>77951</v>
      </c>
      <c r="F760">
        <v>80280</v>
      </c>
      <c r="G760">
        <v>378288</v>
      </c>
    </row>
    <row r="761" spans="1:7" x14ac:dyDescent="0.3">
      <c r="A761">
        <v>18065</v>
      </c>
      <c r="B761">
        <v>13513</v>
      </c>
      <c r="C761">
        <v>13258</v>
      </c>
      <c r="D761">
        <v>12652</v>
      </c>
      <c r="E761">
        <v>12750</v>
      </c>
      <c r="F761">
        <v>13061</v>
      </c>
      <c r="G761">
        <v>65234</v>
      </c>
    </row>
    <row r="762" spans="1:7" x14ac:dyDescent="0.3">
      <c r="A762">
        <v>18067</v>
      </c>
      <c r="B762">
        <v>39176</v>
      </c>
      <c r="C762">
        <v>38242</v>
      </c>
      <c r="D762">
        <v>36128</v>
      </c>
      <c r="E762">
        <v>35306</v>
      </c>
      <c r="F762">
        <v>34545</v>
      </c>
      <c r="G762">
        <v>183397</v>
      </c>
    </row>
    <row r="763" spans="1:7" x14ac:dyDescent="0.3">
      <c r="A763">
        <v>18069</v>
      </c>
      <c r="B763">
        <v>13629</v>
      </c>
      <c r="C763">
        <v>13622</v>
      </c>
      <c r="D763">
        <v>13050</v>
      </c>
      <c r="E763">
        <v>13459</v>
      </c>
      <c r="F763">
        <v>13811</v>
      </c>
      <c r="G763">
        <v>67571</v>
      </c>
    </row>
    <row r="764" spans="1:7" x14ac:dyDescent="0.3">
      <c r="A764">
        <v>18071</v>
      </c>
      <c r="B764">
        <v>21637</v>
      </c>
      <c r="C764">
        <v>21986</v>
      </c>
      <c r="D764">
        <v>21403</v>
      </c>
      <c r="E764">
        <v>22517</v>
      </c>
      <c r="F764">
        <v>22872</v>
      </c>
      <c r="G764">
        <v>110415</v>
      </c>
    </row>
    <row r="765" spans="1:7" x14ac:dyDescent="0.3">
      <c r="A765">
        <v>18073</v>
      </c>
      <c r="B765">
        <v>11743</v>
      </c>
      <c r="C765">
        <v>11737</v>
      </c>
      <c r="D765">
        <v>11487</v>
      </c>
      <c r="E765">
        <v>11596</v>
      </c>
      <c r="F765">
        <v>11568</v>
      </c>
      <c r="G765">
        <v>58131</v>
      </c>
    </row>
    <row r="766" spans="1:7" x14ac:dyDescent="0.3">
      <c r="A766">
        <v>18075</v>
      </c>
      <c r="B766">
        <v>7327</v>
      </c>
      <c r="C766">
        <v>7105</v>
      </c>
      <c r="D766">
        <v>6428</v>
      </c>
      <c r="E766">
        <v>6666</v>
      </c>
      <c r="F766">
        <v>6900</v>
      </c>
      <c r="G766">
        <v>34426</v>
      </c>
    </row>
    <row r="767" spans="1:7" x14ac:dyDescent="0.3">
      <c r="A767">
        <v>18077</v>
      </c>
      <c r="B767">
        <v>12333</v>
      </c>
      <c r="C767">
        <v>12392</v>
      </c>
      <c r="D767">
        <v>11780</v>
      </c>
      <c r="E767">
        <v>12218</v>
      </c>
      <c r="F767">
        <v>12516</v>
      </c>
      <c r="G767">
        <v>61239</v>
      </c>
    </row>
    <row r="768" spans="1:7" x14ac:dyDescent="0.3">
      <c r="A768">
        <v>18079</v>
      </c>
      <c r="B768">
        <v>7516</v>
      </c>
      <c r="C768">
        <v>7606</v>
      </c>
      <c r="D768">
        <v>7331</v>
      </c>
      <c r="E768">
        <v>7460</v>
      </c>
      <c r="F768">
        <v>7679</v>
      </c>
      <c r="G768">
        <v>37592</v>
      </c>
    </row>
    <row r="769" spans="1:7" x14ac:dyDescent="0.3">
      <c r="A769">
        <v>18081</v>
      </c>
      <c r="B769">
        <v>55069</v>
      </c>
      <c r="C769">
        <v>57031</v>
      </c>
      <c r="D769">
        <v>55733</v>
      </c>
      <c r="E769">
        <v>58836</v>
      </c>
      <c r="F769">
        <v>62342</v>
      </c>
      <c r="G769">
        <v>289011</v>
      </c>
    </row>
    <row r="770" spans="1:7" x14ac:dyDescent="0.3">
      <c r="A770">
        <v>18083</v>
      </c>
      <c r="B770">
        <v>17565</v>
      </c>
      <c r="C770">
        <v>17327</v>
      </c>
      <c r="D770">
        <v>16715</v>
      </c>
      <c r="E770">
        <v>17021</v>
      </c>
      <c r="F770">
        <v>17093</v>
      </c>
      <c r="G770">
        <v>85721</v>
      </c>
    </row>
    <row r="771" spans="1:7" x14ac:dyDescent="0.3">
      <c r="A771">
        <v>18085</v>
      </c>
      <c r="B771">
        <v>38934</v>
      </c>
      <c r="C771">
        <v>38997</v>
      </c>
      <c r="D771">
        <v>36706</v>
      </c>
      <c r="E771">
        <v>36374</v>
      </c>
      <c r="F771">
        <v>36917</v>
      </c>
      <c r="G771">
        <v>187928</v>
      </c>
    </row>
    <row r="772" spans="1:7" x14ac:dyDescent="0.3">
      <c r="A772">
        <v>18087</v>
      </c>
      <c r="B772">
        <v>14527</v>
      </c>
      <c r="C772">
        <v>14041</v>
      </c>
      <c r="D772">
        <v>12968</v>
      </c>
      <c r="E772">
        <v>14564</v>
      </c>
      <c r="F772">
        <v>15615</v>
      </c>
      <c r="G772">
        <v>71715</v>
      </c>
    </row>
    <row r="773" spans="1:7" x14ac:dyDescent="0.3">
      <c r="A773">
        <v>18089</v>
      </c>
      <c r="B773">
        <v>187819</v>
      </c>
      <c r="C773">
        <v>188875</v>
      </c>
      <c r="D773">
        <v>176399</v>
      </c>
      <c r="E773">
        <v>180554</v>
      </c>
      <c r="F773">
        <v>185773</v>
      </c>
      <c r="G773">
        <v>919420</v>
      </c>
    </row>
    <row r="774" spans="1:7" x14ac:dyDescent="0.3">
      <c r="A774">
        <v>18091</v>
      </c>
      <c r="B774">
        <v>40297</v>
      </c>
      <c r="C774">
        <v>40362</v>
      </c>
      <c r="D774">
        <v>38069</v>
      </c>
      <c r="E774">
        <v>38701</v>
      </c>
      <c r="F774">
        <v>39742</v>
      </c>
      <c r="G774">
        <v>197171</v>
      </c>
    </row>
    <row r="775" spans="1:7" x14ac:dyDescent="0.3">
      <c r="A775">
        <v>18093</v>
      </c>
      <c r="B775">
        <v>13756</v>
      </c>
      <c r="C775">
        <v>13775</v>
      </c>
      <c r="D775">
        <v>13023</v>
      </c>
      <c r="E775">
        <v>13404</v>
      </c>
      <c r="F775">
        <v>13293</v>
      </c>
      <c r="G775">
        <v>67251</v>
      </c>
    </row>
    <row r="776" spans="1:7" x14ac:dyDescent="0.3">
      <c r="A776">
        <v>18095</v>
      </c>
      <c r="B776">
        <v>39753</v>
      </c>
      <c r="C776">
        <v>39810</v>
      </c>
      <c r="D776">
        <v>38069</v>
      </c>
      <c r="E776">
        <v>39031</v>
      </c>
      <c r="F776">
        <v>38944</v>
      </c>
      <c r="G776">
        <v>195607</v>
      </c>
    </row>
    <row r="777" spans="1:7" x14ac:dyDescent="0.3">
      <c r="A777">
        <v>18097</v>
      </c>
      <c r="B777">
        <v>598427</v>
      </c>
      <c r="C777">
        <v>607651</v>
      </c>
      <c r="D777">
        <v>569514</v>
      </c>
      <c r="E777">
        <v>586567</v>
      </c>
      <c r="F777">
        <v>607919</v>
      </c>
      <c r="G777">
        <v>2970078</v>
      </c>
    </row>
    <row r="778" spans="1:7" x14ac:dyDescent="0.3">
      <c r="A778">
        <v>18099</v>
      </c>
      <c r="B778">
        <v>18513</v>
      </c>
      <c r="C778">
        <v>18493</v>
      </c>
      <c r="D778">
        <v>17549</v>
      </c>
      <c r="E778">
        <v>18083</v>
      </c>
      <c r="F778">
        <v>18709</v>
      </c>
      <c r="G778">
        <v>91347</v>
      </c>
    </row>
    <row r="779" spans="1:7" x14ac:dyDescent="0.3">
      <c r="A779">
        <v>18101</v>
      </c>
      <c r="B779">
        <v>7311</v>
      </c>
      <c r="C779">
        <v>7764</v>
      </c>
      <c r="D779">
        <v>7922</v>
      </c>
      <c r="E779">
        <v>8084</v>
      </c>
      <c r="F779">
        <v>8186</v>
      </c>
      <c r="G779">
        <v>39267</v>
      </c>
    </row>
    <row r="780" spans="1:7" x14ac:dyDescent="0.3">
      <c r="A780">
        <v>18103</v>
      </c>
      <c r="B780">
        <v>9341</v>
      </c>
      <c r="C780">
        <v>9167</v>
      </c>
      <c r="D780">
        <v>8606</v>
      </c>
      <c r="E780">
        <v>8707</v>
      </c>
      <c r="F780">
        <v>8567</v>
      </c>
      <c r="G780">
        <v>44388</v>
      </c>
    </row>
    <row r="781" spans="1:7" x14ac:dyDescent="0.3">
      <c r="A781">
        <v>18105</v>
      </c>
      <c r="B781">
        <v>63258</v>
      </c>
      <c r="C781">
        <v>64351</v>
      </c>
      <c r="D781">
        <v>62033</v>
      </c>
      <c r="E781">
        <v>63843</v>
      </c>
      <c r="F781">
        <v>66432</v>
      </c>
      <c r="G781">
        <v>319917</v>
      </c>
    </row>
    <row r="782" spans="1:7" x14ac:dyDescent="0.3">
      <c r="A782">
        <v>18107</v>
      </c>
      <c r="B782">
        <v>15286</v>
      </c>
      <c r="C782">
        <v>15089</v>
      </c>
      <c r="D782">
        <v>14669</v>
      </c>
      <c r="E782">
        <v>14746</v>
      </c>
      <c r="F782">
        <v>15259</v>
      </c>
      <c r="G782">
        <v>75049</v>
      </c>
    </row>
    <row r="783" spans="1:7" x14ac:dyDescent="0.3">
      <c r="A783">
        <v>18109</v>
      </c>
      <c r="B783">
        <v>15716</v>
      </c>
      <c r="C783">
        <v>15563</v>
      </c>
      <c r="D783">
        <v>15043</v>
      </c>
      <c r="E783">
        <v>15386</v>
      </c>
      <c r="F783">
        <v>15397</v>
      </c>
      <c r="G783">
        <v>77105</v>
      </c>
    </row>
    <row r="784" spans="1:7" x14ac:dyDescent="0.3">
      <c r="A784">
        <v>18111</v>
      </c>
      <c r="B784">
        <v>3237</v>
      </c>
      <c r="C784">
        <v>3238</v>
      </c>
      <c r="D784">
        <v>3151</v>
      </c>
      <c r="E784">
        <v>3226</v>
      </c>
      <c r="F784">
        <v>3271</v>
      </c>
      <c r="G784">
        <v>16123</v>
      </c>
    </row>
    <row r="785" spans="1:7" x14ac:dyDescent="0.3">
      <c r="A785">
        <v>18113</v>
      </c>
      <c r="B785">
        <v>18545</v>
      </c>
      <c r="C785">
        <v>18635</v>
      </c>
      <c r="D785">
        <v>16764</v>
      </c>
      <c r="E785">
        <v>16834</v>
      </c>
      <c r="F785">
        <v>16724</v>
      </c>
      <c r="G785">
        <v>87502</v>
      </c>
    </row>
    <row r="786" spans="1:7" x14ac:dyDescent="0.3">
      <c r="A786">
        <v>18115</v>
      </c>
      <c r="B786">
        <v>1347</v>
      </c>
      <c r="C786">
        <v>1273</v>
      </c>
      <c r="D786">
        <v>1048</v>
      </c>
      <c r="E786">
        <v>1067</v>
      </c>
      <c r="F786">
        <v>1049</v>
      </c>
      <c r="G786">
        <v>5784</v>
      </c>
    </row>
    <row r="787" spans="1:7" x14ac:dyDescent="0.3">
      <c r="A787">
        <v>18117</v>
      </c>
      <c r="B787">
        <v>7439</v>
      </c>
      <c r="C787">
        <v>7588</v>
      </c>
      <c r="D787">
        <v>6854</v>
      </c>
      <c r="E787">
        <v>7042</v>
      </c>
      <c r="F787">
        <v>7226</v>
      </c>
      <c r="G787">
        <v>36149</v>
      </c>
    </row>
    <row r="788" spans="1:7" x14ac:dyDescent="0.3">
      <c r="A788">
        <v>18119</v>
      </c>
      <c r="B788">
        <v>4832</v>
      </c>
      <c r="C788">
        <v>5069</v>
      </c>
      <c r="D788">
        <v>4898</v>
      </c>
      <c r="E788">
        <v>5110</v>
      </c>
      <c r="F788">
        <v>5559</v>
      </c>
      <c r="G788">
        <v>25468</v>
      </c>
    </row>
    <row r="789" spans="1:7" x14ac:dyDescent="0.3">
      <c r="A789">
        <v>18121</v>
      </c>
      <c r="B789">
        <v>3173</v>
      </c>
      <c r="C789">
        <v>3178</v>
      </c>
      <c r="D789">
        <v>3101</v>
      </c>
      <c r="E789">
        <v>3247</v>
      </c>
      <c r="F789">
        <v>3346</v>
      </c>
      <c r="G789">
        <v>16045</v>
      </c>
    </row>
    <row r="790" spans="1:7" x14ac:dyDescent="0.3">
      <c r="A790">
        <v>18123</v>
      </c>
      <c r="B790">
        <v>6471</v>
      </c>
      <c r="C790">
        <v>6471</v>
      </c>
      <c r="D790">
        <v>6146</v>
      </c>
      <c r="E790">
        <v>6149</v>
      </c>
      <c r="F790">
        <v>6184</v>
      </c>
      <c r="G790">
        <v>31421</v>
      </c>
    </row>
    <row r="791" spans="1:7" x14ac:dyDescent="0.3">
      <c r="A791">
        <v>18125</v>
      </c>
      <c r="B791">
        <v>2746</v>
      </c>
      <c r="C791">
        <v>2759</v>
      </c>
      <c r="D791">
        <v>2819</v>
      </c>
      <c r="E791">
        <v>2525</v>
      </c>
      <c r="F791">
        <v>2617</v>
      </c>
      <c r="G791">
        <v>13466</v>
      </c>
    </row>
    <row r="792" spans="1:7" x14ac:dyDescent="0.3">
      <c r="A792">
        <v>18127</v>
      </c>
      <c r="B792">
        <v>60775</v>
      </c>
      <c r="C792">
        <v>61712</v>
      </c>
      <c r="D792">
        <v>57215</v>
      </c>
      <c r="E792">
        <v>58498</v>
      </c>
      <c r="F792">
        <v>61438</v>
      </c>
      <c r="G792">
        <v>299638</v>
      </c>
    </row>
    <row r="793" spans="1:7" x14ac:dyDescent="0.3">
      <c r="A793">
        <v>18129</v>
      </c>
      <c r="B793">
        <v>8652</v>
      </c>
      <c r="C793">
        <v>8822</v>
      </c>
      <c r="D793">
        <v>8550</v>
      </c>
      <c r="E793">
        <v>8564</v>
      </c>
      <c r="F793">
        <v>8834</v>
      </c>
      <c r="G793">
        <v>43422</v>
      </c>
    </row>
    <row r="794" spans="1:7" x14ac:dyDescent="0.3">
      <c r="A794">
        <v>18131</v>
      </c>
      <c r="B794">
        <v>4772</v>
      </c>
      <c r="C794">
        <v>4883</v>
      </c>
      <c r="D794">
        <v>4699</v>
      </c>
      <c r="E794">
        <v>4789</v>
      </c>
      <c r="F794">
        <v>5056</v>
      </c>
      <c r="G794">
        <v>24199</v>
      </c>
    </row>
    <row r="795" spans="1:7" x14ac:dyDescent="0.3">
      <c r="A795">
        <v>18133</v>
      </c>
      <c r="B795">
        <v>13531</v>
      </c>
      <c r="C795">
        <v>13529</v>
      </c>
      <c r="D795">
        <v>12356</v>
      </c>
      <c r="E795">
        <v>12244</v>
      </c>
      <c r="F795">
        <v>12046</v>
      </c>
      <c r="G795">
        <v>63706</v>
      </c>
    </row>
    <row r="796" spans="1:7" x14ac:dyDescent="0.3">
      <c r="A796">
        <v>18135</v>
      </c>
      <c r="B796">
        <v>6547</v>
      </c>
      <c r="C796">
        <v>6408</v>
      </c>
      <c r="D796">
        <v>6265</v>
      </c>
      <c r="E796">
        <v>7115</v>
      </c>
      <c r="F796">
        <v>7147</v>
      </c>
      <c r="G796">
        <v>33482</v>
      </c>
    </row>
    <row r="797" spans="1:7" x14ac:dyDescent="0.3">
      <c r="A797">
        <v>18137</v>
      </c>
      <c r="B797">
        <v>12266</v>
      </c>
      <c r="C797">
        <v>12644</v>
      </c>
      <c r="D797">
        <v>11871</v>
      </c>
      <c r="E797">
        <v>11675</v>
      </c>
      <c r="F797">
        <v>10694</v>
      </c>
      <c r="G797">
        <v>59150</v>
      </c>
    </row>
    <row r="798" spans="1:7" x14ac:dyDescent="0.3">
      <c r="A798">
        <v>18139</v>
      </c>
      <c r="B798">
        <v>5015</v>
      </c>
      <c r="C798">
        <v>4986</v>
      </c>
      <c r="D798">
        <v>4609</v>
      </c>
      <c r="E798">
        <v>4767</v>
      </c>
      <c r="F798">
        <v>4812</v>
      </c>
      <c r="G798">
        <v>24189</v>
      </c>
    </row>
    <row r="799" spans="1:7" x14ac:dyDescent="0.3">
      <c r="A799">
        <v>18141</v>
      </c>
      <c r="B799">
        <v>123222</v>
      </c>
      <c r="C799">
        <v>124850</v>
      </c>
      <c r="D799">
        <v>114805</v>
      </c>
      <c r="E799">
        <v>115557</v>
      </c>
      <c r="F799">
        <v>118142</v>
      </c>
      <c r="G799">
        <v>596576</v>
      </c>
    </row>
    <row r="800" spans="1:7" x14ac:dyDescent="0.3">
      <c r="A800">
        <v>18143</v>
      </c>
      <c r="B800">
        <v>8408</v>
      </c>
      <c r="C800">
        <v>8271</v>
      </c>
      <c r="D800">
        <v>7897</v>
      </c>
      <c r="E800">
        <v>7792</v>
      </c>
      <c r="F800">
        <v>7811</v>
      </c>
      <c r="G800">
        <v>40179</v>
      </c>
    </row>
    <row r="801" spans="1:7" x14ac:dyDescent="0.3">
      <c r="A801">
        <v>18145</v>
      </c>
      <c r="B801">
        <v>18409</v>
      </c>
      <c r="C801">
        <v>18252</v>
      </c>
      <c r="D801">
        <v>17067</v>
      </c>
      <c r="E801">
        <v>17026</v>
      </c>
      <c r="F801">
        <v>17418</v>
      </c>
      <c r="G801">
        <v>88172</v>
      </c>
    </row>
    <row r="802" spans="1:7" x14ac:dyDescent="0.3">
      <c r="A802">
        <v>18147</v>
      </c>
      <c r="B802">
        <v>6853</v>
      </c>
      <c r="C802">
        <v>6817</v>
      </c>
      <c r="D802">
        <v>6257</v>
      </c>
      <c r="E802">
        <v>6646</v>
      </c>
      <c r="F802">
        <v>6768</v>
      </c>
      <c r="G802">
        <v>33341</v>
      </c>
    </row>
    <row r="803" spans="1:7" x14ac:dyDescent="0.3">
      <c r="A803">
        <v>18149</v>
      </c>
      <c r="B803">
        <v>4518</v>
      </c>
      <c r="C803">
        <v>4188</v>
      </c>
      <c r="D803">
        <v>3987</v>
      </c>
      <c r="E803">
        <v>4005</v>
      </c>
      <c r="F803">
        <v>4033</v>
      </c>
      <c r="G803">
        <v>20731</v>
      </c>
    </row>
    <row r="804" spans="1:7" x14ac:dyDescent="0.3">
      <c r="A804">
        <v>18151</v>
      </c>
      <c r="B804">
        <v>15907</v>
      </c>
      <c r="C804">
        <v>16287</v>
      </c>
      <c r="D804">
        <v>15049</v>
      </c>
      <c r="E804">
        <v>15632</v>
      </c>
      <c r="F804">
        <v>16485</v>
      </c>
      <c r="G804">
        <v>79360</v>
      </c>
    </row>
    <row r="805" spans="1:7" x14ac:dyDescent="0.3">
      <c r="A805">
        <v>18153</v>
      </c>
      <c r="B805">
        <v>5612</v>
      </c>
      <c r="C805">
        <v>5758</v>
      </c>
      <c r="D805">
        <v>5351</v>
      </c>
      <c r="E805">
        <v>5415</v>
      </c>
      <c r="F805">
        <v>5737</v>
      </c>
      <c r="G805">
        <v>27873</v>
      </c>
    </row>
    <row r="806" spans="1:7" x14ac:dyDescent="0.3">
      <c r="A806">
        <v>18155</v>
      </c>
      <c r="B806">
        <v>2128</v>
      </c>
      <c r="C806">
        <v>2090</v>
      </c>
      <c r="D806">
        <v>1759</v>
      </c>
      <c r="E806">
        <v>1709</v>
      </c>
      <c r="F806">
        <v>1695</v>
      </c>
      <c r="G806">
        <v>9381</v>
      </c>
    </row>
    <row r="807" spans="1:7" x14ac:dyDescent="0.3">
      <c r="A807">
        <v>18157</v>
      </c>
      <c r="B807">
        <v>84991</v>
      </c>
      <c r="C807">
        <v>86288</v>
      </c>
      <c r="D807">
        <v>81223</v>
      </c>
      <c r="E807">
        <v>84677</v>
      </c>
      <c r="F807">
        <v>89753</v>
      </c>
      <c r="G807">
        <v>426932</v>
      </c>
    </row>
    <row r="808" spans="1:7" x14ac:dyDescent="0.3">
      <c r="A808">
        <v>18159</v>
      </c>
      <c r="B808">
        <v>5245</v>
      </c>
      <c r="C808">
        <v>5414</v>
      </c>
      <c r="D808">
        <v>5030</v>
      </c>
      <c r="E808">
        <v>5199</v>
      </c>
      <c r="F808">
        <v>5202</v>
      </c>
      <c r="G808">
        <v>26090</v>
      </c>
    </row>
    <row r="809" spans="1:7" x14ac:dyDescent="0.3">
      <c r="A809">
        <v>18161</v>
      </c>
      <c r="B809">
        <v>1323</v>
      </c>
      <c r="C809">
        <v>1369</v>
      </c>
      <c r="D809">
        <v>1255</v>
      </c>
      <c r="E809">
        <v>1294</v>
      </c>
      <c r="F809">
        <v>1336</v>
      </c>
      <c r="G809">
        <v>6577</v>
      </c>
    </row>
    <row r="810" spans="1:7" x14ac:dyDescent="0.3">
      <c r="A810">
        <v>18163</v>
      </c>
      <c r="B810">
        <v>109361</v>
      </c>
      <c r="C810">
        <v>109001</v>
      </c>
      <c r="D810">
        <v>101975</v>
      </c>
      <c r="E810">
        <v>104354</v>
      </c>
      <c r="F810">
        <v>106593</v>
      </c>
      <c r="G810">
        <v>531284</v>
      </c>
    </row>
    <row r="811" spans="1:7" x14ac:dyDescent="0.3">
      <c r="A811">
        <v>18165</v>
      </c>
      <c r="B811">
        <v>4279</v>
      </c>
      <c r="C811">
        <v>4223</v>
      </c>
      <c r="D811">
        <v>4233</v>
      </c>
      <c r="E811">
        <v>4328</v>
      </c>
      <c r="F811">
        <v>4579</v>
      </c>
      <c r="G811">
        <v>21642</v>
      </c>
    </row>
    <row r="812" spans="1:7" x14ac:dyDescent="0.3">
      <c r="A812">
        <v>18167</v>
      </c>
      <c r="B812">
        <v>48312</v>
      </c>
      <c r="C812">
        <v>47748</v>
      </c>
      <c r="D812">
        <v>44877</v>
      </c>
      <c r="E812">
        <v>45370</v>
      </c>
      <c r="F812">
        <v>45573</v>
      </c>
      <c r="G812">
        <v>231880</v>
      </c>
    </row>
    <row r="813" spans="1:7" x14ac:dyDescent="0.3">
      <c r="A813">
        <v>18169</v>
      </c>
      <c r="B813">
        <v>12095</v>
      </c>
      <c r="C813">
        <v>12222</v>
      </c>
      <c r="D813">
        <v>11442</v>
      </c>
      <c r="E813">
        <v>11711</v>
      </c>
      <c r="F813">
        <v>11966</v>
      </c>
      <c r="G813">
        <v>59436</v>
      </c>
    </row>
    <row r="814" spans="1:7" x14ac:dyDescent="0.3">
      <c r="A814">
        <v>18171</v>
      </c>
      <c r="B814">
        <v>1872</v>
      </c>
      <c r="C814">
        <v>1900</v>
      </c>
      <c r="D814">
        <v>1780</v>
      </c>
      <c r="E814">
        <v>1826</v>
      </c>
      <c r="F814">
        <v>1927</v>
      </c>
      <c r="G814">
        <v>9305</v>
      </c>
    </row>
    <row r="815" spans="1:7" x14ac:dyDescent="0.3">
      <c r="A815">
        <v>18173</v>
      </c>
      <c r="B815">
        <v>16268</v>
      </c>
      <c r="C815">
        <v>16624</v>
      </c>
      <c r="D815">
        <v>16357</v>
      </c>
      <c r="E815">
        <v>16464</v>
      </c>
      <c r="F815">
        <v>17037</v>
      </c>
      <c r="G815">
        <v>82750</v>
      </c>
    </row>
    <row r="816" spans="1:7" x14ac:dyDescent="0.3">
      <c r="A816">
        <v>18175</v>
      </c>
      <c r="B816">
        <v>6187</v>
      </c>
      <c r="C816">
        <v>6167</v>
      </c>
      <c r="D816">
        <v>5699</v>
      </c>
      <c r="E816">
        <v>5925</v>
      </c>
      <c r="F816">
        <v>6032</v>
      </c>
      <c r="G816">
        <v>30010</v>
      </c>
    </row>
    <row r="817" spans="1:7" x14ac:dyDescent="0.3">
      <c r="A817">
        <v>18177</v>
      </c>
      <c r="B817">
        <v>30546</v>
      </c>
      <c r="C817">
        <v>30330</v>
      </c>
      <c r="D817">
        <v>28584</v>
      </c>
      <c r="E817">
        <v>28696</v>
      </c>
      <c r="F817">
        <v>29362</v>
      </c>
      <c r="G817">
        <v>147518</v>
      </c>
    </row>
    <row r="818" spans="1:7" x14ac:dyDescent="0.3">
      <c r="A818">
        <v>18179</v>
      </c>
      <c r="B818">
        <v>10792</v>
      </c>
      <c r="C818">
        <v>10687</v>
      </c>
      <c r="D818">
        <v>10358</v>
      </c>
      <c r="E818">
        <v>10474</v>
      </c>
      <c r="F818">
        <v>10620</v>
      </c>
      <c r="G818">
        <v>52931</v>
      </c>
    </row>
    <row r="819" spans="1:7" x14ac:dyDescent="0.3">
      <c r="A819">
        <v>18181</v>
      </c>
      <c r="B819">
        <v>9204</v>
      </c>
      <c r="C819">
        <v>9249</v>
      </c>
      <c r="D819">
        <v>9039</v>
      </c>
      <c r="E819">
        <v>9043</v>
      </c>
      <c r="F819">
        <v>9103</v>
      </c>
      <c r="G819">
        <v>45638</v>
      </c>
    </row>
    <row r="820" spans="1:7" x14ac:dyDescent="0.3">
      <c r="A820">
        <v>18183</v>
      </c>
      <c r="B820">
        <v>12758</v>
      </c>
      <c r="C820">
        <v>13053</v>
      </c>
      <c r="D820">
        <v>12748</v>
      </c>
      <c r="E820">
        <v>13072</v>
      </c>
      <c r="F820">
        <v>13606</v>
      </c>
      <c r="G820">
        <v>65237</v>
      </c>
    </row>
    <row r="821" spans="1:7" x14ac:dyDescent="0.3">
      <c r="A821">
        <v>18999</v>
      </c>
      <c r="B821">
        <v>76914</v>
      </c>
      <c r="C821">
        <v>78142</v>
      </c>
      <c r="D821">
        <v>74559</v>
      </c>
      <c r="E821">
        <v>82890</v>
      </c>
      <c r="F821">
        <v>93077</v>
      </c>
      <c r="G821">
        <v>405582</v>
      </c>
    </row>
    <row r="822" spans="1:7" x14ac:dyDescent="0.3">
      <c r="A822">
        <v>19000</v>
      </c>
      <c r="B822">
        <v>1549958</v>
      </c>
      <c r="C822">
        <v>1553350</v>
      </c>
      <c r="D822">
        <v>1475704</v>
      </c>
      <c r="E822">
        <v>1505989</v>
      </c>
      <c r="F822">
        <v>1536997</v>
      </c>
      <c r="G822">
        <v>7621998</v>
      </c>
    </row>
    <row r="823" spans="1:7" x14ac:dyDescent="0.3">
      <c r="A823">
        <v>19001</v>
      </c>
      <c r="B823">
        <v>2798</v>
      </c>
      <c r="C823">
        <v>2882</v>
      </c>
      <c r="D823">
        <v>2889</v>
      </c>
      <c r="E823">
        <v>2991</v>
      </c>
      <c r="F823">
        <v>2940</v>
      </c>
      <c r="G823">
        <v>14500</v>
      </c>
    </row>
    <row r="824" spans="1:7" x14ac:dyDescent="0.3">
      <c r="A824">
        <v>19003</v>
      </c>
      <c r="B824">
        <v>0</v>
      </c>
      <c r="C824">
        <v>1307</v>
      </c>
      <c r="D824">
        <v>1178</v>
      </c>
      <c r="E824">
        <v>1186</v>
      </c>
      <c r="F824">
        <v>1242</v>
      </c>
      <c r="G824">
        <v>4913</v>
      </c>
    </row>
    <row r="825" spans="1:7" x14ac:dyDescent="0.3">
      <c r="A825">
        <v>19005</v>
      </c>
      <c r="B825">
        <v>5112</v>
      </c>
      <c r="C825">
        <v>5054</v>
      </c>
      <c r="D825">
        <v>4810</v>
      </c>
      <c r="E825">
        <v>4833</v>
      </c>
      <c r="F825">
        <v>4853</v>
      </c>
      <c r="G825">
        <v>24662</v>
      </c>
    </row>
    <row r="826" spans="1:7" x14ac:dyDescent="0.3">
      <c r="A826">
        <v>19007</v>
      </c>
      <c r="B826">
        <v>4455</v>
      </c>
      <c r="C826">
        <v>4457</v>
      </c>
      <c r="D826">
        <v>4352</v>
      </c>
      <c r="E826">
        <v>4485</v>
      </c>
      <c r="F826">
        <v>4554</v>
      </c>
      <c r="G826">
        <v>22303</v>
      </c>
    </row>
    <row r="827" spans="1:7" x14ac:dyDescent="0.3">
      <c r="A827">
        <v>19009</v>
      </c>
      <c r="B827">
        <v>1775</v>
      </c>
      <c r="C827">
        <v>1813</v>
      </c>
      <c r="D827">
        <v>1770</v>
      </c>
      <c r="E827">
        <v>1778</v>
      </c>
      <c r="F827">
        <v>1801</v>
      </c>
      <c r="G827">
        <v>8937</v>
      </c>
    </row>
    <row r="828" spans="1:7" x14ac:dyDescent="0.3">
      <c r="A828">
        <v>19011</v>
      </c>
      <c r="B828">
        <v>5972</v>
      </c>
      <c r="C828">
        <v>6067</v>
      </c>
      <c r="D828">
        <v>5792</v>
      </c>
      <c r="E828">
        <v>5907</v>
      </c>
      <c r="F828">
        <v>5880</v>
      </c>
      <c r="G828">
        <v>29618</v>
      </c>
    </row>
    <row r="829" spans="1:7" x14ac:dyDescent="0.3">
      <c r="A829">
        <v>19013</v>
      </c>
      <c r="B829">
        <v>74644</v>
      </c>
      <c r="C829">
        <v>73630</v>
      </c>
      <c r="D829">
        <v>69743</v>
      </c>
      <c r="E829">
        <v>71094</v>
      </c>
      <c r="F829">
        <v>71550</v>
      </c>
      <c r="G829">
        <v>360661</v>
      </c>
    </row>
    <row r="830" spans="1:7" x14ac:dyDescent="0.3">
      <c r="A830">
        <v>19015</v>
      </c>
      <c r="B830">
        <v>9119</v>
      </c>
      <c r="C830">
        <v>9037</v>
      </c>
      <c r="D830">
        <v>8636</v>
      </c>
      <c r="E830">
        <v>8722</v>
      </c>
      <c r="F830">
        <v>8721</v>
      </c>
      <c r="G830">
        <v>44235</v>
      </c>
    </row>
    <row r="831" spans="1:7" x14ac:dyDescent="0.3">
      <c r="A831">
        <v>19017</v>
      </c>
      <c r="B831">
        <v>9965</v>
      </c>
      <c r="C831">
        <v>9985</v>
      </c>
      <c r="D831">
        <v>9433</v>
      </c>
      <c r="E831">
        <v>9518</v>
      </c>
      <c r="F831">
        <v>9775</v>
      </c>
      <c r="G831">
        <v>48676</v>
      </c>
    </row>
    <row r="832" spans="1:7" x14ac:dyDescent="0.3">
      <c r="A832">
        <v>19019</v>
      </c>
      <c r="B832">
        <v>6649</v>
      </c>
      <c r="C832">
        <v>6692</v>
      </c>
      <c r="D832">
        <v>6516</v>
      </c>
      <c r="E832">
        <v>6682</v>
      </c>
      <c r="F832">
        <v>6671</v>
      </c>
      <c r="G832">
        <v>33210</v>
      </c>
    </row>
    <row r="833" spans="1:7" x14ac:dyDescent="0.3">
      <c r="A833">
        <v>19021</v>
      </c>
      <c r="B833">
        <v>11004</v>
      </c>
      <c r="C833">
        <v>11037</v>
      </c>
      <c r="D833">
        <v>10857</v>
      </c>
      <c r="E833">
        <v>10806</v>
      </c>
      <c r="F833">
        <v>10826</v>
      </c>
      <c r="G833">
        <v>54530</v>
      </c>
    </row>
    <row r="834" spans="1:7" x14ac:dyDescent="0.3">
      <c r="A834">
        <v>19023</v>
      </c>
      <c r="B834">
        <v>3448</v>
      </c>
      <c r="C834">
        <v>3431</v>
      </c>
      <c r="D834">
        <v>3374</v>
      </c>
      <c r="E834">
        <v>3599</v>
      </c>
      <c r="F834">
        <v>3854</v>
      </c>
      <c r="G834">
        <v>17706</v>
      </c>
    </row>
    <row r="835" spans="1:7" x14ac:dyDescent="0.3">
      <c r="A835">
        <v>19025</v>
      </c>
      <c r="B835">
        <v>2900</v>
      </c>
      <c r="C835">
        <v>2827</v>
      </c>
      <c r="D835">
        <v>2687</v>
      </c>
      <c r="E835">
        <v>2695</v>
      </c>
      <c r="F835">
        <v>2770</v>
      </c>
      <c r="G835">
        <v>13879</v>
      </c>
    </row>
    <row r="836" spans="1:7" x14ac:dyDescent="0.3">
      <c r="A836">
        <v>19027</v>
      </c>
      <c r="B836">
        <v>11408</v>
      </c>
      <c r="C836">
        <v>11469</v>
      </c>
      <c r="D836">
        <v>10813</v>
      </c>
      <c r="E836">
        <v>10966</v>
      </c>
      <c r="F836">
        <v>11133</v>
      </c>
      <c r="G836">
        <v>55789</v>
      </c>
    </row>
    <row r="837" spans="1:7" x14ac:dyDescent="0.3">
      <c r="A837">
        <v>19029</v>
      </c>
      <c r="B837">
        <v>6079</v>
      </c>
      <c r="C837">
        <v>5820</v>
      </c>
      <c r="D837">
        <v>5643</v>
      </c>
      <c r="E837">
        <v>5679</v>
      </c>
      <c r="F837">
        <v>5742</v>
      </c>
      <c r="G837">
        <v>28963</v>
      </c>
    </row>
    <row r="838" spans="1:7" x14ac:dyDescent="0.3">
      <c r="A838">
        <v>19031</v>
      </c>
      <c r="B838">
        <v>5415</v>
      </c>
      <c r="C838">
        <v>5376</v>
      </c>
      <c r="D838">
        <v>5014</v>
      </c>
      <c r="E838">
        <v>5025</v>
      </c>
      <c r="F838">
        <v>5042</v>
      </c>
      <c r="G838">
        <v>25872</v>
      </c>
    </row>
    <row r="839" spans="1:7" x14ac:dyDescent="0.3">
      <c r="A839">
        <v>19033</v>
      </c>
      <c r="B839">
        <v>24755</v>
      </c>
      <c r="C839">
        <v>24752</v>
      </c>
      <c r="D839">
        <v>23699</v>
      </c>
      <c r="E839">
        <v>23407</v>
      </c>
      <c r="F839">
        <v>23169</v>
      </c>
      <c r="G839">
        <v>119782</v>
      </c>
    </row>
    <row r="840" spans="1:7" x14ac:dyDescent="0.3">
      <c r="A840">
        <v>19035</v>
      </c>
      <c r="B840">
        <v>4701</v>
      </c>
      <c r="C840">
        <v>4803</v>
      </c>
      <c r="D840">
        <v>4861</v>
      </c>
      <c r="E840">
        <v>4819</v>
      </c>
      <c r="F840">
        <v>4810</v>
      </c>
      <c r="G840">
        <v>23994</v>
      </c>
    </row>
    <row r="841" spans="1:7" x14ac:dyDescent="0.3">
      <c r="A841">
        <v>19037</v>
      </c>
      <c r="B841">
        <v>4880</v>
      </c>
      <c r="C841">
        <v>4889</v>
      </c>
      <c r="D841">
        <v>4686</v>
      </c>
      <c r="E841">
        <v>4843</v>
      </c>
      <c r="F841">
        <v>5006</v>
      </c>
      <c r="G841">
        <v>24304</v>
      </c>
    </row>
    <row r="842" spans="1:7" x14ac:dyDescent="0.3">
      <c r="A842">
        <v>19039</v>
      </c>
      <c r="B842">
        <v>4481</v>
      </c>
      <c r="C842">
        <v>4488</v>
      </c>
      <c r="D842">
        <v>4289</v>
      </c>
      <c r="E842">
        <v>4529</v>
      </c>
      <c r="F842">
        <v>4564</v>
      </c>
      <c r="G842">
        <v>22351</v>
      </c>
    </row>
    <row r="843" spans="1:7" x14ac:dyDescent="0.3">
      <c r="A843">
        <v>19041</v>
      </c>
      <c r="B843">
        <v>8638</v>
      </c>
      <c r="C843">
        <v>8480</v>
      </c>
      <c r="D843">
        <v>8259</v>
      </c>
      <c r="E843">
        <v>8464</v>
      </c>
      <c r="F843">
        <v>8526</v>
      </c>
      <c r="G843">
        <v>42367</v>
      </c>
    </row>
    <row r="844" spans="1:7" x14ac:dyDescent="0.3">
      <c r="A844">
        <v>19043</v>
      </c>
      <c r="B844">
        <v>6805</v>
      </c>
      <c r="C844">
        <v>6746</v>
      </c>
      <c r="D844">
        <v>6314</v>
      </c>
      <c r="E844">
        <v>6280</v>
      </c>
      <c r="F844">
        <v>6258</v>
      </c>
      <c r="G844">
        <v>32403</v>
      </c>
    </row>
    <row r="845" spans="1:7" x14ac:dyDescent="0.3">
      <c r="A845">
        <v>19045</v>
      </c>
      <c r="B845">
        <v>20594</v>
      </c>
      <c r="C845">
        <v>20271</v>
      </c>
      <c r="D845">
        <v>18979</v>
      </c>
      <c r="E845">
        <v>19213</v>
      </c>
      <c r="F845">
        <v>19495</v>
      </c>
      <c r="G845">
        <v>98552</v>
      </c>
    </row>
    <row r="846" spans="1:7" x14ac:dyDescent="0.3">
      <c r="A846">
        <v>19047</v>
      </c>
      <c r="B846">
        <v>6858</v>
      </c>
      <c r="C846">
        <v>6786</v>
      </c>
      <c r="D846">
        <v>6530</v>
      </c>
      <c r="E846">
        <v>6413</v>
      </c>
      <c r="F846">
        <v>6405</v>
      </c>
      <c r="G846">
        <v>32992</v>
      </c>
    </row>
    <row r="847" spans="1:7" x14ac:dyDescent="0.3">
      <c r="A847">
        <v>19049</v>
      </c>
      <c r="B847">
        <v>45160</v>
      </c>
      <c r="C847">
        <v>46511</v>
      </c>
      <c r="D847">
        <v>44844</v>
      </c>
      <c r="E847">
        <v>47146</v>
      </c>
      <c r="F847">
        <v>49900</v>
      </c>
      <c r="G847">
        <v>233561</v>
      </c>
    </row>
    <row r="848" spans="1:7" x14ac:dyDescent="0.3">
      <c r="A848">
        <v>19051</v>
      </c>
      <c r="B848">
        <v>2039</v>
      </c>
      <c r="C848">
        <v>2043</v>
      </c>
      <c r="D848">
        <v>1999</v>
      </c>
      <c r="E848">
        <v>2054</v>
      </c>
      <c r="F848">
        <v>2155</v>
      </c>
      <c r="G848">
        <v>10290</v>
      </c>
    </row>
    <row r="849" spans="1:7" x14ac:dyDescent="0.3">
      <c r="A849">
        <v>19053</v>
      </c>
      <c r="B849">
        <v>2431</v>
      </c>
      <c r="C849">
        <v>2435</v>
      </c>
      <c r="D849">
        <v>2353</v>
      </c>
      <c r="E849">
        <v>2400</v>
      </c>
      <c r="F849">
        <v>2385</v>
      </c>
      <c r="G849">
        <v>12004</v>
      </c>
    </row>
    <row r="850" spans="1:7" x14ac:dyDescent="0.3">
      <c r="A850">
        <v>19055</v>
      </c>
      <c r="B850">
        <v>6592</v>
      </c>
      <c r="C850">
        <v>6630</v>
      </c>
      <c r="D850">
        <v>6516</v>
      </c>
      <c r="E850">
        <v>6601</v>
      </c>
      <c r="F850">
        <v>6573</v>
      </c>
      <c r="G850">
        <v>32912</v>
      </c>
    </row>
    <row r="851" spans="1:7" x14ac:dyDescent="0.3">
      <c r="A851">
        <v>19057</v>
      </c>
      <c r="B851">
        <v>22049</v>
      </c>
      <c r="C851">
        <v>21433</v>
      </c>
      <c r="D851">
        <v>19900</v>
      </c>
      <c r="E851">
        <v>20020</v>
      </c>
      <c r="F851">
        <v>19801</v>
      </c>
      <c r="G851">
        <v>103203</v>
      </c>
    </row>
    <row r="852" spans="1:7" x14ac:dyDescent="0.3">
      <c r="A852">
        <v>19059</v>
      </c>
      <c r="B852">
        <v>9565</v>
      </c>
      <c r="C852">
        <v>9740</v>
      </c>
      <c r="D852">
        <v>9247</v>
      </c>
      <c r="E852">
        <v>9828</v>
      </c>
      <c r="F852">
        <v>10391</v>
      </c>
      <c r="G852">
        <v>48771</v>
      </c>
    </row>
    <row r="853" spans="1:7" x14ac:dyDescent="0.3">
      <c r="A853">
        <v>19061</v>
      </c>
      <c r="B853">
        <v>58834</v>
      </c>
      <c r="C853">
        <v>58912</v>
      </c>
      <c r="D853">
        <v>55789</v>
      </c>
      <c r="E853">
        <v>56632</v>
      </c>
      <c r="F853">
        <v>58032</v>
      </c>
      <c r="G853">
        <v>288199</v>
      </c>
    </row>
    <row r="854" spans="1:7" x14ac:dyDescent="0.3">
      <c r="A854">
        <v>19063</v>
      </c>
      <c r="B854">
        <v>3843</v>
      </c>
      <c r="C854">
        <v>3762</v>
      </c>
      <c r="D854">
        <v>3501</v>
      </c>
      <c r="E854">
        <v>3395</v>
      </c>
      <c r="F854">
        <v>3337</v>
      </c>
      <c r="G854">
        <v>17838</v>
      </c>
    </row>
    <row r="855" spans="1:7" x14ac:dyDescent="0.3">
      <c r="A855">
        <v>19065</v>
      </c>
      <c r="B855">
        <v>7221</v>
      </c>
      <c r="C855">
        <v>7101</v>
      </c>
      <c r="D855">
        <v>6793</v>
      </c>
      <c r="E855">
        <v>6764</v>
      </c>
      <c r="F855">
        <v>6909</v>
      </c>
      <c r="G855">
        <v>34788</v>
      </c>
    </row>
    <row r="856" spans="1:7" x14ac:dyDescent="0.3">
      <c r="A856">
        <v>19067</v>
      </c>
      <c r="B856">
        <v>6215</v>
      </c>
      <c r="C856">
        <v>6073</v>
      </c>
      <c r="D856">
        <v>5395</v>
      </c>
      <c r="E856">
        <v>5549</v>
      </c>
      <c r="F856">
        <v>5702</v>
      </c>
      <c r="G856">
        <v>28934</v>
      </c>
    </row>
    <row r="857" spans="1:7" x14ac:dyDescent="0.3">
      <c r="A857">
        <v>19069</v>
      </c>
      <c r="B857">
        <v>3944</v>
      </c>
      <c r="C857">
        <v>3865</v>
      </c>
      <c r="D857">
        <v>3771</v>
      </c>
      <c r="E857">
        <v>3828</v>
      </c>
      <c r="F857">
        <v>3846</v>
      </c>
      <c r="G857">
        <v>19254</v>
      </c>
    </row>
    <row r="858" spans="1:7" x14ac:dyDescent="0.3">
      <c r="A858">
        <v>19071</v>
      </c>
      <c r="B858">
        <v>2240</v>
      </c>
      <c r="C858">
        <v>2161</v>
      </c>
      <c r="D858">
        <v>2311</v>
      </c>
      <c r="E858">
        <v>2317</v>
      </c>
      <c r="F858">
        <v>2235</v>
      </c>
      <c r="G858">
        <v>11264</v>
      </c>
    </row>
    <row r="859" spans="1:7" x14ac:dyDescent="0.3">
      <c r="A859">
        <v>19073</v>
      </c>
      <c r="B859">
        <v>3362</v>
      </c>
      <c r="C859">
        <v>3344</v>
      </c>
      <c r="D859">
        <v>3229</v>
      </c>
      <c r="E859">
        <v>3267</v>
      </c>
      <c r="F859">
        <v>3299</v>
      </c>
      <c r="G859">
        <v>16501</v>
      </c>
    </row>
    <row r="860" spans="1:7" x14ac:dyDescent="0.3">
      <c r="A860">
        <v>19075</v>
      </c>
      <c r="B860">
        <v>4074</v>
      </c>
      <c r="C860">
        <v>4076</v>
      </c>
      <c r="D860">
        <v>4038</v>
      </c>
      <c r="E860">
        <v>4063</v>
      </c>
      <c r="F860">
        <v>4120</v>
      </c>
      <c r="G860">
        <v>20371</v>
      </c>
    </row>
    <row r="861" spans="1:7" x14ac:dyDescent="0.3">
      <c r="A861">
        <v>19077</v>
      </c>
      <c r="B861">
        <v>3110</v>
      </c>
      <c r="C861">
        <v>3106</v>
      </c>
      <c r="D861">
        <v>3041</v>
      </c>
      <c r="E861">
        <v>3015</v>
      </c>
      <c r="F861">
        <v>3041</v>
      </c>
      <c r="G861">
        <v>15313</v>
      </c>
    </row>
    <row r="862" spans="1:7" x14ac:dyDescent="0.3">
      <c r="A862">
        <v>19079</v>
      </c>
      <c r="B862">
        <v>5852</v>
      </c>
      <c r="C862">
        <v>5732</v>
      </c>
      <c r="D862">
        <v>5631</v>
      </c>
      <c r="E862">
        <v>5580</v>
      </c>
      <c r="F862">
        <v>5665</v>
      </c>
      <c r="G862">
        <v>28460</v>
      </c>
    </row>
    <row r="863" spans="1:7" x14ac:dyDescent="0.3">
      <c r="A863">
        <v>19081</v>
      </c>
      <c r="B863">
        <v>6412</v>
      </c>
      <c r="C863">
        <v>6243</v>
      </c>
      <c r="D863">
        <v>5989</v>
      </c>
      <c r="E863">
        <v>6051</v>
      </c>
      <c r="F863">
        <v>6095</v>
      </c>
      <c r="G863">
        <v>30790</v>
      </c>
    </row>
    <row r="864" spans="1:7" x14ac:dyDescent="0.3">
      <c r="A864">
        <v>19083</v>
      </c>
      <c r="B864">
        <v>7025</v>
      </c>
      <c r="C864">
        <v>6865</v>
      </c>
      <c r="D864">
        <v>6512</v>
      </c>
      <c r="E864">
        <v>6567</v>
      </c>
      <c r="F864">
        <v>6539</v>
      </c>
      <c r="G864">
        <v>33508</v>
      </c>
    </row>
    <row r="865" spans="1:7" x14ac:dyDescent="0.3">
      <c r="A865">
        <v>19085</v>
      </c>
      <c r="B865">
        <v>4109</v>
      </c>
      <c r="C865">
        <v>4055</v>
      </c>
      <c r="D865">
        <v>3921</v>
      </c>
      <c r="E865">
        <v>3978</v>
      </c>
      <c r="F865">
        <v>4039</v>
      </c>
      <c r="G865">
        <v>20102</v>
      </c>
    </row>
    <row r="866" spans="1:7" x14ac:dyDescent="0.3">
      <c r="A866">
        <v>19087</v>
      </c>
      <c r="B866">
        <v>9432</v>
      </c>
      <c r="C866">
        <v>9382</v>
      </c>
      <c r="D866">
        <v>8793</v>
      </c>
      <c r="E866">
        <v>8942</v>
      </c>
      <c r="F866">
        <v>8931</v>
      </c>
      <c r="G866">
        <v>45480</v>
      </c>
    </row>
    <row r="867" spans="1:7" x14ac:dyDescent="0.3">
      <c r="A867">
        <v>19089</v>
      </c>
      <c r="B867">
        <v>4252</v>
      </c>
      <c r="C867">
        <v>4180</v>
      </c>
      <c r="D867">
        <v>4098</v>
      </c>
      <c r="E867">
        <v>4146</v>
      </c>
      <c r="F867">
        <v>4245</v>
      </c>
      <c r="G867">
        <v>20921</v>
      </c>
    </row>
    <row r="868" spans="1:7" x14ac:dyDescent="0.3">
      <c r="A868">
        <v>19091</v>
      </c>
      <c r="B868">
        <v>3965</v>
      </c>
      <c r="C868">
        <v>3836</v>
      </c>
      <c r="D868">
        <v>3654</v>
      </c>
      <c r="E868">
        <v>3701</v>
      </c>
      <c r="F868">
        <v>3659</v>
      </c>
      <c r="G868">
        <v>18815</v>
      </c>
    </row>
    <row r="869" spans="1:7" x14ac:dyDescent="0.3">
      <c r="A869">
        <v>19093</v>
      </c>
      <c r="B869">
        <v>3809</v>
      </c>
      <c r="C869">
        <v>3815</v>
      </c>
      <c r="D869">
        <v>3632</v>
      </c>
      <c r="E869">
        <v>3654</v>
      </c>
      <c r="F869">
        <v>3653</v>
      </c>
      <c r="G869">
        <v>18563</v>
      </c>
    </row>
    <row r="870" spans="1:7" x14ac:dyDescent="0.3">
      <c r="A870">
        <v>19095</v>
      </c>
      <c r="B870">
        <v>10280</v>
      </c>
      <c r="C870">
        <v>10244</v>
      </c>
      <c r="D870">
        <v>9497</v>
      </c>
      <c r="E870">
        <v>9421</v>
      </c>
      <c r="F870">
        <v>9069</v>
      </c>
      <c r="G870">
        <v>48511</v>
      </c>
    </row>
    <row r="871" spans="1:7" x14ac:dyDescent="0.3">
      <c r="A871">
        <v>19097</v>
      </c>
      <c r="B871">
        <v>6345</v>
      </c>
      <c r="C871">
        <v>6222</v>
      </c>
      <c r="D871">
        <v>5781</v>
      </c>
      <c r="E871">
        <v>5871</v>
      </c>
      <c r="F871">
        <v>5953</v>
      </c>
      <c r="G871">
        <v>30172</v>
      </c>
    </row>
    <row r="872" spans="1:7" x14ac:dyDescent="0.3">
      <c r="A872">
        <v>19099</v>
      </c>
      <c r="B872">
        <v>11396</v>
      </c>
      <c r="C872">
        <v>11506</v>
      </c>
      <c r="D872">
        <v>10857</v>
      </c>
      <c r="E872">
        <v>10837</v>
      </c>
      <c r="F872">
        <v>10088</v>
      </c>
      <c r="G872">
        <v>54684</v>
      </c>
    </row>
    <row r="873" spans="1:7" x14ac:dyDescent="0.3">
      <c r="A873">
        <v>19101</v>
      </c>
      <c r="B873">
        <v>7709</v>
      </c>
      <c r="C873">
        <v>7745</v>
      </c>
      <c r="D873">
        <v>7210</v>
      </c>
      <c r="E873">
        <v>7371</v>
      </c>
      <c r="F873">
        <v>7489</v>
      </c>
      <c r="G873">
        <v>37524</v>
      </c>
    </row>
    <row r="874" spans="1:7" x14ac:dyDescent="0.3">
      <c r="A874">
        <v>19103</v>
      </c>
      <c r="B874">
        <v>83916</v>
      </c>
      <c r="C874">
        <v>83508</v>
      </c>
      <c r="D874">
        <v>78683</v>
      </c>
      <c r="E874">
        <v>80064</v>
      </c>
      <c r="F874">
        <v>82312</v>
      </c>
      <c r="G874">
        <v>408483</v>
      </c>
    </row>
    <row r="875" spans="1:7" x14ac:dyDescent="0.3">
      <c r="A875">
        <v>19105</v>
      </c>
      <c r="B875">
        <v>6250</v>
      </c>
      <c r="C875">
        <v>6203</v>
      </c>
      <c r="D875">
        <v>5735</v>
      </c>
      <c r="E875">
        <v>5984</v>
      </c>
      <c r="F875">
        <v>6119</v>
      </c>
      <c r="G875">
        <v>30291</v>
      </c>
    </row>
    <row r="876" spans="1:7" x14ac:dyDescent="0.3">
      <c r="A876">
        <v>19107</v>
      </c>
      <c r="B876">
        <v>2180</v>
      </c>
      <c r="C876">
        <v>2210</v>
      </c>
      <c r="D876">
        <v>2172</v>
      </c>
      <c r="E876">
        <v>2211</v>
      </c>
      <c r="F876">
        <v>2221</v>
      </c>
      <c r="G876">
        <v>10994</v>
      </c>
    </row>
    <row r="877" spans="1:7" x14ac:dyDescent="0.3">
      <c r="A877">
        <v>19109</v>
      </c>
      <c r="B877">
        <v>6877</v>
      </c>
      <c r="C877">
        <v>6707</v>
      </c>
      <c r="D877">
        <v>6361</v>
      </c>
      <c r="E877">
        <v>6396</v>
      </c>
      <c r="F877">
        <v>6532</v>
      </c>
      <c r="G877">
        <v>32873</v>
      </c>
    </row>
    <row r="878" spans="1:7" x14ac:dyDescent="0.3">
      <c r="A878">
        <v>19111</v>
      </c>
      <c r="B878">
        <v>15330</v>
      </c>
      <c r="C878">
        <v>15308</v>
      </c>
      <c r="D878">
        <v>14465</v>
      </c>
      <c r="E878">
        <v>14249</v>
      </c>
      <c r="F878">
        <v>13840</v>
      </c>
      <c r="G878">
        <v>73192</v>
      </c>
    </row>
    <row r="879" spans="1:7" x14ac:dyDescent="0.3">
      <c r="A879">
        <v>19113</v>
      </c>
      <c r="B879">
        <v>130637</v>
      </c>
      <c r="C879">
        <v>131354</v>
      </c>
      <c r="D879">
        <v>123175</v>
      </c>
      <c r="E879">
        <v>124853</v>
      </c>
      <c r="F879">
        <v>126890</v>
      </c>
      <c r="G879">
        <v>636909</v>
      </c>
    </row>
    <row r="880" spans="1:7" x14ac:dyDescent="0.3">
      <c r="A880">
        <v>19115</v>
      </c>
      <c r="B880">
        <v>3879</v>
      </c>
      <c r="C880">
        <v>3838</v>
      </c>
      <c r="D880">
        <v>3761</v>
      </c>
      <c r="E880">
        <v>3754</v>
      </c>
      <c r="F880">
        <v>3757</v>
      </c>
      <c r="G880">
        <v>18989</v>
      </c>
    </row>
    <row r="881" spans="1:7" x14ac:dyDescent="0.3">
      <c r="A881">
        <v>19117</v>
      </c>
      <c r="B881">
        <v>3518</v>
      </c>
      <c r="C881">
        <v>3637</v>
      </c>
      <c r="D881">
        <v>3610</v>
      </c>
      <c r="E881">
        <v>3604</v>
      </c>
      <c r="F881">
        <v>3597</v>
      </c>
      <c r="G881">
        <v>17966</v>
      </c>
    </row>
    <row r="882" spans="1:7" x14ac:dyDescent="0.3">
      <c r="A882">
        <v>19119</v>
      </c>
      <c r="B882">
        <v>4615</v>
      </c>
      <c r="C882">
        <v>4636</v>
      </c>
      <c r="D882">
        <v>4487</v>
      </c>
      <c r="E882">
        <v>4523</v>
      </c>
      <c r="F882">
        <v>4566</v>
      </c>
      <c r="G882">
        <v>22827</v>
      </c>
    </row>
    <row r="883" spans="1:7" x14ac:dyDescent="0.3">
      <c r="A883">
        <v>19121</v>
      </c>
      <c r="B883">
        <v>3877</v>
      </c>
      <c r="C883">
        <v>3842</v>
      </c>
      <c r="D883">
        <v>3777</v>
      </c>
      <c r="E883">
        <v>3939</v>
      </c>
      <c r="F883">
        <v>4082</v>
      </c>
      <c r="G883">
        <v>19517</v>
      </c>
    </row>
    <row r="884" spans="1:7" x14ac:dyDescent="0.3">
      <c r="A884">
        <v>19123</v>
      </c>
      <c r="B884">
        <v>7949</v>
      </c>
      <c r="C884">
        <v>7936</v>
      </c>
      <c r="D884">
        <v>7738</v>
      </c>
      <c r="E884">
        <v>7844</v>
      </c>
      <c r="F884">
        <v>7980</v>
      </c>
      <c r="G884">
        <v>39447</v>
      </c>
    </row>
    <row r="885" spans="1:7" x14ac:dyDescent="0.3">
      <c r="A885">
        <v>19125</v>
      </c>
      <c r="B885">
        <v>17637</v>
      </c>
      <c r="C885">
        <v>17997</v>
      </c>
      <c r="D885">
        <v>17354</v>
      </c>
      <c r="E885">
        <v>18252</v>
      </c>
      <c r="F885">
        <v>18867</v>
      </c>
      <c r="G885">
        <v>90107</v>
      </c>
    </row>
    <row r="886" spans="1:7" x14ac:dyDescent="0.3">
      <c r="A886">
        <v>19127</v>
      </c>
      <c r="B886">
        <v>16847</v>
      </c>
      <c r="C886">
        <v>16580</v>
      </c>
      <c r="D886">
        <v>15809</v>
      </c>
      <c r="E886">
        <v>15770</v>
      </c>
      <c r="F886">
        <v>15730</v>
      </c>
      <c r="G886">
        <v>80736</v>
      </c>
    </row>
    <row r="887" spans="1:7" x14ac:dyDescent="0.3">
      <c r="A887">
        <v>19129</v>
      </c>
      <c r="B887">
        <v>3608</v>
      </c>
      <c r="C887">
        <v>3593</v>
      </c>
      <c r="D887">
        <v>3467</v>
      </c>
      <c r="E887">
        <v>3546</v>
      </c>
      <c r="F887">
        <v>3490</v>
      </c>
      <c r="G887">
        <v>17704</v>
      </c>
    </row>
    <row r="888" spans="1:7" x14ac:dyDescent="0.3">
      <c r="A888">
        <v>19131</v>
      </c>
      <c r="B888">
        <v>3962</v>
      </c>
      <c r="C888">
        <v>4714</v>
      </c>
      <c r="D888">
        <v>4103</v>
      </c>
      <c r="E888">
        <v>3923</v>
      </c>
      <c r="F888">
        <v>3964</v>
      </c>
      <c r="G888">
        <v>20666</v>
      </c>
    </row>
    <row r="889" spans="1:7" x14ac:dyDescent="0.3">
      <c r="A889">
        <v>19133</v>
      </c>
      <c r="B889">
        <v>2635</v>
      </c>
      <c r="C889">
        <v>2591</v>
      </c>
      <c r="D889">
        <v>2519</v>
      </c>
      <c r="E889">
        <v>2567</v>
      </c>
      <c r="F889">
        <v>2572</v>
      </c>
      <c r="G889">
        <v>12884</v>
      </c>
    </row>
    <row r="890" spans="1:7" x14ac:dyDescent="0.3">
      <c r="A890">
        <v>19135</v>
      </c>
      <c r="B890">
        <v>3449</v>
      </c>
      <c r="C890">
        <v>3561</v>
      </c>
      <c r="D890">
        <v>3423</v>
      </c>
      <c r="E890">
        <v>3459</v>
      </c>
      <c r="F890">
        <v>3577</v>
      </c>
      <c r="G890">
        <v>17469</v>
      </c>
    </row>
    <row r="891" spans="1:7" x14ac:dyDescent="0.3">
      <c r="A891">
        <v>19137</v>
      </c>
      <c r="B891">
        <v>4087</v>
      </c>
      <c r="C891">
        <v>4124</v>
      </c>
      <c r="D891">
        <v>3929</v>
      </c>
      <c r="E891">
        <v>3957</v>
      </c>
      <c r="F891">
        <v>4104</v>
      </c>
      <c r="G891">
        <v>20201</v>
      </c>
    </row>
    <row r="892" spans="1:7" x14ac:dyDescent="0.3">
      <c r="A892">
        <v>19139</v>
      </c>
      <c r="B892">
        <v>23292</v>
      </c>
      <c r="C892">
        <v>23062</v>
      </c>
      <c r="D892">
        <v>21837</v>
      </c>
      <c r="E892">
        <v>21782</v>
      </c>
      <c r="F892">
        <v>21937</v>
      </c>
      <c r="G892">
        <v>111910</v>
      </c>
    </row>
    <row r="893" spans="1:7" x14ac:dyDescent="0.3">
      <c r="A893">
        <v>19141</v>
      </c>
      <c r="B893">
        <v>6584</v>
      </c>
      <c r="C893">
        <v>6591</v>
      </c>
      <c r="D893">
        <v>6406</v>
      </c>
      <c r="E893">
        <v>6381</v>
      </c>
      <c r="F893">
        <v>6408</v>
      </c>
      <c r="G893">
        <v>32370</v>
      </c>
    </row>
    <row r="894" spans="1:7" x14ac:dyDescent="0.3">
      <c r="A894">
        <v>19143</v>
      </c>
      <c r="B894">
        <v>2423</v>
      </c>
      <c r="C894">
        <v>2408</v>
      </c>
      <c r="D894">
        <v>2392</v>
      </c>
      <c r="E894">
        <v>2455</v>
      </c>
      <c r="F894">
        <v>2540</v>
      </c>
      <c r="G894">
        <v>12218</v>
      </c>
    </row>
    <row r="895" spans="1:7" x14ac:dyDescent="0.3">
      <c r="A895">
        <v>19145</v>
      </c>
      <c r="B895">
        <v>6275</v>
      </c>
      <c r="C895">
        <v>6209</v>
      </c>
      <c r="D895">
        <v>5886</v>
      </c>
      <c r="E895">
        <v>6091</v>
      </c>
      <c r="F895">
        <v>6316</v>
      </c>
      <c r="G895">
        <v>30777</v>
      </c>
    </row>
    <row r="896" spans="1:7" x14ac:dyDescent="0.3">
      <c r="A896">
        <v>19147</v>
      </c>
      <c r="B896">
        <v>3879</v>
      </c>
      <c r="C896">
        <v>3798</v>
      </c>
      <c r="D896">
        <v>3524</v>
      </c>
      <c r="E896">
        <v>3534</v>
      </c>
      <c r="F896">
        <v>3531</v>
      </c>
      <c r="G896">
        <v>18266</v>
      </c>
    </row>
    <row r="897" spans="1:7" x14ac:dyDescent="0.3">
      <c r="A897">
        <v>19149</v>
      </c>
      <c r="B897">
        <v>11574</v>
      </c>
      <c r="C897">
        <v>11625</v>
      </c>
      <c r="D897">
        <v>11381</v>
      </c>
      <c r="E897">
        <v>11504</v>
      </c>
      <c r="F897">
        <v>11710</v>
      </c>
      <c r="G897">
        <v>57794</v>
      </c>
    </row>
    <row r="898" spans="1:7" x14ac:dyDescent="0.3">
      <c r="A898">
        <v>19151</v>
      </c>
      <c r="B898">
        <v>3122</v>
      </c>
      <c r="C898">
        <v>3241</v>
      </c>
      <c r="D898">
        <v>2945</v>
      </c>
      <c r="E898">
        <v>2956</v>
      </c>
      <c r="F898">
        <v>2985</v>
      </c>
      <c r="G898">
        <v>15249</v>
      </c>
    </row>
    <row r="899" spans="1:7" x14ac:dyDescent="0.3">
      <c r="A899">
        <v>19153</v>
      </c>
      <c r="B899">
        <v>301968</v>
      </c>
      <c r="C899">
        <v>303035</v>
      </c>
      <c r="D899">
        <v>288496</v>
      </c>
      <c r="E899">
        <v>296465</v>
      </c>
      <c r="F899">
        <v>306109</v>
      </c>
      <c r="G899">
        <v>1496073</v>
      </c>
    </row>
    <row r="900" spans="1:7" x14ac:dyDescent="0.3">
      <c r="A900">
        <v>19155</v>
      </c>
      <c r="B900">
        <v>39707</v>
      </c>
      <c r="C900">
        <v>40229</v>
      </c>
      <c r="D900">
        <v>37660</v>
      </c>
      <c r="E900">
        <v>38371</v>
      </c>
      <c r="F900">
        <v>39296</v>
      </c>
      <c r="G900">
        <v>195263</v>
      </c>
    </row>
    <row r="901" spans="1:7" x14ac:dyDescent="0.3">
      <c r="A901">
        <v>19157</v>
      </c>
      <c r="B901">
        <v>10400</v>
      </c>
      <c r="C901">
        <v>9807</v>
      </c>
      <c r="D901">
        <v>9249</v>
      </c>
      <c r="E901">
        <v>9465</v>
      </c>
      <c r="F901">
        <v>9619</v>
      </c>
      <c r="G901">
        <v>48540</v>
      </c>
    </row>
    <row r="902" spans="1:7" x14ac:dyDescent="0.3">
      <c r="A902">
        <v>19159</v>
      </c>
      <c r="B902">
        <v>1437</v>
      </c>
      <c r="C902">
        <v>1380</v>
      </c>
      <c r="D902">
        <v>1332</v>
      </c>
      <c r="E902">
        <v>1356</v>
      </c>
      <c r="F902">
        <v>1345</v>
      </c>
      <c r="G902">
        <v>6850</v>
      </c>
    </row>
    <row r="903" spans="1:7" x14ac:dyDescent="0.3">
      <c r="A903">
        <v>19161</v>
      </c>
      <c r="B903">
        <v>3025</v>
      </c>
      <c r="C903">
        <v>2989</v>
      </c>
      <c r="D903">
        <v>2886</v>
      </c>
      <c r="E903">
        <v>2962</v>
      </c>
      <c r="F903">
        <v>2984</v>
      </c>
      <c r="G903">
        <v>14846</v>
      </c>
    </row>
    <row r="904" spans="1:7" x14ac:dyDescent="0.3">
      <c r="A904">
        <v>19163</v>
      </c>
      <c r="B904">
        <v>90845</v>
      </c>
      <c r="C904">
        <v>91102</v>
      </c>
      <c r="D904">
        <v>84266</v>
      </c>
      <c r="E904">
        <v>86292</v>
      </c>
      <c r="F904">
        <v>88383</v>
      </c>
      <c r="G904">
        <v>440888</v>
      </c>
    </row>
    <row r="905" spans="1:7" x14ac:dyDescent="0.3">
      <c r="A905">
        <v>19165</v>
      </c>
      <c r="B905">
        <v>5804</v>
      </c>
      <c r="C905">
        <v>5763</v>
      </c>
      <c r="D905">
        <v>5325</v>
      </c>
      <c r="E905">
        <v>5395</v>
      </c>
      <c r="F905">
        <v>5485</v>
      </c>
      <c r="G905">
        <v>27772</v>
      </c>
    </row>
    <row r="906" spans="1:7" x14ac:dyDescent="0.3">
      <c r="A906">
        <v>19167</v>
      </c>
      <c r="B906">
        <v>20804</v>
      </c>
      <c r="C906">
        <v>21254</v>
      </c>
      <c r="D906">
        <v>20818</v>
      </c>
      <c r="E906">
        <v>21329</v>
      </c>
      <c r="F906">
        <v>21907</v>
      </c>
      <c r="G906">
        <v>106112</v>
      </c>
    </row>
    <row r="907" spans="1:7" x14ac:dyDescent="0.3">
      <c r="A907">
        <v>19169</v>
      </c>
      <c r="B907">
        <v>46492</v>
      </c>
      <c r="C907">
        <v>46194</v>
      </c>
      <c r="D907">
        <v>43737</v>
      </c>
      <c r="E907">
        <v>45298</v>
      </c>
      <c r="F907">
        <v>46766</v>
      </c>
      <c r="G907">
        <v>228487</v>
      </c>
    </row>
    <row r="908" spans="1:7" x14ac:dyDescent="0.3">
      <c r="A908">
        <v>19171</v>
      </c>
      <c r="B908">
        <v>5620</v>
      </c>
      <c r="C908">
        <v>5572</v>
      </c>
      <c r="D908">
        <v>5310</v>
      </c>
      <c r="E908">
        <v>5276</v>
      </c>
      <c r="F908">
        <v>5315</v>
      </c>
      <c r="G908">
        <v>27093</v>
      </c>
    </row>
    <row r="909" spans="1:7" x14ac:dyDescent="0.3">
      <c r="A909">
        <v>19173</v>
      </c>
      <c r="B909">
        <v>2058</v>
      </c>
      <c r="C909">
        <v>2033</v>
      </c>
      <c r="D909">
        <v>1905</v>
      </c>
      <c r="E909">
        <v>1933</v>
      </c>
      <c r="F909">
        <v>1944</v>
      </c>
      <c r="G909">
        <v>9873</v>
      </c>
    </row>
    <row r="910" spans="1:7" x14ac:dyDescent="0.3">
      <c r="A910">
        <v>19175</v>
      </c>
      <c r="B910">
        <v>6151</v>
      </c>
      <c r="C910">
        <v>6020</v>
      </c>
      <c r="D910">
        <v>5770</v>
      </c>
      <c r="E910">
        <v>5777</v>
      </c>
      <c r="F910">
        <v>5816</v>
      </c>
      <c r="G910">
        <v>29534</v>
      </c>
    </row>
    <row r="911" spans="1:7" x14ac:dyDescent="0.3">
      <c r="A911">
        <v>19177</v>
      </c>
      <c r="B911">
        <v>1979</v>
      </c>
      <c r="C911">
        <v>1888</v>
      </c>
      <c r="D911">
        <v>1897</v>
      </c>
      <c r="E911">
        <v>1875</v>
      </c>
      <c r="F911">
        <v>1892</v>
      </c>
      <c r="G911">
        <v>9531</v>
      </c>
    </row>
    <row r="912" spans="1:7" x14ac:dyDescent="0.3">
      <c r="A912">
        <v>19179</v>
      </c>
      <c r="B912">
        <v>16182</v>
      </c>
      <c r="C912">
        <v>16108</v>
      </c>
      <c r="D912">
        <v>15320</v>
      </c>
      <c r="E912">
        <v>15073</v>
      </c>
      <c r="F912">
        <v>15179</v>
      </c>
      <c r="G912">
        <v>77862</v>
      </c>
    </row>
    <row r="913" spans="1:7" x14ac:dyDescent="0.3">
      <c r="A913">
        <v>19181</v>
      </c>
      <c r="B913">
        <v>11556</v>
      </c>
      <c r="C913">
        <v>11764</v>
      </c>
      <c r="D913">
        <v>11517</v>
      </c>
      <c r="E913">
        <v>12173</v>
      </c>
      <c r="F913">
        <v>12405</v>
      </c>
      <c r="G913">
        <v>59415</v>
      </c>
    </row>
    <row r="914" spans="1:7" x14ac:dyDescent="0.3">
      <c r="A914">
        <v>19183</v>
      </c>
      <c r="B914">
        <v>8206</v>
      </c>
      <c r="C914">
        <v>8273</v>
      </c>
      <c r="D914">
        <v>7970</v>
      </c>
      <c r="E914">
        <v>8071</v>
      </c>
      <c r="F914">
        <v>8288</v>
      </c>
      <c r="G914">
        <v>40808</v>
      </c>
    </row>
    <row r="915" spans="1:7" x14ac:dyDescent="0.3">
      <c r="A915">
        <v>19185</v>
      </c>
      <c r="B915">
        <v>1858</v>
      </c>
      <c r="C915">
        <v>1885</v>
      </c>
      <c r="D915">
        <v>1831</v>
      </c>
      <c r="E915">
        <v>1900</v>
      </c>
      <c r="F915">
        <v>1983</v>
      </c>
      <c r="G915">
        <v>9457</v>
      </c>
    </row>
    <row r="916" spans="1:7" x14ac:dyDescent="0.3">
      <c r="A916">
        <v>19187</v>
      </c>
      <c r="B916">
        <v>18098</v>
      </c>
      <c r="C916">
        <v>18218</v>
      </c>
      <c r="D916">
        <v>17095</v>
      </c>
      <c r="E916">
        <v>17155</v>
      </c>
      <c r="F916">
        <v>17477</v>
      </c>
      <c r="G916">
        <v>88043</v>
      </c>
    </row>
    <row r="917" spans="1:7" x14ac:dyDescent="0.3">
      <c r="A917">
        <v>19189</v>
      </c>
      <c r="B917">
        <v>4231</v>
      </c>
      <c r="C917">
        <v>4275</v>
      </c>
      <c r="D917">
        <v>4072</v>
      </c>
      <c r="E917">
        <v>4070</v>
      </c>
      <c r="F917">
        <v>4131</v>
      </c>
      <c r="G917">
        <v>20779</v>
      </c>
    </row>
    <row r="918" spans="1:7" x14ac:dyDescent="0.3">
      <c r="A918">
        <v>19191</v>
      </c>
      <c r="B918">
        <v>10373</v>
      </c>
      <c r="C918">
        <v>10389</v>
      </c>
      <c r="D918">
        <v>9802</v>
      </c>
      <c r="E918">
        <v>10001</v>
      </c>
      <c r="F918">
        <v>10111</v>
      </c>
      <c r="G918">
        <v>50676</v>
      </c>
    </row>
    <row r="919" spans="1:7" x14ac:dyDescent="0.3">
      <c r="A919">
        <v>19193</v>
      </c>
      <c r="B919">
        <v>51841</v>
      </c>
      <c r="C919">
        <v>51823</v>
      </c>
      <c r="D919">
        <v>49093</v>
      </c>
      <c r="E919">
        <v>50117</v>
      </c>
      <c r="F919">
        <v>50972</v>
      </c>
      <c r="G919">
        <v>253846</v>
      </c>
    </row>
    <row r="920" spans="1:7" x14ac:dyDescent="0.3">
      <c r="A920">
        <v>19195</v>
      </c>
      <c r="B920">
        <v>2343</v>
      </c>
      <c r="C920">
        <v>2361</v>
      </c>
      <c r="D920">
        <v>2196</v>
      </c>
      <c r="E920">
        <v>2170</v>
      </c>
      <c r="F920">
        <v>2195</v>
      </c>
      <c r="G920">
        <v>11265</v>
      </c>
    </row>
    <row r="921" spans="1:7" x14ac:dyDescent="0.3">
      <c r="A921">
        <v>19197</v>
      </c>
      <c r="B921">
        <v>5591</v>
      </c>
      <c r="C921">
        <v>6070</v>
      </c>
      <c r="D921">
        <v>6046</v>
      </c>
      <c r="E921">
        <v>5693</v>
      </c>
      <c r="F921">
        <v>5714</v>
      </c>
      <c r="G921">
        <v>29114</v>
      </c>
    </row>
    <row r="922" spans="1:7" x14ac:dyDescent="0.3">
      <c r="A922">
        <v>19999</v>
      </c>
      <c r="B922">
        <v>0</v>
      </c>
      <c r="C922">
        <v>2531</v>
      </c>
      <c r="D922">
        <v>3750</v>
      </c>
      <c r="E922">
        <v>7243</v>
      </c>
      <c r="F922">
        <v>9322</v>
      </c>
      <c r="G922">
        <v>22846</v>
      </c>
    </row>
    <row r="923" spans="1:7" x14ac:dyDescent="0.3">
      <c r="A923">
        <v>20000</v>
      </c>
      <c r="B923">
        <v>1383119</v>
      </c>
      <c r="C923">
        <v>1393184</v>
      </c>
      <c r="D923">
        <v>1328640</v>
      </c>
      <c r="E923">
        <v>1353532</v>
      </c>
      <c r="F923">
        <v>1390817</v>
      </c>
      <c r="G923">
        <v>6849292</v>
      </c>
    </row>
    <row r="924" spans="1:7" x14ac:dyDescent="0.3">
      <c r="A924">
        <v>20001</v>
      </c>
      <c r="B924">
        <v>5673</v>
      </c>
      <c r="C924">
        <v>5813</v>
      </c>
      <c r="D924">
        <v>5478</v>
      </c>
      <c r="E924">
        <v>5711</v>
      </c>
      <c r="F924">
        <v>5602</v>
      </c>
      <c r="G924">
        <v>28277</v>
      </c>
    </row>
    <row r="925" spans="1:7" x14ac:dyDescent="0.3">
      <c r="A925">
        <v>20003</v>
      </c>
      <c r="B925">
        <v>2060</v>
      </c>
      <c r="C925">
        <v>2127</v>
      </c>
      <c r="D925">
        <v>2134</v>
      </c>
      <c r="E925">
        <v>2438</v>
      </c>
      <c r="F925">
        <v>2241</v>
      </c>
      <c r="G925">
        <v>11000</v>
      </c>
    </row>
    <row r="926" spans="1:7" x14ac:dyDescent="0.3">
      <c r="A926">
        <v>20005</v>
      </c>
      <c r="B926">
        <v>5623</v>
      </c>
      <c r="C926">
        <v>5576</v>
      </c>
      <c r="D926">
        <v>5204</v>
      </c>
      <c r="E926">
        <v>5282</v>
      </c>
      <c r="F926">
        <v>5397</v>
      </c>
      <c r="G926">
        <v>27082</v>
      </c>
    </row>
    <row r="927" spans="1:7" x14ac:dyDescent="0.3">
      <c r="A927">
        <v>20007</v>
      </c>
      <c r="B927">
        <v>1646</v>
      </c>
      <c r="C927">
        <v>1596</v>
      </c>
      <c r="D927">
        <v>1536</v>
      </c>
      <c r="E927">
        <v>1540</v>
      </c>
      <c r="F927">
        <v>1557</v>
      </c>
      <c r="G927">
        <v>7875</v>
      </c>
    </row>
    <row r="928" spans="1:7" x14ac:dyDescent="0.3">
      <c r="A928">
        <v>20009</v>
      </c>
      <c r="B928">
        <v>11985</v>
      </c>
      <c r="C928">
        <v>12130</v>
      </c>
      <c r="D928">
        <v>11646</v>
      </c>
      <c r="E928">
        <v>11459</v>
      </c>
      <c r="F928">
        <v>11512</v>
      </c>
      <c r="G928">
        <v>58732</v>
      </c>
    </row>
    <row r="929" spans="1:7" x14ac:dyDescent="0.3">
      <c r="A929">
        <v>20011</v>
      </c>
      <c r="B929">
        <v>6420</v>
      </c>
      <c r="C929">
        <v>6008</v>
      </c>
      <c r="D929">
        <v>5783</v>
      </c>
      <c r="E929">
        <v>5673</v>
      </c>
      <c r="F929">
        <v>5550</v>
      </c>
      <c r="G929">
        <v>29434</v>
      </c>
    </row>
    <row r="930" spans="1:7" x14ac:dyDescent="0.3">
      <c r="A930">
        <v>20013</v>
      </c>
      <c r="B930">
        <v>5223</v>
      </c>
      <c r="C930">
        <v>5202</v>
      </c>
      <c r="D930">
        <v>4751</v>
      </c>
      <c r="E930">
        <v>4830</v>
      </c>
      <c r="F930">
        <v>4850</v>
      </c>
      <c r="G930">
        <v>24856</v>
      </c>
    </row>
    <row r="931" spans="1:7" x14ac:dyDescent="0.3">
      <c r="A931">
        <v>20015</v>
      </c>
      <c r="B931">
        <v>18780</v>
      </c>
      <c r="C931">
        <v>19142</v>
      </c>
      <c r="D931">
        <v>18475</v>
      </c>
      <c r="E931">
        <v>18874</v>
      </c>
      <c r="F931">
        <v>19201</v>
      </c>
      <c r="G931">
        <v>94472</v>
      </c>
    </row>
    <row r="932" spans="1:7" x14ac:dyDescent="0.3">
      <c r="A932">
        <v>20017</v>
      </c>
      <c r="B932">
        <v>934</v>
      </c>
      <c r="C932">
        <v>992</v>
      </c>
      <c r="D932">
        <v>868</v>
      </c>
      <c r="E932">
        <v>831</v>
      </c>
      <c r="F932">
        <v>860</v>
      </c>
      <c r="G932">
        <v>4485</v>
      </c>
    </row>
    <row r="933" spans="1:7" x14ac:dyDescent="0.3">
      <c r="A933">
        <v>20019</v>
      </c>
      <c r="B933">
        <v>734</v>
      </c>
      <c r="C933">
        <v>757</v>
      </c>
      <c r="D933">
        <v>753</v>
      </c>
      <c r="E933">
        <v>753</v>
      </c>
      <c r="F933">
        <v>751</v>
      </c>
      <c r="G933">
        <v>3748</v>
      </c>
    </row>
    <row r="934" spans="1:7" x14ac:dyDescent="0.3">
      <c r="A934">
        <v>20021</v>
      </c>
      <c r="B934">
        <v>5833</v>
      </c>
      <c r="C934">
        <v>5960</v>
      </c>
      <c r="D934">
        <v>5578</v>
      </c>
      <c r="E934">
        <v>5492</v>
      </c>
      <c r="F934">
        <v>5576</v>
      </c>
      <c r="G934">
        <v>28439</v>
      </c>
    </row>
    <row r="935" spans="1:7" x14ac:dyDescent="0.3">
      <c r="A935">
        <v>20023</v>
      </c>
      <c r="B935">
        <v>872</v>
      </c>
      <c r="C935">
        <v>881</v>
      </c>
      <c r="D935">
        <v>859</v>
      </c>
      <c r="E935">
        <v>855</v>
      </c>
      <c r="F935">
        <v>850</v>
      </c>
      <c r="G935">
        <v>4317</v>
      </c>
    </row>
    <row r="936" spans="1:7" x14ac:dyDescent="0.3">
      <c r="A936">
        <v>20025</v>
      </c>
      <c r="B936">
        <v>721</v>
      </c>
      <c r="C936">
        <v>733</v>
      </c>
      <c r="D936">
        <v>791</v>
      </c>
      <c r="E936">
        <v>767</v>
      </c>
      <c r="F936">
        <v>771</v>
      </c>
      <c r="G936">
        <v>3783</v>
      </c>
    </row>
    <row r="937" spans="1:7" x14ac:dyDescent="0.3">
      <c r="A937">
        <v>20027</v>
      </c>
      <c r="B937">
        <v>2998</v>
      </c>
      <c r="C937">
        <v>3004</v>
      </c>
      <c r="D937">
        <v>2859</v>
      </c>
      <c r="E937">
        <v>2883</v>
      </c>
      <c r="F937">
        <v>2896</v>
      </c>
      <c r="G937">
        <v>14640</v>
      </c>
    </row>
    <row r="938" spans="1:7" x14ac:dyDescent="0.3">
      <c r="A938">
        <v>20029</v>
      </c>
      <c r="B938">
        <v>3118</v>
      </c>
      <c r="C938">
        <v>3128</v>
      </c>
      <c r="D938">
        <v>3089</v>
      </c>
      <c r="E938">
        <v>3157</v>
      </c>
      <c r="F938">
        <v>3143</v>
      </c>
      <c r="G938">
        <v>15635</v>
      </c>
    </row>
    <row r="939" spans="1:7" x14ac:dyDescent="0.3">
      <c r="A939">
        <v>20031</v>
      </c>
      <c r="B939">
        <v>3719</v>
      </c>
      <c r="C939">
        <v>3638</v>
      </c>
      <c r="D939">
        <v>3462</v>
      </c>
      <c r="E939">
        <v>3541</v>
      </c>
      <c r="F939">
        <v>3456</v>
      </c>
      <c r="G939">
        <v>17816</v>
      </c>
    </row>
    <row r="940" spans="1:7" x14ac:dyDescent="0.3">
      <c r="A940">
        <v>20033</v>
      </c>
      <c r="B940">
        <v>632</v>
      </c>
      <c r="C940">
        <v>632</v>
      </c>
      <c r="D940">
        <v>602</v>
      </c>
      <c r="E940">
        <v>636</v>
      </c>
      <c r="F940">
        <v>631</v>
      </c>
      <c r="G940">
        <v>3133</v>
      </c>
    </row>
    <row r="941" spans="1:7" x14ac:dyDescent="0.3">
      <c r="A941">
        <v>20035</v>
      </c>
      <c r="B941">
        <v>14172</v>
      </c>
      <c r="C941">
        <v>13584</v>
      </c>
      <c r="D941">
        <v>13340</v>
      </c>
      <c r="E941">
        <v>13572</v>
      </c>
      <c r="F941">
        <v>13529</v>
      </c>
      <c r="G941">
        <v>68197</v>
      </c>
    </row>
    <row r="942" spans="1:7" x14ac:dyDescent="0.3">
      <c r="A942">
        <v>20037</v>
      </c>
      <c r="B942">
        <v>17051</v>
      </c>
      <c r="C942">
        <v>17113</v>
      </c>
      <c r="D942">
        <v>16557</v>
      </c>
      <c r="E942">
        <v>16842</v>
      </c>
      <c r="F942">
        <v>17336</v>
      </c>
      <c r="G942">
        <v>84899</v>
      </c>
    </row>
    <row r="943" spans="1:7" x14ac:dyDescent="0.3">
      <c r="A943">
        <v>20039</v>
      </c>
      <c r="B943">
        <v>940</v>
      </c>
      <c r="C943">
        <v>942</v>
      </c>
      <c r="D943">
        <v>892</v>
      </c>
      <c r="E943">
        <v>871</v>
      </c>
      <c r="F943">
        <v>880</v>
      </c>
      <c r="G943">
        <v>4525</v>
      </c>
    </row>
    <row r="944" spans="1:7" x14ac:dyDescent="0.3">
      <c r="A944">
        <v>20041</v>
      </c>
      <c r="B944">
        <v>6365</v>
      </c>
      <c r="C944">
        <v>6129</v>
      </c>
      <c r="D944">
        <v>5887</v>
      </c>
      <c r="E944">
        <v>6255</v>
      </c>
      <c r="F944">
        <v>5942</v>
      </c>
      <c r="G944">
        <v>30578</v>
      </c>
    </row>
    <row r="945" spans="1:7" x14ac:dyDescent="0.3">
      <c r="A945">
        <v>20043</v>
      </c>
      <c r="B945">
        <v>2289</v>
      </c>
      <c r="C945">
        <v>2283</v>
      </c>
      <c r="D945">
        <v>2233</v>
      </c>
      <c r="E945">
        <v>2323</v>
      </c>
      <c r="F945">
        <v>2379</v>
      </c>
      <c r="G945">
        <v>11507</v>
      </c>
    </row>
    <row r="946" spans="1:7" x14ac:dyDescent="0.3">
      <c r="A946">
        <v>20045</v>
      </c>
      <c r="B946">
        <v>49203</v>
      </c>
      <c r="C946">
        <v>49641</v>
      </c>
      <c r="D946">
        <v>45503</v>
      </c>
      <c r="E946">
        <v>46467</v>
      </c>
      <c r="F946">
        <v>48388</v>
      </c>
      <c r="G946">
        <v>239202</v>
      </c>
    </row>
    <row r="947" spans="1:7" x14ac:dyDescent="0.3">
      <c r="A947">
        <v>20047</v>
      </c>
      <c r="B947">
        <v>963</v>
      </c>
      <c r="C947">
        <v>944</v>
      </c>
      <c r="D947">
        <v>921</v>
      </c>
      <c r="E947">
        <v>915</v>
      </c>
      <c r="F947">
        <v>900</v>
      </c>
      <c r="G947">
        <v>4643</v>
      </c>
    </row>
    <row r="948" spans="1:7" x14ac:dyDescent="0.3">
      <c r="A948">
        <v>20049</v>
      </c>
      <c r="B948">
        <v>601</v>
      </c>
      <c r="C948">
        <v>581</v>
      </c>
      <c r="D948">
        <v>571</v>
      </c>
      <c r="E948">
        <v>571</v>
      </c>
      <c r="F948">
        <v>599</v>
      </c>
      <c r="G948">
        <v>2923</v>
      </c>
    </row>
    <row r="949" spans="1:7" x14ac:dyDescent="0.3">
      <c r="A949">
        <v>20051</v>
      </c>
      <c r="B949">
        <v>15192</v>
      </c>
      <c r="C949">
        <v>15334</v>
      </c>
      <c r="D949">
        <v>14800</v>
      </c>
      <c r="E949">
        <v>15027</v>
      </c>
      <c r="F949">
        <v>15168</v>
      </c>
      <c r="G949">
        <v>75521</v>
      </c>
    </row>
    <row r="950" spans="1:7" x14ac:dyDescent="0.3">
      <c r="A950">
        <v>20053</v>
      </c>
      <c r="B950">
        <v>2265</v>
      </c>
      <c r="C950">
        <v>2337</v>
      </c>
      <c r="D950">
        <v>2231</v>
      </c>
      <c r="E950">
        <v>2212</v>
      </c>
      <c r="F950">
        <v>2209</v>
      </c>
      <c r="G950">
        <v>11254</v>
      </c>
    </row>
    <row r="951" spans="1:7" x14ac:dyDescent="0.3">
      <c r="A951">
        <v>20055</v>
      </c>
      <c r="B951">
        <v>19515</v>
      </c>
      <c r="C951">
        <v>19615</v>
      </c>
      <c r="D951">
        <v>18943</v>
      </c>
      <c r="E951">
        <v>18768</v>
      </c>
      <c r="F951">
        <v>19319</v>
      </c>
      <c r="G951">
        <v>96160</v>
      </c>
    </row>
    <row r="952" spans="1:7" x14ac:dyDescent="0.3">
      <c r="A952">
        <v>20057</v>
      </c>
      <c r="B952">
        <v>17052</v>
      </c>
      <c r="C952">
        <v>16925</v>
      </c>
      <c r="D952">
        <v>16597</v>
      </c>
      <c r="E952">
        <v>17109</v>
      </c>
      <c r="F952">
        <v>17541</v>
      </c>
      <c r="G952">
        <v>85224</v>
      </c>
    </row>
    <row r="953" spans="1:7" x14ac:dyDescent="0.3">
      <c r="A953">
        <v>20059</v>
      </c>
      <c r="B953">
        <v>9304</v>
      </c>
      <c r="C953">
        <v>9259</v>
      </c>
      <c r="D953">
        <v>9029</v>
      </c>
      <c r="E953">
        <v>9504</v>
      </c>
      <c r="F953">
        <v>9934</v>
      </c>
      <c r="G953">
        <v>47030</v>
      </c>
    </row>
    <row r="954" spans="1:7" x14ac:dyDescent="0.3">
      <c r="A954">
        <v>20061</v>
      </c>
      <c r="B954">
        <v>12860</v>
      </c>
      <c r="C954">
        <v>12750</v>
      </c>
      <c r="D954">
        <v>12802</v>
      </c>
      <c r="E954">
        <v>12689</v>
      </c>
      <c r="F954">
        <v>12705</v>
      </c>
      <c r="G954">
        <v>63806</v>
      </c>
    </row>
    <row r="955" spans="1:7" x14ac:dyDescent="0.3">
      <c r="A955">
        <v>20063</v>
      </c>
      <c r="B955">
        <v>1229</v>
      </c>
      <c r="C955">
        <v>1307</v>
      </c>
      <c r="D955">
        <v>1234</v>
      </c>
      <c r="E955">
        <v>1237</v>
      </c>
      <c r="F955">
        <v>1167</v>
      </c>
      <c r="G955">
        <v>6174</v>
      </c>
    </row>
    <row r="956" spans="1:7" x14ac:dyDescent="0.3">
      <c r="A956">
        <v>20065</v>
      </c>
      <c r="B956">
        <v>864</v>
      </c>
      <c r="C956">
        <v>834</v>
      </c>
      <c r="D956">
        <v>826</v>
      </c>
      <c r="E956">
        <v>835</v>
      </c>
      <c r="F956">
        <v>919</v>
      </c>
      <c r="G956">
        <v>4278</v>
      </c>
    </row>
    <row r="957" spans="1:7" x14ac:dyDescent="0.3">
      <c r="A957">
        <v>20067</v>
      </c>
      <c r="B957">
        <v>2919</v>
      </c>
      <c r="C957">
        <v>2810</v>
      </c>
      <c r="D957">
        <v>2632</v>
      </c>
      <c r="E957">
        <v>2488</v>
      </c>
      <c r="F957">
        <v>2435</v>
      </c>
      <c r="G957">
        <v>13284</v>
      </c>
    </row>
    <row r="958" spans="1:7" x14ac:dyDescent="0.3">
      <c r="A958">
        <v>20069</v>
      </c>
      <c r="B958">
        <v>3290</v>
      </c>
      <c r="C958">
        <v>3086</v>
      </c>
      <c r="D958">
        <v>2978</v>
      </c>
      <c r="E958">
        <v>2935</v>
      </c>
      <c r="F958">
        <v>2959</v>
      </c>
      <c r="G958">
        <v>15248</v>
      </c>
    </row>
    <row r="959" spans="1:7" x14ac:dyDescent="0.3">
      <c r="A959">
        <v>20071</v>
      </c>
      <c r="B959">
        <v>644</v>
      </c>
      <c r="C959">
        <v>628</v>
      </c>
      <c r="D959">
        <v>640</v>
      </c>
      <c r="E959">
        <v>642</v>
      </c>
      <c r="F959">
        <v>615</v>
      </c>
      <c r="G959">
        <v>3169</v>
      </c>
    </row>
    <row r="960" spans="1:7" x14ac:dyDescent="0.3">
      <c r="A960">
        <v>20073</v>
      </c>
      <c r="B960">
        <v>1700</v>
      </c>
      <c r="C960">
        <v>1694</v>
      </c>
      <c r="D960">
        <v>1509</v>
      </c>
      <c r="E960">
        <v>1461</v>
      </c>
      <c r="F960">
        <v>1502</v>
      </c>
      <c r="G960">
        <v>7866</v>
      </c>
    </row>
    <row r="961" spans="1:7" x14ac:dyDescent="0.3">
      <c r="A961">
        <v>20075</v>
      </c>
      <c r="B961">
        <v>1423</v>
      </c>
      <c r="C961">
        <v>1516</v>
      </c>
      <c r="D961">
        <v>1502</v>
      </c>
      <c r="E961">
        <v>1552</v>
      </c>
      <c r="F961">
        <v>1599</v>
      </c>
      <c r="G961">
        <v>7592</v>
      </c>
    </row>
    <row r="962" spans="1:7" x14ac:dyDescent="0.3">
      <c r="A962">
        <v>20077</v>
      </c>
      <c r="B962">
        <v>2310</v>
      </c>
      <c r="C962">
        <v>2470</v>
      </c>
      <c r="D962">
        <v>2274</v>
      </c>
      <c r="E962">
        <v>2283</v>
      </c>
      <c r="F962">
        <v>2352</v>
      </c>
      <c r="G962">
        <v>11689</v>
      </c>
    </row>
    <row r="963" spans="1:7" x14ac:dyDescent="0.3">
      <c r="A963">
        <v>20079</v>
      </c>
      <c r="B963">
        <v>13933</v>
      </c>
      <c r="C963">
        <v>14061</v>
      </c>
      <c r="D963">
        <v>13395</v>
      </c>
      <c r="E963">
        <v>13676</v>
      </c>
      <c r="F963">
        <v>13859</v>
      </c>
      <c r="G963">
        <v>68924</v>
      </c>
    </row>
    <row r="964" spans="1:7" x14ac:dyDescent="0.3">
      <c r="A964">
        <v>20081</v>
      </c>
      <c r="B964">
        <v>1774</v>
      </c>
      <c r="C964">
        <v>1738</v>
      </c>
      <c r="D964">
        <v>1649</v>
      </c>
      <c r="E964">
        <v>1629</v>
      </c>
      <c r="F964">
        <v>1611</v>
      </c>
      <c r="G964">
        <v>8401</v>
      </c>
    </row>
    <row r="965" spans="1:7" x14ac:dyDescent="0.3">
      <c r="A965">
        <v>20083</v>
      </c>
      <c r="B965">
        <v>564</v>
      </c>
      <c r="C965">
        <v>593</v>
      </c>
      <c r="D965">
        <v>589</v>
      </c>
      <c r="E965">
        <v>607</v>
      </c>
      <c r="F965">
        <v>607</v>
      </c>
      <c r="G965">
        <v>2960</v>
      </c>
    </row>
    <row r="966" spans="1:7" x14ac:dyDescent="0.3">
      <c r="A966">
        <v>20085</v>
      </c>
      <c r="B966">
        <v>4187</v>
      </c>
      <c r="C966">
        <v>4201</v>
      </c>
      <c r="D966">
        <v>3972</v>
      </c>
      <c r="E966">
        <v>4041</v>
      </c>
      <c r="F966">
        <v>3967</v>
      </c>
      <c r="G966">
        <v>20368</v>
      </c>
    </row>
    <row r="967" spans="1:7" x14ac:dyDescent="0.3">
      <c r="A967">
        <v>20087</v>
      </c>
      <c r="B967">
        <v>3655</v>
      </c>
      <c r="C967">
        <v>3693</v>
      </c>
      <c r="D967">
        <v>3573</v>
      </c>
      <c r="E967">
        <v>3689</v>
      </c>
      <c r="F967">
        <v>3819</v>
      </c>
      <c r="G967">
        <v>18429</v>
      </c>
    </row>
    <row r="968" spans="1:7" x14ac:dyDescent="0.3">
      <c r="A968">
        <v>20089</v>
      </c>
      <c r="B968">
        <v>754</v>
      </c>
      <c r="C968">
        <v>761</v>
      </c>
      <c r="D968">
        <v>698</v>
      </c>
      <c r="E968">
        <v>687</v>
      </c>
      <c r="F968">
        <v>680</v>
      </c>
      <c r="G968">
        <v>3580</v>
      </c>
    </row>
    <row r="969" spans="1:7" x14ac:dyDescent="0.3">
      <c r="A969">
        <v>20091</v>
      </c>
      <c r="B969">
        <v>349302</v>
      </c>
      <c r="C969">
        <v>353498</v>
      </c>
      <c r="D969">
        <v>337896</v>
      </c>
      <c r="E969">
        <v>347052</v>
      </c>
      <c r="F969">
        <v>359464</v>
      </c>
      <c r="G969">
        <v>1747212</v>
      </c>
    </row>
    <row r="970" spans="1:7" x14ac:dyDescent="0.3">
      <c r="A970">
        <v>20093</v>
      </c>
      <c r="B970">
        <v>1444</v>
      </c>
      <c r="C970">
        <v>1453</v>
      </c>
      <c r="D970">
        <v>1453</v>
      </c>
      <c r="E970">
        <v>1491</v>
      </c>
      <c r="F970">
        <v>1502</v>
      </c>
      <c r="G970">
        <v>7343</v>
      </c>
    </row>
    <row r="971" spans="1:7" x14ac:dyDescent="0.3">
      <c r="A971">
        <v>20095</v>
      </c>
      <c r="B971">
        <v>2354</v>
      </c>
      <c r="C971">
        <v>2233</v>
      </c>
      <c r="D971">
        <v>2794</v>
      </c>
      <c r="E971">
        <v>2672</v>
      </c>
      <c r="F971">
        <v>2401</v>
      </c>
      <c r="G971">
        <v>12454</v>
      </c>
    </row>
    <row r="972" spans="1:7" x14ac:dyDescent="0.3">
      <c r="A972">
        <v>20097</v>
      </c>
      <c r="B972">
        <v>1129</v>
      </c>
      <c r="C972">
        <v>1131</v>
      </c>
      <c r="D972">
        <v>1056</v>
      </c>
      <c r="E972">
        <v>1049</v>
      </c>
      <c r="F972">
        <v>1043</v>
      </c>
      <c r="G972">
        <v>5408</v>
      </c>
    </row>
    <row r="973" spans="1:7" x14ac:dyDescent="0.3">
      <c r="A973">
        <v>20099</v>
      </c>
      <c r="B973">
        <v>9047</v>
      </c>
      <c r="C973">
        <v>8880</v>
      </c>
      <c r="D973">
        <v>8151</v>
      </c>
      <c r="E973">
        <v>8083</v>
      </c>
      <c r="F973">
        <v>8272</v>
      </c>
      <c r="G973">
        <v>42433</v>
      </c>
    </row>
    <row r="974" spans="1:7" x14ac:dyDescent="0.3">
      <c r="A974">
        <v>20101</v>
      </c>
      <c r="B974">
        <v>637</v>
      </c>
      <c r="C974">
        <v>635</v>
      </c>
      <c r="D974">
        <v>601</v>
      </c>
      <c r="E974">
        <v>608</v>
      </c>
      <c r="F974">
        <v>598</v>
      </c>
      <c r="G974">
        <v>3079</v>
      </c>
    </row>
    <row r="975" spans="1:7" x14ac:dyDescent="0.3">
      <c r="A975">
        <v>20103</v>
      </c>
      <c r="B975">
        <v>21052</v>
      </c>
      <c r="C975">
        <v>20946</v>
      </c>
      <c r="D975">
        <v>20173</v>
      </c>
      <c r="E975">
        <v>20339</v>
      </c>
      <c r="F975">
        <v>20855</v>
      </c>
      <c r="G975">
        <v>103365</v>
      </c>
    </row>
    <row r="976" spans="1:7" x14ac:dyDescent="0.3">
      <c r="A976">
        <v>20105</v>
      </c>
      <c r="B976">
        <v>949</v>
      </c>
      <c r="C976">
        <v>933</v>
      </c>
      <c r="D976">
        <v>958</v>
      </c>
      <c r="E976">
        <v>917</v>
      </c>
      <c r="F976">
        <v>926</v>
      </c>
      <c r="G976">
        <v>4683</v>
      </c>
    </row>
    <row r="977" spans="1:7" x14ac:dyDescent="0.3">
      <c r="A977">
        <v>20107</v>
      </c>
      <c r="B977">
        <v>2002</v>
      </c>
      <c r="C977">
        <v>1986</v>
      </c>
      <c r="D977">
        <v>1955</v>
      </c>
      <c r="E977">
        <v>1984</v>
      </c>
      <c r="F977">
        <v>2081</v>
      </c>
      <c r="G977">
        <v>10008</v>
      </c>
    </row>
    <row r="978" spans="1:7" x14ac:dyDescent="0.3">
      <c r="A978">
        <v>20109</v>
      </c>
      <c r="B978">
        <v>1266</v>
      </c>
      <c r="C978">
        <v>1215</v>
      </c>
      <c r="D978">
        <v>1179</v>
      </c>
      <c r="E978">
        <v>1190</v>
      </c>
      <c r="F978">
        <v>1229</v>
      </c>
      <c r="G978">
        <v>6079</v>
      </c>
    </row>
    <row r="979" spans="1:7" x14ac:dyDescent="0.3">
      <c r="A979">
        <v>20111</v>
      </c>
      <c r="B979">
        <v>15020</v>
      </c>
      <c r="C979">
        <v>15174</v>
      </c>
      <c r="D979">
        <v>14541</v>
      </c>
      <c r="E979">
        <v>15055</v>
      </c>
      <c r="F979">
        <v>15431</v>
      </c>
      <c r="G979">
        <v>75221</v>
      </c>
    </row>
    <row r="980" spans="1:7" x14ac:dyDescent="0.3">
      <c r="A980">
        <v>20113</v>
      </c>
      <c r="B980">
        <v>14838</v>
      </c>
      <c r="C980">
        <v>15598</v>
      </c>
      <c r="D980">
        <v>14959</v>
      </c>
      <c r="E980">
        <v>15091</v>
      </c>
      <c r="F980">
        <v>15603</v>
      </c>
      <c r="G980">
        <v>76089</v>
      </c>
    </row>
    <row r="981" spans="1:7" x14ac:dyDescent="0.3">
      <c r="A981">
        <v>20115</v>
      </c>
      <c r="B981">
        <v>3583</v>
      </c>
      <c r="C981">
        <v>3602</v>
      </c>
      <c r="D981">
        <v>3437</v>
      </c>
      <c r="E981">
        <v>3509</v>
      </c>
      <c r="F981">
        <v>3533</v>
      </c>
      <c r="G981">
        <v>17664</v>
      </c>
    </row>
    <row r="982" spans="1:7" x14ac:dyDescent="0.3">
      <c r="A982">
        <v>20117</v>
      </c>
      <c r="B982">
        <v>4544</v>
      </c>
      <c r="C982">
        <v>4575</v>
      </c>
      <c r="D982">
        <v>4455</v>
      </c>
      <c r="E982">
        <v>4440</v>
      </c>
      <c r="F982">
        <v>4428</v>
      </c>
      <c r="G982">
        <v>22442</v>
      </c>
    </row>
    <row r="983" spans="1:7" x14ac:dyDescent="0.3">
      <c r="A983">
        <v>20119</v>
      </c>
      <c r="B983">
        <v>1686</v>
      </c>
      <c r="C983">
        <v>1605</v>
      </c>
      <c r="D983">
        <v>1548</v>
      </c>
      <c r="E983">
        <v>1567</v>
      </c>
      <c r="F983">
        <v>1511</v>
      </c>
      <c r="G983">
        <v>7917</v>
      </c>
    </row>
    <row r="984" spans="1:7" x14ac:dyDescent="0.3">
      <c r="A984">
        <v>20121</v>
      </c>
      <c r="B984">
        <v>8499</v>
      </c>
      <c r="C984">
        <v>8584</v>
      </c>
      <c r="D984">
        <v>8278</v>
      </c>
      <c r="E984">
        <v>8392</v>
      </c>
      <c r="F984">
        <v>8533</v>
      </c>
      <c r="G984">
        <v>42286</v>
      </c>
    </row>
    <row r="985" spans="1:7" x14ac:dyDescent="0.3">
      <c r="A985">
        <v>20123</v>
      </c>
      <c r="B985">
        <v>3172</v>
      </c>
      <c r="C985">
        <v>3109</v>
      </c>
      <c r="D985">
        <v>3103</v>
      </c>
      <c r="E985">
        <v>3108</v>
      </c>
      <c r="F985">
        <v>3098</v>
      </c>
      <c r="G985">
        <v>15590</v>
      </c>
    </row>
    <row r="986" spans="1:7" x14ac:dyDescent="0.3">
      <c r="A986">
        <v>20125</v>
      </c>
      <c r="B986">
        <v>14464</v>
      </c>
      <c r="C986">
        <v>14539</v>
      </c>
      <c r="D986">
        <v>13768</v>
      </c>
      <c r="E986">
        <v>14045</v>
      </c>
      <c r="F986">
        <v>14280</v>
      </c>
      <c r="G986">
        <v>71096</v>
      </c>
    </row>
    <row r="987" spans="1:7" x14ac:dyDescent="0.3">
      <c r="A987">
        <v>20127</v>
      </c>
      <c r="B987">
        <v>1537</v>
      </c>
      <c r="C987">
        <v>1528</v>
      </c>
      <c r="D987">
        <v>1522</v>
      </c>
      <c r="E987">
        <v>1549</v>
      </c>
      <c r="F987">
        <v>1542</v>
      </c>
      <c r="G987">
        <v>7678</v>
      </c>
    </row>
    <row r="988" spans="1:7" x14ac:dyDescent="0.3">
      <c r="A988">
        <v>20129</v>
      </c>
      <c r="B988">
        <v>835</v>
      </c>
      <c r="C988">
        <v>816</v>
      </c>
      <c r="D988">
        <v>789</v>
      </c>
      <c r="E988">
        <v>800</v>
      </c>
      <c r="F988">
        <v>807</v>
      </c>
      <c r="G988">
        <v>4047</v>
      </c>
    </row>
    <row r="989" spans="1:7" x14ac:dyDescent="0.3">
      <c r="A989">
        <v>20131</v>
      </c>
      <c r="B989">
        <v>5122</v>
      </c>
      <c r="C989">
        <v>4999</v>
      </c>
      <c r="D989">
        <v>5118</v>
      </c>
      <c r="E989">
        <v>5203</v>
      </c>
      <c r="F989">
        <v>5342</v>
      </c>
      <c r="G989">
        <v>25784</v>
      </c>
    </row>
    <row r="990" spans="1:7" x14ac:dyDescent="0.3">
      <c r="A990">
        <v>20133</v>
      </c>
      <c r="B990">
        <v>6140</v>
      </c>
      <c r="C990">
        <v>6336</v>
      </c>
      <c r="D990">
        <v>6169</v>
      </c>
      <c r="E990">
        <v>6149</v>
      </c>
      <c r="F990">
        <v>6278</v>
      </c>
      <c r="G990">
        <v>31072</v>
      </c>
    </row>
    <row r="991" spans="1:7" x14ac:dyDescent="0.3">
      <c r="A991">
        <v>20135</v>
      </c>
      <c r="B991">
        <v>1093</v>
      </c>
      <c r="C991">
        <v>1122</v>
      </c>
      <c r="D991">
        <v>1086</v>
      </c>
      <c r="E991">
        <v>1056</v>
      </c>
      <c r="F991">
        <v>1100</v>
      </c>
      <c r="G991">
        <v>5457</v>
      </c>
    </row>
    <row r="992" spans="1:7" x14ac:dyDescent="0.3">
      <c r="A992">
        <v>20137</v>
      </c>
      <c r="B992">
        <v>2364</v>
      </c>
      <c r="C992">
        <v>2332</v>
      </c>
      <c r="D992">
        <v>2211</v>
      </c>
      <c r="E992">
        <v>2240</v>
      </c>
      <c r="F992">
        <v>2227</v>
      </c>
      <c r="G992">
        <v>11374</v>
      </c>
    </row>
    <row r="993" spans="1:7" x14ac:dyDescent="0.3">
      <c r="A993">
        <v>20139</v>
      </c>
      <c r="B993">
        <v>2807</v>
      </c>
      <c r="C993">
        <v>2799</v>
      </c>
      <c r="D993">
        <v>2679</v>
      </c>
      <c r="E993">
        <v>2763</v>
      </c>
      <c r="F993">
        <v>3044</v>
      </c>
      <c r="G993">
        <v>14092</v>
      </c>
    </row>
    <row r="994" spans="1:7" x14ac:dyDescent="0.3">
      <c r="A994">
        <v>20141</v>
      </c>
      <c r="B994">
        <v>1476</v>
      </c>
      <c r="C994">
        <v>1489</v>
      </c>
      <c r="D994">
        <v>1373</v>
      </c>
      <c r="E994">
        <v>1367</v>
      </c>
      <c r="F994">
        <v>1336</v>
      </c>
      <c r="G994">
        <v>7041</v>
      </c>
    </row>
    <row r="995" spans="1:7" x14ac:dyDescent="0.3">
      <c r="A995">
        <v>20143</v>
      </c>
      <c r="B995">
        <v>1259</v>
      </c>
      <c r="C995">
        <v>1280</v>
      </c>
      <c r="D995">
        <v>1221</v>
      </c>
      <c r="E995">
        <v>1212</v>
      </c>
      <c r="F995">
        <v>1256</v>
      </c>
      <c r="G995">
        <v>6228</v>
      </c>
    </row>
    <row r="996" spans="1:7" x14ac:dyDescent="0.3">
      <c r="A996">
        <v>20145</v>
      </c>
      <c r="B996">
        <v>2747</v>
      </c>
      <c r="C996">
        <v>2731</v>
      </c>
      <c r="D996">
        <v>2632</v>
      </c>
      <c r="E996">
        <v>2622</v>
      </c>
      <c r="F996">
        <v>2535</v>
      </c>
      <c r="G996">
        <v>13267</v>
      </c>
    </row>
    <row r="997" spans="1:7" x14ac:dyDescent="0.3">
      <c r="A997">
        <v>20147</v>
      </c>
      <c r="B997">
        <v>2461</v>
      </c>
      <c r="C997">
        <v>2345</v>
      </c>
      <c r="D997">
        <v>2263</v>
      </c>
      <c r="E997">
        <v>2250</v>
      </c>
      <c r="F997">
        <v>2221</v>
      </c>
      <c r="G997">
        <v>11540</v>
      </c>
    </row>
    <row r="998" spans="1:7" x14ac:dyDescent="0.3">
      <c r="A998">
        <v>20149</v>
      </c>
      <c r="B998">
        <v>9760</v>
      </c>
      <c r="C998">
        <v>9711</v>
      </c>
      <c r="D998">
        <v>9519</v>
      </c>
      <c r="E998">
        <v>9714</v>
      </c>
      <c r="F998">
        <v>10007</v>
      </c>
      <c r="G998">
        <v>48711</v>
      </c>
    </row>
    <row r="999" spans="1:7" x14ac:dyDescent="0.3">
      <c r="A999">
        <v>20151</v>
      </c>
      <c r="B999">
        <v>4570</v>
      </c>
      <c r="C999">
        <v>4559</v>
      </c>
      <c r="D999">
        <v>4407</v>
      </c>
      <c r="E999">
        <v>4404</v>
      </c>
      <c r="F999">
        <v>4473</v>
      </c>
      <c r="G999">
        <v>22413</v>
      </c>
    </row>
    <row r="1000" spans="1:7" x14ac:dyDescent="0.3">
      <c r="A1000">
        <v>20153</v>
      </c>
      <c r="B1000">
        <v>930</v>
      </c>
      <c r="C1000">
        <v>945</v>
      </c>
      <c r="D1000">
        <v>961</v>
      </c>
      <c r="E1000">
        <v>1028</v>
      </c>
      <c r="F1000">
        <v>968</v>
      </c>
      <c r="G1000">
        <v>4832</v>
      </c>
    </row>
    <row r="1001" spans="1:7" x14ac:dyDescent="0.3">
      <c r="A1001">
        <v>20155</v>
      </c>
      <c r="B1001">
        <v>26522</v>
      </c>
      <c r="C1001">
        <v>26693</v>
      </c>
      <c r="D1001">
        <v>25469</v>
      </c>
      <c r="E1001">
        <v>25894</v>
      </c>
      <c r="F1001">
        <v>25892</v>
      </c>
      <c r="G1001">
        <v>130470</v>
      </c>
    </row>
    <row r="1002" spans="1:7" x14ac:dyDescent="0.3">
      <c r="A1002">
        <v>20157</v>
      </c>
      <c r="B1002">
        <v>1924</v>
      </c>
      <c r="C1002">
        <v>1800</v>
      </c>
      <c r="D1002">
        <v>1785</v>
      </c>
      <c r="E1002">
        <v>1829</v>
      </c>
      <c r="F1002">
        <v>1917</v>
      </c>
      <c r="G1002">
        <v>9255</v>
      </c>
    </row>
    <row r="1003" spans="1:7" x14ac:dyDescent="0.3">
      <c r="A1003">
        <v>20159</v>
      </c>
      <c r="B1003">
        <v>3938</v>
      </c>
      <c r="C1003">
        <v>3905</v>
      </c>
      <c r="D1003">
        <v>3638</v>
      </c>
      <c r="E1003">
        <v>3856</v>
      </c>
      <c r="F1003">
        <v>4036</v>
      </c>
      <c r="G1003">
        <v>19373</v>
      </c>
    </row>
    <row r="1004" spans="1:7" x14ac:dyDescent="0.3">
      <c r="A1004">
        <v>20161</v>
      </c>
      <c r="B1004">
        <v>29077</v>
      </c>
      <c r="C1004">
        <v>29314</v>
      </c>
      <c r="D1004">
        <v>27018</v>
      </c>
      <c r="E1004">
        <v>27626</v>
      </c>
      <c r="F1004">
        <v>28792</v>
      </c>
      <c r="G1004">
        <v>141827</v>
      </c>
    </row>
    <row r="1005" spans="1:7" x14ac:dyDescent="0.3">
      <c r="A1005">
        <v>20163</v>
      </c>
      <c r="B1005">
        <v>1806</v>
      </c>
      <c r="C1005">
        <v>1815</v>
      </c>
      <c r="D1005">
        <v>1732</v>
      </c>
      <c r="E1005">
        <v>1702</v>
      </c>
      <c r="F1005">
        <v>1701</v>
      </c>
      <c r="G1005">
        <v>8756</v>
      </c>
    </row>
    <row r="1006" spans="1:7" x14ac:dyDescent="0.3">
      <c r="A1006">
        <v>20165</v>
      </c>
      <c r="B1006">
        <v>1085</v>
      </c>
      <c r="C1006">
        <v>1071</v>
      </c>
      <c r="D1006">
        <v>962</v>
      </c>
      <c r="E1006">
        <v>996</v>
      </c>
      <c r="F1006">
        <v>1058</v>
      </c>
      <c r="G1006">
        <v>5172</v>
      </c>
    </row>
    <row r="1007" spans="1:7" x14ac:dyDescent="0.3">
      <c r="A1007">
        <v>20167</v>
      </c>
      <c r="B1007">
        <v>2488</v>
      </c>
      <c r="C1007">
        <v>2429</v>
      </c>
      <c r="D1007">
        <v>2341</v>
      </c>
      <c r="E1007">
        <v>2392</v>
      </c>
      <c r="F1007">
        <v>2409</v>
      </c>
      <c r="G1007">
        <v>12059</v>
      </c>
    </row>
    <row r="1008" spans="1:7" x14ac:dyDescent="0.3">
      <c r="A1008">
        <v>20169</v>
      </c>
      <c r="B1008">
        <v>30030</v>
      </c>
      <c r="C1008">
        <v>30039</v>
      </c>
      <c r="D1008">
        <v>27756</v>
      </c>
      <c r="E1008">
        <v>28365</v>
      </c>
      <c r="F1008">
        <v>29661</v>
      </c>
      <c r="G1008">
        <v>145851</v>
      </c>
    </row>
    <row r="1009" spans="1:7" x14ac:dyDescent="0.3">
      <c r="A1009">
        <v>20171</v>
      </c>
      <c r="B1009">
        <v>2285</v>
      </c>
      <c r="C1009">
        <v>2299</v>
      </c>
      <c r="D1009">
        <v>2230</v>
      </c>
      <c r="E1009">
        <v>2255</v>
      </c>
      <c r="F1009">
        <v>2190</v>
      </c>
      <c r="G1009">
        <v>11259</v>
      </c>
    </row>
    <row r="1010" spans="1:7" x14ac:dyDescent="0.3">
      <c r="A1010">
        <v>20173</v>
      </c>
      <c r="B1010">
        <v>250769</v>
      </c>
      <c r="C1010">
        <v>257216</v>
      </c>
      <c r="D1010">
        <v>240283</v>
      </c>
      <c r="E1010">
        <v>245936</v>
      </c>
      <c r="F1010">
        <v>254503</v>
      </c>
      <c r="G1010">
        <v>1248707</v>
      </c>
    </row>
    <row r="1011" spans="1:7" x14ac:dyDescent="0.3">
      <c r="A1011">
        <v>20175</v>
      </c>
      <c r="B1011">
        <v>10640</v>
      </c>
      <c r="C1011">
        <v>10644</v>
      </c>
      <c r="D1011">
        <v>10606</v>
      </c>
      <c r="E1011">
        <v>10748</v>
      </c>
      <c r="F1011">
        <v>10865</v>
      </c>
      <c r="G1011">
        <v>53503</v>
      </c>
    </row>
    <row r="1012" spans="1:7" x14ac:dyDescent="0.3">
      <c r="A1012">
        <v>20177</v>
      </c>
      <c r="B1012">
        <v>96733</v>
      </c>
      <c r="C1012">
        <v>96381</v>
      </c>
      <c r="D1012">
        <v>92659</v>
      </c>
      <c r="E1012">
        <v>94898</v>
      </c>
      <c r="F1012">
        <v>97663</v>
      </c>
      <c r="G1012">
        <v>478334</v>
      </c>
    </row>
    <row r="1013" spans="1:7" x14ac:dyDescent="0.3">
      <c r="A1013">
        <v>20179</v>
      </c>
      <c r="B1013">
        <v>967</v>
      </c>
      <c r="C1013">
        <v>980</v>
      </c>
      <c r="D1013">
        <v>1005</v>
      </c>
      <c r="E1013">
        <v>1018</v>
      </c>
      <c r="F1013">
        <v>1022</v>
      </c>
      <c r="G1013">
        <v>4992</v>
      </c>
    </row>
    <row r="1014" spans="1:7" x14ac:dyDescent="0.3">
      <c r="A1014">
        <v>20181</v>
      </c>
      <c r="B1014">
        <v>2447</v>
      </c>
      <c r="C1014">
        <v>2419</v>
      </c>
      <c r="D1014">
        <v>2370</v>
      </c>
      <c r="E1014">
        <v>2356</v>
      </c>
      <c r="F1014">
        <v>2339</v>
      </c>
      <c r="G1014">
        <v>11931</v>
      </c>
    </row>
    <row r="1015" spans="1:7" x14ac:dyDescent="0.3">
      <c r="A1015">
        <v>20183</v>
      </c>
      <c r="B1015">
        <v>1279</v>
      </c>
      <c r="C1015">
        <v>1309</v>
      </c>
      <c r="D1015">
        <v>1280</v>
      </c>
      <c r="E1015">
        <v>1295</v>
      </c>
      <c r="F1015">
        <v>1297</v>
      </c>
      <c r="G1015">
        <v>6460</v>
      </c>
    </row>
    <row r="1016" spans="1:7" x14ac:dyDescent="0.3">
      <c r="A1016">
        <v>20185</v>
      </c>
      <c r="B1016">
        <v>1209</v>
      </c>
      <c r="C1016">
        <v>1242</v>
      </c>
      <c r="D1016">
        <v>1217</v>
      </c>
      <c r="E1016">
        <v>1179</v>
      </c>
      <c r="F1016">
        <v>1162</v>
      </c>
      <c r="G1016">
        <v>6009</v>
      </c>
    </row>
    <row r="1017" spans="1:7" x14ac:dyDescent="0.3">
      <c r="A1017">
        <v>20187</v>
      </c>
      <c r="B1017">
        <v>836</v>
      </c>
      <c r="C1017">
        <v>839</v>
      </c>
      <c r="D1017">
        <v>917</v>
      </c>
      <c r="E1017">
        <v>936</v>
      </c>
      <c r="F1017">
        <v>955</v>
      </c>
      <c r="G1017">
        <v>4483</v>
      </c>
    </row>
    <row r="1018" spans="1:7" x14ac:dyDescent="0.3">
      <c r="A1018">
        <v>20189</v>
      </c>
      <c r="B1018">
        <v>1814</v>
      </c>
      <c r="C1018">
        <v>1849</v>
      </c>
      <c r="D1018">
        <v>2000</v>
      </c>
      <c r="E1018">
        <v>2031</v>
      </c>
      <c r="F1018">
        <v>2132</v>
      </c>
      <c r="G1018">
        <v>9826</v>
      </c>
    </row>
    <row r="1019" spans="1:7" x14ac:dyDescent="0.3">
      <c r="A1019">
        <v>20191</v>
      </c>
      <c r="B1019">
        <v>6814</v>
      </c>
      <c r="C1019">
        <v>6761</v>
      </c>
      <c r="D1019">
        <v>6135</v>
      </c>
      <c r="E1019">
        <v>6043</v>
      </c>
      <c r="F1019">
        <v>6157</v>
      </c>
      <c r="G1019">
        <v>31910</v>
      </c>
    </row>
    <row r="1020" spans="1:7" x14ac:dyDescent="0.3">
      <c r="A1020">
        <v>20193</v>
      </c>
      <c r="B1020">
        <v>4044</v>
      </c>
      <c r="C1020">
        <v>4119</v>
      </c>
      <c r="D1020">
        <v>3900</v>
      </c>
      <c r="E1020">
        <v>3918</v>
      </c>
      <c r="F1020">
        <v>3987</v>
      </c>
      <c r="G1020">
        <v>19968</v>
      </c>
    </row>
    <row r="1021" spans="1:7" x14ac:dyDescent="0.3">
      <c r="A1021">
        <v>20195</v>
      </c>
      <c r="B1021">
        <v>1194</v>
      </c>
      <c r="C1021">
        <v>1240</v>
      </c>
      <c r="D1021">
        <v>1238</v>
      </c>
      <c r="E1021">
        <v>1210</v>
      </c>
      <c r="F1021">
        <v>1173</v>
      </c>
      <c r="G1021">
        <v>6055</v>
      </c>
    </row>
    <row r="1022" spans="1:7" x14ac:dyDescent="0.3">
      <c r="A1022">
        <v>20197</v>
      </c>
      <c r="B1022">
        <v>1341</v>
      </c>
      <c r="C1022">
        <v>1341</v>
      </c>
      <c r="D1022">
        <v>1347</v>
      </c>
      <c r="E1022">
        <v>1314</v>
      </c>
      <c r="F1022">
        <v>1312</v>
      </c>
      <c r="G1022">
        <v>6655</v>
      </c>
    </row>
    <row r="1023" spans="1:7" x14ac:dyDescent="0.3">
      <c r="A1023">
        <v>20199</v>
      </c>
      <c r="B1023">
        <v>534</v>
      </c>
      <c r="C1023">
        <v>522</v>
      </c>
      <c r="D1023">
        <v>521</v>
      </c>
      <c r="E1023">
        <v>530</v>
      </c>
      <c r="F1023">
        <v>519</v>
      </c>
      <c r="G1023">
        <v>2626</v>
      </c>
    </row>
    <row r="1024" spans="1:7" x14ac:dyDescent="0.3">
      <c r="A1024">
        <v>20201</v>
      </c>
      <c r="B1024">
        <v>2018</v>
      </c>
      <c r="C1024">
        <v>2015</v>
      </c>
      <c r="D1024">
        <v>2080</v>
      </c>
      <c r="E1024">
        <v>2079</v>
      </c>
      <c r="F1024">
        <v>2061</v>
      </c>
      <c r="G1024">
        <v>10253</v>
      </c>
    </row>
    <row r="1025" spans="1:7" x14ac:dyDescent="0.3">
      <c r="A1025">
        <v>20203</v>
      </c>
      <c r="B1025">
        <v>911</v>
      </c>
      <c r="C1025">
        <v>968</v>
      </c>
      <c r="D1025">
        <v>819</v>
      </c>
      <c r="E1025">
        <v>756</v>
      </c>
      <c r="F1025">
        <v>721</v>
      </c>
      <c r="G1025">
        <v>4175</v>
      </c>
    </row>
    <row r="1026" spans="1:7" x14ac:dyDescent="0.3">
      <c r="A1026">
        <v>20205</v>
      </c>
      <c r="B1026">
        <v>3670</v>
      </c>
      <c r="C1026">
        <v>3596</v>
      </c>
      <c r="D1026">
        <v>3295</v>
      </c>
      <c r="E1026">
        <v>3356</v>
      </c>
      <c r="F1026">
        <v>3353</v>
      </c>
      <c r="G1026">
        <v>17270</v>
      </c>
    </row>
    <row r="1027" spans="1:7" x14ac:dyDescent="0.3">
      <c r="A1027">
        <v>20207</v>
      </c>
      <c r="B1027">
        <v>710</v>
      </c>
      <c r="C1027">
        <v>730</v>
      </c>
      <c r="D1027">
        <v>667</v>
      </c>
      <c r="E1027">
        <v>657</v>
      </c>
      <c r="F1027">
        <v>680</v>
      </c>
      <c r="G1027">
        <v>3444</v>
      </c>
    </row>
    <row r="1028" spans="1:7" x14ac:dyDescent="0.3">
      <c r="A1028">
        <v>20209</v>
      </c>
      <c r="B1028">
        <v>90469</v>
      </c>
      <c r="C1028">
        <v>90459</v>
      </c>
      <c r="D1028">
        <v>87120</v>
      </c>
      <c r="E1028">
        <v>86752</v>
      </c>
      <c r="F1028">
        <v>90406</v>
      </c>
      <c r="G1028">
        <v>445206</v>
      </c>
    </row>
    <row r="1029" spans="1:7" x14ac:dyDescent="0.3">
      <c r="A1029">
        <v>20999</v>
      </c>
      <c r="B1029">
        <v>23492</v>
      </c>
      <c r="C1029">
        <v>22365</v>
      </c>
      <c r="D1029">
        <v>22351</v>
      </c>
      <c r="E1029">
        <v>23058</v>
      </c>
      <c r="F1029">
        <v>23172</v>
      </c>
      <c r="G1029">
        <v>114438</v>
      </c>
    </row>
    <row r="1030" spans="1:7" x14ac:dyDescent="0.3">
      <c r="A1030">
        <v>21000</v>
      </c>
      <c r="B1030">
        <v>1884653</v>
      </c>
      <c r="C1030">
        <v>1897896</v>
      </c>
      <c r="D1030">
        <v>1792596</v>
      </c>
      <c r="E1030">
        <v>1857636</v>
      </c>
      <c r="F1030">
        <v>1920456</v>
      </c>
      <c r="G1030">
        <v>9353237</v>
      </c>
    </row>
    <row r="1031" spans="1:7" x14ac:dyDescent="0.3">
      <c r="A1031">
        <v>21001</v>
      </c>
      <c r="B1031">
        <v>4509</v>
      </c>
      <c r="C1031">
        <v>4447</v>
      </c>
      <c r="D1031">
        <v>4189</v>
      </c>
      <c r="E1031">
        <v>4531</v>
      </c>
      <c r="F1031">
        <v>4583</v>
      </c>
      <c r="G1031">
        <v>22259</v>
      </c>
    </row>
    <row r="1032" spans="1:7" x14ac:dyDescent="0.3">
      <c r="A1032">
        <v>21003</v>
      </c>
      <c r="B1032">
        <v>4619</v>
      </c>
      <c r="C1032">
        <v>4600</v>
      </c>
      <c r="D1032">
        <v>4450</v>
      </c>
      <c r="E1032">
        <v>4593</v>
      </c>
      <c r="F1032">
        <v>4810</v>
      </c>
      <c r="G1032">
        <v>23072</v>
      </c>
    </row>
    <row r="1033" spans="1:7" x14ac:dyDescent="0.3">
      <c r="A1033">
        <v>21005</v>
      </c>
      <c r="B1033">
        <v>4797</v>
      </c>
      <c r="C1033">
        <v>4876</v>
      </c>
      <c r="D1033">
        <v>4613</v>
      </c>
      <c r="E1033">
        <v>4691</v>
      </c>
      <c r="F1033">
        <v>4958</v>
      </c>
      <c r="G1033">
        <v>23935</v>
      </c>
    </row>
    <row r="1034" spans="1:7" x14ac:dyDescent="0.3">
      <c r="A1034">
        <v>21007</v>
      </c>
      <c r="B1034">
        <v>1467</v>
      </c>
      <c r="C1034">
        <v>1598</v>
      </c>
      <c r="D1034">
        <v>1739</v>
      </c>
      <c r="E1034">
        <v>2354</v>
      </c>
      <c r="F1034">
        <v>2604</v>
      </c>
      <c r="G1034">
        <v>9762</v>
      </c>
    </row>
    <row r="1035" spans="1:7" x14ac:dyDescent="0.3">
      <c r="A1035">
        <v>21009</v>
      </c>
      <c r="B1035">
        <v>16762</v>
      </c>
      <c r="C1035">
        <v>16263</v>
      </c>
      <c r="D1035">
        <v>14853</v>
      </c>
      <c r="E1035">
        <v>14794</v>
      </c>
      <c r="F1035">
        <v>15367</v>
      </c>
      <c r="G1035">
        <v>78039</v>
      </c>
    </row>
    <row r="1036" spans="1:7" x14ac:dyDescent="0.3">
      <c r="A1036">
        <v>21011</v>
      </c>
      <c r="B1036">
        <v>1876</v>
      </c>
      <c r="C1036">
        <v>1940</v>
      </c>
      <c r="D1036">
        <v>1889</v>
      </c>
      <c r="E1036">
        <v>1951</v>
      </c>
      <c r="F1036">
        <v>2045</v>
      </c>
      <c r="G1036">
        <v>9701</v>
      </c>
    </row>
    <row r="1037" spans="1:7" x14ac:dyDescent="0.3">
      <c r="A1037">
        <v>21013</v>
      </c>
      <c r="B1037">
        <v>8191</v>
      </c>
      <c r="C1037">
        <v>8133</v>
      </c>
      <c r="D1037">
        <v>7748</v>
      </c>
      <c r="E1037">
        <v>7990</v>
      </c>
      <c r="F1037">
        <v>8080</v>
      </c>
      <c r="G1037">
        <v>40142</v>
      </c>
    </row>
    <row r="1038" spans="1:7" x14ac:dyDescent="0.3">
      <c r="A1038">
        <v>21015</v>
      </c>
      <c r="B1038">
        <v>93013</v>
      </c>
      <c r="C1038">
        <v>95429</v>
      </c>
      <c r="D1038">
        <v>92731</v>
      </c>
      <c r="E1038">
        <v>101166</v>
      </c>
      <c r="F1038">
        <v>104411</v>
      </c>
      <c r="G1038">
        <v>486750</v>
      </c>
    </row>
    <row r="1039" spans="1:7" x14ac:dyDescent="0.3">
      <c r="A1039">
        <v>21017</v>
      </c>
      <c r="B1039">
        <v>6543</v>
      </c>
      <c r="C1039">
        <v>6798</v>
      </c>
      <c r="D1039">
        <v>6605</v>
      </c>
      <c r="E1039">
        <v>6683</v>
      </c>
      <c r="F1039">
        <v>6860</v>
      </c>
      <c r="G1039">
        <v>33489</v>
      </c>
    </row>
    <row r="1040" spans="1:7" x14ac:dyDescent="0.3">
      <c r="A1040">
        <v>21019</v>
      </c>
      <c r="B1040">
        <v>24315</v>
      </c>
      <c r="C1040">
        <v>24204</v>
      </c>
      <c r="D1040">
        <v>23069</v>
      </c>
      <c r="E1040">
        <v>23748</v>
      </c>
      <c r="F1040">
        <v>24635</v>
      </c>
      <c r="G1040">
        <v>119971</v>
      </c>
    </row>
    <row r="1041" spans="1:7" x14ac:dyDescent="0.3">
      <c r="A1041">
        <v>21021</v>
      </c>
      <c r="B1041">
        <v>14011</v>
      </c>
      <c r="C1041">
        <v>14138</v>
      </c>
      <c r="D1041">
        <v>13470</v>
      </c>
      <c r="E1041">
        <v>13932</v>
      </c>
      <c r="F1041">
        <v>14635</v>
      </c>
      <c r="G1041">
        <v>70186</v>
      </c>
    </row>
    <row r="1042" spans="1:7" x14ac:dyDescent="0.3">
      <c r="A1042">
        <v>21023</v>
      </c>
      <c r="B1042">
        <v>1335</v>
      </c>
      <c r="C1042">
        <v>1225</v>
      </c>
      <c r="D1042">
        <v>1244</v>
      </c>
      <c r="E1042">
        <v>1328</v>
      </c>
      <c r="F1042">
        <v>1403</v>
      </c>
      <c r="G1042">
        <v>6535</v>
      </c>
    </row>
    <row r="1043" spans="1:7" x14ac:dyDescent="0.3">
      <c r="A1043">
        <v>21025</v>
      </c>
      <c r="B1043">
        <v>3004</v>
      </c>
      <c r="C1043">
        <v>2809</v>
      </c>
      <c r="D1043">
        <v>2503</v>
      </c>
      <c r="E1043">
        <v>2550</v>
      </c>
      <c r="F1043">
        <v>2566</v>
      </c>
      <c r="G1043">
        <v>13432</v>
      </c>
    </row>
    <row r="1044" spans="1:7" x14ac:dyDescent="0.3">
      <c r="A1044">
        <v>21027</v>
      </c>
      <c r="B1044">
        <v>3500</v>
      </c>
      <c r="C1044">
        <v>3465</v>
      </c>
      <c r="D1044">
        <v>3331</v>
      </c>
      <c r="E1044">
        <v>3547</v>
      </c>
      <c r="F1044">
        <v>3605</v>
      </c>
      <c r="G1044">
        <v>17448</v>
      </c>
    </row>
    <row r="1045" spans="1:7" x14ac:dyDescent="0.3">
      <c r="A1045">
        <v>21029</v>
      </c>
      <c r="B1045">
        <v>25794</v>
      </c>
      <c r="C1045">
        <v>25996</v>
      </c>
      <c r="D1045">
        <v>26075</v>
      </c>
      <c r="E1045">
        <v>26767</v>
      </c>
      <c r="F1045">
        <v>29098</v>
      </c>
      <c r="G1045">
        <v>133730</v>
      </c>
    </row>
    <row r="1046" spans="1:7" x14ac:dyDescent="0.3">
      <c r="A1046">
        <v>21031</v>
      </c>
      <c r="B1046">
        <v>2902</v>
      </c>
      <c r="C1046">
        <v>2857</v>
      </c>
      <c r="D1046">
        <v>2645</v>
      </c>
      <c r="E1046">
        <v>2861</v>
      </c>
      <c r="F1046">
        <v>2946</v>
      </c>
      <c r="G1046">
        <v>14211</v>
      </c>
    </row>
    <row r="1047" spans="1:7" x14ac:dyDescent="0.3">
      <c r="A1047">
        <v>21033</v>
      </c>
      <c r="B1047">
        <v>4136</v>
      </c>
      <c r="C1047">
        <v>4168</v>
      </c>
      <c r="D1047">
        <v>4360</v>
      </c>
      <c r="E1047">
        <v>4673</v>
      </c>
      <c r="F1047">
        <v>4967</v>
      </c>
      <c r="G1047">
        <v>22304</v>
      </c>
    </row>
    <row r="1048" spans="1:7" x14ac:dyDescent="0.3">
      <c r="A1048">
        <v>21035</v>
      </c>
      <c r="B1048">
        <v>16390</v>
      </c>
      <c r="C1048">
        <v>16298</v>
      </c>
      <c r="D1048">
        <v>14982</v>
      </c>
      <c r="E1048">
        <v>15099</v>
      </c>
      <c r="F1048">
        <v>15431</v>
      </c>
      <c r="G1048">
        <v>78200</v>
      </c>
    </row>
    <row r="1049" spans="1:7" x14ac:dyDescent="0.3">
      <c r="A1049">
        <v>21037</v>
      </c>
      <c r="B1049">
        <v>30279</v>
      </c>
      <c r="C1049">
        <v>30346</v>
      </c>
      <c r="D1049">
        <v>28235</v>
      </c>
      <c r="E1049">
        <v>29208</v>
      </c>
      <c r="F1049">
        <v>30446</v>
      </c>
      <c r="G1049">
        <v>148514</v>
      </c>
    </row>
    <row r="1050" spans="1:7" x14ac:dyDescent="0.3">
      <c r="A1050">
        <v>21039</v>
      </c>
      <c r="B1050">
        <v>1046</v>
      </c>
      <c r="C1050">
        <v>1002</v>
      </c>
      <c r="D1050">
        <v>966</v>
      </c>
      <c r="E1050">
        <v>1012</v>
      </c>
      <c r="F1050">
        <v>1035</v>
      </c>
      <c r="G1050">
        <v>5061</v>
      </c>
    </row>
    <row r="1051" spans="1:7" x14ac:dyDescent="0.3">
      <c r="A1051">
        <v>21041</v>
      </c>
      <c r="B1051">
        <v>6988</v>
      </c>
      <c r="C1051">
        <v>7097</v>
      </c>
      <c r="D1051">
        <v>6896</v>
      </c>
      <c r="E1051">
        <v>7159</v>
      </c>
      <c r="F1051">
        <v>7861</v>
      </c>
      <c r="G1051">
        <v>36001</v>
      </c>
    </row>
    <row r="1052" spans="1:7" x14ac:dyDescent="0.3">
      <c r="A1052">
        <v>21043</v>
      </c>
      <c r="B1052">
        <v>5447</v>
      </c>
      <c r="C1052">
        <v>5438</v>
      </c>
      <c r="D1052">
        <v>5279</v>
      </c>
      <c r="E1052">
        <v>5478</v>
      </c>
      <c r="F1052">
        <v>5595</v>
      </c>
      <c r="G1052">
        <v>27237</v>
      </c>
    </row>
    <row r="1053" spans="1:7" x14ac:dyDescent="0.3">
      <c r="A1053">
        <v>21045</v>
      </c>
      <c r="B1053">
        <v>3886</v>
      </c>
      <c r="C1053">
        <v>3909</v>
      </c>
      <c r="D1053">
        <v>3725</v>
      </c>
      <c r="E1053">
        <v>3880</v>
      </c>
      <c r="F1053">
        <v>3929</v>
      </c>
      <c r="G1053">
        <v>19329</v>
      </c>
    </row>
    <row r="1054" spans="1:7" x14ac:dyDescent="0.3">
      <c r="A1054">
        <v>21047</v>
      </c>
      <c r="B1054">
        <v>30949</v>
      </c>
      <c r="C1054">
        <v>30914</v>
      </c>
      <c r="D1054">
        <v>29724</v>
      </c>
      <c r="E1054">
        <v>30128</v>
      </c>
      <c r="F1054">
        <v>30806</v>
      </c>
      <c r="G1054">
        <v>152521</v>
      </c>
    </row>
    <row r="1055" spans="1:7" x14ac:dyDescent="0.3">
      <c r="A1055">
        <v>21049</v>
      </c>
      <c r="B1055">
        <v>14747</v>
      </c>
      <c r="C1055">
        <v>14679</v>
      </c>
      <c r="D1055">
        <v>13832</v>
      </c>
      <c r="E1055">
        <v>13096</v>
      </c>
      <c r="F1055">
        <v>13379</v>
      </c>
      <c r="G1055">
        <v>69733</v>
      </c>
    </row>
    <row r="1056" spans="1:7" x14ac:dyDescent="0.3">
      <c r="A1056">
        <v>21051</v>
      </c>
      <c r="B1056">
        <v>3969</v>
      </c>
      <c r="C1056">
        <v>3915</v>
      </c>
      <c r="D1056">
        <v>3850</v>
      </c>
      <c r="E1056">
        <v>3931</v>
      </c>
      <c r="F1056">
        <v>3924</v>
      </c>
      <c r="G1056">
        <v>19589</v>
      </c>
    </row>
    <row r="1057" spans="1:7" x14ac:dyDescent="0.3">
      <c r="A1057">
        <v>21053</v>
      </c>
      <c r="B1057">
        <v>3850</v>
      </c>
      <c r="C1057">
        <v>3975</v>
      </c>
      <c r="D1057">
        <v>3945</v>
      </c>
      <c r="E1057">
        <v>3894</v>
      </c>
      <c r="F1057">
        <v>3567</v>
      </c>
      <c r="G1057">
        <v>19231</v>
      </c>
    </row>
    <row r="1058" spans="1:7" x14ac:dyDescent="0.3">
      <c r="A1058">
        <v>21055</v>
      </c>
      <c r="B1058">
        <v>1996</v>
      </c>
      <c r="C1058">
        <v>1922</v>
      </c>
      <c r="D1058">
        <v>1824</v>
      </c>
      <c r="E1058">
        <v>1881</v>
      </c>
      <c r="F1058">
        <v>1932</v>
      </c>
      <c r="G1058">
        <v>9555</v>
      </c>
    </row>
    <row r="1059" spans="1:7" x14ac:dyDescent="0.3">
      <c r="A1059">
        <v>21057</v>
      </c>
      <c r="B1059">
        <v>1865</v>
      </c>
      <c r="C1059">
        <v>1946</v>
      </c>
      <c r="D1059">
        <v>1936</v>
      </c>
      <c r="E1059">
        <v>1987</v>
      </c>
      <c r="F1059">
        <v>2109</v>
      </c>
      <c r="G1059">
        <v>9843</v>
      </c>
    </row>
    <row r="1060" spans="1:7" x14ac:dyDescent="0.3">
      <c r="A1060">
        <v>21059</v>
      </c>
      <c r="B1060">
        <v>46411</v>
      </c>
      <c r="C1060">
        <v>46104</v>
      </c>
      <c r="D1060">
        <v>43452</v>
      </c>
      <c r="E1060">
        <v>44747</v>
      </c>
      <c r="F1060">
        <v>45402</v>
      </c>
      <c r="G1060">
        <v>226116</v>
      </c>
    </row>
    <row r="1061" spans="1:7" x14ac:dyDescent="0.3">
      <c r="A1061">
        <v>21061</v>
      </c>
      <c r="B1061">
        <v>1588</v>
      </c>
      <c r="C1061">
        <v>1581</v>
      </c>
      <c r="D1061">
        <v>1508</v>
      </c>
      <c r="E1061">
        <v>1507</v>
      </c>
      <c r="F1061">
        <v>1560</v>
      </c>
      <c r="G1061">
        <v>7744</v>
      </c>
    </row>
    <row r="1062" spans="1:7" x14ac:dyDescent="0.3">
      <c r="A1062">
        <v>21063</v>
      </c>
      <c r="B1062">
        <v>914</v>
      </c>
      <c r="C1062">
        <v>928</v>
      </c>
      <c r="D1062">
        <v>858</v>
      </c>
      <c r="E1062">
        <v>806</v>
      </c>
      <c r="F1062">
        <v>808</v>
      </c>
      <c r="G1062">
        <v>4314</v>
      </c>
    </row>
    <row r="1063" spans="1:7" x14ac:dyDescent="0.3">
      <c r="A1063">
        <v>21065</v>
      </c>
      <c r="B1063">
        <v>2346</v>
      </c>
      <c r="C1063">
        <v>2401</v>
      </c>
      <c r="D1063">
        <v>2180</v>
      </c>
      <c r="E1063">
        <v>2162</v>
      </c>
      <c r="F1063">
        <v>2290</v>
      </c>
      <c r="G1063">
        <v>11379</v>
      </c>
    </row>
    <row r="1064" spans="1:7" x14ac:dyDescent="0.3">
      <c r="A1064">
        <v>21067</v>
      </c>
      <c r="B1064">
        <v>193467</v>
      </c>
      <c r="C1064">
        <v>195183</v>
      </c>
      <c r="D1064">
        <v>182385</v>
      </c>
      <c r="E1064">
        <v>187362</v>
      </c>
      <c r="F1064">
        <v>195513</v>
      </c>
      <c r="G1064">
        <v>953910</v>
      </c>
    </row>
    <row r="1065" spans="1:7" x14ac:dyDescent="0.3">
      <c r="A1065">
        <v>21069</v>
      </c>
      <c r="B1065">
        <v>3013</v>
      </c>
      <c r="C1065">
        <v>3137</v>
      </c>
      <c r="D1065">
        <v>2988</v>
      </c>
      <c r="E1065">
        <v>3043</v>
      </c>
      <c r="F1065">
        <v>3140</v>
      </c>
      <c r="G1065">
        <v>15321</v>
      </c>
    </row>
    <row r="1066" spans="1:7" x14ac:dyDescent="0.3">
      <c r="A1066">
        <v>21071</v>
      </c>
      <c r="B1066">
        <v>10457</v>
      </c>
      <c r="C1066">
        <v>10607</v>
      </c>
      <c r="D1066">
        <v>9880</v>
      </c>
      <c r="E1066">
        <v>10275</v>
      </c>
      <c r="F1066">
        <v>10710</v>
      </c>
      <c r="G1066">
        <v>51929</v>
      </c>
    </row>
    <row r="1067" spans="1:7" x14ac:dyDescent="0.3">
      <c r="A1067">
        <v>21073</v>
      </c>
      <c r="B1067">
        <v>31742</v>
      </c>
      <c r="C1067">
        <v>31882</v>
      </c>
      <c r="D1067">
        <v>30359</v>
      </c>
      <c r="E1067">
        <v>31613</v>
      </c>
      <c r="F1067">
        <v>32676</v>
      </c>
      <c r="G1067">
        <v>158272</v>
      </c>
    </row>
    <row r="1068" spans="1:7" x14ac:dyDescent="0.3">
      <c r="A1068">
        <v>21075</v>
      </c>
      <c r="B1068">
        <v>2046</v>
      </c>
      <c r="C1068">
        <v>2040</v>
      </c>
      <c r="D1068">
        <v>1914</v>
      </c>
      <c r="E1068">
        <v>2106</v>
      </c>
      <c r="F1068">
        <v>2210</v>
      </c>
      <c r="G1068">
        <v>10316</v>
      </c>
    </row>
    <row r="1069" spans="1:7" x14ac:dyDescent="0.3">
      <c r="A1069">
        <v>21077</v>
      </c>
      <c r="B1069">
        <v>2461</v>
      </c>
      <c r="C1069">
        <v>2534</v>
      </c>
      <c r="D1069">
        <v>2432</v>
      </c>
      <c r="E1069">
        <v>2448</v>
      </c>
      <c r="F1069">
        <v>2527</v>
      </c>
      <c r="G1069">
        <v>12402</v>
      </c>
    </row>
    <row r="1070" spans="1:7" x14ac:dyDescent="0.3">
      <c r="A1070">
        <v>21079</v>
      </c>
      <c r="B1070">
        <v>2164</v>
      </c>
      <c r="C1070">
        <v>2127</v>
      </c>
      <c r="D1070">
        <v>2051</v>
      </c>
      <c r="E1070">
        <v>2146</v>
      </c>
      <c r="F1070">
        <v>2390</v>
      </c>
      <c r="G1070">
        <v>10878</v>
      </c>
    </row>
    <row r="1071" spans="1:7" x14ac:dyDescent="0.3">
      <c r="A1071">
        <v>21081</v>
      </c>
      <c r="B1071">
        <v>4872</v>
      </c>
      <c r="C1071">
        <v>4866</v>
      </c>
      <c r="D1071">
        <v>4677</v>
      </c>
      <c r="E1071">
        <v>5016</v>
      </c>
      <c r="F1071">
        <v>5172</v>
      </c>
      <c r="G1071">
        <v>24603</v>
      </c>
    </row>
    <row r="1072" spans="1:7" x14ac:dyDescent="0.3">
      <c r="A1072">
        <v>21083</v>
      </c>
      <c r="B1072">
        <v>11026</v>
      </c>
      <c r="C1072">
        <v>11445</v>
      </c>
      <c r="D1072">
        <v>11020</v>
      </c>
      <c r="E1072">
        <v>11330</v>
      </c>
      <c r="F1072">
        <v>11119</v>
      </c>
      <c r="G1072">
        <v>55940</v>
      </c>
    </row>
    <row r="1073" spans="1:7" x14ac:dyDescent="0.3">
      <c r="A1073">
        <v>21085</v>
      </c>
      <c r="B1073">
        <v>7929</v>
      </c>
      <c r="C1073">
        <v>7919</v>
      </c>
      <c r="D1073">
        <v>7368</v>
      </c>
      <c r="E1073">
        <v>7401</v>
      </c>
      <c r="F1073">
        <v>7596</v>
      </c>
      <c r="G1073">
        <v>38213</v>
      </c>
    </row>
    <row r="1074" spans="1:7" x14ac:dyDescent="0.3">
      <c r="A1074">
        <v>21087</v>
      </c>
      <c r="B1074">
        <v>1697</v>
      </c>
      <c r="C1074">
        <v>1681</v>
      </c>
      <c r="D1074">
        <v>1656</v>
      </c>
      <c r="E1074">
        <v>1748</v>
      </c>
      <c r="F1074">
        <v>1759</v>
      </c>
      <c r="G1074">
        <v>8541</v>
      </c>
    </row>
    <row r="1075" spans="1:7" x14ac:dyDescent="0.3">
      <c r="A1075">
        <v>21089</v>
      </c>
      <c r="B1075">
        <v>7756</v>
      </c>
      <c r="C1075">
        <v>7695</v>
      </c>
      <c r="D1075">
        <v>6801</v>
      </c>
      <c r="E1075">
        <v>6651</v>
      </c>
      <c r="F1075">
        <v>6868</v>
      </c>
      <c r="G1075">
        <v>35771</v>
      </c>
    </row>
    <row r="1076" spans="1:7" x14ac:dyDescent="0.3">
      <c r="A1076">
        <v>21091</v>
      </c>
      <c r="B1076">
        <v>4002</v>
      </c>
      <c r="C1076">
        <v>4096</v>
      </c>
      <c r="D1076">
        <v>3841</v>
      </c>
      <c r="E1076">
        <v>3986</v>
      </c>
      <c r="F1076">
        <v>4049</v>
      </c>
      <c r="G1076">
        <v>19974</v>
      </c>
    </row>
    <row r="1077" spans="1:7" x14ac:dyDescent="0.3">
      <c r="A1077">
        <v>21093</v>
      </c>
      <c r="B1077">
        <v>47828</v>
      </c>
      <c r="C1077">
        <v>47966</v>
      </c>
      <c r="D1077">
        <v>44811</v>
      </c>
      <c r="E1077">
        <v>44762</v>
      </c>
      <c r="F1077">
        <v>45378</v>
      </c>
      <c r="G1077">
        <v>230745</v>
      </c>
    </row>
    <row r="1078" spans="1:7" x14ac:dyDescent="0.3">
      <c r="A1078">
        <v>21095</v>
      </c>
      <c r="B1078">
        <v>6115</v>
      </c>
      <c r="C1078">
        <v>6168</v>
      </c>
      <c r="D1078">
        <v>5767</v>
      </c>
      <c r="E1078">
        <v>5829</v>
      </c>
      <c r="F1078">
        <v>5986</v>
      </c>
      <c r="G1078">
        <v>29865</v>
      </c>
    </row>
    <row r="1079" spans="1:7" x14ac:dyDescent="0.3">
      <c r="A1079">
        <v>21097</v>
      </c>
      <c r="B1079">
        <v>4910</v>
      </c>
      <c r="C1079">
        <v>5054</v>
      </c>
      <c r="D1079">
        <v>4821</v>
      </c>
      <c r="E1079">
        <v>4994</v>
      </c>
      <c r="F1079">
        <v>5126</v>
      </c>
      <c r="G1079">
        <v>24905</v>
      </c>
    </row>
    <row r="1080" spans="1:7" x14ac:dyDescent="0.3">
      <c r="A1080">
        <v>21099</v>
      </c>
      <c r="B1080">
        <v>5220</v>
      </c>
      <c r="C1080">
        <v>5030</v>
      </c>
      <c r="D1080">
        <v>4642</v>
      </c>
      <c r="E1080">
        <v>4776</v>
      </c>
      <c r="F1080">
        <v>4976</v>
      </c>
      <c r="G1080">
        <v>24644</v>
      </c>
    </row>
    <row r="1081" spans="1:7" x14ac:dyDescent="0.3">
      <c r="A1081">
        <v>21101</v>
      </c>
      <c r="B1081">
        <v>19476</v>
      </c>
      <c r="C1081">
        <v>19234</v>
      </c>
      <c r="D1081">
        <v>17780</v>
      </c>
      <c r="E1081">
        <v>18104</v>
      </c>
      <c r="F1081">
        <v>18297</v>
      </c>
      <c r="G1081">
        <v>92891</v>
      </c>
    </row>
    <row r="1082" spans="1:7" x14ac:dyDescent="0.3">
      <c r="A1082">
        <v>21103</v>
      </c>
      <c r="B1082">
        <v>2718</v>
      </c>
      <c r="C1082">
        <v>2788</v>
      </c>
      <c r="D1082">
        <v>2539</v>
      </c>
      <c r="E1082">
        <v>2632</v>
      </c>
      <c r="F1082">
        <v>2709</v>
      </c>
      <c r="G1082">
        <v>13386</v>
      </c>
    </row>
    <row r="1083" spans="1:7" x14ac:dyDescent="0.3">
      <c r="A1083">
        <v>21105</v>
      </c>
      <c r="B1083">
        <v>951</v>
      </c>
      <c r="C1083">
        <v>928</v>
      </c>
      <c r="D1083">
        <v>883</v>
      </c>
      <c r="E1083">
        <v>871</v>
      </c>
      <c r="F1083">
        <v>847</v>
      </c>
      <c r="G1083">
        <v>4480</v>
      </c>
    </row>
    <row r="1084" spans="1:7" x14ac:dyDescent="0.3">
      <c r="A1084">
        <v>21107</v>
      </c>
      <c r="B1084">
        <v>16562</v>
      </c>
      <c r="C1084">
        <v>16638</v>
      </c>
      <c r="D1084">
        <v>15714</v>
      </c>
      <c r="E1084">
        <v>16151</v>
      </c>
      <c r="F1084">
        <v>16904</v>
      </c>
      <c r="G1084">
        <v>81969</v>
      </c>
    </row>
    <row r="1085" spans="1:7" x14ac:dyDescent="0.3">
      <c r="A1085">
        <v>21109</v>
      </c>
      <c r="B1085">
        <v>1606</v>
      </c>
      <c r="C1085">
        <v>1639</v>
      </c>
      <c r="D1085">
        <v>1572</v>
      </c>
      <c r="E1085">
        <v>1636</v>
      </c>
      <c r="F1085">
        <v>1726</v>
      </c>
      <c r="G1085">
        <v>8179</v>
      </c>
    </row>
    <row r="1086" spans="1:7" x14ac:dyDescent="0.3">
      <c r="A1086">
        <v>21111</v>
      </c>
      <c r="B1086">
        <v>467983</v>
      </c>
      <c r="C1086">
        <v>470694</v>
      </c>
      <c r="D1086">
        <v>442149</v>
      </c>
      <c r="E1086">
        <v>457558</v>
      </c>
      <c r="F1086">
        <v>471664</v>
      </c>
      <c r="G1086">
        <v>2310048</v>
      </c>
    </row>
    <row r="1087" spans="1:7" x14ac:dyDescent="0.3">
      <c r="A1087">
        <v>21113</v>
      </c>
      <c r="B1087">
        <v>17037</v>
      </c>
      <c r="C1087">
        <v>16996</v>
      </c>
      <c r="D1087">
        <v>16321</v>
      </c>
      <c r="E1087">
        <v>17251</v>
      </c>
      <c r="F1087">
        <v>17996</v>
      </c>
      <c r="G1087">
        <v>85601</v>
      </c>
    </row>
    <row r="1088" spans="1:7" x14ac:dyDescent="0.3">
      <c r="A1088">
        <v>21115</v>
      </c>
      <c r="B1088">
        <v>5180</v>
      </c>
      <c r="C1088">
        <v>5167</v>
      </c>
      <c r="D1088">
        <v>4944</v>
      </c>
      <c r="E1088">
        <v>5034</v>
      </c>
      <c r="F1088">
        <v>5180</v>
      </c>
      <c r="G1088">
        <v>25505</v>
      </c>
    </row>
    <row r="1089" spans="1:7" x14ac:dyDescent="0.3">
      <c r="A1089">
        <v>21117</v>
      </c>
      <c r="B1089">
        <v>66652</v>
      </c>
      <c r="C1089">
        <v>67975</v>
      </c>
      <c r="D1089">
        <v>64692</v>
      </c>
      <c r="E1089">
        <v>69087</v>
      </c>
      <c r="F1089">
        <v>71601</v>
      </c>
      <c r="G1089">
        <v>340007</v>
      </c>
    </row>
    <row r="1090" spans="1:7" x14ac:dyDescent="0.3">
      <c r="A1090">
        <v>21119</v>
      </c>
      <c r="B1090">
        <v>2255</v>
      </c>
      <c r="C1090">
        <v>2172</v>
      </c>
      <c r="D1090">
        <v>1980</v>
      </c>
      <c r="E1090">
        <v>2054</v>
      </c>
      <c r="F1090">
        <v>2064</v>
      </c>
      <c r="G1090">
        <v>10525</v>
      </c>
    </row>
    <row r="1091" spans="1:7" x14ac:dyDescent="0.3">
      <c r="A1091">
        <v>21121</v>
      </c>
      <c r="B1091">
        <v>7910</v>
      </c>
      <c r="C1091">
        <v>7862</v>
      </c>
      <c r="D1091">
        <v>7373</v>
      </c>
      <c r="E1091">
        <v>7413</v>
      </c>
      <c r="F1091">
        <v>7771</v>
      </c>
      <c r="G1091">
        <v>38329</v>
      </c>
    </row>
    <row r="1092" spans="1:7" x14ac:dyDescent="0.3">
      <c r="A1092">
        <v>21123</v>
      </c>
      <c r="B1092">
        <v>2530</v>
      </c>
      <c r="C1092">
        <v>2464</v>
      </c>
      <c r="D1092">
        <v>2382</v>
      </c>
      <c r="E1092">
        <v>2517</v>
      </c>
      <c r="F1092">
        <v>2488</v>
      </c>
      <c r="G1092">
        <v>12381</v>
      </c>
    </row>
    <row r="1093" spans="1:7" x14ac:dyDescent="0.3">
      <c r="A1093">
        <v>21125</v>
      </c>
      <c r="B1093">
        <v>26723</v>
      </c>
      <c r="C1093">
        <v>26559</v>
      </c>
      <c r="D1093">
        <v>25844</v>
      </c>
      <c r="E1093">
        <v>26545</v>
      </c>
      <c r="F1093">
        <v>26485</v>
      </c>
      <c r="G1093">
        <v>132156</v>
      </c>
    </row>
    <row r="1094" spans="1:7" x14ac:dyDescent="0.3">
      <c r="A1094">
        <v>21127</v>
      </c>
      <c r="B1094">
        <v>3329</v>
      </c>
      <c r="C1094">
        <v>3467</v>
      </c>
      <c r="D1094">
        <v>3470</v>
      </c>
      <c r="E1094">
        <v>3663</v>
      </c>
      <c r="F1094">
        <v>4042</v>
      </c>
      <c r="G1094">
        <v>17971</v>
      </c>
    </row>
    <row r="1095" spans="1:7" x14ac:dyDescent="0.3">
      <c r="A1095">
        <v>21129</v>
      </c>
      <c r="B1095">
        <v>1668</v>
      </c>
      <c r="C1095">
        <v>1654</v>
      </c>
      <c r="D1095">
        <v>1595</v>
      </c>
      <c r="E1095">
        <v>1581</v>
      </c>
      <c r="F1095">
        <v>1646</v>
      </c>
      <c r="G1095">
        <v>8144</v>
      </c>
    </row>
    <row r="1096" spans="1:7" x14ac:dyDescent="0.3">
      <c r="A1096">
        <v>21131</v>
      </c>
      <c r="B1096">
        <v>1601</v>
      </c>
      <c r="C1096">
        <v>1602</v>
      </c>
      <c r="D1096">
        <v>1472</v>
      </c>
      <c r="E1096">
        <v>1485</v>
      </c>
      <c r="F1096">
        <v>1597</v>
      </c>
      <c r="G1096">
        <v>7757</v>
      </c>
    </row>
    <row r="1097" spans="1:7" x14ac:dyDescent="0.3">
      <c r="A1097">
        <v>21133</v>
      </c>
      <c r="B1097">
        <v>4460</v>
      </c>
      <c r="C1097">
        <v>4355</v>
      </c>
      <c r="D1097">
        <v>4053</v>
      </c>
      <c r="E1097">
        <v>4138</v>
      </c>
      <c r="F1097">
        <v>4185</v>
      </c>
      <c r="G1097">
        <v>21191</v>
      </c>
    </row>
    <row r="1098" spans="1:7" x14ac:dyDescent="0.3">
      <c r="A1098">
        <v>21135</v>
      </c>
      <c r="B1098">
        <v>1924</v>
      </c>
      <c r="C1098">
        <v>1890</v>
      </c>
      <c r="D1098">
        <v>1898</v>
      </c>
      <c r="E1098">
        <v>1950</v>
      </c>
      <c r="F1098">
        <v>1964</v>
      </c>
      <c r="G1098">
        <v>9626</v>
      </c>
    </row>
    <row r="1099" spans="1:7" x14ac:dyDescent="0.3">
      <c r="A1099">
        <v>21137</v>
      </c>
      <c r="B1099">
        <v>4003</v>
      </c>
      <c r="C1099">
        <v>3983</v>
      </c>
      <c r="D1099">
        <v>3739</v>
      </c>
      <c r="E1099">
        <v>3868</v>
      </c>
      <c r="F1099">
        <v>3947</v>
      </c>
      <c r="G1099">
        <v>19540</v>
      </c>
    </row>
    <row r="1100" spans="1:7" x14ac:dyDescent="0.3">
      <c r="A1100">
        <v>21139</v>
      </c>
      <c r="B1100">
        <v>2509</v>
      </c>
      <c r="C1100">
        <v>2568</v>
      </c>
      <c r="D1100">
        <v>2651</v>
      </c>
      <c r="E1100">
        <v>2768</v>
      </c>
      <c r="F1100">
        <v>2833</v>
      </c>
      <c r="G1100">
        <v>13329</v>
      </c>
    </row>
    <row r="1101" spans="1:7" x14ac:dyDescent="0.3">
      <c r="A1101">
        <v>21141</v>
      </c>
      <c r="B1101">
        <v>8877</v>
      </c>
      <c r="C1101">
        <v>8974</v>
      </c>
      <c r="D1101">
        <v>8404</v>
      </c>
      <c r="E1101">
        <v>8655</v>
      </c>
      <c r="F1101">
        <v>8918</v>
      </c>
      <c r="G1101">
        <v>43828</v>
      </c>
    </row>
    <row r="1102" spans="1:7" x14ac:dyDescent="0.3">
      <c r="A1102">
        <v>21143</v>
      </c>
      <c r="B1102">
        <v>2495</v>
      </c>
      <c r="C1102">
        <v>2575</v>
      </c>
      <c r="D1102">
        <v>2469</v>
      </c>
      <c r="E1102">
        <v>2473</v>
      </c>
      <c r="F1102">
        <v>2552</v>
      </c>
      <c r="G1102">
        <v>12564</v>
      </c>
    </row>
    <row r="1103" spans="1:7" x14ac:dyDescent="0.3">
      <c r="A1103">
        <v>21145</v>
      </c>
      <c r="B1103">
        <v>38706</v>
      </c>
      <c r="C1103">
        <v>38893</v>
      </c>
      <c r="D1103">
        <v>36663</v>
      </c>
      <c r="E1103">
        <v>38152</v>
      </c>
      <c r="F1103">
        <v>39622</v>
      </c>
      <c r="G1103">
        <v>192036</v>
      </c>
    </row>
    <row r="1104" spans="1:7" x14ac:dyDescent="0.3">
      <c r="A1104">
        <v>21147</v>
      </c>
      <c r="B1104">
        <v>2597</v>
      </c>
      <c r="C1104">
        <v>2691</v>
      </c>
      <c r="D1104">
        <v>2754</v>
      </c>
      <c r="E1104">
        <v>2831</v>
      </c>
      <c r="F1104">
        <v>2786</v>
      </c>
      <c r="G1104">
        <v>13659</v>
      </c>
    </row>
    <row r="1105" spans="1:7" x14ac:dyDescent="0.3">
      <c r="A1105">
        <v>21149</v>
      </c>
      <c r="B1105">
        <v>2079</v>
      </c>
      <c r="C1105">
        <v>1995</v>
      </c>
      <c r="D1105">
        <v>1764</v>
      </c>
      <c r="E1105">
        <v>1752</v>
      </c>
      <c r="F1105">
        <v>1726</v>
      </c>
      <c r="G1105">
        <v>9316</v>
      </c>
    </row>
    <row r="1106" spans="1:7" x14ac:dyDescent="0.3">
      <c r="A1106">
        <v>21151</v>
      </c>
      <c r="B1106">
        <v>34116</v>
      </c>
      <c r="C1106">
        <v>34467</v>
      </c>
      <c r="D1106">
        <v>31875</v>
      </c>
      <c r="E1106">
        <v>33382</v>
      </c>
      <c r="F1106">
        <v>34371</v>
      </c>
      <c r="G1106">
        <v>168211</v>
      </c>
    </row>
    <row r="1107" spans="1:7" x14ac:dyDescent="0.3">
      <c r="A1107">
        <v>21153</v>
      </c>
      <c r="B1107">
        <v>1572</v>
      </c>
      <c r="C1107">
        <v>1799</v>
      </c>
      <c r="D1107">
        <v>1742</v>
      </c>
      <c r="E1107">
        <v>1849</v>
      </c>
      <c r="F1107">
        <v>1884</v>
      </c>
      <c r="G1107">
        <v>8846</v>
      </c>
    </row>
    <row r="1108" spans="1:7" x14ac:dyDescent="0.3">
      <c r="A1108">
        <v>21155</v>
      </c>
      <c r="B1108">
        <v>8700</v>
      </c>
      <c r="C1108">
        <v>8735</v>
      </c>
      <c r="D1108">
        <v>7792</v>
      </c>
      <c r="E1108">
        <v>8144</v>
      </c>
      <c r="F1108">
        <v>8500</v>
      </c>
      <c r="G1108">
        <v>41871</v>
      </c>
    </row>
    <row r="1109" spans="1:7" x14ac:dyDescent="0.3">
      <c r="A1109">
        <v>21157</v>
      </c>
      <c r="B1109">
        <v>11050</v>
      </c>
      <c r="C1109">
        <v>11260</v>
      </c>
      <c r="D1109">
        <v>10856</v>
      </c>
      <c r="E1109">
        <v>10466</v>
      </c>
      <c r="F1109">
        <v>10833</v>
      </c>
      <c r="G1109">
        <v>54465</v>
      </c>
    </row>
    <row r="1110" spans="1:7" x14ac:dyDescent="0.3">
      <c r="A1110">
        <v>21159</v>
      </c>
      <c r="B1110">
        <v>2280</v>
      </c>
      <c r="C1110">
        <v>2279</v>
      </c>
      <c r="D1110">
        <v>1922</v>
      </c>
      <c r="E1110">
        <v>1879</v>
      </c>
      <c r="F1110">
        <v>1826</v>
      </c>
      <c r="G1110">
        <v>10186</v>
      </c>
    </row>
    <row r="1111" spans="1:7" x14ac:dyDescent="0.3">
      <c r="A1111">
        <v>21161</v>
      </c>
      <c r="B1111">
        <v>8508</v>
      </c>
      <c r="C1111">
        <v>8373</v>
      </c>
      <c r="D1111">
        <v>7774</v>
      </c>
      <c r="E1111">
        <v>7832</v>
      </c>
      <c r="F1111">
        <v>7760</v>
      </c>
      <c r="G1111">
        <v>40247</v>
      </c>
    </row>
    <row r="1112" spans="1:7" x14ac:dyDescent="0.3">
      <c r="A1112">
        <v>21163</v>
      </c>
      <c r="B1112">
        <v>4246</v>
      </c>
      <c r="C1112">
        <v>4289</v>
      </c>
      <c r="D1112">
        <v>4055</v>
      </c>
      <c r="E1112">
        <v>4195</v>
      </c>
      <c r="F1112">
        <v>4654</v>
      </c>
      <c r="G1112">
        <v>21439</v>
      </c>
    </row>
    <row r="1113" spans="1:7" x14ac:dyDescent="0.3">
      <c r="A1113">
        <v>21165</v>
      </c>
      <c r="B1113">
        <v>934</v>
      </c>
      <c r="C1113">
        <v>948</v>
      </c>
      <c r="D1113">
        <v>923</v>
      </c>
      <c r="E1113">
        <v>921</v>
      </c>
      <c r="F1113">
        <v>942</v>
      </c>
      <c r="G1113">
        <v>4668</v>
      </c>
    </row>
    <row r="1114" spans="1:7" x14ac:dyDescent="0.3">
      <c r="A1114">
        <v>21167</v>
      </c>
      <c r="B1114">
        <v>6225</v>
      </c>
      <c r="C1114">
        <v>6367</v>
      </c>
      <c r="D1114">
        <v>5977</v>
      </c>
      <c r="E1114">
        <v>6206</v>
      </c>
      <c r="F1114">
        <v>6561</v>
      </c>
      <c r="G1114">
        <v>31336</v>
      </c>
    </row>
    <row r="1115" spans="1:7" x14ac:dyDescent="0.3">
      <c r="A1115">
        <v>21169</v>
      </c>
      <c r="B1115">
        <v>1841</v>
      </c>
      <c r="C1115">
        <v>1856</v>
      </c>
      <c r="D1115">
        <v>1746</v>
      </c>
      <c r="E1115">
        <v>1916</v>
      </c>
      <c r="F1115">
        <v>1944</v>
      </c>
      <c r="G1115">
        <v>9303</v>
      </c>
    </row>
    <row r="1116" spans="1:7" x14ac:dyDescent="0.3">
      <c r="A1116">
        <v>21171</v>
      </c>
      <c r="B1116">
        <v>3188</v>
      </c>
      <c r="C1116">
        <v>3178</v>
      </c>
      <c r="D1116">
        <v>3043</v>
      </c>
      <c r="E1116">
        <v>3145</v>
      </c>
      <c r="F1116">
        <v>3222</v>
      </c>
      <c r="G1116">
        <v>15776</v>
      </c>
    </row>
    <row r="1117" spans="1:7" x14ac:dyDescent="0.3">
      <c r="A1117">
        <v>21173</v>
      </c>
      <c r="B1117">
        <v>10356</v>
      </c>
      <c r="C1117">
        <v>10345</v>
      </c>
      <c r="D1117">
        <v>9656</v>
      </c>
      <c r="E1117">
        <v>10333</v>
      </c>
      <c r="F1117">
        <v>11026</v>
      </c>
      <c r="G1117">
        <v>51716</v>
      </c>
    </row>
    <row r="1118" spans="1:7" x14ac:dyDescent="0.3">
      <c r="A1118">
        <v>21175</v>
      </c>
      <c r="B1118">
        <v>2891</v>
      </c>
      <c r="C1118">
        <v>3001</v>
      </c>
      <c r="D1118">
        <v>2825</v>
      </c>
      <c r="E1118">
        <v>2785</v>
      </c>
      <c r="F1118">
        <v>2728</v>
      </c>
      <c r="G1118">
        <v>14230</v>
      </c>
    </row>
    <row r="1119" spans="1:7" x14ac:dyDescent="0.3">
      <c r="A1119">
        <v>21177</v>
      </c>
      <c r="B1119">
        <v>8069</v>
      </c>
      <c r="C1119">
        <v>8157</v>
      </c>
      <c r="D1119">
        <v>7473</v>
      </c>
      <c r="E1119">
        <v>7554</v>
      </c>
      <c r="F1119">
        <v>7772</v>
      </c>
      <c r="G1119">
        <v>39025</v>
      </c>
    </row>
    <row r="1120" spans="1:7" x14ac:dyDescent="0.3">
      <c r="A1120">
        <v>21179</v>
      </c>
      <c r="B1120">
        <v>15983</v>
      </c>
      <c r="C1120">
        <v>16393</v>
      </c>
      <c r="D1120">
        <v>15475</v>
      </c>
      <c r="E1120">
        <v>16361</v>
      </c>
      <c r="F1120">
        <v>17338</v>
      </c>
      <c r="G1120">
        <v>81550</v>
      </c>
    </row>
    <row r="1121" spans="1:7" x14ac:dyDescent="0.3">
      <c r="A1121">
        <v>21181</v>
      </c>
      <c r="B1121">
        <v>848</v>
      </c>
      <c r="C1121">
        <v>858</v>
      </c>
      <c r="D1121">
        <v>812</v>
      </c>
      <c r="E1121">
        <v>853</v>
      </c>
      <c r="F1121">
        <v>846</v>
      </c>
      <c r="G1121">
        <v>4217</v>
      </c>
    </row>
    <row r="1122" spans="1:7" x14ac:dyDescent="0.3">
      <c r="A1122">
        <v>21183</v>
      </c>
      <c r="B1122">
        <v>7795</v>
      </c>
      <c r="C1122">
        <v>7715</v>
      </c>
      <c r="D1122">
        <v>7082</v>
      </c>
      <c r="E1122">
        <v>6982</v>
      </c>
      <c r="F1122">
        <v>7240</v>
      </c>
      <c r="G1122">
        <v>36814</v>
      </c>
    </row>
    <row r="1123" spans="1:7" x14ac:dyDescent="0.3">
      <c r="A1123">
        <v>21185</v>
      </c>
      <c r="B1123">
        <v>16046</v>
      </c>
      <c r="C1123">
        <v>16320</v>
      </c>
      <c r="D1123">
        <v>15701</v>
      </c>
      <c r="E1123">
        <v>16172</v>
      </c>
      <c r="F1123">
        <v>16031</v>
      </c>
      <c r="G1123">
        <v>80270</v>
      </c>
    </row>
    <row r="1124" spans="1:7" x14ac:dyDescent="0.3">
      <c r="A1124">
        <v>21187</v>
      </c>
      <c r="B1124">
        <v>1398</v>
      </c>
      <c r="C1124">
        <v>1342</v>
      </c>
      <c r="D1124">
        <v>1314</v>
      </c>
      <c r="E1124">
        <v>1344</v>
      </c>
      <c r="F1124">
        <v>1477</v>
      </c>
      <c r="G1124">
        <v>6875</v>
      </c>
    </row>
    <row r="1125" spans="1:7" x14ac:dyDescent="0.3">
      <c r="A1125">
        <v>21189</v>
      </c>
      <c r="B1125">
        <v>664</v>
      </c>
      <c r="C1125">
        <v>662</v>
      </c>
      <c r="D1125">
        <v>619</v>
      </c>
      <c r="E1125">
        <v>635</v>
      </c>
      <c r="F1125">
        <v>662</v>
      </c>
      <c r="G1125">
        <v>3242</v>
      </c>
    </row>
    <row r="1126" spans="1:7" x14ac:dyDescent="0.3">
      <c r="A1126">
        <v>21191</v>
      </c>
      <c r="B1126">
        <v>2361</v>
      </c>
      <c r="C1126">
        <v>2326</v>
      </c>
      <c r="D1126">
        <v>2214</v>
      </c>
      <c r="E1126">
        <v>2252</v>
      </c>
      <c r="F1126">
        <v>2221</v>
      </c>
      <c r="G1126">
        <v>11374</v>
      </c>
    </row>
    <row r="1127" spans="1:7" x14ac:dyDescent="0.3">
      <c r="A1127">
        <v>21193</v>
      </c>
      <c r="B1127">
        <v>11174</v>
      </c>
      <c r="C1127">
        <v>11527</v>
      </c>
      <c r="D1127">
        <v>10887</v>
      </c>
      <c r="E1127">
        <v>11003</v>
      </c>
      <c r="F1127">
        <v>11121</v>
      </c>
      <c r="G1127">
        <v>55712</v>
      </c>
    </row>
    <row r="1128" spans="1:7" x14ac:dyDescent="0.3">
      <c r="A1128">
        <v>21195</v>
      </c>
      <c r="B1128">
        <v>20740</v>
      </c>
      <c r="C1128">
        <v>20683</v>
      </c>
      <c r="D1128">
        <v>19138</v>
      </c>
      <c r="E1128">
        <v>19601</v>
      </c>
      <c r="F1128">
        <v>20008</v>
      </c>
      <c r="G1128">
        <v>100170</v>
      </c>
    </row>
    <row r="1129" spans="1:7" x14ac:dyDescent="0.3">
      <c r="A1129">
        <v>21197</v>
      </c>
      <c r="B1129">
        <v>2623</v>
      </c>
      <c r="C1129">
        <v>2650</v>
      </c>
      <c r="D1129">
        <v>2661</v>
      </c>
      <c r="E1129">
        <v>2827</v>
      </c>
      <c r="F1129">
        <v>2989</v>
      </c>
      <c r="G1129">
        <v>13750</v>
      </c>
    </row>
    <row r="1130" spans="1:7" x14ac:dyDescent="0.3">
      <c r="A1130">
        <v>21199</v>
      </c>
      <c r="B1130">
        <v>25543</v>
      </c>
      <c r="C1130">
        <v>26298</v>
      </c>
      <c r="D1130">
        <v>24511</v>
      </c>
      <c r="E1130">
        <v>25221</v>
      </c>
      <c r="F1130">
        <v>25431</v>
      </c>
      <c r="G1130">
        <v>127004</v>
      </c>
    </row>
    <row r="1131" spans="1:7" x14ac:dyDescent="0.3">
      <c r="A1131">
        <v>21201</v>
      </c>
      <c r="B1131">
        <v>302</v>
      </c>
      <c r="C1131">
        <v>299</v>
      </c>
      <c r="D1131">
        <v>282</v>
      </c>
      <c r="E1131">
        <v>294</v>
      </c>
      <c r="F1131">
        <v>308</v>
      </c>
      <c r="G1131">
        <v>1485</v>
      </c>
    </row>
    <row r="1132" spans="1:7" x14ac:dyDescent="0.3">
      <c r="A1132">
        <v>21203</v>
      </c>
      <c r="B1132">
        <v>3845</v>
      </c>
      <c r="C1132">
        <v>3839</v>
      </c>
      <c r="D1132">
        <v>3762</v>
      </c>
      <c r="E1132">
        <v>3643</v>
      </c>
      <c r="F1132">
        <v>3766</v>
      </c>
      <c r="G1132">
        <v>18855</v>
      </c>
    </row>
    <row r="1133" spans="1:7" x14ac:dyDescent="0.3">
      <c r="A1133">
        <v>21205</v>
      </c>
      <c r="B1133">
        <v>10352</v>
      </c>
      <c r="C1133">
        <v>10159</v>
      </c>
      <c r="D1133">
        <v>9450</v>
      </c>
      <c r="E1133">
        <v>10195</v>
      </c>
      <c r="F1133">
        <v>10639</v>
      </c>
      <c r="G1133">
        <v>50795</v>
      </c>
    </row>
    <row r="1134" spans="1:7" x14ac:dyDescent="0.3">
      <c r="A1134">
        <v>21207</v>
      </c>
      <c r="B1134">
        <v>5780</v>
      </c>
      <c r="C1134">
        <v>5754</v>
      </c>
      <c r="D1134">
        <v>5339</v>
      </c>
      <c r="E1134">
        <v>5548</v>
      </c>
      <c r="F1134">
        <v>5861</v>
      </c>
      <c r="G1134">
        <v>28282</v>
      </c>
    </row>
    <row r="1135" spans="1:7" x14ac:dyDescent="0.3">
      <c r="A1135">
        <v>21209</v>
      </c>
      <c r="B1135">
        <v>26709</v>
      </c>
      <c r="C1135">
        <v>26998</v>
      </c>
      <c r="D1135">
        <v>27177</v>
      </c>
      <c r="E1135">
        <v>27940</v>
      </c>
      <c r="F1135">
        <v>29128</v>
      </c>
      <c r="G1135">
        <v>137952</v>
      </c>
    </row>
    <row r="1136" spans="1:7" x14ac:dyDescent="0.3">
      <c r="A1136">
        <v>21211</v>
      </c>
      <c r="B1136">
        <v>16999</v>
      </c>
      <c r="C1136">
        <v>16428</v>
      </c>
      <c r="D1136">
        <v>15262</v>
      </c>
      <c r="E1136">
        <v>15595</v>
      </c>
      <c r="F1136">
        <v>16123</v>
      </c>
      <c r="G1136">
        <v>80407</v>
      </c>
    </row>
    <row r="1137" spans="1:7" x14ac:dyDescent="0.3">
      <c r="A1137">
        <v>21213</v>
      </c>
      <c r="B1137">
        <v>9030</v>
      </c>
      <c r="C1137">
        <v>9005</v>
      </c>
      <c r="D1137">
        <v>8138</v>
      </c>
      <c r="E1137">
        <v>8875</v>
      </c>
      <c r="F1137">
        <v>9175</v>
      </c>
      <c r="G1137">
        <v>44223</v>
      </c>
    </row>
    <row r="1138" spans="1:7" x14ac:dyDescent="0.3">
      <c r="A1138">
        <v>21215</v>
      </c>
      <c r="B1138">
        <v>1982</v>
      </c>
      <c r="C1138">
        <v>2066</v>
      </c>
      <c r="D1138">
        <v>1960</v>
      </c>
      <c r="E1138">
        <v>2024</v>
      </c>
      <c r="F1138">
        <v>2091</v>
      </c>
      <c r="G1138">
        <v>10123</v>
      </c>
    </row>
    <row r="1139" spans="1:7" x14ac:dyDescent="0.3">
      <c r="A1139">
        <v>21217</v>
      </c>
      <c r="B1139">
        <v>11871</v>
      </c>
      <c r="C1139">
        <v>12073</v>
      </c>
      <c r="D1139">
        <v>11949</v>
      </c>
      <c r="E1139">
        <v>11495</v>
      </c>
      <c r="F1139">
        <v>11705</v>
      </c>
      <c r="G1139">
        <v>59093</v>
      </c>
    </row>
    <row r="1140" spans="1:7" x14ac:dyDescent="0.3">
      <c r="A1140">
        <v>21219</v>
      </c>
      <c r="B1140">
        <v>2205</v>
      </c>
      <c r="C1140">
        <v>2270</v>
      </c>
      <c r="D1140">
        <v>2200</v>
      </c>
      <c r="E1140">
        <v>2289</v>
      </c>
      <c r="F1140">
        <v>2491</v>
      </c>
      <c r="G1140">
        <v>11455</v>
      </c>
    </row>
    <row r="1141" spans="1:7" x14ac:dyDescent="0.3">
      <c r="A1141">
        <v>21221</v>
      </c>
      <c r="B1141">
        <v>3079</v>
      </c>
      <c r="C1141">
        <v>3077</v>
      </c>
      <c r="D1141">
        <v>2806</v>
      </c>
      <c r="E1141">
        <v>2912</v>
      </c>
      <c r="F1141">
        <v>2831</v>
      </c>
      <c r="G1141">
        <v>14705</v>
      </c>
    </row>
    <row r="1142" spans="1:7" x14ac:dyDescent="0.3">
      <c r="A1142">
        <v>21223</v>
      </c>
      <c r="B1142">
        <v>1129</v>
      </c>
      <c r="C1142">
        <v>1105</v>
      </c>
      <c r="D1142">
        <v>1032</v>
      </c>
      <c r="E1142">
        <v>1049</v>
      </c>
      <c r="F1142">
        <v>1013</v>
      </c>
      <c r="G1142">
        <v>5328</v>
      </c>
    </row>
    <row r="1143" spans="1:7" x14ac:dyDescent="0.3">
      <c r="A1143">
        <v>21225</v>
      </c>
      <c r="B1143">
        <v>4900</v>
      </c>
      <c r="C1143">
        <v>5033</v>
      </c>
      <c r="D1143">
        <v>4709</v>
      </c>
      <c r="E1143">
        <v>4870</v>
      </c>
      <c r="F1143">
        <v>4830</v>
      </c>
      <c r="G1143">
        <v>24342</v>
      </c>
    </row>
    <row r="1144" spans="1:7" x14ac:dyDescent="0.3">
      <c r="A1144">
        <v>21227</v>
      </c>
      <c r="B1144">
        <v>64618</v>
      </c>
      <c r="C1144">
        <v>65178</v>
      </c>
      <c r="D1144">
        <v>61202</v>
      </c>
      <c r="E1144">
        <v>63833</v>
      </c>
      <c r="F1144">
        <v>66542</v>
      </c>
      <c r="G1144">
        <v>321373</v>
      </c>
    </row>
    <row r="1145" spans="1:7" x14ac:dyDescent="0.3">
      <c r="A1145">
        <v>21229</v>
      </c>
      <c r="B1145">
        <v>3334</v>
      </c>
      <c r="C1145">
        <v>3365</v>
      </c>
      <c r="D1145">
        <v>3111</v>
      </c>
      <c r="E1145">
        <v>3221</v>
      </c>
      <c r="F1145">
        <v>3281</v>
      </c>
      <c r="G1145">
        <v>16312</v>
      </c>
    </row>
    <row r="1146" spans="1:7" x14ac:dyDescent="0.3">
      <c r="A1146">
        <v>21231</v>
      </c>
      <c r="B1146">
        <v>5806</v>
      </c>
      <c r="C1146">
        <v>5704</v>
      </c>
      <c r="D1146">
        <v>5569</v>
      </c>
      <c r="E1146">
        <v>5576</v>
      </c>
      <c r="F1146">
        <v>5408</v>
      </c>
      <c r="G1146">
        <v>28063</v>
      </c>
    </row>
    <row r="1147" spans="1:7" x14ac:dyDescent="0.3">
      <c r="A1147">
        <v>21233</v>
      </c>
      <c r="B1147">
        <v>3130</v>
      </c>
      <c r="C1147">
        <v>3101</v>
      </c>
      <c r="D1147">
        <v>2705</v>
      </c>
      <c r="E1147">
        <v>2663</v>
      </c>
      <c r="F1147">
        <v>2592</v>
      </c>
      <c r="G1147">
        <v>14191</v>
      </c>
    </row>
    <row r="1148" spans="1:7" x14ac:dyDescent="0.3">
      <c r="A1148">
        <v>21235</v>
      </c>
      <c r="B1148">
        <v>11790</v>
      </c>
      <c r="C1148">
        <v>12089</v>
      </c>
      <c r="D1148">
        <v>12034</v>
      </c>
      <c r="E1148">
        <v>12543</v>
      </c>
      <c r="F1148">
        <v>13408</v>
      </c>
      <c r="G1148">
        <v>61864</v>
      </c>
    </row>
    <row r="1149" spans="1:7" x14ac:dyDescent="0.3">
      <c r="A1149">
        <v>21237</v>
      </c>
      <c r="B1149">
        <v>1206</v>
      </c>
      <c r="C1149">
        <v>1242</v>
      </c>
      <c r="D1149">
        <v>1349</v>
      </c>
      <c r="E1149">
        <v>1511</v>
      </c>
      <c r="F1149">
        <v>1546</v>
      </c>
      <c r="G1149">
        <v>6854</v>
      </c>
    </row>
    <row r="1150" spans="1:7" x14ac:dyDescent="0.3">
      <c r="A1150">
        <v>21239</v>
      </c>
      <c r="B1150">
        <v>9033</v>
      </c>
      <c r="C1150">
        <v>9239</v>
      </c>
      <c r="D1150">
        <v>8660</v>
      </c>
      <c r="E1150">
        <v>8832</v>
      </c>
      <c r="F1150">
        <v>9274</v>
      </c>
      <c r="G1150">
        <v>45038</v>
      </c>
    </row>
    <row r="1151" spans="1:7" x14ac:dyDescent="0.3">
      <c r="A1151">
        <v>21999</v>
      </c>
      <c r="B1151">
        <v>26420</v>
      </c>
      <c r="C1151">
        <v>27459</v>
      </c>
      <c r="D1151">
        <v>24608</v>
      </c>
      <c r="E1151">
        <v>29084</v>
      </c>
      <c r="F1151">
        <v>32675</v>
      </c>
      <c r="G1151">
        <v>140246</v>
      </c>
    </row>
    <row r="1152" spans="1:7" x14ac:dyDescent="0.3">
      <c r="A1152">
        <v>22000</v>
      </c>
      <c r="B1152">
        <v>1921498</v>
      </c>
      <c r="C1152">
        <v>1923825</v>
      </c>
      <c r="D1152">
        <v>1780574</v>
      </c>
      <c r="E1152">
        <v>1816296</v>
      </c>
      <c r="F1152">
        <v>1865592</v>
      </c>
      <c r="G1152">
        <v>9307785</v>
      </c>
    </row>
    <row r="1153" spans="1:7" x14ac:dyDescent="0.3">
      <c r="A1153">
        <v>22001</v>
      </c>
      <c r="B1153">
        <v>14469</v>
      </c>
      <c r="C1153">
        <v>14388</v>
      </c>
      <c r="D1153">
        <v>13746</v>
      </c>
      <c r="E1153">
        <v>14326</v>
      </c>
      <c r="F1153">
        <v>14339</v>
      </c>
      <c r="G1153">
        <v>71268</v>
      </c>
    </row>
    <row r="1154" spans="1:7" x14ac:dyDescent="0.3">
      <c r="A1154">
        <v>22003</v>
      </c>
      <c r="B1154">
        <v>7597</v>
      </c>
      <c r="C1154">
        <v>7778</v>
      </c>
      <c r="D1154">
        <v>7061</v>
      </c>
      <c r="E1154">
        <v>6950</v>
      </c>
      <c r="F1154">
        <v>7180</v>
      </c>
      <c r="G1154">
        <v>36566</v>
      </c>
    </row>
    <row r="1155" spans="1:7" x14ac:dyDescent="0.3">
      <c r="A1155">
        <v>22005</v>
      </c>
      <c r="B1155">
        <v>45708</v>
      </c>
      <c r="C1155">
        <v>46953</v>
      </c>
      <c r="D1155">
        <v>43380</v>
      </c>
      <c r="E1155">
        <v>45086</v>
      </c>
      <c r="F1155">
        <v>47890</v>
      </c>
      <c r="G1155">
        <v>229017</v>
      </c>
    </row>
    <row r="1156" spans="1:7" x14ac:dyDescent="0.3">
      <c r="A1156">
        <v>22007</v>
      </c>
      <c r="B1156">
        <v>3881</v>
      </c>
      <c r="C1156">
        <v>3911</v>
      </c>
      <c r="D1156">
        <v>3508</v>
      </c>
      <c r="E1156">
        <v>3585</v>
      </c>
      <c r="F1156">
        <v>3683</v>
      </c>
      <c r="G1156">
        <v>18568</v>
      </c>
    </row>
    <row r="1157" spans="1:7" x14ac:dyDescent="0.3">
      <c r="A1157">
        <v>22009</v>
      </c>
      <c r="B1157">
        <v>10553</v>
      </c>
      <c r="C1157">
        <v>10440</v>
      </c>
      <c r="D1157">
        <v>9743</v>
      </c>
      <c r="E1157">
        <v>9653</v>
      </c>
      <c r="F1157">
        <v>9453</v>
      </c>
      <c r="G1157">
        <v>49842</v>
      </c>
    </row>
    <row r="1158" spans="1:7" x14ac:dyDescent="0.3">
      <c r="A1158">
        <v>22011</v>
      </c>
      <c r="B1158">
        <v>8100</v>
      </c>
      <c r="C1158">
        <v>8359</v>
      </c>
      <c r="D1158">
        <v>8280</v>
      </c>
      <c r="E1158">
        <v>8618</v>
      </c>
      <c r="F1158">
        <v>8779</v>
      </c>
      <c r="G1158">
        <v>42136</v>
      </c>
    </row>
    <row r="1159" spans="1:7" x14ac:dyDescent="0.3">
      <c r="A1159">
        <v>22013</v>
      </c>
      <c r="B1159">
        <v>4407</v>
      </c>
      <c r="C1159">
        <v>4262</v>
      </c>
      <c r="D1159">
        <v>3988</v>
      </c>
      <c r="E1159">
        <v>3827</v>
      </c>
      <c r="F1159">
        <v>3819</v>
      </c>
      <c r="G1159">
        <v>20303</v>
      </c>
    </row>
    <row r="1160" spans="1:7" x14ac:dyDescent="0.3">
      <c r="A1160">
        <v>22015</v>
      </c>
      <c r="B1160">
        <v>44381</v>
      </c>
      <c r="C1160">
        <v>44469</v>
      </c>
      <c r="D1160">
        <v>41000</v>
      </c>
      <c r="E1160">
        <v>42389</v>
      </c>
      <c r="F1160">
        <v>44262</v>
      </c>
      <c r="G1160">
        <v>216501</v>
      </c>
    </row>
    <row r="1161" spans="1:7" x14ac:dyDescent="0.3">
      <c r="A1161">
        <v>22017</v>
      </c>
      <c r="B1161">
        <v>111979</v>
      </c>
      <c r="C1161">
        <v>111288</v>
      </c>
      <c r="D1161">
        <v>103628</v>
      </c>
      <c r="E1161">
        <v>105222</v>
      </c>
      <c r="F1161">
        <v>107130</v>
      </c>
      <c r="G1161">
        <v>539247</v>
      </c>
    </row>
    <row r="1162" spans="1:7" x14ac:dyDescent="0.3">
      <c r="A1162">
        <v>22019</v>
      </c>
      <c r="B1162">
        <v>101874</v>
      </c>
      <c r="C1162">
        <v>101706</v>
      </c>
      <c r="D1162">
        <v>86296</v>
      </c>
      <c r="E1162">
        <v>85259</v>
      </c>
      <c r="F1162">
        <v>87797</v>
      </c>
      <c r="G1162">
        <v>462932</v>
      </c>
    </row>
    <row r="1163" spans="1:7" x14ac:dyDescent="0.3">
      <c r="A1163">
        <v>22021</v>
      </c>
      <c r="B1163">
        <v>2326</v>
      </c>
      <c r="C1163">
        <v>2283</v>
      </c>
      <c r="D1163">
        <v>2103</v>
      </c>
      <c r="E1163">
        <v>2182</v>
      </c>
      <c r="F1163">
        <v>2170</v>
      </c>
      <c r="G1163">
        <v>11064</v>
      </c>
    </row>
    <row r="1164" spans="1:7" x14ac:dyDescent="0.3">
      <c r="A1164">
        <v>22023</v>
      </c>
      <c r="B1164">
        <v>11904</v>
      </c>
      <c r="C1164">
        <v>9117</v>
      </c>
      <c r="D1164">
        <v>7059</v>
      </c>
      <c r="E1164">
        <v>8104</v>
      </c>
      <c r="F1164">
        <v>4951</v>
      </c>
      <c r="G1164">
        <v>41135</v>
      </c>
    </row>
    <row r="1165" spans="1:7" x14ac:dyDescent="0.3">
      <c r="A1165">
        <v>22025</v>
      </c>
      <c r="B1165">
        <v>2001</v>
      </c>
      <c r="C1165">
        <v>2014</v>
      </c>
      <c r="D1165">
        <v>2064</v>
      </c>
      <c r="E1165">
        <v>2070</v>
      </c>
      <c r="F1165">
        <v>2044</v>
      </c>
      <c r="G1165">
        <v>10193</v>
      </c>
    </row>
    <row r="1166" spans="1:7" x14ac:dyDescent="0.3">
      <c r="A1166">
        <v>22027</v>
      </c>
      <c r="B1166">
        <v>3371</v>
      </c>
      <c r="C1166">
        <v>3396</v>
      </c>
      <c r="D1166">
        <v>3025</v>
      </c>
      <c r="E1166">
        <v>3034</v>
      </c>
      <c r="F1166">
        <v>3000</v>
      </c>
      <c r="G1166">
        <v>15826</v>
      </c>
    </row>
    <row r="1167" spans="1:7" x14ac:dyDescent="0.3">
      <c r="A1167">
        <v>22029</v>
      </c>
      <c r="B1167">
        <v>5242</v>
      </c>
      <c r="C1167">
        <v>5353</v>
      </c>
      <c r="D1167">
        <v>5182</v>
      </c>
      <c r="E1167">
        <v>5196</v>
      </c>
      <c r="F1167">
        <v>5283</v>
      </c>
      <c r="G1167">
        <v>26256</v>
      </c>
    </row>
    <row r="1168" spans="1:7" x14ac:dyDescent="0.3">
      <c r="A1168">
        <v>22031</v>
      </c>
      <c r="B1168">
        <v>6926</v>
      </c>
      <c r="C1168">
        <v>6824</v>
      </c>
      <c r="D1168">
        <v>6463</v>
      </c>
      <c r="E1168">
        <v>6719</v>
      </c>
      <c r="F1168">
        <v>6869</v>
      </c>
      <c r="G1168">
        <v>33801</v>
      </c>
    </row>
    <row r="1169" spans="1:7" x14ac:dyDescent="0.3">
      <c r="A1169">
        <v>22033</v>
      </c>
      <c r="B1169">
        <v>267593</v>
      </c>
      <c r="C1169">
        <v>265287</v>
      </c>
      <c r="D1169">
        <v>246955</v>
      </c>
      <c r="E1169">
        <v>255203</v>
      </c>
      <c r="F1169">
        <v>263220</v>
      </c>
      <c r="G1169">
        <v>1298258</v>
      </c>
    </row>
    <row r="1170" spans="1:7" x14ac:dyDescent="0.3">
      <c r="A1170">
        <v>22035</v>
      </c>
      <c r="B1170">
        <v>1730</v>
      </c>
      <c r="C1170">
        <v>1695</v>
      </c>
      <c r="D1170">
        <v>1553</v>
      </c>
      <c r="E1170">
        <v>1495</v>
      </c>
      <c r="F1170">
        <v>1426</v>
      </c>
      <c r="G1170">
        <v>7899</v>
      </c>
    </row>
    <row r="1171" spans="1:7" x14ac:dyDescent="0.3">
      <c r="A1171">
        <v>22037</v>
      </c>
      <c r="B1171">
        <v>5008</v>
      </c>
      <c r="C1171">
        <v>5156</v>
      </c>
      <c r="D1171">
        <v>4634</v>
      </c>
      <c r="E1171">
        <v>4544</v>
      </c>
      <c r="F1171">
        <v>4900</v>
      </c>
      <c r="G1171">
        <v>24242</v>
      </c>
    </row>
    <row r="1172" spans="1:7" x14ac:dyDescent="0.3">
      <c r="A1172">
        <v>22039</v>
      </c>
      <c r="B1172">
        <v>7708</v>
      </c>
      <c r="C1172">
        <v>7559</v>
      </c>
      <c r="D1172">
        <v>7302</v>
      </c>
      <c r="E1172">
        <v>7463</v>
      </c>
      <c r="F1172">
        <v>7601</v>
      </c>
      <c r="G1172">
        <v>37633</v>
      </c>
    </row>
    <row r="1173" spans="1:7" x14ac:dyDescent="0.3">
      <c r="A1173">
        <v>22041</v>
      </c>
      <c r="B1173">
        <v>4702</v>
      </c>
      <c r="C1173">
        <v>4805</v>
      </c>
      <c r="D1173">
        <v>4596</v>
      </c>
      <c r="E1173">
        <v>4714</v>
      </c>
      <c r="F1173">
        <v>4739</v>
      </c>
      <c r="G1173">
        <v>23556</v>
      </c>
    </row>
    <row r="1174" spans="1:7" x14ac:dyDescent="0.3">
      <c r="A1174">
        <v>22043</v>
      </c>
      <c r="B1174">
        <v>3419</v>
      </c>
      <c r="C1174">
        <v>3437</v>
      </c>
      <c r="D1174">
        <v>3261</v>
      </c>
      <c r="E1174">
        <v>3255</v>
      </c>
      <c r="F1174">
        <v>3837</v>
      </c>
      <c r="G1174">
        <v>17209</v>
      </c>
    </row>
    <row r="1175" spans="1:7" x14ac:dyDescent="0.3">
      <c r="A1175">
        <v>22045</v>
      </c>
      <c r="B1175">
        <v>26334</v>
      </c>
      <c r="C1175">
        <v>26366</v>
      </c>
      <c r="D1175">
        <v>24267</v>
      </c>
      <c r="E1175">
        <v>23789</v>
      </c>
      <c r="F1175">
        <v>23080</v>
      </c>
      <c r="G1175">
        <v>123836</v>
      </c>
    </row>
    <row r="1176" spans="1:7" x14ac:dyDescent="0.3">
      <c r="A1176">
        <v>22047</v>
      </c>
      <c r="B1176">
        <v>17248</v>
      </c>
      <c r="C1176">
        <v>15369</v>
      </c>
      <c r="D1176">
        <v>14787</v>
      </c>
      <c r="E1176">
        <v>14805</v>
      </c>
      <c r="F1176">
        <v>15034</v>
      </c>
      <c r="G1176">
        <v>77243</v>
      </c>
    </row>
    <row r="1177" spans="1:7" x14ac:dyDescent="0.3">
      <c r="A1177">
        <v>22049</v>
      </c>
      <c r="B1177">
        <v>3426</v>
      </c>
      <c r="C1177">
        <v>3396</v>
      </c>
      <c r="D1177">
        <v>3339</v>
      </c>
      <c r="E1177">
        <v>3384</v>
      </c>
      <c r="F1177">
        <v>3512</v>
      </c>
      <c r="G1177">
        <v>17057</v>
      </c>
    </row>
    <row r="1178" spans="1:7" x14ac:dyDescent="0.3">
      <c r="A1178">
        <v>22051</v>
      </c>
      <c r="B1178">
        <v>189665</v>
      </c>
      <c r="C1178">
        <v>190029</v>
      </c>
      <c r="D1178">
        <v>176581</v>
      </c>
      <c r="E1178">
        <v>179578</v>
      </c>
      <c r="F1178">
        <v>182566</v>
      </c>
      <c r="G1178">
        <v>918419</v>
      </c>
    </row>
    <row r="1179" spans="1:7" x14ac:dyDescent="0.3">
      <c r="A1179">
        <v>22053</v>
      </c>
      <c r="B1179">
        <v>8324</v>
      </c>
      <c r="C1179">
        <v>8315</v>
      </c>
      <c r="D1179">
        <v>7847</v>
      </c>
      <c r="E1179">
        <v>7935</v>
      </c>
      <c r="F1179">
        <v>7837</v>
      </c>
      <c r="G1179">
        <v>40258</v>
      </c>
    </row>
    <row r="1180" spans="1:7" x14ac:dyDescent="0.3">
      <c r="A1180">
        <v>22055</v>
      </c>
      <c r="B1180">
        <v>130603</v>
      </c>
      <c r="C1180">
        <v>131571</v>
      </c>
      <c r="D1180">
        <v>123502</v>
      </c>
      <c r="E1180">
        <v>127106</v>
      </c>
      <c r="F1180">
        <v>132723</v>
      </c>
      <c r="G1180">
        <v>645505</v>
      </c>
    </row>
    <row r="1181" spans="1:7" x14ac:dyDescent="0.3">
      <c r="A1181">
        <v>22057</v>
      </c>
      <c r="B1181">
        <v>34132</v>
      </c>
      <c r="C1181">
        <v>34202</v>
      </c>
      <c r="D1181">
        <v>32746</v>
      </c>
      <c r="E1181">
        <v>32303</v>
      </c>
      <c r="F1181">
        <v>32953</v>
      </c>
      <c r="G1181">
        <v>166336</v>
      </c>
    </row>
    <row r="1182" spans="1:7" x14ac:dyDescent="0.3">
      <c r="A1182">
        <v>22059</v>
      </c>
      <c r="B1182">
        <v>4487</v>
      </c>
      <c r="C1182">
        <v>4797</v>
      </c>
      <c r="D1182">
        <v>4777</v>
      </c>
      <c r="E1182">
        <v>4666</v>
      </c>
      <c r="F1182">
        <v>4740</v>
      </c>
      <c r="G1182">
        <v>23467</v>
      </c>
    </row>
    <row r="1183" spans="1:7" x14ac:dyDescent="0.3">
      <c r="A1183">
        <v>22061</v>
      </c>
      <c r="B1183">
        <v>19239</v>
      </c>
      <c r="C1183">
        <v>19269</v>
      </c>
      <c r="D1183">
        <v>18073</v>
      </c>
      <c r="E1183">
        <v>18269</v>
      </c>
      <c r="F1183">
        <v>18321</v>
      </c>
      <c r="G1183">
        <v>93171</v>
      </c>
    </row>
    <row r="1184" spans="1:7" x14ac:dyDescent="0.3">
      <c r="A1184">
        <v>22063</v>
      </c>
      <c r="B1184">
        <v>28012</v>
      </c>
      <c r="C1184">
        <v>29415</v>
      </c>
      <c r="D1184">
        <v>27849</v>
      </c>
      <c r="E1184">
        <v>29351</v>
      </c>
      <c r="F1184">
        <v>30573</v>
      </c>
      <c r="G1184">
        <v>145200</v>
      </c>
    </row>
    <row r="1185" spans="1:7" x14ac:dyDescent="0.3">
      <c r="A1185">
        <v>22065</v>
      </c>
      <c r="B1185">
        <v>3164</v>
      </c>
      <c r="C1185">
        <v>3122</v>
      </c>
      <c r="D1185">
        <v>3071</v>
      </c>
      <c r="E1185">
        <v>3034</v>
      </c>
      <c r="F1185">
        <v>3078</v>
      </c>
      <c r="G1185">
        <v>15469</v>
      </c>
    </row>
    <row r="1186" spans="1:7" x14ac:dyDescent="0.3">
      <c r="A1186">
        <v>22067</v>
      </c>
      <c r="B1186">
        <v>6633</v>
      </c>
      <c r="C1186">
        <v>6524</v>
      </c>
      <c r="D1186">
        <v>6351</v>
      </c>
      <c r="E1186">
        <v>6392</v>
      </c>
      <c r="F1186">
        <v>6394</v>
      </c>
      <c r="G1186">
        <v>32294</v>
      </c>
    </row>
    <row r="1187" spans="1:7" x14ac:dyDescent="0.3">
      <c r="A1187">
        <v>22069</v>
      </c>
      <c r="B1187">
        <v>13299</v>
      </c>
      <c r="C1187">
        <v>13297</v>
      </c>
      <c r="D1187">
        <v>12825</v>
      </c>
      <c r="E1187">
        <v>13275</v>
      </c>
      <c r="F1187">
        <v>13512</v>
      </c>
      <c r="G1187">
        <v>66208</v>
      </c>
    </row>
    <row r="1188" spans="1:7" x14ac:dyDescent="0.3">
      <c r="A1188">
        <v>22071</v>
      </c>
      <c r="B1188">
        <v>196659</v>
      </c>
      <c r="C1188">
        <v>200897</v>
      </c>
      <c r="D1188">
        <v>171517</v>
      </c>
      <c r="E1188">
        <v>174451</v>
      </c>
      <c r="F1188">
        <v>184793</v>
      </c>
      <c r="G1188">
        <v>928317</v>
      </c>
    </row>
    <row r="1189" spans="1:7" x14ac:dyDescent="0.3">
      <c r="A1189">
        <v>22073</v>
      </c>
      <c r="B1189">
        <v>70503</v>
      </c>
      <c r="C1189">
        <v>69812</v>
      </c>
      <c r="D1189">
        <v>65992</v>
      </c>
      <c r="E1189">
        <v>67037</v>
      </c>
      <c r="F1189">
        <v>69200</v>
      </c>
      <c r="G1189">
        <v>342544</v>
      </c>
    </row>
    <row r="1190" spans="1:7" x14ac:dyDescent="0.3">
      <c r="A1190">
        <v>22075</v>
      </c>
      <c r="B1190">
        <v>12357</v>
      </c>
      <c r="C1190">
        <v>11969</v>
      </c>
      <c r="D1190">
        <v>11223</v>
      </c>
      <c r="E1190">
        <v>11125</v>
      </c>
      <c r="F1190">
        <v>11181</v>
      </c>
      <c r="G1190">
        <v>57855</v>
      </c>
    </row>
    <row r="1191" spans="1:7" x14ac:dyDescent="0.3">
      <c r="A1191">
        <v>22077</v>
      </c>
      <c r="B1191">
        <v>5271</v>
      </c>
      <c r="C1191">
        <v>5282</v>
      </c>
      <c r="D1191">
        <v>5048</v>
      </c>
      <c r="E1191">
        <v>5048</v>
      </c>
      <c r="F1191">
        <v>5251</v>
      </c>
      <c r="G1191">
        <v>25900</v>
      </c>
    </row>
    <row r="1192" spans="1:7" x14ac:dyDescent="0.3">
      <c r="A1192">
        <v>22079</v>
      </c>
      <c r="B1192">
        <v>56716</v>
      </c>
      <c r="C1192">
        <v>56599</v>
      </c>
      <c r="D1192">
        <v>54571</v>
      </c>
      <c r="E1192">
        <v>55739</v>
      </c>
      <c r="F1192">
        <v>56187</v>
      </c>
      <c r="G1192">
        <v>279812</v>
      </c>
    </row>
    <row r="1193" spans="1:7" x14ac:dyDescent="0.3">
      <c r="A1193">
        <v>22081</v>
      </c>
      <c r="B1193">
        <v>2810</v>
      </c>
      <c r="C1193">
        <v>2520</v>
      </c>
      <c r="D1193">
        <v>2320</v>
      </c>
      <c r="E1193">
        <v>2417</v>
      </c>
      <c r="F1193">
        <v>2486</v>
      </c>
      <c r="G1193">
        <v>12553</v>
      </c>
    </row>
    <row r="1194" spans="1:7" x14ac:dyDescent="0.3">
      <c r="A1194">
        <v>22083</v>
      </c>
      <c r="B1194">
        <v>6550</v>
      </c>
      <c r="C1194">
        <v>6495</v>
      </c>
      <c r="D1194">
        <v>6154</v>
      </c>
      <c r="E1194">
        <v>6243</v>
      </c>
      <c r="F1194">
        <v>6359</v>
      </c>
      <c r="G1194">
        <v>31801</v>
      </c>
    </row>
    <row r="1195" spans="1:7" x14ac:dyDescent="0.3">
      <c r="A1195">
        <v>22085</v>
      </c>
      <c r="B1195">
        <v>5317</v>
      </c>
      <c r="C1195">
        <v>5473</v>
      </c>
      <c r="D1195">
        <v>5348</v>
      </c>
      <c r="E1195">
        <v>5413</v>
      </c>
      <c r="F1195">
        <v>5408</v>
      </c>
      <c r="G1195">
        <v>26959</v>
      </c>
    </row>
    <row r="1196" spans="1:7" x14ac:dyDescent="0.3">
      <c r="A1196">
        <v>22087</v>
      </c>
      <c r="B1196">
        <v>10182</v>
      </c>
      <c r="C1196">
        <v>10142</v>
      </c>
      <c r="D1196">
        <v>9763</v>
      </c>
      <c r="E1196">
        <v>10113</v>
      </c>
      <c r="F1196">
        <v>10673</v>
      </c>
      <c r="G1196">
        <v>50873</v>
      </c>
    </row>
    <row r="1197" spans="1:7" x14ac:dyDescent="0.3">
      <c r="A1197">
        <v>22089</v>
      </c>
      <c r="B1197">
        <v>23600</v>
      </c>
      <c r="C1197">
        <v>23615</v>
      </c>
      <c r="D1197">
        <v>22627</v>
      </c>
      <c r="E1197">
        <v>23038</v>
      </c>
      <c r="F1197">
        <v>23207</v>
      </c>
      <c r="G1197">
        <v>116087</v>
      </c>
    </row>
    <row r="1198" spans="1:7" x14ac:dyDescent="0.3">
      <c r="A1198">
        <v>22091</v>
      </c>
      <c r="B1198">
        <v>1462</v>
      </c>
      <c r="C1198">
        <v>1596</v>
      </c>
      <c r="D1198">
        <v>1477</v>
      </c>
      <c r="E1198">
        <v>1503</v>
      </c>
      <c r="F1198">
        <v>1523</v>
      </c>
      <c r="G1198">
        <v>7561</v>
      </c>
    </row>
    <row r="1199" spans="1:7" x14ac:dyDescent="0.3">
      <c r="A1199">
        <v>22093</v>
      </c>
      <c r="B1199">
        <v>8138</v>
      </c>
      <c r="C1199">
        <v>8206</v>
      </c>
      <c r="D1199">
        <v>7904</v>
      </c>
      <c r="E1199">
        <v>7659</v>
      </c>
      <c r="F1199">
        <v>7595</v>
      </c>
      <c r="G1199">
        <v>39502</v>
      </c>
    </row>
    <row r="1200" spans="1:7" x14ac:dyDescent="0.3">
      <c r="A1200">
        <v>22095</v>
      </c>
      <c r="B1200">
        <v>15107</v>
      </c>
      <c r="C1200">
        <v>14460</v>
      </c>
      <c r="D1200">
        <v>13025</v>
      </c>
      <c r="E1200">
        <v>12614</v>
      </c>
      <c r="F1200">
        <v>12703</v>
      </c>
      <c r="G1200">
        <v>67909</v>
      </c>
    </row>
    <row r="1201" spans="1:7" x14ac:dyDescent="0.3">
      <c r="A1201">
        <v>22097</v>
      </c>
      <c r="B1201">
        <v>23615</v>
      </c>
      <c r="C1201">
        <v>23737</v>
      </c>
      <c r="D1201">
        <v>23031</v>
      </c>
      <c r="E1201">
        <v>23177</v>
      </c>
      <c r="F1201">
        <v>23343</v>
      </c>
      <c r="G1201">
        <v>116903</v>
      </c>
    </row>
    <row r="1202" spans="1:7" x14ac:dyDescent="0.3">
      <c r="A1202">
        <v>22099</v>
      </c>
      <c r="B1202">
        <v>12119</v>
      </c>
      <c r="C1202">
        <v>11900</v>
      </c>
      <c r="D1202">
        <v>11096</v>
      </c>
      <c r="E1202">
        <v>11111</v>
      </c>
      <c r="F1202">
        <v>11579</v>
      </c>
      <c r="G1202">
        <v>57805</v>
      </c>
    </row>
    <row r="1203" spans="1:7" x14ac:dyDescent="0.3">
      <c r="A1203">
        <v>22101</v>
      </c>
      <c r="B1203">
        <v>21357</v>
      </c>
      <c r="C1203">
        <v>21270</v>
      </c>
      <c r="D1203">
        <v>19683</v>
      </c>
      <c r="E1203">
        <v>19828</v>
      </c>
      <c r="F1203">
        <v>20226</v>
      </c>
      <c r="G1203">
        <v>102364</v>
      </c>
    </row>
    <row r="1204" spans="1:7" x14ac:dyDescent="0.3">
      <c r="A1204">
        <v>22103</v>
      </c>
      <c r="B1204">
        <v>89105</v>
      </c>
      <c r="C1204">
        <v>90531</v>
      </c>
      <c r="D1204">
        <v>85881</v>
      </c>
      <c r="E1204">
        <v>89688</v>
      </c>
      <c r="F1204">
        <v>93297</v>
      </c>
      <c r="G1204">
        <v>448502</v>
      </c>
    </row>
    <row r="1205" spans="1:7" x14ac:dyDescent="0.3">
      <c r="A1205">
        <v>22105</v>
      </c>
      <c r="B1205">
        <v>43633</v>
      </c>
      <c r="C1205">
        <v>43820</v>
      </c>
      <c r="D1205">
        <v>43065</v>
      </c>
      <c r="E1205">
        <v>44364</v>
      </c>
      <c r="F1205">
        <v>45873</v>
      </c>
      <c r="G1205">
        <v>220755</v>
      </c>
    </row>
    <row r="1206" spans="1:7" x14ac:dyDescent="0.3">
      <c r="A1206">
        <v>22107</v>
      </c>
      <c r="B1206">
        <v>917</v>
      </c>
      <c r="C1206">
        <v>885</v>
      </c>
      <c r="D1206">
        <v>827</v>
      </c>
      <c r="E1206">
        <v>823</v>
      </c>
      <c r="F1206">
        <v>807</v>
      </c>
      <c r="G1206">
        <v>4259</v>
      </c>
    </row>
    <row r="1207" spans="1:7" x14ac:dyDescent="0.3">
      <c r="A1207">
        <v>22109</v>
      </c>
      <c r="B1207">
        <v>49809</v>
      </c>
      <c r="C1207">
        <v>50014</v>
      </c>
      <c r="D1207">
        <v>46314</v>
      </c>
      <c r="E1207">
        <v>45827</v>
      </c>
      <c r="F1207">
        <v>46305</v>
      </c>
      <c r="G1207">
        <v>238269</v>
      </c>
    </row>
    <row r="1208" spans="1:7" x14ac:dyDescent="0.3">
      <c r="A1208">
        <v>22111</v>
      </c>
      <c r="B1208">
        <v>5145</v>
      </c>
      <c r="C1208">
        <v>5096</v>
      </c>
      <c r="D1208">
        <v>4767</v>
      </c>
      <c r="E1208">
        <v>4625</v>
      </c>
      <c r="F1208">
        <v>4735</v>
      </c>
      <c r="G1208">
        <v>24368</v>
      </c>
    </row>
    <row r="1209" spans="1:7" x14ac:dyDescent="0.3">
      <c r="A1209">
        <v>22113</v>
      </c>
      <c r="B1209">
        <v>12642</v>
      </c>
      <c r="C1209">
        <v>12697</v>
      </c>
      <c r="D1209">
        <v>12470</v>
      </c>
      <c r="E1209">
        <v>12578</v>
      </c>
      <c r="F1209">
        <v>12447</v>
      </c>
      <c r="G1209">
        <v>62834</v>
      </c>
    </row>
    <row r="1210" spans="1:7" x14ac:dyDescent="0.3">
      <c r="A1210">
        <v>22115</v>
      </c>
      <c r="B1210">
        <v>12638</v>
      </c>
      <c r="C1210">
        <v>12692</v>
      </c>
      <c r="D1210">
        <v>12236</v>
      </c>
      <c r="E1210">
        <v>12545</v>
      </c>
      <c r="F1210">
        <v>12867</v>
      </c>
      <c r="G1210">
        <v>62978</v>
      </c>
    </row>
    <row r="1211" spans="1:7" x14ac:dyDescent="0.3">
      <c r="A1211">
        <v>22117</v>
      </c>
      <c r="B1211">
        <v>10442</v>
      </c>
      <c r="C1211">
        <v>10416</v>
      </c>
      <c r="D1211">
        <v>9977</v>
      </c>
      <c r="E1211">
        <v>10278</v>
      </c>
      <c r="F1211">
        <v>10506</v>
      </c>
      <c r="G1211">
        <v>51619</v>
      </c>
    </row>
    <row r="1212" spans="1:7" x14ac:dyDescent="0.3">
      <c r="A1212">
        <v>22119</v>
      </c>
      <c r="B1212">
        <v>11725</v>
      </c>
      <c r="C1212">
        <v>11658</v>
      </c>
      <c r="D1212">
        <v>11093</v>
      </c>
      <c r="E1212">
        <v>10870</v>
      </c>
      <c r="F1212">
        <v>11090</v>
      </c>
      <c r="G1212">
        <v>56436</v>
      </c>
    </row>
    <row r="1213" spans="1:7" x14ac:dyDescent="0.3">
      <c r="A1213">
        <v>22121</v>
      </c>
      <c r="B1213">
        <v>12137</v>
      </c>
      <c r="C1213">
        <v>12321</v>
      </c>
      <c r="D1213">
        <v>11649</v>
      </c>
      <c r="E1213">
        <v>12518</v>
      </c>
      <c r="F1213">
        <v>12689</v>
      </c>
      <c r="G1213">
        <v>61314</v>
      </c>
    </row>
    <row r="1214" spans="1:7" x14ac:dyDescent="0.3">
      <c r="A1214">
        <v>22123</v>
      </c>
      <c r="B1214">
        <v>2378</v>
      </c>
      <c r="C1214">
        <v>2079</v>
      </c>
      <c r="D1214">
        <v>2050</v>
      </c>
      <c r="E1214">
        <v>2016</v>
      </c>
      <c r="F1214">
        <v>2009</v>
      </c>
      <c r="G1214">
        <v>10532</v>
      </c>
    </row>
    <row r="1215" spans="1:7" x14ac:dyDescent="0.3">
      <c r="A1215">
        <v>22125</v>
      </c>
      <c r="B1215">
        <v>5539</v>
      </c>
      <c r="C1215">
        <v>5693</v>
      </c>
      <c r="D1215">
        <v>5387</v>
      </c>
      <c r="E1215">
        <v>5432</v>
      </c>
      <c r="F1215">
        <v>5101</v>
      </c>
      <c r="G1215">
        <v>27152</v>
      </c>
    </row>
    <row r="1216" spans="1:7" x14ac:dyDescent="0.3">
      <c r="A1216">
        <v>22127</v>
      </c>
      <c r="B1216">
        <v>4598</v>
      </c>
      <c r="C1216">
        <v>4525</v>
      </c>
      <c r="D1216">
        <v>4224</v>
      </c>
      <c r="E1216">
        <v>4181</v>
      </c>
      <c r="F1216">
        <v>4224</v>
      </c>
      <c r="G1216">
        <v>21752</v>
      </c>
    </row>
    <row r="1217" spans="1:7" x14ac:dyDescent="0.3">
      <c r="A1217">
        <v>22999</v>
      </c>
      <c r="B1217">
        <v>29589</v>
      </c>
      <c r="C1217">
        <v>31273</v>
      </c>
      <c r="D1217">
        <v>29016</v>
      </c>
      <c r="E1217">
        <v>31257</v>
      </c>
      <c r="F1217">
        <v>33234</v>
      </c>
      <c r="G1217">
        <v>154369</v>
      </c>
    </row>
    <row r="1218" spans="1:7" x14ac:dyDescent="0.3">
      <c r="A1218">
        <v>23000</v>
      </c>
      <c r="B1218">
        <v>615271</v>
      </c>
      <c r="C1218">
        <v>621691</v>
      </c>
      <c r="D1218">
        <v>584271</v>
      </c>
      <c r="E1218">
        <v>610111</v>
      </c>
      <c r="F1218">
        <v>626520</v>
      </c>
      <c r="G1218">
        <v>3057864</v>
      </c>
    </row>
    <row r="1219" spans="1:7" x14ac:dyDescent="0.3">
      <c r="A1219">
        <v>23001</v>
      </c>
      <c r="B1219">
        <v>49282</v>
      </c>
      <c r="C1219">
        <v>49651</v>
      </c>
      <c r="D1219">
        <v>47428</v>
      </c>
      <c r="E1219">
        <v>47983</v>
      </c>
      <c r="F1219">
        <v>47728</v>
      </c>
      <c r="G1219">
        <v>242072</v>
      </c>
    </row>
    <row r="1220" spans="1:7" x14ac:dyDescent="0.3">
      <c r="A1220">
        <v>23003</v>
      </c>
      <c r="B1220">
        <v>26820</v>
      </c>
      <c r="C1220">
        <v>26625</v>
      </c>
      <c r="D1220">
        <v>25249</v>
      </c>
      <c r="E1220">
        <v>25367</v>
      </c>
      <c r="F1220">
        <v>25452</v>
      </c>
      <c r="G1220">
        <v>129513</v>
      </c>
    </row>
    <row r="1221" spans="1:7" x14ac:dyDescent="0.3">
      <c r="A1221">
        <v>23005</v>
      </c>
      <c r="B1221">
        <v>185438</v>
      </c>
      <c r="C1221">
        <v>187618</v>
      </c>
      <c r="D1221">
        <v>174995</v>
      </c>
      <c r="E1221">
        <v>181471</v>
      </c>
      <c r="F1221">
        <v>185006</v>
      </c>
      <c r="G1221">
        <v>914528</v>
      </c>
    </row>
    <row r="1222" spans="1:7" x14ac:dyDescent="0.3">
      <c r="A1222">
        <v>23007</v>
      </c>
      <c r="B1222">
        <v>10625</v>
      </c>
      <c r="C1222">
        <v>10742</v>
      </c>
      <c r="D1222">
        <v>9639</v>
      </c>
      <c r="E1222">
        <v>10248</v>
      </c>
      <c r="F1222">
        <v>10348</v>
      </c>
      <c r="G1222">
        <v>51602</v>
      </c>
    </row>
    <row r="1223" spans="1:7" x14ac:dyDescent="0.3">
      <c r="A1223">
        <v>23009</v>
      </c>
      <c r="B1223">
        <v>22547</v>
      </c>
      <c r="C1223">
        <v>22674</v>
      </c>
      <c r="D1223">
        <v>20600</v>
      </c>
      <c r="E1223">
        <v>22025</v>
      </c>
      <c r="F1223">
        <v>22623</v>
      </c>
      <c r="G1223">
        <v>110469</v>
      </c>
    </row>
    <row r="1224" spans="1:7" x14ac:dyDescent="0.3">
      <c r="A1224">
        <v>23011</v>
      </c>
      <c r="B1224">
        <v>60246</v>
      </c>
      <c r="C1224">
        <v>60602</v>
      </c>
      <c r="D1224">
        <v>58397</v>
      </c>
      <c r="E1224">
        <v>59494</v>
      </c>
      <c r="F1224">
        <v>60685</v>
      </c>
      <c r="G1224">
        <v>299424</v>
      </c>
    </row>
    <row r="1225" spans="1:7" x14ac:dyDescent="0.3">
      <c r="A1225">
        <v>23013</v>
      </c>
      <c r="B1225">
        <v>17587</v>
      </c>
      <c r="C1225">
        <v>17678</v>
      </c>
      <c r="D1225">
        <v>15940</v>
      </c>
      <c r="E1225">
        <v>16771</v>
      </c>
      <c r="F1225">
        <v>16992</v>
      </c>
      <c r="G1225">
        <v>84968</v>
      </c>
    </row>
    <row r="1226" spans="1:7" x14ac:dyDescent="0.3">
      <c r="A1226">
        <v>23015</v>
      </c>
      <c r="B1226">
        <v>10963</v>
      </c>
      <c r="C1226">
        <v>11172</v>
      </c>
      <c r="D1226">
        <v>10204</v>
      </c>
      <c r="E1226">
        <v>11013</v>
      </c>
      <c r="F1226">
        <v>11121</v>
      </c>
      <c r="G1226">
        <v>54473</v>
      </c>
    </row>
    <row r="1227" spans="1:7" x14ac:dyDescent="0.3">
      <c r="A1227">
        <v>23017</v>
      </c>
      <c r="B1227">
        <v>16824</v>
      </c>
      <c r="C1227">
        <v>16872</v>
      </c>
      <c r="D1227">
        <v>15693</v>
      </c>
      <c r="E1227">
        <v>16640</v>
      </c>
      <c r="F1227">
        <v>16912</v>
      </c>
      <c r="G1227">
        <v>82941</v>
      </c>
    </row>
    <row r="1228" spans="1:7" x14ac:dyDescent="0.3">
      <c r="A1228">
        <v>23019</v>
      </c>
      <c r="B1228">
        <v>69878</v>
      </c>
      <c r="C1228">
        <v>70570</v>
      </c>
      <c r="D1228">
        <v>66521</v>
      </c>
      <c r="E1228">
        <v>68445</v>
      </c>
      <c r="F1228">
        <v>70368</v>
      </c>
      <c r="G1228">
        <v>345782</v>
      </c>
    </row>
    <row r="1229" spans="1:7" x14ac:dyDescent="0.3">
      <c r="A1229">
        <v>23021</v>
      </c>
      <c r="B1229">
        <v>5596</v>
      </c>
      <c r="C1229">
        <v>5483</v>
      </c>
      <c r="D1229">
        <v>5278</v>
      </c>
      <c r="E1229">
        <v>5737</v>
      </c>
      <c r="F1229">
        <v>5643</v>
      </c>
      <c r="G1229">
        <v>27737</v>
      </c>
    </row>
    <row r="1230" spans="1:7" x14ac:dyDescent="0.3">
      <c r="A1230">
        <v>23023</v>
      </c>
      <c r="B1230">
        <v>15617</v>
      </c>
      <c r="C1230">
        <v>16125</v>
      </c>
      <c r="D1230">
        <v>15132</v>
      </c>
      <c r="E1230">
        <v>16654</v>
      </c>
      <c r="F1230">
        <v>16581</v>
      </c>
      <c r="G1230">
        <v>80109</v>
      </c>
    </row>
    <row r="1231" spans="1:7" x14ac:dyDescent="0.3">
      <c r="A1231">
        <v>23025</v>
      </c>
      <c r="B1231">
        <v>16082</v>
      </c>
      <c r="C1231">
        <v>15905</v>
      </c>
      <c r="D1231">
        <v>15099</v>
      </c>
      <c r="E1231">
        <v>15782</v>
      </c>
      <c r="F1231">
        <v>15793</v>
      </c>
      <c r="G1231">
        <v>78661</v>
      </c>
    </row>
    <row r="1232" spans="1:7" x14ac:dyDescent="0.3">
      <c r="A1232">
        <v>23027</v>
      </c>
      <c r="B1232">
        <v>11850</v>
      </c>
      <c r="C1232">
        <v>11567</v>
      </c>
      <c r="D1232">
        <v>10768</v>
      </c>
      <c r="E1232">
        <v>11229</v>
      </c>
      <c r="F1232">
        <v>11463</v>
      </c>
      <c r="G1232">
        <v>56877</v>
      </c>
    </row>
    <row r="1233" spans="1:7" x14ac:dyDescent="0.3">
      <c r="A1233">
        <v>23029</v>
      </c>
      <c r="B1233">
        <v>10105</v>
      </c>
      <c r="C1233">
        <v>10153</v>
      </c>
      <c r="D1233">
        <v>9718</v>
      </c>
      <c r="E1233">
        <v>9810</v>
      </c>
      <c r="F1233">
        <v>10020</v>
      </c>
      <c r="G1233">
        <v>49806</v>
      </c>
    </row>
    <row r="1234" spans="1:7" x14ac:dyDescent="0.3">
      <c r="A1234">
        <v>23031</v>
      </c>
      <c r="B1234">
        <v>73067</v>
      </c>
      <c r="C1234">
        <v>74512</v>
      </c>
      <c r="D1234">
        <v>69443</v>
      </c>
      <c r="E1234">
        <v>73705</v>
      </c>
      <c r="F1234">
        <v>75989</v>
      </c>
      <c r="G1234">
        <v>366716</v>
      </c>
    </row>
    <row r="1235" spans="1:7" x14ac:dyDescent="0.3">
      <c r="A1235">
        <v>23999</v>
      </c>
      <c r="B1235">
        <v>12744</v>
      </c>
      <c r="C1235">
        <v>13742</v>
      </c>
      <c r="D1235">
        <v>14166</v>
      </c>
      <c r="E1235">
        <v>17735</v>
      </c>
      <c r="F1235">
        <v>23795</v>
      </c>
      <c r="G1235">
        <v>82182</v>
      </c>
    </row>
    <row r="1236" spans="1:7" x14ac:dyDescent="0.3">
      <c r="A1236">
        <v>24000</v>
      </c>
      <c r="B1236">
        <v>2679064</v>
      </c>
      <c r="C1236">
        <v>2698113</v>
      </c>
      <c r="D1236">
        <v>2512624</v>
      </c>
      <c r="E1236">
        <v>2581194</v>
      </c>
      <c r="F1236">
        <v>2641021</v>
      </c>
      <c r="G1236">
        <v>13112016</v>
      </c>
    </row>
    <row r="1237" spans="1:7" x14ac:dyDescent="0.3">
      <c r="A1237">
        <v>24001</v>
      </c>
      <c r="B1237">
        <v>29038</v>
      </c>
      <c r="C1237">
        <v>28872</v>
      </c>
      <c r="D1237">
        <v>26086</v>
      </c>
      <c r="E1237">
        <v>26655</v>
      </c>
      <c r="F1237">
        <v>27323</v>
      </c>
      <c r="G1237">
        <v>137974</v>
      </c>
    </row>
    <row r="1238" spans="1:7" x14ac:dyDescent="0.3">
      <c r="A1238">
        <v>24003</v>
      </c>
      <c r="B1238">
        <v>273601</v>
      </c>
      <c r="C1238">
        <v>274972</v>
      </c>
      <c r="D1238">
        <v>255908</v>
      </c>
      <c r="E1238">
        <v>262580</v>
      </c>
      <c r="F1238">
        <v>258896</v>
      </c>
      <c r="G1238">
        <v>1325957</v>
      </c>
    </row>
    <row r="1239" spans="1:7" x14ac:dyDescent="0.3">
      <c r="A1239">
        <v>24005</v>
      </c>
      <c r="B1239">
        <v>380537</v>
      </c>
      <c r="C1239">
        <v>380770</v>
      </c>
      <c r="D1239">
        <v>350800</v>
      </c>
      <c r="E1239">
        <v>359100</v>
      </c>
      <c r="F1239">
        <v>366485</v>
      </c>
      <c r="G1239">
        <v>1837692</v>
      </c>
    </row>
    <row r="1240" spans="1:7" x14ac:dyDescent="0.3">
      <c r="A1240">
        <v>24009</v>
      </c>
      <c r="B1240">
        <v>22710</v>
      </c>
      <c r="C1240">
        <v>22668</v>
      </c>
      <c r="D1240">
        <v>20919</v>
      </c>
      <c r="E1240">
        <v>21404</v>
      </c>
      <c r="F1240">
        <v>21505</v>
      </c>
      <c r="G1240">
        <v>109206</v>
      </c>
    </row>
    <row r="1241" spans="1:7" x14ac:dyDescent="0.3">
      <c r="A1241">
        <v>24011</v>
      </c>
      <c r="B1241">
        <v>9821</v>
      </c>
      <c r="C1241">
        <v>9940</v>
      </c>
      <c r="D1241">
        <v>9342</v>
      </c>
      <c r="E1241">
        <v>9818</v>
      </c>
      <c r="F1241">
        <v>9718</v>
      </c>
      <c r="G1241">
        <v>48639</v>
      </c>
    </row>
    <row r="1242" spans="1:7" x14ac:dyDescent="0.3">
      <c r="A1242">
        <v>24013</v>
      </c>
      <c r="B1242">
        <v>58110</v>
      </c>
      <c r="C1242">
        <v>58660</v>
      </c>
      <c r="D1242">
        <v>54237</v>
      </c>
      <c r="E1242">
        <v>55272</v>
      </c>
      <c r="F1242">
        <v>56631</v>
      </c>
      <c r="G1242">
        <v>282910</v>
      </c>
    </row>
    <row r="1243" spans="1:7" x14ac:dyDescent="0.3">
      <c r="A1243">
        <v>24015</v>
      </c>
      <c r="B1243">
        <v>32275</v>
      </c>
      <c r="C1243">
        <v>33458</v>
      </c>
      <c r="D1243">
        <v>33094</v>
      </c>
      <c r="E1243">
        <v>35177</v>
      </c>
      <c r="F1243">
        <v>34395</v>
      </c>
      <c r="G1243">
        <v>168399</v>
      </c>
    </row>
    <row r="1244" spans="1:7" x14ac:dyDescent="0.3">
      <c r="A1244">
        <v>24017</v>
      </c>
      <c r="B1244">
        <v>41392</v>
      </c>
      <c r="C1244">
        <v>41505</v>
      </c>
      <c r="D1244">
        <v>38436</v>
      </c>
      <c r="E1244">
        <v>39327</v>
      </c>
      <c r="F1244">
        <v>40389</v>
      </c>
      <c r="G1244">
        <v>201049</v>
      </c>
    </row>
    <row r="1245" spans="1:7" x14ac:dyDescent="0.3">
      <c r="A1245">
        <v>24019</v>
      </c>
      <c r="B1245">
        <v>10880</v>
      </c>
      <c r="C1245">
        <v>11514</v>
      </c>
      <c r="D1245">
        <v>11751</v>
      </c>
      <c r="E1245">
        <v>12022</v>
      </c>
      <c r="F1245">
        <v>12064</v>
      </c>
      <c r="G1245">
        <v>58231</v>
      </c>
    </row>
    <row r="1246" spans="1:7" x14ac:dyDescent="0.3">
      <c r="A1246">
        <v>24021</v>
      </c>
      <c r="B1246">
        <v>103232</v>
      </c>
      <c r="C1246">
        <v>105170</v>
      </c>
      <c r="D1246">
        <v>96984</v>
      </c>
      <c r="E1246">
        <v>99681</v>
      </c>
      <c r="F1246">
        <v>102282</v>
      </c>
      <c r="G1246">
        <v>507349</v>
      </c>
    </row>
    <row r="1247" spans="1:7" x14ac:dyDescent="0.3">
      <c r="A1247">
        <v>24023</v>
      </c>
      <c r="B1247">
        <v>11829</v>
      </c>
      <c r="C1247">
        <v>12050</v>
      </c>
      <c r="D1247">
        <v>11302</v>
      </c>
      <c r="E1247">
        <v>11793</v>
      </c>
      <c r="F1247">
        <v>11601</v>
      </c>
      <c r="G1247">
        <v>58575</v>
      </c>
    </row>
    <row r="1248" spans="1:7" x14ac:dyDescent="0.3">
      <c r="A1248">
        <v>24025</v>
      </c>
      <c r="B1248">
        <v>95060</v>
      </c>
      <c r="C1248">
        <v>95333</v>
      </c>
      <c r="D1248">
        <v>89316</v>
      </c>
      <c r="E1248">
        <v>91249</v>
      </c>
      <c r="F1248">
        <v>91815</v>
      </c>
      <c r="G1248">
        <v>462773</v>
      </c>
    </row>
    <row r="1249" spans="1:7" x14ac:dyDescent="0.3">
      <c r="A1249">
        <v>24027</v>
      </c>
      <c r="B1249">
        <v>172273</v>
      </c>
      <c r="C1249">
        <v>174642</v>
      </c>
      <c r="D1249">
        <v>161299</v>
      </c>
      <c r="E1249">
        <v>163088</v>
      </c>
      <c r="F1249">
        <v>165143</v>
      </c>
      <c r="G1249">
        <v>836445</v>
      </c>
    </row>
    <row r="1250" spans="1:7" x14ac:dyDescent="0.3">
      <c r="A1250">
        <v>24029</v>
      </c>
      <c r="B1250">
        <v>7993</v>
      </c>
      <c r="C1250">
        <v>7951</v>
      </c>
      <c r="D1250">
        <v>7180</v>
      </c>
      <c r="E1250">
        <v>7329</v>
      </c>
      <c r="F1250">
        <v>7543</v>
      </c>
      <c r="G1250">
        <v>37996</v>
      </c>
    </row>
    <row r="1251" spans="1:7" x14ac:dyDescent="0.3">
      <c r="A1251">
        <v>24031</v>
      </c>
      <c r="B1251">
        <v>470884</v>
      </c>
      <c r="C1251">
        <v>472495</v>
      </c>
      <c r="D1251">
        <v>439259</v>
      </c>
      <c r="E1251">
        <v>446524</v>
      </c>
      <c r="F1251">
        <v>453270</v>
      </c>
      <c r="G1251">
        <v>2282432</v>
      </c>
    </row>
    <row r="1252" spans="1:7" x14ac:dyDescent="0.3">
      <c r="A1252">
        <v>24033</v>
      </c>
      <c r="B1252">
        <v>320443</v>
      </c>
      <c r="C1252">
        <v>322168</v>
      </c>
      <c r="D1252">
        <v>295521</v>
      </c>
      <c r="E1252">
        <v>301912</v>
      </c>
      <c r="F1252">
        <v>311391</v>
      </c>
      <c r="G1252">
        <v>1551435</v>
      </c>
    </row>
    <row r="1253" spans="1:7" x14ac:dyDescent="0.3">
      <c r="A1253">
        <v>24035</v>
      </c>
      <c r="B1253">
        <v>15084</v>
      </c>
      <c r="C1253">
        <v>15647</v>
      </c>
      <c r="D1253">
        <v>14321</v>
      </c>
      <c r="E1253">
        <v>14895</v>
      </c>
      <c r="F1253">
        <v>15124</v>
      </c>
      <c r="G1253">
        <v>75071</v>
      </c>
    </row>
    <row r="1254" spans="1:7" x14ac:dyDescent="0.3">
      <c r="A1254">
        <v>24037</v>
      </c>
      <c r="B1254">
        <v>44721</v>
      </c>
      <c r="C1254">
        <v>45789</v>
      </c>
      <c r="D1254">
        <v>45449</v>
      </c>
      <c r="E1254">
        <v>46626</v>
      </c>
      <c r="F1254">
        <v>46019</v>
      </c>
      <c r="G1254">
        <v>228604</v>
      </c>
    </row>
    <row r="1255" spans="1:7" x14ac:dyDescent="0.3">
      <c r="A1255">
        <v>24039</v>
      </c>
      <c r="B1255">
        <v>6719</v>
      </c>
      <c r="C1255">
        <v>6736</v>
      </c>
      <c r="D1255">
        <v>6121</v>
      </c>
      <c r="E1255">
        <v>6175</v>
      </c>
      <c r="F1255">
        <v>6674</v>
      </c>
      <c r="G1255">
        <v>32425</v>
      </c>
    </row>
    <row r="1256" spans="1:7" x14ac:dyDescent="0.3">
      <c r="A1256">
        <v>24041</v>
      </c>
      <c r="B1256">
        <v>19390</v>
      </c>
      <c r="C1256">
        <v>18493</v>
      </c>
      <c r="D1256">
        <v>16291</v>
      </c>
      <c r="E1256">
        <v>16531</v>
      </c>
      <c r="F1256">
        <v>16990</v>
      </c>
      <c r="G1256">
        <v>87695</v>
      </c>
    </row>
    <row r="1257" spans="1:7" x14ac:dyDescent="0.3">
      <c r="A1257">
        <v>24043</v>
      </c>
      <c r="B1257">
        <v>65708</v>
      </c>
      <c r="C1257">
        <v>64943</v>
      </c>
      <c r="D1257">
        <v>59852</v>
      </c>
      <c r="E1257">
        <v>61950</v>
      </c>
      <c r="F1257">
        <v>62349</v>
      </c>
      <c r="G1257">
        <v>314802</v>
      </c>
    </row>
    <row r="1258" spans="1:7" x14ac:dyDescent="0.3">
      <c r="A1258">
        <v>24045</v>
      </c>
      <c r="B1258">
        <v>45357</v>
      </c>
      <c r="C1258">
        <v>45282</v>
      </c>
      <c r="D1258">
        <v>42777</v>
      </c>
      <c r="E1258">
        <v>44244</v>
      </c>
      <c r="F1258">
        <v>45356</v>
      </c>
      <c r="G1258">
        <v>223016</v>
      </c>
    </row>
    <row r="1259" spans="1:7" x14ac:dyDescent="0.3">
      <c r="A1259">
        <v>24047</v>
      </c>
      <c r="B1259">
        <v>24975</v>
      </c>
      <c r="C1259">
        <v>25017</v>
      </c>
      <c r="D1259">
        <v>22054</v>
      </c>
      <c r="E1259">
        <v>24122</v>
      </c>
      <c r="F1259">
        <v>23916</v>
      </c>
      <c r="G1259">
        <v>120084</v>
      </c>
    </row>
    <row r="1260" spans="1:7" x14ac:dyDescent="0.3">
      <c r="A1260">
        <v>24510</v>
      </c>
      <c r="B1260">
        <v>343996</v>
      </c>
      <c r="C1260">
        <v>344378</v>
      </c>
      <c r="D1260">
        <v>328182</v>
      </c>
      <c r="E1260">
        <v>331470</v>
      </c>
      <c r="F1260">
        <v>338166</v>
      </c>
      <c r="G1260">
        <v>1686192</v>
      </c>
    </row>
    <row r="1261" spans="1:7" x14ac:dyDescent="0.3">
      <c r="A1261">
        <v>24999</v>
      </c>
      <c r="B1261">
        <v>73038</v>
      </c>
      <c r="C1261">
        <v>79663</v>
      </c>
      <c r="D1261">
        <v>76143</v>
      </c>
      <c r="E1261">
        <v>92252</v>
      </c>
      <c r="F1261">
        <v>115977</v>
      </c>
      <c r="G1261">
        <v>437073</v>
      </c>
    </row>
    <row r="1262" spans="1:7" x14ac:dyDescent="0.3">
      <c r="A1262">
        <v>25000</v>
      </c>
      <c r="B1262">
        <v>3586034</v>
      </c>
      <c r="C1262">
        <v>3636617</v>
      </c>
      <c r="D1262">
        <v>3324192</v>
      </c>
      <c r="E1262">
        <v>3456005</v>
      </c>
      <c r="F1262">
        <v>3595632</v>
      </c>
      <c r="G1262">
        <v>17598480</v>
      </c>
    </row>
    <row r="1263" spans="1:7" x14ac:dyDescent="0.3">
      <c r="A1263">
        <v>25001</v>
      </c>
      <c r="B1263">
        <v>97408</v>
      </c>
      <c r="C1263">
        <v>97631</v>
      </c>
      <c r="D1263">
        <v>85849</v>
      </c>
      <c r="E1263">
        <v>91395</v>
      </c>
      <c r="F1263">
        <v>94762</v>
      </c>
      <c r="G1263">
        <v>467045</v>
      </c>
    </row>
    <row r="1264" spans="1:7" x14ac:dyDescent="0.3">
      <c r="A1264">
        <v>25003</v>
      </c>
      <c r="B1264">
        <v>61266</v>
      </c>
      <c r="C1264">
        <v>61098</v>
      </c>
      <c r="D1264">
        <v>53904</v>
      </c>
      <c r="E1264">
        <v>55999</v>
      </c>
      <c r="F1264">
        <v>58220</v>
      </c>
      <c r="G1264">
        <v>290487</v>
      </c>
    </row>
    <row r="1265" spans="1:7" x14ac:dyDescent="0.3">
      <c r="A1265">
        <v>25005</v>
      </c>
      <c r="B1265">
        <v>228565</v>
      </c>
      <c r="C1265">
        <v>228578</v>
      </c>
      <c r="D1265">
        <v>209262</v>
      </c>
      <c r="E1265">
        <v>217898</v>
      </c>
      <c r="F1265">
        <v>225948</v>
      </c>
      <c r="G1265">
        <v>1110251</v>
      </c>
    </row>
    <row r="1266" spans="1:7" x14ac:dyDescent="0.3">
      <c r="A1266">
        <v>25007</v>
      </c>
      <c r="B1266">
        <v>9016</v>
      </c>
      <c r="C1266">
        <v>9068</v>
      </c>
      <c r="D1266">
        <v>7775</v>
      </c>
      <c r="E1266">
        <v>8664</v>
      </c>
      <c r="F1266">
        <v>8981</v>
      </c>
      <c r="G1266">
        <v>43504</v>
      </c>
    </row>
    <row r="1267" spans="1:7" x14ac:dyDescent="0.3">
      <c r="A1267">
        <v>25009</v>
      </c>
      <c r="B1267">
        <v>325671</v>
      </c>
      <c r="C1267">
        <v>327009</v>
      </c>
      <c r="D1267">
        <v>296754</v>
      </c>
      <c r="E1267">
        <v>309191</v>
      </c>
      <c r="F1267">
        <v>318677</v>
      </c>
      <c r="G1267">
        <v>1577302</v>
      </c>
    </row>
    <row r="1268" spans="1:7" x14ac:dyDescent="0.3">
      <c r="A1268">
        <v>25011</v>
      </c>
      <c r="B1268">
        <v>26852</v>
      </c>
      <c r="C1268">
        <v>26837</v>
      </c>
      <c r="D1268">
        <v>24449</v>
      </c>
      <c r="E1268">
        <v>25426</v>
      </c>
      <c r="F1268">
        <v>25933</v>
      </c>
      <c r="G1268">
        <v>129497</v>
      </c>
    </row>
    <row r="1269" spans="1:7" x14ac:dyDescent="0.3">
      <c r="A1269">
        <v>25013</v>
      </c>
      <c r="B1269">
        <v>209706</v>
      </c>
      <c r="C1269">
        <v>212505</v>
      </c>
      <c r="D1269">
        <v>192792</v>
      </c>
      <c r="E1269">
        <v>200960</v>
      </c>
      <c r="F1269">
        <v>205583</v>
      </c>
      <c r="G1269">
        <v>1021546</v>
      </c>
    </row>
    <row r="1270" spans="1:7" x14ac:dyDescent="0.3">
      <c r="A1270">
        <v>25015</v>
      </c>
      <c r="B1270">
        <v>65818</v>
      </c>
      <c r="C1270">
        <v>66408</v>
      </c>
      <c r="D1270">
        <v>59818</v>
      </c>
      <c r="E1270">
        <v>62657</v>
      </c>
      <c r="F1270">
        <v>65505</v>
      </c>
      <c r="G1270">
        <v>320206</v>
      </c>
    </row>
    <row r="1271" spans="1:7" x14ac:dyDescent="0.3">
      <c r="A1271">
        <v>25017</v>
      </c>
      <c r="B1271">
        <v>924133</v>
      </c>
      <c r="C1271">
        <v>940312</v>
      </c>
      <c r="D1271">
        <v>868635</v>
      </c>
      <c r="E1271">
        <v>892656</v>
      </c>
      <c r="F1271">
        <v>922865</v>
      </c>
      <c r="G1271">
        <v>4548601</v>
      </c>
    </row>
    <row r="1272" spans="1:7" x14ac:dyDescent="0.3">
      <c r="A1272">
        <v>25019</v>
      </c>
      <c r="B1272">
        <v>7577</v>
      </c>
      <c r="C1272">
        <v>7788</v>
      </c>
      <c r="D1272">
        <v>6579</v>
      </c>
      <c r="E1272">
        <v>7532</v>
      </c>
      <c r="F1272">
        <v>7964</v>
      </c>
      <c r="G1272">
        <v>37440</v>
      </c>
    </row>
    <row r="1273" spans="1:7" x14ac:dyDescent="0.3">
      <c r="A1273">
        <v>25021</v>
      </c>
      <c r="B1273">
        <v>354053</v>
      </c>
      <c r="C1273">
        <v>354129</v>
      </c>
      <c r="D1273">
        <v>316785</v>
      </c>
      <c r="E1273">
        <v>331059</v>
      </c>
      <c r="F1273">
        <v>340956</v>
      </c>
      <c r="G1273">
        <v>1696982</v>
      </c>
    </row>
    <row r="1274" spans="1:7" x14ac:dyDescent="0.3">
      <c r="A1274">
        <v>25023</v>
      </c>
      <c r="B1274">
        <v>194800</v>
      </c>
      <c r="C1274">
        <v>197144</v>
      </c>
      <c r="D1274">
        <v>177171</v>
      </c>
      <c r="E1274">
        <v>185851</v>
      </c>
      <c r="F1274">
        <v>192541</v>
      </c>
      <c r="G1274">
        <v>947507</v>
      </c>
    </row>
    <row r="1275" spans="1:7" x14ac:dyDescent="0.3">
      <c r="A1275">
        <v>25025</v>
      </c>
      <c r="B1275">
        <v>680021</v>
      </c>
      <c r="C1275">
        <v>703058</v>
      </c>
      <c r="D1275">
        <v>645431</v>
      </c>
      <c r="E1275">
        <v>663387</v>
      </c>
      <c r="F1275">
        <v>698786</v>
      </c>
      <c r="G1275">
        <v>3390683</v>
      </c>
    </row>
    <row r="1276" spans="1:7" x14ac:dyDescent="0.3">
      <c r="A1276">
        <v>25027</v>
      </c>
      <c r="B1276">
        <v>350313</v>
      </c>
      <c r="C1276">
        <v>353153</v>
      </c>
      <c r="D1276">
        <v>326180</v>
      </c>
      <c r="E1276">
        <v>337997</v>
      </c>
      <c r="F1276">
        <v>350980</v>
      </c>
      <c r="G1276">
        <v>1718623</v>
      </c>
    </row>
    <row r="1277" spans="1:7" x14ac:dyDescent="0.3">
      <c r="A1277">
        <v>25999</v>
      </c>
      <c r="B1277">
        <v>50836</v>
      </c>
      <c r="C1277">
        <v>51898</v>
      </c>
      <c r="D1277">
        <v>52809</v>
      </c>
      <c r="E1277">
        <v>65335</v>
      </c>
      <c r="F1277">
        <v>77933</v>
      </c>
      <c r="G1277">
        <v>298811</v>
      </c>
    </row>
    <row r="1278" spans="1:7" x14ac:dyDescent="0.3">
      <c r="A1278">
        <v>26000</v>
      </c>
      <c r="B1278">
        <v>4340045</v>
      </c>
      <c r="C1278">
        <v>4358167</v>
      </c>
      <c r="D1278">
        <v>3968230</v>
      </c>
      <c r="E1278">
        <v>4132277</v>
      </c>
      <c r="F1278">
        <v>4300943</v>
      </c>
      <c r="G1278">
        <v>21099662</v>
      </c>
    </row>
    <row r="1279" spans="1:7" x14ac:dyDescent="0.3">
      <c r="A1279">
        <v>26001</v>
      </c>
      <c r="B1279">
        <v>1763</v>
      </c>
      <c r="C1279">
        <v>1840</v>
      </c>
      <c r="D1279">
        <v>1711</v>
      </c>
      <c r="E1279">
        <v>1772</v>
      </c>
      <c r="F1279">
        <v>1864</v>
      </c>
      <c r="G1279">
        <v>8950</v>
      </c>
    </row>
    <row r="1280" spans="1:7" x14ac:dyDescent="0.3">
      <c r="A1280">
        <v>26003</v>
      </c>
      <c r="B1280">
        <v>2521</v>
      </c>
      <c r="C1280">
        <v>2497</v>
      </c>
      <c r="D1280">
        <v>2312</v>
      </c>
      <c r="E1280">
        <v>2463</v>
      </c>
      <c r="F1280">
        <v>2590</v>
      </c>
      <c r="G1280">
        <v>12383</v>
      </c>
    </row>
    <row r="1281" spans="1:7" x14ac:dyDescent="0.3">
      <c r="A1281">
        <v>26005</v>
      </c>
      <c r="B1281">
        <v>39348</v>
      </c>
      <c r="C1281">
        <v>40196</v>
      </c>
      <c r="D1281">
        <v>37717</v>
      </c>
      <c r="E1281">
        <v>38557</v>
      </c>
      <c r="F1281">
        <v>39440</v>
      </c>
      <c r="G1281">
        <v>195258</v>
      </c>
    </row>
    <row r="1282" spans="1:7" x14ac:dyDescent="0.3">
      <c r="A1282">
        <v>26007</v>
      </c>
      <c r="B1282">
        <v>11337</v>
      </c>
      <c r="C1282">
        <v>11263</v>
      </c>
      <c r="D1282">
        <v>10736</v>
      </c>
      <c r="E1282">
        <v>11275</v>
      </c>
      <c r="F1282">
        <v>11462</v>
      </c>
      <c r="G1282">
        <v>56073</v>
      </c>
    </row>
    <row r="1283" spans="1:7" x14ac:dyDescent="0.3">
      <c r="A1283">
        <v>26009</v>
      </c>
      <c r="B1283">
        <v>5364</v>
      </c>
      <c r="C1283">
        <v>5381</v>
      </c>
      <c r="D1283">
        <v>4841</v>
      </c>
      <c r="E1283">
        <v>5003</v>
      </c>
      <c r="F1283">
        <v>5148</v>
      </c>
      <c r="G1283">
        <v>25737</v>
      </c>
    </row>
    <row r="1284" spans="1:7" x14ac:dyDescent="0.3">
      <c r="A1284">
        <v>26011</v>
      </c>
      <c r="B1284">
        <v>4527</v>
      </c>
      <c r="C1284">
        <v>4371</v>
      </c>
      <c r="D1284">
        <v>3741</v>
      </c>
      <c r="E1284">
        <v>3722</v>
      </c>
      <c r="F1284">
        <v>3804</v>
      </c>
      <c r="G1284">
        <v>20165</v>
      </c>
    </row>
    <row r="1285" spans="1:7" x14ac:dyDescent="0.3">
      <c r="A1285">
        <v>26013</v>
      </c>
      <c r="B1285">
        <v>2916</v>
      </c>
      <c r="C1285">
        <v>2966</v>
      </c>
      <c r="D1285">
        <v>2690</v>
      </c>
      <c r="E1285">
        <v>2767</v>
      </c>
      <c r="F1285">
        <v>2820</v>
      </c>
      <c r="G1285">
        <v>14159</v>
      </c>
    </row>
    <row r="1286" spans="1:7" x14ac:dyDescent="0.3">
      <c r="A1286">
        <v>26015</v>
      </c>
      <c r="B1286">
        <v>12479</v>
      </c>
      <c r="C1286">
        <v>12688</v>
      </c>
      <c r="D1286">
        <v>11681</v>
      </c>
      <c r="E1286">
        <v>12337</v>
      </c>
      <c r="F1286">
        <v>12680</v>
      </c>
      <c r="G1286">
        <v>61865</v>
      </c>
    </row>
    <row r="1287" spans="1:7" x14ac:dyDescent="0.3">
      <c r="A1287">
        <v>26017</v>
      </c>
      <c r="B1287">
        <v>33710</v>
      </c>
      <c r="C1287">
        <v>34436</v>
      </c>
      <c r="D1287">
        <v>31890</v>
      </c>
      <c r="E1287">
        <v>33066</v>
      </c>
      <c r="F1287">
        <v>33816</v>
      </c>
      <c r="G1287">
        <v>166918</v>
      </c>
    </row>
    <row r="1288" spans="1:7" x14ac:dyDescent="0.3">
      <c r="A1288">
        <v>26019</v>
      </c>
      <c r="B1288">
        <v>4298</v>
      </c>
      <c r="C1288">
        <v>4403</v>
      </c>
      <c r="D1288">
        <v>3963</v>
      </c>
      <c r="E1288">
        <v>4347</v>
      </c>
      <c r="F1288">
        <v>4710</v>
      </c>
      <c r="G1288">
        <v>21721</v>
      </c>
    </row>
    <row r="1289" spans="1:7" x14ac:dyDescent="0.3">
      <c r="A1289">
        <v>26021</v>
      </c>
      <c r="B1289">
        <v>61350</v>
      </c>
      <c r="C1289">
        <v>61153</v>
      </c>
      <c r="D1289">
        <v>55877</v>
      </c>
      <c r="E1289">
        <v>57227</v>
      </c>
      <c r="F1289">
        <v>59375</v>
      </c>
      <c r="G1289">
        <v>294982</v>
      </c>
    </row>
    <row r="1290" spans="1:7" x14ac:dyDescent="0.3">
      <c r="A1290">
        <v>26023</v>
      </c>
      <c r="B1290">
        <v>14328</v>
      </c>
      <c r="C1290">
        <v>14150</v>
      </c>
      <c r="D1290">
        <v>13544</v>
      </c>
      <c r="E1290">
        <v>13962</v>
      </c>
      <c r="F1290">
        <v>14554</v>
      </c>
      <c r="G1290">
        <v>70538</v>
      </c>
    </row>
    <row r="1291" spans="1:7" x14ac:dyDescent="0.3">
      <c r="A1291">
        <v>26025</v>
      </c>
      <c r="B1291">
        <v>54787</v>
      </c>
      <c r="C1291">
        <v>54347</v>
      </c>
      <c r="D1291">
        <v>50024</v>
      </c>
      <c r="E1291">
        <v>51160</v>
      </c>
      <c r="F1291">
        <v>52729</v>
      </c>
      <c r="G1291">
        <v>263047</v>
      </c>
    </row>
    <row r="1292" spans="1:7" x14ac:dyDescent="0.3">
      <c r="A1292">
        <v>26027</v>
      </c>
      <c r="B1292">
        <v>9485</v>
      </c>
      <c r="C1292">
        <v>9395</v>
      </c>
      <c r="D1292">
        <v>8565</v>
      </c>
      <c r="E1292">
        <v>8941</v>
      </c>
      <c r="F1292">
        <v>9096</v>
      </c>
      <c r="G1292">
        <v>45482</v>
      </c>
    </row>
    <row r="1293" spans="1:7" x14ac:dyDescent="0.3">
      <c r="A1293">
        <v>26029</v>
      </c>
      <c r="B1293">
        <v>10527</v>
      </c>
      <c r="C1293">
        <v>10241</v>
      </c>
      <c r="D1293">
        <v>9188</v>
      </c>
      <c r="E1293">
        <v>10024</v>
      </c>
      <c r="F1293">
        <v>10579</v>
      </c>
      <c r="G1293">
        <v>50559</v>
      </c>
    </row>
    <row r="1294" spans="1:7" x14ac:dyDescent="0.3">
      <c r="A1294">
        <v>26031</v>
      </c>
      <c r="B1294">
        <v>6471</v>
      </c>
      <c r="C1294">
        <v>6253</v>
      </c>
      <c r="D1294">
        <v>5461</v>
      </c>
      <c r="E1294">
        <v>5983</v>
      </c>
      <c r="F1294">
        <v>6270</v>
      </c>
      <c r="G1294">
        <v>30438</v>
      </c>
    </row>
    <row r="1295" spans="1:7" x14ac:dyDescent="0.3">
      <c r="A1295">
        <v>26033</v>
      </c>
      <c r="B1295">
        <v>12428</v>
      </c>
      <c r="C1295">
        <v>12333</v>
      </c>
      <c r="D1295">
        <v>11669</v>
      </c>
      <c r="E1295">
        <v>12095</v>
      </c>
      <c r="F1295">
        <v>12496</v>
      </c>
      <c r="G1295">
        <v>61021</v>
      </c>
    </row>
    <row r="1296" spans="1:7" x14ac:dyDescent="0.3">
      <c r="A1296">
        <v>26035</v>
      </c>
      <c r="B1296">
        <v>6776</v>
      </c>
      <c r="C1296">
        <v>6594</v>
      </c>
      <c r="D1296">
        <v>6097</v>
      </c>
      <c r="E1296">
        <v>6322</v>
      </c>
      <c r="F1296">
        <v>6609</v>
      </c>
      <c r="G1296">
        <v>32398</v>
      </c>
    </row>
    <row r="1297" spans="1:7" x14ac:dyDescent="0.3">
      <c r="A1297">
        <v>26037</v>
      </c>
      <c r="B1297">
        <v>16589</v>
      </c>
      <c r="C1297">
        <v>16408</v>
      </c>
      <c r="D1297">
        <v>15780</v>
      </c>
      <c r="E1297">
        <v>16733</v>
      </c>
      <c r="F1297">
        <v>17704</v>
      </c>
      <c r="G1297">
        <v>83214</v>
      </c>
    </row>
    <row r="1298" spans="1:7" x14ac:dyDescent="0.3">
      <c r="A1298">
        <v>26039</v>
      </c>
      <c r="B1298">
        <v>4127</v>
      </c>
      <c r="C1298">
        <v>4198</v>
      </c>
      <c r="D1298">
        <v>3886</v>
      </c>
      <c r="E1298">
        <v>3999</v>
      </c>
      <c r="F1298">
        <v>4059</v>
      </c>
      <c r="G1298">
        <v>20269</v>
      </c>
    </row>
    <row r="1299" spans="1:7" x14ac:dyDescent="0.3">
      <c r="A1299">
        <v>26041</v>
      </c>
      <c r="B1299">
        <v>13762</v>
      </c>
      <c r="C1299">
        <v>13936</v>
      </c>
      <c r="D1299">
        <v>12927</v>
      </c>
      <c r="E1299">
        <v>13244</v>
      </c>
      <c r="F1299">
        <v>13401</v>
      </c>
      <c r="G1299">
        <v>67270</v>
      </c>
    </row>
    <row r="1300" spans="1:7" x14ac:dyDescent="0.3">
      <c r="A1300">
        <v>26043</v>
      </c>
      <c r="B1300">
        <v>14092</v>
      </c>
      <c r="C1300">
        <v>13699</v>
      </c>
      <c r="D1300">
        <v>12777</v>
      </c>
      <c r="E1300">
        <v>13679</v>
      </c>
      <c r="F1300">
        <v>13644</v>
      </c>
      <c r="G1300">
        <v>67891</v>
      </c>
    </row>
    <row r="1301" spans="1:7" x14ac:dyDescent="0.3">
      <c r="A1301">
        <v>26045</v>
      </c>
      <c r="B1301">
        <v>42761</v>
      </c>
      <c r="C1301">
        <v>42131</v>
      </c>
      <c r="D1301">
        <v>39180</v>
      </c>
      <c r="E1301">
        <v>41128</v>
      </c>
      <c r="F1301">
        <v>42727</v>
      </c>
      <c r="G1301">
        <v>207927</v>
      </c>
    </row>
    <row r="1302" spans="1:7" x14ac:dyDescent="0.3">
      <c r="A1302">
        <v>26047</v>
      </c>
      <c r="B1302">
        <v>18110</v>
      </c>
      <c r="C1302">
        <v>18828</v>
      </c>
      <c r="D1302">
        <v>16987</v>
      </c>
      <c r="E1302">
        <v>17659</v>
      </c>
      <c r="F1302">
        <v>17988</v>
      </c>
      <c r="G1302">
        <v>89572</v>
      </c>
    </row>
    <row r="1303" spans="1:7" x14ac:dyDescent="0.3">
      <c r="A1303">
        <v>26049</v>
      </c>
      <c r="B1303">
        <v>134488</v>
      </c>
      <c r="C1303">
        <v>135885</v>
      </c>
      <c r="D1303">
        <v>121390</v>
      </c>
      <c r="E1303">
        <v>125929</v>
      </c>
      <c r="F1303">
        <v>130274</v>
      </c>
      <c r="G1303">
        <v>647966</v>
      </c>
    </row>
    <row r="1304" spans="1:7" x14ac:dyDescent="0.3">
      <c r="A1304">
        <v>26051</v>
      </c>
      <c r="B1304">
        <v>4083</v>
      </c>
      <c r="C1304">
        <v>4112</v>
      </c>
      <c r="D1304">
        <v>3870</v>
      </c>
      <c r="E1304">
        <v>3907</v>
      </c>
      <c r="F1304">
        <v>4111</v>
      </c>
      <c r="G1304">
        <v>20083</v>
      </c>
    </row>
    <row r="1305" spans="1:7" x14ac:dyDescent="0.3">
      <c r="A1305">
        <v>26053</v>
      </c>
      <c r="B1305">
        <v>5337</v>
      </c>
      <c r="C1305">
        <v>5204</v>
      </c>
      <c r="D1305">
        <v>4748</v>
      </c>
      <c r="E1305">
        <v>4786</v>
      </c>
      <c r="F1305">
        <v>4936</v>
      </c>
      <c r="G1305">
        <v>25011</v>
      </c>
    </row>
    <row r="1306" spans="1:7" x14ac:dyDescent="0.3">
      <c r="A1306">
        <v>26055</v>
      </c>
      <c r="B1306">
        <v>49968</v>
      </c>
      <c r="C1306">
        <v>50662</v>
      </c>
      <c r="D1306">
        <v>46184</v>
      </c>
      <c r="E1306">
        <v>48178</v>
      </c>
      <c r="F1306">
        <v>50391</v>
      </c>
      <c r="G1306">
        <v>245383</v>
      </c>
    </row>
    <row r="1307" spans="1:7" x14ac:dyDescent="0.3">
      <c r="A1307">
        <v>26057</v>
      </c>
      <c r="B1307">
        <v>12739</v>
      </c>
      <c r="C1307">
        <v>13173</v>
      </c>
      <c r="D1307">
        <v>12260</v>
      </c>
      <c r="E1307">
        <v>12259</v>
      </c>
      <c r="F1307">
        <v>12684</v>
      </c>
      <c r="G1307">
        <v>63115</v>
      </c>
    </row>
    <row r="1308" spans="1:7" x14ac:dyDescent="0.3">
      <c r="A1308">
        <v>26059</v>
      </c>
      <c r="B1308">
        <v>12775</v>
      </c>
      <c r="C1308">
        <v>12712</v>
      </c>
      <c r="D1308">
        <v>11270</v>
      </c>
      <c r="E1308">
        <v>11935</v>
      </c>
      <c r="F1308">
        <v>12286</v>
      </c>
      <c r="G1308">
        <v>60978</v>
      </c>
    </row>
    <row r="1309" spans="1:7" x14ac:dyDescent="0.3">
      <c r="A1309">
        <v>26061</v>
      </c>
      <c r="B1309">
        <v>11052</v>
      </c>
      <c r="C1309">
        <v>11307</v>
      </c>
      <c r="D1309">
        <v>10742</v>
      </c>
      <c r="E1309">
        <v>11324</v>
      </c>
      <c r="F1309">
        <v>11698</v>
      </c>
      <c r="G1309">
        <v>56123</v>
      </c>
    </row>
    <row r="1310" spans="1:7" x14ac:dyDescent="0.3">
      <c r="A1310">
        <v>26063</v>
      </c>
      <c r="B1310">
        <v>11146</v>
      </c>
      <c r="C1310">
        <v>11121</v>
      </c>
      <c r="D1310">
        <v>10398</v>
      </c>
      <c r="E1310">
        <v>10599</v>
      </c>
      <c r="F1310">
        <v>10932</v>
      </c>
      <c r="G1310">
        <v>54196</v>
      </c>
    </row>
    <row r="1311" spans="1:7" x14ac:dyDescent="0.3">
      <c r="A1311">
        <v>26065</v>
      </c>
      <c r="B1311">
        <v>151451</v>
      </c>
      <c r="C1311">
        <v>153127</v>
      </c>
      <c r="D1311">
        <v>140841</v>
      </c>
      <c r="E1311">
        <v>143068</v>
      </c>
      <c r="F1311">
        <v>149185</v>
      </c>
      <c r="G1311">
        <v>737672</v>
      </c>
    </row>
    <row r="1312" spans="1:7" x14ac:dyDescent="0.3">
      <c r="A1312">
        <v>26067</v>
      </c>
      <c r="B1312">
        <v>19799</v>
      </c>
      <c r="C1312">
        <v>20331</v>
      </c>
      <c r="D1312">
        <v>18228</v>
      </c>
      <c r="E1312">
        <v>18383</v>
      </c>
      <c r="F1312">
        <v>18132</v>
      </c>
      <c r="G1312">
        <v>94873</v>
      </c>
    </row>
    <row r="1313" spans="1:7" x14ac:dyDescent="0.3">
      <c r="A1313">
        <v>26069</v>
      </c>
      <c r="B1313">
        <v>7524</v>
      </c>
      <c r="C1313">
        <v>7919</v>
      </c>
      <c r="D1313">
        <v>7175</v>
      </c>
      <c r="E1313">
        <v>7403</v>
      </c>
      <c r="F1313">
        <v>7726</v>
      </c>
      <c r="G1313">
        <v>37747</v>
      </c>
    </row>
    <row r="1314" spans="1:7" x14ac:dyDescent="0.3">
      <c r="A1314">
        <v>26071</v>
      </c>
      <c r="B1314">
        <v>3759</v>
      </c>
      <c r="C1314">
        <v>3740</v>
      </c>
      <c r="D1314">
        <v>3335</v>
      </c>
      <c r="E1314">
        <v>3341</v>
      </c>
      <c r="F1314">
        <v>3354</v>
      </c>
      <c r="G1314">
        <v>17529</v>
      </c>
    </row>
    <row r="1315" spans="1:7" x14ac:dyDescent="0.3">
      <c r="A1315">
        <v>26073</v>
      </c>
      <c r="B1315">
        <v>28817</v>
      </c>
      <c r="C1315">
        <v>28562</v>
      </c>
      <c r="D1315">
        <v>25359</v>
      </c>
      <c r="E1315">
        <v>26459</v>
      </c>
      <c r="F1315">
        <v>26894</v>
      </c>
      <c r="G1315">
        <v>136091</v>
      </c>
    </row>
    <row r="1316" spans="1:7" x14ac:dyDescent="0.3">
      <c r="A1316">
        <v>26075</v>
      </c>
      <c r="B1316">
        <v>57217</v>
      </c>
      <c r="C1316">
        <v>57080</v>
      </c>
      <c r="D1316">
        <v>52335</v>
      </c>
      <c r="E1316">
        <v>55013</v>
      </c>
      <c r="F1316">
        <v>56669</v>
      </c>
      <c r="G1316">
        <v>278314</v>
      </c>
    </row>
    <row r="1317" spans="1:7" x14ac:dyDescent="0.3">
      <c r="A1317">
        <v>26077</v>
      </c>
      <c r="B1317">
        <v>119847</v>
      </c>
      <c r="C1317">
        <v>121019</v>
      </c>
      <c r="D1317">
        <v>112765</v>
      </c>
      <c r="E1317">
        <v>115898</v>
      </c>
      <c r="F1317">
        <v>119499</v>
      </c>
      <c r="G1317">
        <v>589028</v>
      </c>
    </row>
    <row r="1318" spans="1:7" x14ac:dyDescent="0.3">
      <c r="A1318">
        <v>26079</v>
      </c>
      <c r="B1318">
        <v>4182</v>
      </c>
      <c r="C1318">
        <v>4254</v>
      </c>
      <c r="D1318">
        <v>3906</v>
      </c>
      <c r="E1318">
        <v>4146</v>
      </c>
      <c r="F1318">
        <v>4332</v>
      </c>
      <c r="G1318">
        <v>20820</v>
      </c>
    </row>
    <row r="1319" spans="1:7" x14ac:dyDescent="0.3">
      <c r="A1319">
        <v>26081</v>
      </c>
      <c r="B1319">
        <v>402300</v>
      </c>
      <c r="C1319">
        <v>406962</v>
      </c>
      <c r="D1319">
        <v>369759</v>
      </c>
      <c r="E1319">
        <v>384763</v>
      </c>
      <c r="F1319">
        <v>403212</v>
      </c>
      <c r="G1319">
        <v>1966996</v>
      </c>
    </row>
    <row r="1320" spans="1:7" x14ac:dyDescent="0.3">
      <c r="A1320">
        <v>26083</v>
      </c>
      <c r="B1320">
        <v>429</v>
      </c>
      <c r="C1320">
        <v>435</v>
      </c>
      <c r="D1320">
        <v>399</v>
      </c>
      <c r="E1320">
        <v>403</v>
      </c>
      <c r="F1320">
        <v>455</v>
      </c>
      <c r="G1320">
        <v>2121</v>
      </c>
    </row>
    <row r="1321" spans="1:7" x14ac:dyDescent="0.3">
      <c r="A1321">
        <v>26085</v>
      </c>
      <c r="B1321">
        <v>1624</v>
      </c>
      <c r="C1321">
        <v>1731</v>
      </c>
      <c r="D1321">
        <v>1755</v>
      </c>
      <c r="E1321">
        <v>1800</v>
      </c>
      <c r="F1321">
        <v>1793</v>
      </c>
      <c r="G1321">
        <v>8703</v>
      </c>
    </row>
    <row r="1322" spans="1:7" x14ac:dyDescent="0.3">
      <c r="A1322">
        <v>26087</v>
      </c>
      <c r="B1322">
        <v>21415</v>
      </c>
      <c r="C1322">
        <v>21492</v>
      </c>
      <c r="D1322">
        <v>19367</v>
      </c>
      <c r="E1322">
        <v>20628</v>
      </c>
      <c r="F1322">
        <v>21334</v>
      </c>
      <c r="G1322">
        <v>104236</v>
      </c>
    </row>
    <row r="1323" spans="1:7" x14ac:dyDescent="0.3">
      <c r="A1323">
        <v>26089</v>
      </c>
      <c r="B1323">
        <v>6454</v>
      </c>
      <c r="C1323">
        <v>6507</v>
      </c>
      <c r="D1323">
        <v>5793</v>
      </c>
      <c r="E1323">
        <v>6114</v>
      </c>
      <c r="F1323">
        <v>6481</v>
      </c>
      <c r="G1323">
        <v>31349</v>
      </c>
    </row>
    <row r="1324" spans="1:7" x14ac:dyDescent="0.3">
      <c r="A1324">
        <v>26091</v>
      </c>
      <c r="B1324">
        <v>26999</v>
      </c>
      <c r="C1324">
        <v>25894</v>
      </c>
      <c r="D1324">
        <v>23427</v>
      </c>
      <c r="E1324">
        <v>25042</v>
      </c>
      <c r="F1324">
        <v>25538</v>
      </c>
      <c r="G1324">
        <v>126900</v>
      </c>
    </row>
    <row r="1325" spans="1:7" x14ac:dyDescent="0.3">
      <c r="A1325">
        <v>26093</v>
      </c>
      <c r="B1325">
        <v>62025</v>
      </c>
      <c r="C1325">
        <v>63450</v>
      </c>
      <c r="D1325">
        <v>57599</v>
      </c>
      <c r="E1325">
        <v>60073</v>
      </c>
      <c r="F1325">
        <v>62252</v>
      </c>
      <c r="G1325">
        <v>305399</v>
      </c>
    </row>
    <row r="1326" spans="1:7" x14ac:dyDescent="0.3">
      <c r="A1326">
        <v>26095</v>
      </c>
      <c r="B1326">
        <v>1905</v>
      </c>
      <c r="C1326">
        <v>1809</v>
      </c>
      <c r="D1326">
        <v>1619</v>
      </c>
      <c r="E1326">
        <v>1658</v>
      </c>
      <c r="F1326">
        <v>1694</v>
      </c>
      <c r="G1326">
        <v>8685</v>
      </c>
    </row>
    <row r="1327" spans="1:7" x14ac:dyDescent="0.3">
      <c r="A1327">
        <v>26097</v>
      </c>
      <c r="B1327">
        <v>4528</v>
      </c>
      <c r="C1327">
        <v>4587</v>
      </c>
      <c r="D1327">
        <v>4018</v>
      </c>
      <c r="E1327">
        <v>4343</v>
      </c>
      <c r="F1327">
        <v>4673</v>
      </c>
      <c r="G1327">
        <v>22149</v>
      </c>
    </row>
    <row r="1328" spans="1:7" x14ac:dyDescent="0.3">
      <c r="A1328">
        <v>26099</v>
      </c>
      <c r="B1328">
        <v>329713</v>
      </c>
      <c r="C1328">
        <v>330867</v>
      </c>
      <c r="D1328">
        <v>298101</v>
      </c>
      <c r="E1328">
        <v>319373</v>
      </c>
      <c r="F1328">
        <v>332069</v>
      </c>
      <c r="G1328">
        <v>1610123</v>
      </c>
    </row>
    <row r="1329" spans="1:7" x14ac:dyDescent="0.3">
      <c r="A1329">
        <v>26101</v>
      </c>
      <c r="B1329">
        <v>7078</v>
      </c>
      <c r="C1329">
        <v>7181</v>
      </c>
      <c r="D1329">
        <v>6453</v>
      </c>
      <c r="E1329">
        <v>6584</v>
      </c>
      <c r="F1329">
        <v>6790</v>
      </c>
      <c r="G1329">
        <v>34086</v>
      </c>
    </row>
    <row r="1330" spans="1:7" x14ac:dyDescent="0.3">
      <c r="A1330">
        <v>26103</v>
      </c>
      <c r="B1330">
        <v>26561</v>
      </c>
      <c r="C1330">
        <v>26650</v>
      </c>
      <c r="D1330">
        <v>24483</v>
      </c>
      <c r="E1330">
        <v>25250</v>
      </c>
      <c r="F1330">
        <v>25845</v>
      </c>
      <c r="G1330">
        <v>128789</v>
      </c>
    </row>
    <row r="1331" spans="1:7" x14ac:dyDescent="0.3">
      <c r="A1331">
        <v>26105</v>
      </c>
      <c r="B1331">
        <v>10540</v>
      </c>
      <c r="C1331">
        <v>10327</v>
      </c>
      <c r="D1331">
        <v>9411</v>
      </c>
      <c r="E1331">
        <v>9851</v>
      </c>
      <c r="F1331">
        <v>10223</v>
      </c>
      <c r="G1331">
        <v>50352</v>
      </c>
    </row>
    <row r="1332" spans="1:7" x14ac:dyDescent="0.3">
      <c r="A1332">
        <v>26107</v>
      </c>
      <c r="B1332">
        <v>13318</v>
      </c>
      <c r="C1332">
        <v>13237</v>
      </c>
      <c r="D1332">
        <v>12255</v>
      </c>
      <c r="E1332">
        <v>12688</v>
      </c>
      <c r="F1332">
        <v>12924</v>
      </c>
      <c r="G1332">
        <v>64422</v>
      </c>
    </row>
    <row r="1333" spans="1:7" x14ac:dyDescent="0.3">
      <c r="A1333">
        <v>26109</v>
      </c>
      <c r="B1333">
        <v>7317</v>
      </c>
      <c r="C1333">
        <v>7361</v>
      </c>
      <c r="D1333">
        <v>6592</v>
      </c>
      <c r="E1333">
        <v>6919</v>
      </c>
      <c r="F1333">
        <v>7160</v>
      </c>
      <c r="G1333">
        <v>35349</v>
      </c>
    </row>
    <row r="1334" spans="1:7" x14ac:dyDescent="0.3">
      <c r="A1334">
        <v>26111</v>
      </c>
      <c r="B1334">
        <v>37391</v>
      </c>
      <c r="C1334">
        <v>37513</v>
      </c>
      <c r="D1334">
        <v>33653</v>
      </c>
      <c r="E1334">
        <v>35199</v>
      </c>
      <c r="F1334">
        <v>36000</v>
      </c>
      <c r="G1334">
        <v>179756</v>
      </c>
    </row>
    <row r="1335" spans="1:7" x14ac:dyDescent="0.3">
      <c r="A1335">
        <v>26113</v>
      </c>
      <c r="B1335">
        <v>3301</v>
      </c>
      <c r="C1335">
        <v>3335</v>
      </c>
      <c r="D1335">
        <v>3229</v>
      </c>
      <c r="E1335">
        <v>3537</v>
      </c>
      <c r="F1335">
        <v>3863</v>
      </c>
      <c r="G1335">
        <v>17265</v>
      </c>
    </row>
    <row r="1336" spans="1:7" x14ac:dyDescent="0.3">
      <c r="A1336">
        <v>26115</v>
      </c>
      <c r="B1336">
        <v>40403</v>
      </c>
      <c r="C1336">
        <v>39819</v>
      </c>
      <c r="D1336">
        <v>36119</v>
      </c>
      <c r="E1336">
        <v>36807</v>
      </c>
      <c r="F1336">
        <v>38767</v>
      </c>
      <c r="G1336">
        <v>191915</v>
      </c>
    </row>
    <row r="1337" spans="1:7" x14ac:dyDescent="0.3">
      <c r="A1337">
        <v>26117</v>
      </c>
      <c r="B1337">
        <v>16120</v>
      </c>
      <c r="C1337">
        <v>16173</v>
      </c>
      <c r="D1337">
        <v>14793</v>
      </c>
      <c r="E1337">
        <v>15360</v>
      </c>
      <c r="F1337">
        <v>15997</v>
      </c>
      <c r="G1337">
        <v>78443</v>
      </c>
    </row>
    <row r="1338" spans="1:7" x14ac:dyDescent="0.3">
      <c r="A1338">
        <v>26119</v>
      </c>
      <c r="B1338">
        <v>2067</v>
      </c>
      <c r="C1338">
        <v>2039</v>
      </c>
      <c r="D1338">
        <v>2042</v>
      </c>
      <c r="E1338">
        <v>1984</v>
      </c>
      <c r="F1338">
        <v>2022</v>
      </c>
      <c r="G1338">
        <v>10154</v>
      </c>
    </row>
    <row r="1339" spans="1:7" x14ac:dyDescent="0.3">
      <c r="A1339">
        <v>26121</v>
      </c>
      <c r="B1339">
        <v>62927</v>
      </c>
      <c r="C1339">
        <v>62220</v>
      </c>
      <c r="D1339">
        <v>56192</v>
      </c>
      <c r="E1339">
        <v>59243</v>
      </c>
      <c r="F1339">
        <v>61898</v>
      </c>
      <c r="G1339">
        <v>302480</v>
      </c>
    </row>
    <row r="1340" spans="1:7" x14ac:dyDescent="0.3">
      <c r="A1340">
        <v>26123</v>
      </c>
      <c r="B1340">
        <v>11861</v>
      </c>
      <c r="C1340">
        <v>12092</v>
      </c>
      <c r="D1340">
        <v>11253</v>
      </c>
      <c r="E1340">
        <v>11745</v>
      </c>
      <c r="F1340">
        <v>12005</v>
      </c>
      <c r="G1340">
        <v>58956</v>
      </c>
    </row>
    <row r="1341" spans="1:7" x14ac:dyDescent="0.3">
      <c r="A1341">
        <v>26125</v>
      </c>
      <c r="B1341">
        <v>736982</v>
      </c>
      <c r="C1341">
        <v>746341</v>
      </c>
      <c r="D1341">
        <v>673379</v>
      </c>
      <c r="E1341">
        <v>696243</v>
      </c>
      <c r="F1341">
        <v>717269</v>
      </c>
      <c r="G1341">
        <v>3570214</v>
      </c>
    </row>
    <row r="1342" spans="1:7" x14ac:dyDescent="0.3">
      <c r="A1342">
        <v>26127</v>
      </c>
      <c r="B1342">
        <v>6837</v>
      </c>
      <c r="C1342">
        <v>6824</v>
      </c>
      <c r="D1342">
        <v>6178</v>
      </c>
      <c r="E1342">
        <v>6207</v>
      </c>
      <c r="F1342">
        <v>6261</v>
      </c>
      <c r="G1342">
        <v>32307</v>
      </c>
    </row>
    <row r="1343" spans="1:7" x14ac:dyDescent="0.3">
      <c r="A1343">
        <v>26129</v>
      </c>
      <c r="B1343">
        <v>5877</v>
      </c>
      <c r="C1343">
        <v>5680</v>
      </c>
      <c r="D1343">
        <v>5484</v>
      </c>
      <c r="E1343">
        <v>5848</v>
      </c>
      <c r="F1343">
        <v>6198</v>
      </c>
      <c r="G1343">
        <v>29087</v>
      </c>
    </row>
    <row r="1344" spans="1:7" x14ac:dyDescent="0.3">
      <c r="A1344">
        <v>26131</v>
      </c>
      <c r="B1344">
        <v>1193</v>
      </c>
      <c r="C1344">
        <v>1246</v>
      </c>
      <c r="D1344">
        <v>1241</v>
      </c>
      <c r="E1344">
        <v>1286</v>
      </c>
      <c r="F1344">
        <v>1289</v>
      </c>
      <c r="G1344">
        <v>6255</v>
      </c>
    </row>
    <row r="1345" spans="1:7" x14ac:dyDescent="0.3">
      <c r="A1345">
        <v>26133</v>
      </c>
      <c r="B1345">
        <v>6864</v>
      </c>
      <c r="C1345">
        <v>7265</v>
      </c>
      <c r="D1345">
        <v>7077</v>
      </c>
      <c r="E1345">
        <v>7260</v>
      </c>
      <c r="F1345">
        <v>7347</v>
      </c>
      <c r="G1345">
        <v>35813</v>
      </c>
    </row>
    <row r="1346" spans="1:7" x14ac:dyDescent="0.3">
      <c r="A1346">
        <v>26135</v>
      </c>
      <c r="B1346">
        <v>1566</v>
      </c>
      <c r="C1346">
        <v>1649</v>
      </c>
      <c r="D1346">
        <v>1211</v>
      </c>
      <c r="E1346">
        <v>1360</v>
      </c>
      <c r="F1346">
        <v>1453</v>
      </c>
      <c r="G1346">
        <v>7239</v>
      </c>
    </row>
    <row r="1347" spans="1:7" x14ac:dyDescent="0.3">
      <c r="A1347">
        <v>26137</v>
      </c>
      <c r="B1347">
        <v>10175</v>
      </c>
      <c r="C1347">
        <v>10248</v>
      </c>
      <c r="D1347">
        <v>9643</v>
      </c>
      <c r="E1347">
        <v>10191</v>
      </c>
      <c r="F1347">
        <v>10442</v>
      </c>
      <c r="G1347">
        <v>50699</v>
      </c>
    </row>
    <row r="1348" spans="1:7" x14ac:dyDescent="0.3">
      <c r="A1348">
        <v>26139</v>
      </c>
      <c r="B1348">
        <v>126890</v>
      </c>
      <c r="C1348">
        <v>128301</v>
      </c>
      <c r="D1348">
        <v>119714</v>
      </c>
      <c r="E1348">
        <v>125126</v>
      </c>
      <c r="F1348">
        <v>130004</v>
      </c>
      <c r="G1348">
        <v>630035</v>
      </c>
    </row>
    <row r="1349" spans="1:7" x14ac:dyDescent="0.3">
      <c r="A1349">
        <v>26141</v>
      </c>
      <c r="B1349">
        <v>2722</v>
      </c>
      <c r="C1349">
        <v>2670</v>
      </c>
      <c r="D1349">
        <v>2497</v>
      </c>
      <c r="E1349">
        <v>2533</v>
      </c>
      <c r="F1349">
        <v>2669</v>
      </c>
      <c r="G1349">
        <v>13091</v>
      </c>
    </row>
    <row r="1350" spans="1:7" x14ac:dyDescent="0.3">
      <c r="A1350">
        <v>26143</v>
      </c>
      <c r="B1350">
        <v>5479</v>
      </c>
      <c r="C1350">
        <v>5430</v>
      </c>
      <c r="D1350">
        <v>5066</v>
      </c>
      <c r="E1350">
        <v>5198</v>
      </c>
      <c r="F1350">
        <v>5531</v>
      </c>
      <c r="G1350">
        <v>26704</v>
      </c>
    </row>
    <row r="1351" spans="1:7" x14ac:dyDescent="0.3">
      <c r="A1351">
        <v>26145</v>
      </c>
      <c r="B1351">
        <v>83688</v>
      </c>
      <c r="C1351">
        <v>83683</v>
      </c>
      <c r="D1351">
        <v>75443</v>
      </c>
      <c r="E1351">
        <v>77250</v>
      </c>
      <c r="F1351">
        <v>79355</v>
      </c>
      <c r="G1351">
        <v>399419</v>
      </c>
    </row>
    <row r="1352" spans="1:7" x14ac:dyDescent="0.3">
      <c r="A1352">
        <v>26147</v>
      </c>
      <c r="B1352">
        <v>44153</v>
      </c>
      <c r="C1352">
        <v>44588</v>
      </c>
      <c r="D1352">
        <v>40786</v>
      </c>
      <c r="E1352">
        <v>42029</v>
      </c>
      <c r="F1352">
        <v>42306</v>
      </c>
      <c r="G1352">
        <v>213862</v>
      </c>
    </row>
    <row r="1353" spans="1:7" x14ac:dyDescent="0.3">
      <c r="A1353">
        <v>26149</v>
      </c>
      <c r="B1353">
        <v>24468</v>
      </c>
      <c r="C1353">
        <v>23524</v>
      </c>
      <c r="D1353">
        <v>19986</v>
      </c>
      <c r="E1353">
        <v>20197</v>
      </c>
      <c r="F1353">
        <v>21177</v>
      </c>
      <c r="G1353">
        <v>109352</v>
      </c>
    </row>
    <row r="1354" spans="1:7" x14ac:dyDescent="0.3">
      <c r="A1354">
        <v>26151</v>
      </c>
      <c r="B1354">
        <v>11078</v>
      </c>
      <c r="C1354">
        <v>10491</v>
      </c>
      <c r="D1354">
        <v>9510</v>
      </c>
      <c r="E1354">
        <v>9960</v>
      </c>
      <c r="F1354">
        <v>10129</v>
      </c>
      <c r="G1354">
        <v>51168</v>
      </c>
    </row>
    <row r="1355" spans="1:7" x14ac:dyDescent="0.3">
      <c r="A1355">
        <v>26153</v>
      </c>
      <c r="B1355">
        <v>2695</v>
      </c>
      <c r="C1355">
        <v>2625</v>
      </c>
      <c r="D1355">
        <v>2389</v>
      </c>
      <c r="E1355">
        <v>2425</v>
      </c>
      <c r="F1355">
        <v>2458</v>
      </c>
      <c r="G1355">
        <v>12592</v>
      </c>
    </row>
    <row r="1356" spans="1:7" x14ac:dyDescent="0.3">
      <c r="A1356">
        <v>26155</v>
      </c>
      <c r="B1356">
        <v>15359</v>
      </c>
      <c r="C1356">
        <v>15674</v>
      </c>
      <c r="D1356">
        <v>14204</v>
      </c>
      <c r="E1356">
        <v>14893</v>
      </c>
      <c r="F1356">
        <v>15084</v>
      </c>
      <c r="G1356">
        <v>75214</v>
      </c>
    </row>
    <row r="1357" spans="1:7" x14ac:dyDescent="0.3">
      <c r="A1357">
        <v>26157</v>
      </c>
      <c r="B1357">
        <v>11460</v>
      </c>
      <c r="C1357">
        <v>11730</v>
      </c>
      <c r="D1357">
        <v>10885</v>
      </c>
      <c r="E1357">
        <v>11041</v>
      </c>
      <c r="F1357">
        <v>11327</v>
      </c>
      <c r="G1357">
        <v>56443</v>
      </c>
    </row>
    <row r="1358" spans="1:7" x14ac:dyDescent="0.3">
      <c r="A1358">
        <v>26159</v>
      </c>
      <c r="B1358">
        <v>21500</v>
      </c>
      <c r="C1358">
        <v>21742</v>
      </c>
      <c r="D1358">
        <v>19756</v>
      </c>
      <c r="E1358">
        <v>20532</v>
      </c>
      <c r="F1358">
        <v>21330</v>
      </c>
      <c r="G1358">
        <v>104860</v>
      </c>
    </row>
    <row r="1359" spans="1:7" x14ac:dyDescent="0.3">
      <c r="A1359">
        <v>26161</v>
      </c>
      <c r="B1359">
        <v>213252</v>
      </c>
      <c r="C1359">
        <v>218476</v>
      </c>
      <c r="D1359">
        <v>202114</v>
      </c>
      <c r="E1359">
        <v>206679</v>
      </c>
      <c r="F1359">
        <v>212593</v>
      </c>
      <c r="G1359">
        <v>1053114</v>
      </c>
    </row>
    <row r="1360" spans="1:7" x14ac:dyDescent="0.3">
      <c r="A1360">
        <v>26163</v>
      </c>
      <c r="B1360">
        <v>725302</v>
      </c>
      <c r="C1360">
        <v>734176</v>
      </c>
      <c r="D1360">
        <v>665889</v>
      </c>
      <c r="E1360">
        <v>689871</v>
      </c>
      <c r="F1360">
        <v>714597</v>
      </c>
      <c r="G1360">
        <v>3529835</v>
      </c>
    </row>
    <row r="1361" spans="1:7" x14ac:dyDescent="0.3">
      <c r="A1361">
        <v>26165</v>
      </c>
      <c r="B1361">
        <v>13445</v>
      </c>
      <c r="C1361">
        <v>14092</v>
      </c>
      <c r="D1361">
        <v>12645</v>
      </c>
      <c r="E1361">
        <v>13532</v>
      </c>
      <c r="F1361">
        <v>13762</v>
      </c>
      <c r="G1361">
        <v>67476</v>
      </c>
    </row>
    <row r="1362" spans="1:7" x14ac:dyDescent="0.3">
      <c r="A1362">
        <v>26999</v>
      </c>
      <c r="B1362">
        <v>134747</v>
      </c>
      <c r="C1362">
        <v>116117</v>
      </c>
      <c r="D1362">
        <v>106774</v>
      </c>
      <c r="E1362">
        <v>123162</v>
      </c>
      <c r="F1362">
        <v>152703</v>
      </c>
      <c r="G1362">
        <v>633503</v>
      </c>
    </row>
    <row r="1363" spans="1:7" x14ac:dyDescent="0.3">
      <c r="A1363">
        <v>27000</v>
      </c>
      <c r="B1363">
        <v>2882944</v>
      </c>
      <c r="C1363">
        <v>2902225</v>
      </c>
      <c r="D1363">
        <v>2705651</v>
      </c>
      <c r="E1363">
        <v>2774861</v>
      </c>
      <c r="F1363">
        <v>2853966</v>
      </c>
      <c r="G1363">
        <v>14119647</v>
      </c>
    </row>
    <row r="1364" spans="1:7" x14ac:dyDescent="0.3">
      <c r="A1364">
        <v>27001</v>
      </c>
      <c r="B1364">
        <v>4090</v>
      </c>
      <c r="C1364">
        <v>4147</v>
      </c>
      <c r="D1364">
        <v>4013</v>
      </c>
      <c r="E1364">
        <v>4153</v>
      </c>
      <c r="F1364">
        <v>4217</v>
      </c>
      <c r="G1364">
        <v>20620</v>
      </c>
    </row>
    <row r="1365" spans="1:7" x14ac:dyDescent="0.3">
      <c r="A1365">
        <v>27003</v>
      </c>
      <c r="B1365">
        <v>125589</v>
      </c>
      <c r="C1365">
        <v>127698</v>
      </c>
      <c r="D1365">
        <v>120604</v>
      </c>
      <c r="E1365">
        <v>124791</v>
      </c>
      <c r="F1365">
        <v>129640</v>
      </c>
      <c r="G1365">
        <v>628322</v>
      </c>
    </row>
    <row r="1366" spans="1:7" x14ac:dyDescent="0.3">
      <c r="A1366">
        <v>27005</v>
      </c>
      <c r="B1366">
        <v>14502</v>
      </c>
      <c r="C1366">
        <v>14646</v>
      </c>
      <c r="D1366">
        <v>13712</v>
      </c>
      <c r="E1366">
        <v>14479</v>
      </c>
      <c r="F1366">
        <v>14820</v>
      </c>
      <c r="G1366">
        <v>72159</v>
      </c>
    </row>
    <row r="1367" spans="1:7" x14ac:dyDescent="0.3">
      <c r="A1367">
        <v>27007</v>
      </c>
      <c r="B1367">
        <v>19864</v>
      </c>
      <c r="C1367">
        <v>20181</v>
      </c>
      <c r="D1367">
        <v>19382</v>
      </c>
      <c r="E1367">
        <v>19609</v>
      </c>
      <c r="F1367">
        <v>20140</v>
      </c>
      <c r="G1367">
        <v>99176</v>
      </c>
    </row>
    <row r="1368" spans="1:7" x14ac:dyDescent="0.3">
      <c r="A1368">
        <v>27009</v>
      </c>
      <c r="B1368">
        <v>17249</v>
      </c>
      <c r="C1368">
        <v>17431</v>
      </c>
      <c r="D1368">
        <v>16903</v>
      </c>
      <c r="E1368">
        <v>17239</v>
      </c>
      <c r="F1368">
        <v>17610</v>
      </c>
      <c r="G1368">
        <v>86432</v>
      </c>
    </row>
    <row r="1369" spans="1:7" x14ac:dyDescent="0.3">
      <c r="A1369">
        <v>27011</v>
      </c>
      <c r="B1369">
        <v>1707</v>
      </c>
      <c r="C1369">
        <v>1688</v>
      </c>
      <c r="D1369">
        <v>1635</v>
      </c>
      <c r="E1369">
        <v>1657</v>
      </c>
      <c r="F1369">
        <v>1651</v>
      </c>
      <c r="G1369">
        <v>8338</v>
      </c>
    </row>
    <row r="1370" spans="1:7" x14ac:dyDescent="0.3">
      <c r="A1370">
        <v>27013</v>
      </c>
      <c r="B1370">
        <v>40036</v>
      </c>
      <c r="C1370">
        <v>40290</v>
      </c>
      <c r="D1370">
        <v>37308</v>
      </c>
      <c r="E1370">
        <v>37762</v>
      </c>
      <c r="F1370">
        <v>38820</v>
      </c>
      <c r="G1370">
        <v>194216</v>
      </c>
    </row>
    <row r="1371" spans="1:7" x14ac:dyDescent="0.3">
      <c r="A1371">
        <v>27015</v>
      </c>
      <c r="B1371">
        <v>14096</v>
      </c>
      <c r="C1371">
        <v>13984</v>
      </c>
      <c r="D1371">
        <v>13067</v>
      </c>
      <c r="E1371">
        <v>12982</v>
      </c>
      <c r="F1371">
        <v>13066</v>
      </c>
      <c r="G1371">
        <v>67195</v>
      </c>
    </row>
    <row r="1372" spans="1:7" x14ac:dyDescent="0.3">
      <c r="A1372">
        <v>27017</v>
      </c>
      <c r="B1372">
        <v>13367</v>
      </c>
      <c r="C1372">
        <v>13181</v>
      </c>
      <c r="D1372">
        <v>12328</v>
      </c>
      <c r="E1372">
        <v>12679</v>
      </c>
      <c r="F1372">
        <v>13009</v>
      </c>
      <c r="G1372">
        <v>64564</v>
      </c>
    </row>
    <row r="1373" spans="1:7" x14ac:dyDescent="0.3">
      <c r="A1373">
        <v>27019</v>
      </c>
      <c r="B1373">
        <v>40562</v>
      </c>
      <c r="C1373">
        <v>40511</v>
      </c>
      <c r="D1373">
        <v>37531</v>
      </c>
      <c r="E1373">
        <v>38444</v>
      </c>
      <c r="F1373">
        <v>40481</v>
      </c>
      <c r="G1373">
        <v>197529</v>
      </c>
    </row>
    <row r="1374" spans="1:7" x14ac:dyDescent="0.3">
      <c r="A1374">
        <v>27021</v>
      </c>
      <c r="B1374">
        <v>10443</v>
      </c>
      <c r="C1374">
        <v>10517</v>
      </c>
      <c r="D1374">
        <v>9434</v>
      </c>
      <c r="E1374">
        <v>11702</v>
      </c>
      <c r="F1374">
        <v>10494</v>
      </c>
      <c r="G1374">
        <v>52590</v>
      </c>
    </row>
    <row r="1375" spans="1:7" x14ac:dyDescent="0.3">
      <c r="A1375">
        <v>27023</v>
      </c>
      <c r="B1375">
        <v>5761</v>
      </c>
      <c r="C1375">
        <v>5747</v>
      </c>
      <c r="D1375">
        <v>5299</v>
      </c>
      <c r="E1375">
        <v>5340</v>
      </c>
      <c r="F1375">
        <v>5273</v>
      </c>
      <c r="G1375">
        <v>27420</v>
      </c>
    </row>
    <row r="1376" spans="1:7" x14ac:dyDescent="0.3">
      <c r="A1376">
        <v>27025</v>
      </c>
      <c r="B1376">
        <v>15475</v>
      </c>
      <c r="C1376">
        <v>15610</v>
      </c>
      <c r="D1376">
        <v>15096</v>
      </c>
      <c r="E1376">
        <v>15831</v>
      </c>
      <c r="F1376">
        <v>15794</v>
      </c>
      <c r="G1376">
        <v>77806</v>
      </c>
    </row>
    <row r="1377" spans="1:7" x14ac:dyDescent="0.3">
      <c r="A1377">
        <v>27027</v>
      </c>
      <c r="B1377">
        <v>19201</v>
      </c>
      <c r="C1377">
        <v>19382</v>
      </c>
      <c r="D1377">
        <v>18414</v>
      </c>
      <c r="E1377">
        <v>18757</v>
      </c>
      <c r="F1377">
        <v>19420</v>
      </c>
      <c r="G1377">
        <v>95174</v>
      </c>
    </row>
    <row r="1378" spans="1:7" x14ac:dyDescent="0.3">
      <c r="A1378">
        <v>27029</v>
      </c>
      <c r="B1378">
        <v>2623</v>
      </c>
      <c r="C1378">
        <v>2608</v>
      </c>
      <c r="D1378">
        <v>2461</v>
      </c>
      <c r="E1378">
        <v>2613</v>
      </c>
      <c r="F1378">
        <v>2586</v>
      </c>
      <c r="G1378">
        <v>12891</v>
      </c>
    </row>
    <row r="1379" spans="1:7" x14ac:dyDescent="0.3">
      <c r="A1379">
        <v>27031</v>
      </c>
      <c r="B1379">
        <v>2831</v>
      </c>
      <c r="C1379">
        <v>2881</v>
      </c>
      <c r="D1379">
        <v>2455</v>
      </c>
      <c r="E1379">
        <v>2552</v>
      </c>
      <c r="F1379">
        <v>2533</v>
      </c>
      <c r="G1379">
        <v>13252</v>
      </c>
    </row>
    <row r="1380" spans="1:7" x14ac:dyDescent="0.3">
      <c r="A1380">
        <v>27033</v>
      </c>
      <c r="B1380">
        <v>5013</v>
      </c>
      <c r="C1380">
        <v>5136</v>
      </c>
      <c r="D1380">
        <v>5305</v>
      </c>
      <c r="E1380">
        <v>5668</v>
      </c>
      <c r="F1380">
        <v>5873</v>
      </c>
      <c r="G1380">
        <v>26995</v>
      </c>
    </row>
    <row r="1381" spans="1:7" x14ac:dyDescent="0.3">
      <c r="A1381">
        <v>27035</v>
      </c>
      <c r="B1381">
        <v>29757</v>
      </c>
      <c r="C1381">
        <v>29762</v>
      </c>
      <c r="D1381">
        <v>27548</v>
      </c>
      <c r="E1381">
        <v>28900</v>
      </c>
      <c r="F1381">
        <v>30024</v>
      </c>
      <c r="G1381">
        <v>145991</v>
      </c>
    </row>
    <row r="1382" spans="1:7" x14ac:dyDescent="0.3">
      <c r="A1382">
        <v>27037</v>
      </c>
      <c r="B1382">
        <v>189606</v>
      </c>
      <c r="C1382">
        <v>191192</v>
      </c>
      <c r="D1382">
        <v>177825</v>
      </c>
      <c r="E1382">
        <v>181203</v>
      </c>
      <c r="F1382">
        <v>185620</v>
      </c>
      <c r="G1382">
        <v>925446</v>
      </c>
    </row>
    <row r="1383" spans="1:7" x14ac:dyDescent="0.3">
      <c r="A1383">
        <v>27039</v>
      </c>
      <c r="B1383">
        <v>6111</v>
      </c>
      <c r="C1383">
        <v>6047</v>
      </c>
      <c r="D1383">
        <v>5762</v>
      </c>
      <c r="E1383">
        <v>5727</v>
      </c>
      <c r="F1383">
        <v>5755</v>
      </c>
      <c r="G1383">
        <v>29402</v>
      </c>
    </row>
    <row r="1384" spans="1:7" x14ac:dyDescent="0.3">
      <c r="A1384">
        <v>27041</v>
      </c>
      <c r="B1384">
        <v>18950</v>
      </c>
      <c r="C1384">
        <v>19368</v>
      </c>
      <c r="D1384">
        <v>18426</v>
      </c>
      <c r="E1384">
        <v>18982</v>
      </c>
      <c r="F1384">
        <v>19284</v>
      </c>
      <c r="G1384">
        <v>95010</v>
      </c>
    </row>
    <row r="1385" spans="1:7" x14ac:dyDescent="0.3">
      <c r="A1385">
        <v>27043</v>
      </c>
      <c r="B1385">
        <v>4493</v>
      </c>
      <c r="C1385">
        <v>4487</v>
      </c>
      <c r="D1385">
        <v>4293</v>
      </c>
      <c r="E1385">
        <v>4430</v>
      </c>
      <c r="F1385">
        <v>4581</v>
      </c>
      <c r="G1385">
        <v>22284</v>
      </c>
    </row>
    <row r="1386" spans="1:7" x14ac:dyDescent="0.3">
      <c r="A1386">
        <v>27045</v>
      </c>
      <c r="B1386">
        <v>6024</v>
      </c>
      <c r="C1386">
        <v>6111</v>
      </c>
      <c r="D1386">
        <v>5928</v>
      </c>
      <c r="E1386">
        <v>6187</v>
      </c>
      <c r="F1386">
        <v>6273</v>
      </c>
      <c r="G1386">
        <v>30523</v>
      </c>
    </row>
    <row r="1387" spans="1:7" x14ac:dyDescent="0.3">
      <c r="A1387">
        <v>27047</v>
      </c>
      <c r="B1387">
        <v>12025</v>
      </c>
      <c r="C1387">
        <v>12087</v>
      </c>
      <c r="D1387">
        <v>11394</v>
      </c>
      <c r="E1387">
        <v>11419</v>
      </c>
      <c r="F1387">
        <v>11679</v>
      </c>
      <c r="G1387">
        <v>58604</v>
      </c>
    </row>
    <row r="1388" spans="1:7" x14ac:dyDescent="0.3">
      <c r="A1388">
        <v>27049</v>
      </c>
      <c r="B1388">
        <v>21504</v>
      </c>
      <c r="C1388">
        <v>21652</v>
      </c>
      <c r="D1388">
        <v>19616</v>
      </c>
      <c r="E1388">
        <v>20292</v>
      </c>
      <c r="F1388">
        <v>20692</v>
      </c>
      <c r="G1388">
        <v>103756</v>
      </c>
    </row>
    <row r="1389" spans="1:7" x14ac:dyDescent="0.3">
      <c r="A1389">
        <v>27051</v>
      </c>
      <c r="B1389">
        <v>1910</v>
      </c>
      <c r="C1389">
        <v>1904</v>
      </c>
      <c r="D1389">
        <v>1816</v>
      </c>
      <c r="E1389">
        <v>1819</v>
      </c>
      <c r="F1389">
        <v>1878</v>
      </c>
      <c r="G1389">
        <v>9327</v>
      </c>
    </row>
    <row r="1390" spans="1:7" x14ac:dyDescent="0.3">
      <c r="A1390">
        <v>27053</v>
      </c>
      <c r="B1390">
        <v>929690</v>
      </c>
      <c r="C1390">
        <v>936694</v>
      </c>
      <c r="D1390">
        <v>861877</v>
      </c>
      <c r="E1390">
        <v>879356</v>
      </c>
      <c r="F1390">
        <v>902653</v>
      </c>
      <c r="G1390">
        <v>4510270</v>
      </c>
    </row>
    <row r="1391" spans="1:7" x14ac:dyDescent="0.3">
      <c r="A1391">
        <v>27055</v>
      </c>
      <c r="B1391">
        <v>5168</v>
      </c>
      <c r="C1391">
        <v>5193</v>
      </c>
      <c r="D1391">
        <v>5000</v>
      </c>
      <c r="E1391">
        <v>5056</v>
      </c>
      <c r="F1391">
        <v>4980</v>
      </c>
      <c r="G1391">
        <v>25397</v>
      </c>
    </row>
    <row r="1392" spans="1:7" x14ac:dyDescent="0.3">
      <c r="A1392">
        <v>27057</v>
      </c>
      <c r="B1392">
        <v>6147</v>
      </c>
      <c r="C1392">
        <v>6196</v>
      </c>
      <c r="D1392">
        <v>5785</v>
      </c>
      <c r="E1392">
        <v>6035</v>
      </c>
      <c r="F1392">
        <v>6136</v>
      </c>
      <c r="G1392">
        <v>30299</v>
      </c>
    </row>
    <row r="1393" spans="1:7" x14ac:dyDescent="0.3">
      <c r="A1393">
        <v>27059</v>
      </c>
      <c r="B1393">
        <v>11066</v>
      </c>
      <c r="C1393">
        <v>11160</v>
      </c>
      <c r="D1393">
        <v>10893</v>
      </c>
      <c r="E1393">
        <v>11101</v>
      </c>
      <c r="F1393">
        <v>11418</v>
      </c>
      <c r="G1393">
        <v>55638</v>
      </c>
    </row>
    <row r="1394" spans="1:7" x14ac:dyDescent="0.3">
      <c r="A1394">
        <v>27061</v>
      </c>
      <c r="B1394">
        <v>16206</v>
      </c>
      <c r="C1394">
        <v>16224</v>
      </c>
      <c r="D1394">
        <v>15307</v>
      </c>
      <c r="E1394">
        <v>15568</v>
      </c>
      <c r="F1394">
        <v>15711</v>
      </c>
      <c r="G1394">
        <v>79016</v>
      </c>
    </row>
    <row r="1395" spans="1:7" x14ac:dyDescent="0.3">
      <c r="A1395">
        <v>27063</v>
      </c>
      <c r="B1395">
        <v>5131</v>
      </c>
      <c r="C1395">
        <v>5123</v>
      </c>
      <c r="D1395">
        <v>4906</v>
      </c>
      <c r="E1395">
        <v>4817</v>
      </c>
      <c r="F1395">
        <v>4823</v>
      </c>
      <c r="G1395">
        <v>24800</v>
      </c>
    </row>
    <row r="1396" spans="1:7" x14ac:dyDescent="0.3">
      <c r="A1396">
        <v>27065</v>
      </c>
      <c r="B1396">
        <v>3835</v>
      </c>
      <c r="C1396">
        <v>3909</v>
      </c>
      <c r="D1396">
        <v>3698</v>
      </c>
      <c r="E1396">
        <v>3838</v>
      </c>
      <c r="F1396">
        <v>3972</v>
      </c>
      <c r="G1396">
        <v>19252</v>
      </c>
    </row>
    <row r="1397" spans="1:7" x14ac:dyDescent="0.3">
      <c r="A1397">
        <v>27067</v>
      </c>
      <c r="B1397">
        <v>24342</v>
      </c>
      <c r="C1397">
        <v>24068</v>
      </c>
      <c r="D1397">
        <v>23247</v>
      </c>
      <c r="E1397">
        <v>22505</v>
      </c>
      <c r="F1397">
        <v>22671</v>
      </c>
      <c r="G1397">
        <v>116833</v>
      </c>
    </row>
    <row r="1398" spans="1:7" x14ac:dyDescent="0.3">
      <c r="A1398">
        <v>27069</v>
      </c>
      <c r="B1398">
        <v>1492</v>
      </c>
      <c r="C1398">
        <v>1511</v>
      </c>
      <c r="D1398">
        <v>1451</v>
      </c>
      <c r="E1398">
        <v>1439</v>
      </c>
      <c r="F1398">
        <v>1446</v>
      </c>
      <c r="G1398">
        <v>7339</v>
      </c>
    </row>
    <row r="1399" spans="1:7" x14ac:dyDescent="0.3">
      <c r="A1399">
        <v>27071</v>
      </c>
      <c r="B1399">
        <v>4499</v>
      </c>
      <c r="C1399">
        <v>4525</v>
      </c>
      <c r="D1399">
        <v>4159</v>
      </c>
      <c r="E1399">
        <v>4227</v>
      </c>
      <c r="F1399">
        <v>4403</v>
      </c>
      <c r="G1399">
        <v>21813</v>
      </c>
    </row>
    <row r="1400" spans="1:7" x14ac:dyDescent="0.3">
      <c r="A1400">
        <v>27073</v>
      </c>
      <c r="B1400">
        <v>2196</v>
      </c>
      <c r="C1400">
        <v>2219</v>
      </c>
      <c r="D1400">
        <v>2097</v>
      </c>
      <c r="E1400">
        <v>2096</v>
      </c>
      <c r="F1400">
        <v>2164</v>
      </c>
      <c r="G1400">
        <v>10772</v>
      </c>
    </row>
    <row r="1401" spans="1:7" x14ac:dyDescent="0.3">
      <c r="A1401">
        <v>27075</v>
      </c>
      <c r="B1401">
        <v>4183</v>
      </c>
      <c r="C1401">
        <v>4206</v>
      </c>
      <c r="D1401">
        <v>3665</v>
      </c>
      <c r="E1401">
        <v>3894</v>
      </c>
      <c r="F1401">
        <v>3770</v>
      </c>
      <c r="G1401">
        <v>19718</v>
      </c>
    </row>
    <row r="1402" spans="1:7" x14ac:dyDescent="0.3">
      <c r="A1402">
        <v>27077</v>
      </c>
      <c r="B1402">
        <v>1668</v>
      </c>
      <c r="C1402">
        <v>1718</v>
      </c>
      <c r="D1402">
        <v>1594</v>
      </c>
      <c r="E1402">
        <v>1635</v>
      </c>
      <c r="F1402">
        <v>1651</v>
      </c>
      <c r="G1402">
        <v>8266</v>
      </c>
    </row>
    <row r="1403" spans="1:7" x14ac:dyDescent="0.3">
      <c r="A1403">
        <v>27079</v>
      </c>
      <c r="B1403">
        <v>8538</v>
      </c>
      <c r="C1403">
        <v>8743</v>
      </c>
      <c r="D1403">
        <v>8276</v>
      </c>
      <c r="E1403">
        <v>8365</v>
      </c>
      <c r="F1403">
        <v>8358</v>
      </c>
      <c r="G1403">
        <v>42280</v>
      </c>
    </row>
    <row r="1404" spans="1:7" x14ac:dyDescent="0.3">
      <c r="A1404">
        <v>27081</v>
      </c>
      <c r="B1404">
        <v>1683</v>
      </c>
      <c r="C1404">
        <v>1668</v>
      </c>
      <c r="D1404">
        <v>1484</v>
      </c>
      <c r="E1404">
        <v>1520</v>
      </c>
      <c r="F1404">
        <v>1565</v>
      </c>
      <c r="G1404">
        <v>7920</v>
      </c>
    </row>
    <row r="1405" spans="1:7" x14ac:dyDescent="0.3">
      <c r="A1405">
        <v>27083</v>
      </c>
      <c r="B1405">
        <v>14343</v>
      </c>
      <c r="C1405">
        <v>14047</v>
      </c>
      <c r="D1405">
        <v>13182</v>
      </c>
      <c r="E1405">
        <v>13511</v>
      </c>
      <c r="F1405">
        <v>13722</v>
      </c>
      <c r="G1405">
        <v>68805</v>
      </c>
    </row>
    <row r="1406" spans="1:7" x14ac:dyDescent="0.3">
      <c r="A1406">
        <v>27085</v>
      </c>
      <c r="B1406">
        <v>16374</v>
      </c>
      <c r="C1406">
        <v>15989</v>
      </c>
      <c r="D1406">
        <v>15060</v>
      </c>
      <c r="E1406">
        <v>15406</v>
      </c>
      <c r="F1406">
        <v>15631</v>
      </c>
      <c r="G1406">
        <v>78460</v>
      </c>
    </row>
    <row r="1407" spans="1:7" x14ac:dyDescent="0.3">
      <c r="A1407">
        <v>27087</v>
      </c>
      <c r="B1407">
        <v>1883</v>
      </c>
      <c r="C1407">
        <v>1852</v>
      </c>
      <c r="D1407">
        <v>1464</v>
      </c>
      <c r="E1407">
        <v>1616</v>
      </c>
      <c r="F1407">
        <v>1705</v>
      </c>
      <c r="G1407">
        <v>8520</v>
      </c>
    </row>
    <row r="1408" spans="1:7" x14ac:dyDescent="0.3">
      <c r="A1408">
        <v>27089</v>
      </c>
      <c r="B1408">
        <v>2204</v>
      </c>
      <c r="C1408">
        <v>2235</v>
      </c>
      <c r="D1408">
        <v>2187</v>
      </c>
      <c r="E1408">
        <v>2253</v>
      </c>
      <c r="F1408">
        <v>2342</v>
      </c>
      <c r="G1408">
        <v>11221</v>
      </c>
    </row>
    <row r="1409" spans="1:7" x14ac:dyDescent="0.3">
      <c r="A1409">
        <v>27091</v>
      </c>
      <c r="B1409">
        <v>8759</v>
      </c>
      <c r="C1409">
        <v>8488</v>
      </c>
      <c r="D1409">
        <v>7959</v>
      </c>
      <c r="E1409">
        <v>8003</v>
      </c>
      <c r="F1409">
        <v>8153</v>
      </c>
      <c r="G1409">
        <v>41362</v>
      </c>
    </row>
    <row r="1410" spans="1:7" x14ac:dyDescent="0.3">
      <c r="A1410">
        <v>27093</v>
      </c>
      <c r="B1410">
        <v>7308</v>
      </c>
      <c r="C1410">
        <v>7500</v>
      </c>
      <c r="D1410">
        <v>7067</v>
      </c>
      <c r="E1410">
        <v>7258</v>
      </c>
      <c r="F1410">
        <v>7696</v>
      </c>
      <c r="G1410">
        <v>36829</v>
      </c>
    </row>
    <row r="1411" spans="1:7" x14ac:dyDescent="0.3">
      <c r="A1411">
        <v>27095</v>
      </c>
      <c r="B1411">
        <v>9690</v>
      </c>
      <c r="C1411">
        <v>9725</v>
      </c>
      <c r="D1411">
        <v>8715</v>
      </c>
      <c r="E1411">
        <v>9146</v>
      </c>
      <c r="F1411">
        <v>8911</v>
      </c>
      <c r="G1411">
        <v>46187</v>
      </c>
    </row>
    <row r="1412" spans="1:7" x14ac:dyDescent="0.3">
      <c r="A1412">
        <v>27097</v>
      </c>
      <c r="B1412">
        <v>10796</v>
      </c>
      <c r="C1412">
        <v>10724</v>
      </c>
      <c r="D1412">
        <v>10432</v>
      </c>
      <c r="E1412">
        <v>10596</v>
      </c>
      <c r="F1412">
        <v>10418</v>
      </c>
      <c r="G1412">
        <v>52966</v>
      </c>
    </row>
    <row r="1413" spans="1:7" x14ac:dyDescent="0.3">
      <c r="A1413">
        <v>27099</v>
      </c>
      <c r="B1413">
        <v>16394</v>
      </c>
      <c r="C1413">
        <v>16314</v>
      </c>
      <c r="D1413">
        <v>15788</v>
      </c>
      <c r="E1413">
        <v>15923</v>
      </c>
      <c r="F1413">
        <v>16151</v>
      </c>
      <c r="G1413">
        <v>80570</v>
      </c>
    </row>
    <row r="1414" spans="1:7" x14ac:dyDescent="0.3">
      <c r="A1414">
        <v>27101</v>
      </c>
      <c r="B1414">
        <v>2994</v>
      </c>
      <c r="C1414">
        <v>2951</v>
      </c>
      <c r="D1414">
        <v>2795</v>
      </c>
      <c r="E1414">
        <v>2825</v>
      </c>
      <c r="F1414">
        <v>2818</v>
      </c>
      <c r="G1414">
        <v>14383</v>
      </c>
    </row>
    <row r="1415" spans="1:7" x14ac:dyDescent="0.3">
      <c r="A1415">
        <v>27103</v>
      </c>
      <c r="B1415">
        <v>15249</v>
      </c>
      <c r="C1415">
        <v>15419</v>
      </c>
      <c r="D1415">
        <v>14494</v>
      </c>
      <c r="E1415">
        <v>14732</v>
      </c>
      <c r="F1415">
        <v>15260</v>
      </c>
      <c r="G1415">
        <v>75154</v>
      </c>
    </row>
    <row r="1416" spans="1:7" x14ac:dyDescent="0.3">
      <c r="A1416">
        <v>27105</v>
      </c>
      <c r="B1416">
        <v>10496</v>
      </c>
      <c r="C1416">
        <v>10465</v>
      </c>
      <c r="D1416">
        <v>10252</v>
      </c>
      <c r="E1416">
        <v>10269</v>
      </c>
      <c r="F1416">
        <v>10262</v>
      </c>
      <c r="G1416">
        <v>51744</v>
      </c>
    </row>
    <row r="1417" spans="1:7" x14ac:dyDescent="0.3">
      <c r="A1417">
        <v>27107</v>
      </c>
      <c r="B1417">
        <v>1683</v>
      </c>
      <c r="C1417">
        <v>1582</v>
      </c>
      <c r="D1417">
        <v>1532</v>
      </c>
      <c r="E1417">
        <v>1574</v>
      </c>
      <c r="F1417">
        <v>1633</v>
      </c>
      <c r="G1417">
        <v>8004</v>
      </c>
    </row>
    <row r="1418" spans="1:7" x14ac:dyDescent="0.3">
      <c r="A1418">
        <v>27109</v>
      </c>
      <c r="B1418">
        <v>99545</v>
      </c>
      <c r="C1418">
        <v>100718</v>
      </c>
      <c r="D1418">
        <v>96451</v>
      </c>
      <c r="E1418">
        <v>99087</v>
      </c>
      <c r="F1418">
        <v>100517</v>
      </c>
      <c r="G1418">
        <v>496318</v>
      </c>
    </row>
    <row r="1419" spans="1:7" x14ac:dyDescent="0.3">
      <c r="A1419">
        <v>27111</v>
      </c>
      <c r="B1419">
        <v>22911</v>
      </c>
      <c r="C1419">
        <v>22824</v>
      </c>
      <c r="D1419">
        <v>21649</v>
      </c>
      <c r="E1419">
        <v>22120</v>
      </c>
      <c r="F1419">
        <v>22487</v>
      </c>
      <c r="G1419">
        <v>111991</v>
      </c>
    </row>
    <row r="1420" spans="1:7" x14ac:dyDescent="0.3">
      <c r="A1420">
        <v>27113</v>
      </c>
      <c r="B1420">
        <v>10301</v>
      </c>
      <c r="C1420">
        <v>10186</v>
      </c>
      <c r="D1420">
        <v>9579</v>
      </c>
      <c r="E1420">
        <v>9917</v>
      </c>
      <c r="F1420">
        <v>10099</v>
      </c>
      <c r="G1420">
        <v>50082</v>
      </c>
    </row>
    <row r="1421" spans="1:7" x14ac:dyDescent="0.3">
      <c r="A1421">
        <v>27115</v>
      </c>
      <c r="B1421">
        <v>8293</v>
      </c>
      <c r="C1421">
        <v>8325</v>
      </c>
      <c r="D1421">
        <v>7246</v>
      </c>
      <c r="E1421">
        <v>7419</v>
      </c>
      <c r="F1421">
        <v>7596</v>
      </c>
      <c r="G1421">
        <v>38879</v>
      </c>
    </row>
    <row r="1422" spans="1:7" x14ac:dyDescent="0.3">
      <c r="A1422">
        <v>27117</v>
      </c>
      <c r="B1422">
        <v>4522</v>
      </c>
      <c r="C1422">
        <v>4478</v>
      </c>
      <c r="D1422">
        <v>4155</v>
      </c>
      <c r="E1422">
        <v>4169</v>
      </c>
      <c r="F1422">
        <v>4333</v>
      </c>
      <c r="G1422">
        <v>21657</v>
      </c>
    </row>
    <row r="1423" spans="1:7" x14ac:dyDescent="0.3">
      <c r="A1423">
        <v>27119</v>
      </c>
      <c r="B1423">
        <v>12254</v>
      </c>
      <c r="C1423">
        <v>12152</v>
      </c>
      <c r="D1423">
        <v>11478</v>
      </c>
      <c r="E1423">
        <v>11382</v>
      </c>
      <c r="F1423">
        <v>11514</v>
      </c>
      <c r="G1423">
        <v>58780</v>
      </c>
    </row>
    <row r="1424" spans="1:7" x14ac:dyDescent="0.3">
      <c r="A1424">
        <v>27121</v>
      </c>
      <c r="B1424">
        <v>4436</v>
      </c>
      <c r="C1424">
        <v>4489</v>
      </c>
      <c r="D1424">
        <v>4225</v>
      </c>
      <c r="E1424">
        <v>4310</v>
      </c>
      <c r="F1424">
        <v>4375</v>
      </c>
      <c r="G1424">
        <v>21835</v>
      </c>
    </row>
    <row r="1425" spans="1:7" x14ac:dyDescent="0.3">
      <c r="A1425">
        <v>27123</v>
      </c>
      <c r="B1425">
        <v>333453</v>
      </c>
      <c r="C1425">
        <v>335159</v>
      </c>
      <c r="D1425">
        <v>309036</v>
      </c>
      <c r="E1425">
        <v>311977</v>
      </c>
      <c r="F1425">
        <v>319596</v>
      </c>
      <c r="G1425">
        <v>1609221</v>
      </c>
    </row>
    <row r="1426" spans="1:7" x14ac:dyDescent="0.3">
      <c r="A1426">
        <v>27125</v>
      </c>
      <c r="B1426">
        <v>1034</v>
      </c>
      <c r="C1426">
        <v>1040</v>
      </c>
      <c r="D1426">
        <v>1002</v>
      </c>
      <c r="E1426">
        <v>1006</v>
      </c>
      <c r="F1426">
        <v>996</v>
      </c>
      <c r="G1426">
        <v>5078</v>
      </c>
    </row>
    <row r="1427" spans="1:7" x14ac:dyDescent="0.3">
      <c r="A1427">
        <v>27127</v>
      </c>
      <c r="B1427">
        <v>5993</v>
      </c>
      <c r="C1427">
        <v>6036</v>
      </c>
      <c r="D1427">
        <v>5819</v>
      </c>
      <c r="E1427">
        <v>5902</v>
      </c>
      <c r="F1427">
        <v>6029</v>
      </c>
      <c r="G1427">
        <v>29779</v>
      </c>
    </row>
    <row r="1428" spans="1:7" x14ac:dyDescent="0.3">
      <c r="A1428">
        <v>27129</v>
      </c>
      <c r="B1428">
        <v>5893</v>
      </c>
      <c r="C1428">
        <v>5751</v>
      </c>
      <c r="D1428">
        <v>5306</v>
      </c>
      <c r="E1428">
        <v>5479</v>
      </c>
      <c r="F1428">
        <v>5408</v>
      </c>
      <c r="G1428">
        <v>27837</v>
      </c>
    </row>
    <row r="1429" spans="1:7" x14ac:dyDescent="0.3">
      <c r="A1429">
        <v>27131</v>
      </c>
      <c r="B1429">
        <v>25304</v>
      </c>
      <c r="C1429">
        <v>25567</v>
      </c>
      <c r="D1429">
        <v>24178</v>
      </c>
      <c r="E1429">
        <v>24657</v>
      </c>
      <c r="F1429">
        <v>25039</v>
      </c>
      <c r="G1429">
        <v>124745</v>
      </c>
    </row>
    <row r="1430" spans="1:7" x14ac:dyDescent="0.3">
      <c r="A1430">
        <v>27133</v>
      </c>
      <c r="B1430">
        <v>3387</v>
      </c>
      <c r="C1430">
        <v>3322</v>
      </c>
      <c r="D1430">
        <v>3323</v>
      </c>
      <c r="E1430">
        <v>3522</v>
      </c>
      <c r="F1430">
        <v>3600</v>
      </c>
      <c r="G1430">
        <v>17154</v>
      </c>
    </row>
    <row r="1431" spans="1:7" x14ac:dyDescent="0.3">
      <c r="A1431">
        <v>27135</v>
      </c>
      <c r="B1431">
        <v>7929</v>
      </c>
      <c r="C1431">
        <v>7826</v>
      </c>
      <c r="D1431">
        <v>7469</v>
      </c>
      <c r="E1431">
        <v>7733</v>
      </c>
      <c r="F1431">
        <v>7843</v>
      </c>
      <c r="G1431">
        <v>38800</v>
      </c>
    </row>
    <row r="1432" spans="1:7" x14ac:dyDescent="0.3">
      <c r="A1432">
        <v>27137</v>
      </c>
      <c r="B1432">
        <v>98398</v>
      </c>
      <c r="C1432">
        <v>98406</v>
      </c>
      <c r="D1432">
        <v>89891</v>
      </c>
      <c r="E1432">
        <v>91537</v>
      </c>
      <c r="F1432">
        <v>92907</v>
      </c>
      <c r="G1432">
        <v>471139</v>
      </c>
    </row>
    <row r="1433" spans="1:7" x14ac:dyDescent="0.3">
      <c r="A1433">
        <v>27139</v>
      </c>
      <c r="B1433">
        <v>54003</v>
      </c>
      <c r="C1433">
        <v>54753</v>
      </c>
      <c r="D1433">
        <v>51977</v>
      </c>
      <c r="E1433">
        <v>55661</v>
      </c>
      <c r="F1433">
        <v>59031</v>
      </c>
      <c r="G1433">
        <v>275425</v>
      </c>
    </row>
    <row r="1434" spans="1:7" x14ac:dyDescent="0.3">
      <c r="A1434">
        <v>27141</v>
      </c>
      <c r="B1434">
        <v>26134</v>
      </c>
      <c r="C1434">
        <v>26357</v>
      </c>
      <c r="D1434">
        <v>25108</v>
      </c>
      <c r="E1434">
        <v>26064</v>
      </c>
      <c r="F1434">
        <v>26913</v>
      </c>
      <c r="G1434">
        <v>130576</v>
      </c>
    </row>
    <row r="1435" spans="1:7" x14ac:dyDescent="0.3">
      <c r="A1435">
        <v>27143</v>
      </c>
      <c r="B1435">
        <v>4339</v>
      </c>
      <c r="C1435">
        <v>4279</v>
      </c>
      <c r="D1435">
        <v>4036</v>
      </c>
      <c r="E1435">
        <v>3978</v>
      </c>
      <c r="F1435">
        <v>3955</v>
      </c>
      <c r="G1435">
        <v>20587</v>
      </c>
    </row>
    <row r="1436" spans="1:7" x14ac:dyDescent="0.3">
      <c r="A1436">
        <v>27145</v>
      </c>
      <c r="B1436">
        <v>86875</v>
      </c>
      <c r="C1436">
        <v>87444</v>
      </c>
      <c r="D1436">
        <v>81601</v>
      </c>
      <c r="E1436">
        <v>82362</v>
      </c>
      <c r="F1436">
        <v>84282</v>
      </c>
      <c r="G1436">
        <v>422564</v>
      </c>
    </row>
    <row r="1437" spans="1:7" x14ac:dyDescent="0.3">
      <c r="A1437">
        <v>27147</v>
      </c>
      <c r="B1437">
        <v>20980</v>
      </c>
      <c r="C1437">
        <v>21745</v>
      </c>
      <c r="D1437">
        <v>19816</v>
      </c>
      <c r="E1437">
        <v>20078</v>
      </c>
      <c r="F1437">
        <v>18963</v>
      </c>
      <c r="G1437">
        <v>101582</v>
      </c>
    </row>
    <row r="1438" spans="1:7" x14ac:dyDescent="0.3">
      <c r="A1438">
        <v>27149</v>
      </c>
      <c r="B1438">
        <v>5529</v>
      </c>
      <c r="C1438">
        <v>5517</v>
      </c>
      <c r="D1438">
        <v>5332</v>
      </c>
      <c r="E1438">
        <v>5346</v>
      </c>
      <c r="F1438">
        <v>5461</v>
      </c>
      <c r="G1438">
        <v>27185</v>
      </c>
    </row>
    <row r="1439" spans="1:7" x14ac:dyDescent="0.3">
      <c r="A1439">
        <v>27151</v>
      </c>
      <c r="B1439">
        <v>3690</v>
      </c>
      <c r="C1439">
        <v>3549</v>
      </c>
      <c r="D1439">
        <v>3293</v>
      </c>
      <c r="E1439">
        <v>3429</v>
      </c>
      <c r="F1439">
        <v>3607</v>
      </c>
      <c r="G1439">
        <v>17568</v>
      </c>
    </row>
    <row r="1440" spans="1:7" x14ac:dyDescent="0.3">
      <c r="A1440">
        <v>27153</v>
      </c>
      <c r="B1440">
        <v>6440</v>
      </c>
      <c r="C1440">
        <v>6490</v>
      </c>
      <c r="D1440">
        <v>6338</v>
      </c>
      <c r="E1440">
        <v>6321</v>
      </c>
      <c r="F1440">
        <v>6489</v>
      </c>
      <c r="G1440">
        <v>32078</v>
      </c>
    </row>
    <row r="1441" spans="1:7" x14ac:dyDescent="0.3">
      <c r="A1441">
        <v>27155</v>
      </c>
      <c r="B1441">
        <v>1153</v>
      </c>
      <c r="C1441">
        <v>1177</v>
      </c>
      <c r="D1441">
        <v>1114</v>
      </c>
      <c r="E1441">
        <v>1096</v>
      </c>
      <c r="F1441">
        <v>1101</v>
      </c>
      <c r="G1441">
        <v>5641</v>
      </c>
    </row>
    <row r="1442" spans="1:7" x14ac:dyDescent="0.3">
      <c r="A1442">
        <v>27157</v>
      </c>
      <c r="B1442">
        <v>6746</v>
      </c>
      <c r="C1442">
        <v>6790</v>
      </c>
      <c r="D1442">
        <v>6428</v>
      </c>
      <c r="E1442">
        <v>6557</v>
      </c>
      <c r="F1442">
        <v>6413</v>
      </c>
      <c r="G1442">
        <v>32934</v>
      </c>
    </row>
    <row r="1443" spans="1:7" x14ac:dyDescent="0.3">
      <c r="A1443">
        <v>27159</v>
      </c>
      <c r="B1443">
        <v>5521</v>
      </c>
      <c r="C1443">
        <v>5508</v>
      </c>
      <c r="D1443">
        <v>5224</v>
      </c>
      <c r="E1443">
        <v>5460</v>
      </c>
      <c r="F1443">
        <v>5577</v>
      </c>
      <c r="G1443">
        <v>27290</v>
      </c>
    </row>
    <row r="1444" spans="1:7" x14ac:dyDescent="0.3">
      <c r="A1444">
        <v>27161</v>
      </c>
      <c r="B1444">
        <v>5976</v>
      </c>
      <c r="C1444">
        <v>6027</v>
      </c>
      <c r="D1444">
        <v>5795</v>
      </c>
      <c r="E1444">
        <v>5750</v>
      </c>
      <c r="F1444">
        <v>5598</v>
      </c>
      <c r="G1444">
        <v>29146</v>
      </c>
    </row>
    <row r="1445" spans="1:7" x14ac:dyDescent="0.3">
      <c r="A1445">
        <v>27163</v>
      </c>
      <c r="B1445">
        <v>87263</v>
      </c>
      <c r="C1445">
        <v>88430</v>
      </c>
      <c r="D1445">
        <v>83835</v>
      </c>
      <c r="E1445">
        <v>88515</v>
      </c>
      <c r="F1445">
        <v>91832</v>
      </c>
      <c r="G1445">
        <v>439875</v>
      </c>
    </row>
    <row r="1446" spans="1:7" x14ac:dyDescent="0.3">
      <c r="A1446">
        <v>27165</v>
      </c>
      <c r="B1446">
        <v>4402</v>
      </c>
      <c r="C1446">
        <v>4375</v>
      </c>
      <c r="D1446">
        <v>4306</v>
      </c>
      <c r="E1446">
        <v>4389</v>
      </c>
      <c r="F1446">
        <v>4435</v>
      </c>
      <c r="G1446">
        <v>21907</v>
      </c>
    </row>
    <row r="1447" spans="1:7" x14ac:dyDescent="0.3">
      <c r="A1447">
        <v>27167</v>
      </c>
      <c r="B1447">
        <v>1819</v>
      </c>
      <c r="C1447">
        <v>1797</v>
      </c>
      <c r="D1447">
        <v>1661</v>
      </c>
      <c r="E1447">
        <v>1707</v>
      </c>
      <c r="F1447">
        <v>1708</v>
      </c>
      <c r="G1447">
        <v>8692</v>
      </c>
    </row>
    <row r="1448" spans="1:7" x14ac:dyDescent="0.3">
      <c r="A1448">
        <v>27169</v>
      </c>
      <c r="B1448">
        <v>24604</v>
      </c>
      <c r="C1448">
        <v>24486</v>
      </c>
      <c r="D1448">
        <v>22663</v>
      </c>
      <c r="E1448">
        <v>22957</v>
      </c>
      <c r="F1448">
        <v>23565</v>
      </c>
      <c r="G1448">
        <v>118275</v>
      </c>
    </row>
    <row r="1449" spans="1:7" x14ac:dyDescent="0.3">
      <c r="A1449">
        <v>27171</v>
      </c>
      <c r="B1449">
        <v>44063</v>
      </c>
      <c r="C1449">
        <v>45005</v>
      </c>
      <c r="D1449">
        <v>43258</v>
      </c>
      <c r="E1449">
        <v>45081</v>
      </c>
      <c r="F1449">
        <v>46173</v>
      </c>
      <c r="G1449">
        <v>223580</v>
      </c>
    </row>
    <row r="1450" spans="1:7" x14ac:dyDescent="0.3">
      <c r="A1450">
        <v>27173</v>
      </c>
      <c r="B1450">
        <v>4059</v>
      </c>
      <c r="C1450">
        <v>4053</v>
      </c>
      <c r="D1450">
        <v>3816</v>
      </c>
      <c r="E1450">
        <v>3706</v>
      </c>
      <c r="F1450">
        <v>3710</v>
      </c>
      <c r="G1450">
        <v>19344</v>
      </c>
    </row>
    <row r="1451" spans="1:7" x14ac:dyDescent="0.3">
      <c r="A1451">
        <v>27999</v>
      </c>
      <c r="B1451">
        <v>58896</v>
      </c>
      <c r="C1451">
        <v>59473</v>
      </c>
      <c r="D1451">
        <v>57328</v>
      </c>
      <c r="E1451">
        <v>66409</v>
      </c>
      <c r="F1451">
        <v>81178</v>
      </c>
      <c r="G1451">
        <v>323284</v>
      </c>
    </row>
    <row r="1452" spans="1:7" x14ac:dyDescent="0.3">
      <c r="A1452">
        <v>28000</v>
      </c>
      <c r="B1452">
        <v>1130786</v>
      </c>
      <c r="C1452">
        <v>1135598</v>
      </c>
      <c r="D1452">
        <v>1089821</v>
      </c>
      <c r="E1452">
        <v>1117423</v>
      </c>
      <c r="F1452">
        <v>1145453</v>
      </c>
      <c r="G1452">
        <v>5619081</v>
      </c>
    </row>
    <row r="1453" spans="1:7" x14ac:dyDescent="0.3">
      <c r="A1453">
        <v>28001</v>
      </c>
      <c r="B1453">
        <v>10628</v>
      </c>
      <c r="C1453">
        <v>10509</v>
      </c>
      <c r="D1453">
        <v>9413</v>
      </c>
      <c r="E1453">
        <v>9711</v>
      </c>
      <c r="F1453">
        <v>10041</v>
      </c>
      <c r="G1453">
        <v>50302</v>
      </c>
    </row>
    <row r="1454" spans="1:7" x14ac:dyDescent="0.3">
      <c r="A1454">
        <v>28003</v>
      </c>
      <c r="B1454">
        <v>14276</v>
      </c>
      <c r="C1454">
        <v>14317</v>
      </c>
      <c r="D1454">
        <v>13391</v>
      </c>
      <c r="E1454">
        <v>13201</v>
      </c>
      <c r="F1454">
        <v>13366</v>
      </c>
      <c r="G1454">
        <v>68551</v>
      </c>
    </row>
    <row r="1455" spans="1:7" x14ac:dyDescent="0.3">
      <c r="A1455">
        <v>28005</v>
      </c>
      <c r="B1455">
        <v>1809</v>
      </c>
      <c r="C1455">
        <v>1903</v>
      </c>
      <c r="D1455">
        <v>1832</v>
      </c>
      <c r="E1455">
        <v>1820</v>
      </c>
      <c r="F1455">
        <v>1902</v>
      </c>
      <c r="G1455">
        <v>9266</v>
      </c>
    </row>
    <row r="1456" spans="1:7" x14ac:dyDescent="0.3">
      <c r="A1456">
        <v>28007</v>
      </c>
      <c r="B1456">
        <v>4552</v>
      </c>
      <c r="C1456">
        <v>4541</v>
      </c>
      <c r="D1456">
        <v>4399</v>
      </c>
      <c r="E1456">
        <v>4466</v>
      </c>
      <c r="F1456">
        <v>4574</v>
      </c>
      <c r="G1456">
        <v>22532</v>
      </c>
    </row>
    <row r="1457" spans="1:7" x14ac:dyDescent="0.3">
      <c r="A1457">
        <v>28009</v>
      </c>
      <c r="B1457">
        <v>965</v>
      </c>
      <c r="C1457">
        <v>965</v>
      </c>
      <c r="D1457">
        <v>997</v>
      </c>
      <c r="E1457">
        <v>1043</v>
      </c>
      <c r="F1457">
        <v>1062</v>
      </c>
      <c r="G1457">
        <v>5032</v>
      </c>
    </row>
    <row r="1458" spans="1:7" x14ac:dyDescent="0.3">
      <c r="A1458">
        <v>28011</v>
      </c>
      <c r="B1458">
        <v>11093</v>
      </c>
      <c r="C1458">
        <v>10855</v>
      </c>
      <c r="D1458">
        <v>10137</v>
      </c>
      <c r="E1458">
        <v>10114</v>
      </c>
      <c r="F1458">
        <v>10227</v>
      </c>
      <c r="G1458">
        <v>52426</v>
      </c>
    </row>
    <row r="1459" spans="1:7" x14ac:dyDescent="0.3">
      <c r="A1459">
        <v>28013</v>
      </c>
      <c r="B1459">
        <v>3207</v>
      </c>
      <c r="C1459">
        <v>3164</v>
      </c>
      <c r="D1459">
        <v>3050</v>
      </c>
      <c r="E1459">
        <v>3000</v>
      </c>
      <c r="F1459">
        <v>2997</v>
      </c>
      <c r="G1459">
        <v>15418</v>
      </c>
    </row>
    <row r="1460" spans="1:7" x14ac:dyDescent="0.3">
      <c r="A1460">
        <v>28015</v>
      </c>
      <c r="B1460">
        <v>1148</v>
      </c>
      <c r="C1460">
        <v>1151</v>
      </c>
      <c r="D1460">
        <v>1086</v>
      </c>
      <c r="E1460">
        <v>1064</v>
      </c>
      <c r="F1460">
        <v>1087</v>
      </c>
      <c r="G1460">
        <v>5536</v>
      </c>
    </row>
    <row r="1461" spans="1:7" x14ac:dyDescent="0.3">
      <c r="A1461">
        <v>28017</v>
      </c>
      <c r="B1461">
        <v>5415</v>
      </c>
      <c r="C1461">
        <v>5248</v>
      </c>
      <c r="D1461">
        <v>4949</v>
      </c>
      <c r="E1461">
        <v>5118</v>
      </c>
      <c r="F1461">
        <v>4927</v>
      </c>
      <c r="G1461">
        <v>25657</v>
      </c>
    </row>
    <row r="1462" spans="1:7" x14ac:dyDescent="0.3">
      <c r="A1462">
        <v>28019</v>
      </c>
      <c r="B1462">
        <v>2217</v>
      </c>
      <c r="C1462">
        <v>2259</v>
      </c>
      <c r="D1462">
        <v>2070</v>
      </c>
      <c r="E1462">
        <v>2144</v>
      </c>
      <c r="F1462">
        <v>2207</v>
      </c>
      <c r="G1462">
        <v>10897</v>
      </c>
    </row>
    <row r="1463" spans="1:7" x14ac:dyDescent="0.3">
      <c r="A1463">
        <v>28021</v>
      </c>
      <c r="B1463">
        <v>3458</v>
      </c>
      <c r="C1463">
        <v>3497</v>
      </c>
      <c r="D1463">
        <v>3475</v>
      </c>
      <c r="E1463">
        <v>3206</v>
      </c>
      <c r="F1463">
        <v>3234</v>
      </c>
      <c r="G1463">
        <v>16870</v>
      </c>
    </row>
    <row r="1464" spans="1:7" x14ac:dyDescent="0.3">
      <c r="A1464">
        <v>28023</v>
      </c>
      <c r="B1464">
        <v>2896</v>
      </c>
      <c r="C1464">
        <v>2943</v>
      </c>
      <c r="D1464">
        <v>2761</v>
      </c>
      <c r="E1464">
        <v>2724</v>
      </c>
      <c r="F1464">
        <v>2696</v>
      </c>
      <c r="G1464">
        <v>14020</v>
      </c>
    </row>
    <row r="1465" spans="1:7" x14ac:dyDescent="0.3">
      <c r="A1465">
        <v>28025</v>
      </c>
      <c r="B1465">
        <v>5317</v>
      </c>
      <c r="C1465">
        <v>5341</v>
      </c>
      <c r="D1465">
        <v>5126</v>
      </c>
      <c r="E1465">
        <v>5607</v>
      </c>
      <c r="F1465">
        <v>6499</v>
      </c>
      <c r="G1465">
        <v>27890</v>
      </c>
    </row>
    <row r="1466" spans="1:7" x14ac:dyDescent="0.3">
      <c r="A1466">
        <v>28027</v>
      </c>
      <c r="B1466">
        <v>7668</v>
      </c>
      <c r="C1466">
        <v>7604</v>
      </c>
      <c r="D1466">
        <v>7110</v>
      </c>
      <c r="E1466">
        <v>7058</v>
      </c>
      <c r="F1466">
        <v>6822</v>
      </c>
      <c r="G1466">
        <v>36262</v>
      </c>
    </row>
    <row r="1467" spans="1:7" x14ac:dyDescent="0.3">
      <c r="A1467">
        <v>28029</v>
      </c>
      <c r="B1467">
        <v>6967</v>
      </c>
      <c r="C1467">
        <v>6775</v>
      </c>
      <c r="D1467">
        <v>6236</v>
      </c>
      <c r="E1467">
        <v>6201</v>
      </c>
      <c r="F1467">
        <v>6305</v>
      </c>
      <c r="G1467">
        <v>32484</v>
      </c>
    </row>
    <row r="1468" spans="1:7" x14ac:dyDescent="0.3">
      <c r="A1468">
        <v>28031</v>
      </c>
      <c r="B1468">
        <v>5450</v>
      </c>
      <c r="C1468">
        <v>5518</v>
      </c>
      <c r="D1468">
        <v>5614</v>
      </c>
      <c r="E1468">
        <v>5633</v>
      </c>
      <c r="F1468">
        <v>5722</v>
      </c>
      <c r="G1468">
        <v>27937</v>
      </c>
    </row>
    <row r="1469" spans="1:7" x14ac:dyDescent="0.3">
      <c r="A1469">
        <v>28033</v>
      </c>
      <c r="B1469">
        <v>62546</v>
      </c>
      <c r="C1469">
        <v>63889</v>
      </c>
      <c r="D1469">
        <v>63933</v>
      </c>
      <c r="E1469">
        <v>67150</v>
      </c>
      <c r="F1469">
        <v>70216</v>
      </c>
      <c r="G1469">
        <v>327734</v>
      </c>
    </row>
    <row r="1470" spans="1:7" x14ac:dyDescent="0.3">
      <c r="A1470">
        <v>28035</v>
      </c>
      <c r="B1470">
        <v>40500</v>
      </c>
      <c r="C1470">
        <v>40559</v>
      </c>
      <c r="D1470">
        <v>38649</v>
      </c>
      <c r="E1470">
        <v>38924</v>
      </c>
      <c r="F1470">
        <v>39746</v>
      </c>
      <c r="G1470">
        <v>198378</v>
      </c>
    </row>
    <row r="1471" spans="1:7" x14ac:dyDescent="0.3">
      <c r="A1471">
        <v>28037</v>
      </c>
      <c r="B1471">
        <v>1551</v>
      </c>
      <c r="C1471">
        <v>1545</v>
      </c>
      <c r="D1471">
        <v>1491</v>
      </c>
      <c r="E1471">
        <v>1432</v>
      </c>
      <c r="F1471">
        <v>1453</v>
      </c>
      <c r="G1471">
        <v>7472</v>
      </c>
    </row>
    <row r="1472" spans="1:7" x14ac:dyDescent="0.3">
      <c r="A1472">
        <v>28039</v>
      </c>
      <c r="B1472">
        <v>4935</v>
      </c>
      <c r="C1472">
        <v>4919</v>
      </c>
      <c r="D1472">
        <v>4900</v>
      </c>
      <c r="E1472">
        <v>4787</v>
      </c>
      <c r="F1472">
        <v>4874</v>
      </c>
      <c r="G1472">
        <v>24415</v>
      </c>
    </row>
    <row r="1473" spans="1:7" x14ac:dyDescent="0.3">
      <c r="A1473">
        <v>28041</v>
      </c>
      <c r="B1473">
        <v>1921</v>
      </c>
      <c r="C1473">
        <v>1922</v>
      </c>
      <c r="D1473">
        <v>1839</v>
      </c>
      <c r="E1473">
        <v>1813</v>
      </c>
      <c r="F1473">
        <v>1829</v>
      </c>
      <c r="G1473">
        <v>9324</v>
      </c>
    </row>
    <row r="1474" spans="1:7" x14ac:dyDescent="0.3">
      <c r="A1474">
        <v>28043</v>
      </c>
      <c r="B1474">
        <v>10646</v>
      </c>
      <c r="C1474">
        <v>10537</v>
      </c>
      <c r="D1474">
        <v>9940</v>
      </c>
      <c r="E1474">
        <v>9866</v>
      </c>
      <c r="F1474">
        <v>9834</v>
      </c>
      <c r="G1474">
        <v>50823</v>
      </c>
    </row>
    <row r="1475" spans="1:7" x14ac:dyDescent="0.3">
      <c r="A1475">
        <v>28045</v>
      </c>
      <c r="B1475">
        <v>13304</v>
      </c>
      <c r="C1475">
        <v>13596</v>
      </c>
      <c r="D1475">
        <v>13664</v>
      </c>
      <c r="E1475">
        <v>14231</v>
      </c>
      <c r="F1475">
        <v>13990</v>
      </c>
      <c r="G1475">
        <v>68785</v>
      </c>
    </row>
    <row r="1476" spans="1:7" x14ac:dyDescent="0.3">
      <c r="A1476">
        <v>28047</v>
      </c>
      <c r="B1476">
        <v>85614</v>
      </c>
      <c r="C1476">
        <v>86656</v>
      </c>
      <c r="D1476">
        <v>80864</v>
      </c>
      <c r="E1476">
        <v>84247</v>
      </c>
      <c r="F1476">
        <v>86688</v>
      </c>
      <c r="G1476">
        <v>424069</v>
      </c>
    </row>
    <row r="1477" spans="1:7" x14ac:dyDescent="0.3">
      <c r="A1477">
        <v>28049</v>
      </c>
      <c r="B1477">
        <v>120145</v>
      </c>
      <c r="C1477">
        <v>119823</v>
      </c>
      <c r="D1477">
        <v>113577</v>
      </c>
      <c r="E1477">
        <v>112120</v>
      </c>
      <c r="F1477">
        <v>111243</v>
      </c>
      <c r="G1477">
        <v>576908</v>
      </c>
    </row>
    <row r="1478" spans="1:7" x14ac:dyDescent="0.3">
      <c r="A1478">
        <v>28051</v>
      </c>
      <c r="B1478">
        <v>3466</v>
      </c>
      <c r="C1478">
        <v>3366</v>
      </c>
      <c r="D1478">
        <v>3024</v>
      </c>
      <c r="E1478">
        <v>2992</v>
      </c>
      <c r="F1478">
        <v>3029</v>
      </c>
      <c r="G1478">
        <v>15877</v>
      </c>
    </row>
    <row r="1479" spans="1:7" x14ac:dyDescent="0.3">
      <c r="A1479">
        <v>28053</v>
      </c>
      <c r="B1479">
        <v>2272</v>
      </c>
      <c r="C1479">
        <v>2279</v>
      </c>
      <c r="D1479">
        <v>2137</v>
      </c>
      <c r="E1479">
        <v>2016</v>
      </c>
      <c r="F1479">
        <v>2019</v>
      </c>
      <c r="G1479">
        <v>10723</v>
      </c>
    </row>
    <row r="1480" spans="1:7" x14ac:dyDescent="0.3">
      <c r="A1480">
        <v>28055</v>
      </c>
      <c r="B1480">
        <v>189</v>
      </c>
      <c r="C1480">
        <v>194</v>
      </c>
      <c r="D1480">
        <v>173</v>
      </c>
      <c r="E1480">
        <v>177</v>
      </c>
      <c r="F1480">
        <v>174</v>
      </c>
      <c r="G1480">
        <v>907</v>
      </c>
    </row>
    <row r="1481" spans="1:7" x14ac:dyDescent="0.3">
      <c r="A1481">
        <v>28057</v>
      </c>
      <c r="B1481">
        <v>6075</v>
      </c>
      <c r="C1481">
        <v>5954</v>
      </c>
      <c r="D1481">
        <v>5670</v>
      </c>
      <c r="E1481">
        <v>5851</v>
      </c>
      <c r="F1481">
        <v>5995</v>
      </c>
      <c r="G1481">
        <v>29545</v>
      </c>
    </row>
    <row r="1482" spans="1:7" x14ac:dyDescent="0.3">
      <c r="A1482">
        <v>28059</v>
      </c>
      <c r="B1482">
        <v>48611</v>
      </c>
      <c r="C1482">
        <v>48281</v>
      </c>
      <c r="D1482">
        <v>48019</v>
      </c>
      <c r="E1482">
        <v>49683</v>
      </c>
      <c r="F1482">
        <v>49909</v>
      </c>
      <c r="G1482">
        <v>244503</v>
      </c>
    </row>
    <row r="1483" spans="1:7" x14ac:dyDescent="0.3">
      <c r="A1483">
        <v>28061</v>
      </c>
      <c r="B1483">
        <v>4009</v>
      </c>
      <c r="C1483">
        <v>4104</v>
      </c>
      <c r="D1483">
        <v>4071</v>
      </c>
      <c r="E1483">
        <v>3954</v>
      </c>
      <c r="F1483">
        <v>3920</v>
      </c>
      <c r="G1483">
        <v>20058</v>
      </c>
    </row>
    <row r="1484" spans="1:7" x14ac:dyDescent="0.3">
      <c r="A1484">
        <v>28063</v>
      </c>
      <c r="B1484">
        <v>1038</v>
      </c>
      <c r="C1484">
        <v>999</v>
      </c>
      <c r="D1484">
        <v>955</v>
      </c>
      <c r="E1484">
        <v>928</v>
      </c>
      <c r="F1484">
        <v>955</v>
      </c>
      <c r="G1484">
        <v>4875</v>
      </c>
    </row>
    <row r="1485" spans="1:7" x14ac:dyDescent="0.3">
      <c r="A1485">
        <v>28065</v>
      </c>
      <c r="B1485">
        <v>1596</v>
      </c>
      <c r="C1485">
        <v>1600</v>
      </c>
      <c r="D1485">
        <v>1460</v>
      </c>
      <c r="E1485">
        <v>1425</v>
      </c>
      <c r="F1485">
        <v>1492</v>
      </c>
      <c r="G1485">
        <v>7573</v>
      </c>
    </row>
    <row r="1486" spans="1:7" x14ac:dyDescent="0.3">
      <c r="A1486">
        <v>28067</v>
      </c>
      <c r="B1486">
        <v>27086</v>
      </c>
      <c r="C1486">
        <v>27881</v>
      </c>
      <c r="D1486">
        <v>26285</v>
      </c>
      <c r="E1486">
        <v>25709</v>
      </c>
      <c r="F1486">
        <v>26692</v>
      </c>
      <c r="G1486">
        <v>133653</v>
      </c>
    </row>
    <row r="1487" spans="1:7" x14ac:dyDescent="0.3">
      <c r="A1487">
        <v>28069</v>
      </c>
      <c r="B1487">
        <v>2213</v>
      </c>
      <c r="C1487">
        <v>1990</v>
      </c>
      <c r="D1487">
        <v>1661</v>
      </c>
      <c r="E1487">
        <v>1674</v>
      </c>
      <c r="F1487">
        <v>1697</v>
      </c>
      <c r="G1487">
        <v>9235</v>
      </c>
    </row>
    <row r="1488" spans="1:7" x14ac:dyDescent="0.3">
      <c r="A1488">
        <v>28071</v>
      </c>
      <c r="B1488">
        <v>24335</v>
      </c>
      <c r="C1488">
        <v>24370</v>
      </c>
      <c r="D1488">
        <v>22682</v>
      </c>
      <c r="E1488">
        <v>23746</v>
      </c>
      <c r="F1488">
        <v>24553</v>
      </c>
      <c r="G1488">
        <v>119686</v>
      </c>
    </row>
    <row r="1489" spans="1:7" x14ac:dyDescent="0.3">
      <c r="A1489">
        <v>28073</v>
      </c>
      <c r="B1489">
        <v>19177</v>
      </c>
      <c r="C1489">
        <v>19467</v>
      </c>
      <c r="D1489">
        <v>18789</v>
      </c>
      <c r="E1489">
        <v>19617</v>
      </c>
      <c r="F1489">
        <v>20141</v>
      </c>
      <c r="G1489">
        <v>97191</v>
      </c>
    </row>
    <row r="1490" spans="1:7" x14ac:dyDescent="0.3">
      <c r="A1490">
        <v>28075</v>
      </c>
      <c r="B1490">
        <v>32868</v>
      </c>
      <c r="C1490">
        <v>32802</v>
      </c>
      <c r="D1490">
        <v>31378</v>
      </c>
      <c r="E1490">
        <v>31273</v>
      </c>
      <c r="F1490">
        <v>31490</v>
      </c>
      <c r="G1490">
        <v>159811</v>
      </c>
    </row>
    <row r="1491" spans="1:7" x14ac:dyDescent="0.3">
      <c r="A1491">
        <v>28077</v>
      </c>
      <c r="B1491">
        <v>2422</v>
      </c>
      <c r="C1491">
        <v>2389</v>
      </c>
      <c r="D1491">
        <v>2386</v>
      </c>
      <c r="E1491">
        <v>2415</v>
      </c>
      <c r="F1491">
        <v>2593</v>
      </c>
      <c r="G1491">
        <v>12205</v>
      </c>
    </row>
    <row r="1492" spans="1:7" x14ac:dyDescent="0.3">
      <c r="A1492">
        <v>28079</v>
      </c>
      <c r="B1492">
        <v>5124</v>
      </c>
      <c r="C1492">
        <v>5235</v>
      </c>
      <c r="D1492">
        <v>5051</v>
      </c>
      <c r="E1492">
        <v>5098</v>
      </c>
      <c r="F1492">
        <v>5129</v>
      </c>
      <c r="G1492">
        <v>25637</v>
      </c>
    </row>
    <row r="1493" spans="1:7" x14ac:dyDescent="0.3">
      <c r="A1493">
        <v>28081</v>
      </c>
      <c r="B1493">
        <v>53724</v>
      </c>
      <c r="C1493">
        <v>54702</v>
      </c>
      <c r="D1493">
        <v>52565</v>
      </c>
      <c r="E1493">
        <v>54227</v>
      </c>
      <c r="F1493">
        <v>54180</v>
      </c>
      <c r="G1493">
        <v>269398</v>
      </c>
    </row>
    <row r="1494" spans="1:7" x14ac:dyDescent="0.3">
      <c r="A1494">
        <v>28083</v>
      </c>
      <c r="B1494">
        <v>14550</v>
      </c>
      <c r="C1494">
        <v>14587</v>
      </c>
      <c r="D1494">
        <v>14012</v>
      </c>
      <c r="E1494">
        <v>14431</v>
      </c>
      <c r="F1494">
        <v>14123</v>
      </c>
      <c r="G1494">
        <v>71703</v>
      </c>
    </row>
    <row r="1495" spans="1:7" x14ac:dyDescent="0.3">
      <c r="A1495">
        <v>28085</v>
      </c>
      <c r="B1495">
        <v>12185</v>
      </c>
      <c r="C1495">
        <v>12106</v>
      </c>
      <c r="D1495">
        <v>11948</v>
      </c>
      <c r="E1495">
        <v>12642</v>
      </c>
      <c r="F1495">
        <v>12869</v>
      </c>
      <c r="G1495">
        <v>61750</v>
      </c>
    </row>
    <row r="1496" spans="1:7" x14ac:dyDescent="0.3">
      <c r="A1496">
        <v>28087</v>
      </c>
      <c r="B1496">
        <v>25077</v>
      </c>
      <c r="C1496">
        <v>25468</v>
      </c>
      <c r="D1496">
        <v>23897</v>
      </c>
      <c r="E1496">
        <v>24149</v>
      </c>
      <c r="F1496">
        <v>24596</v>
      </c>
      <c r="G1496">
        <v>123187</v>
      </c>
    </row>
    <row r="1497" spans="1:7" x14ac:dyDescent="0.3">
      <c r="A1497">
        <v>28089</v>
      </c>
      <c r="B1497">
        <v>55416</v>
      </c>
      <c r="C1497">
        <v>55681</v>
      </c>
      <c r="D1497">
        <v>51581</v>
      </c>
      <c r="E1497">
        <v>53283</v>
      </c>
      <c r="F1497">
        <v>56922</v>
      </c>
      <c r="G1497">
        <v>272883</v>
      </c>
    </row>
    <row r="1498" spans="1:7" x14ac:dyDescent="0.3">
      <c r="A1498">
        <v>28091</v>
      </c>
      <c r="B1498">
        <v>7923</v>
      </c>
      <c r="C1498">
        <v>7845</v>
      </c>
      <c r="D1498">
        <v>7900</v>
      </c>
      <c r="E1498">
        <v>8092</v>
      </c>
      <c r="F1498">
        <v>8142</v>
      </c>
      <c r="G1498">
        <v>39902</v>
      </c>
    </row>
    <row r="1499" spans="1:7" x14ac:dyDescent="0.3">
      <c r="A1499">
        <v>28093</v>
      </c>
      <c r="B1499">
        <v>7145</v>
      </c>
      <c r="C1499">
        <v>7648</v>
      </c>
      <c r="D1499">
        <v>8760</v>
      </c>
      <c r="E1499">
        <v>9648</v>
      </c>
      <c r="F1499">
        <v>10660</v>
      </c>
      <c r="G1499">
        <v>43861</v>
      </c>
    </row>
    <row r="1500" spans="1:7" x14ac:dyDescent="0.3">
      <c r="A1500">
        <v>28095</v>
      </c>
      <c r="B1500">
        <v>9681</v>
      </c>
      <c r="C1500">
        <v>9731</v>
      </c>
      <c r="D1500">
        <v>9528</v>
      </c>
      <c r="E1500">
        <v>10041</v>
      </c>
      <c r="F1500">
        <v>10029</v>
      </c>
      <c r="G1500">
        <v>49010</v>
      </c>
    </row>
    <row r="1501" spans="1:7" x14ac:dyDescent="0.3">
      <c r="A1501">
        <v>28097</v>
      </c>
      <c r="B1501">
        <v>2342</v>
      </c>
      <c r="C1501">
        <v>2274</v>
      </c>
      <c r="D1501">
        <v>2250</v>
      </c>
      <c r="E1501">
        <v>2247</v>
      </c>
      <c r="F1501">
        <v>2417</v>
      </c>
      <c r="G1501">
        <v>11530</v>
      </c>
    </row>
    <row r="1502" spans="1:7" x14ac:dyDescent="0.3">
      <c r="A1502">
        <v>28099</v>
      </c>
      <c r="B1502">
        <v>11985</v>
      </c>
      <c r="C1502">
        <v>12074</v>
      </c>
      <c r="D1502">
        <v>11612</v>
      </c>
      <c r="E1502">
        <v>11551</v>
      </c>
      <c r="F1502">
        <v>11551</v>
      </c>
      <c r="G1502">
        <v>58773</v>
      </c>
    </row>
    <row r="1503" spans="1:7" x14ac:dyDescent="0.3">
      <c r="A1503">
        <v>28101</v>
      </c>
      <c r="B1503">
        <v>5556</v>
      </c>
      <c r="C1503">
        <v>5670</v>
      </c>
      <c r="D1503">
        <v>5174</v>
      </c>
      <c r="E1503">
        <v>5451</v>
      </c>
      <c r="F1503">
        <v>5373</v>
      </c>
      <c r="G1503">
        <v>27224</v>
      </c>
    </row>
    <row r="1504" spans="1:7" x14ac:dyDescent="0.3">
      <c r="A1504">
        <v>28103</v>
      </c>
      <c r="B1504">
        <v>2509</v>
      </c>
      <c r="C1504">
        <v>2474</v>
      </c>
      <c r="D1504">
        <v>2411</v>
      </c>
      <c r="E1504">
        <v>2272</v>
      </c>
      <c r="F1504">
        <v>2162</v>
      </c>
      <c r="G1504">
        <v>11828</v>
      </c>
    </row>
    <row r="1505" spans="1:7" x14ac:dyDescent="0.3">
      <c r="A1505">
        <v>28105</v>
      </c>
      <c r="B1505">
        <v>20428</v>
      </c>
      <c r="C1505">
        <v>20589</v>
      </c>
      <c r="D1505">
        <v>19638</v>
      </c>
      <c r="E1505">
        <v>19892</v>
      </c>
      <c r="F1505">
        <v>20204</v>
      </c>
      <c r="G1505">
        <v>100751</v>
      </c>
    </row>
    <row r="1506" spans="1:7" x14ac:dyDescent="0.3">
      <c r="A1506">
        <v>28107</v>
      </c>
      <c r="B1506">
        <v>10366</v>
      </c>
      <c r="C1506">
        <v>10170</v>
      </c>
      <c r="D1506">
        <v>9904</v>
      </c>
      <c r="E1506">
        <v>10006</v>
      </c>
      <c r="F1506">
        <v>10045</v>
      </c>
      <c r="G1506">
        <v>50491</v>
      </c>
    </row>
    <row r="1507" spans="1:7" x14ac:dyDescent="0.3">
      <c r="A1507">
        <v>28109</v>
      </c>
      <c r="B1507">
        <v>10432</v>
      </c>
      <c r="C1507">
        <v>10657</v>
      </c>
      <c r="D1507">
        <v>10338</v>
      </c>
      <c r="E1507">
        <v>10460</v>
      </c>
      <c r="F1507">
        <v>10911</v>
      </c>
      <c r="G1507">
        <v>52798</v>
      </c>
    </row>
    <row r="1508" spans="1:7" x14ac:dyDescent="0.3">
      <c r="A1508">
        <v>28111</v>
      </c>
      <c r="B1508">
        <v>2099</v>
      </c>
      <c r="C1508">
        <v>2213</v>
      </c>
      <c r="D1508">
        <v>2165</v>
      </c>
      <c r="E1508">
        <v>2239</v>
      </c>
      <c r="F1508">
        <v>2219</v>
      </c>
      <c r="G1508">
        <v>10935</v>
      </c>
    </row>
    <row r="1509" spans="1:7" x14ac:dyDescent="0.3">
      <c r="A1509">
        <v>28113</v>
      </c>
      <c r="B1509">
        <v>14781</v>
      </c>
      <c r="C1509">
        <v>14709</v>
      </c>
      <c r="D1509">
        <v>14471</v>
      </c>
      <c r="E1509">
        <v>14585</v>
      </c>
      <c r="F1509">
        <v>14521</v>
      </c>
      <c r="G1509">
        <v>73067</v>
      </c>
    </row>
    <row r="1510" spans="1:7" x14ac:dyDescent="0.3">
      <c r="A1510">
        <v>28115</v>
      </c>
      <c r="B1510">
        <v>12516</v>
      </c>
      <c r="C1510">
        <v>12696</v>
      </c>
      <c r="D1510">
        <v>11989</v>
      </c>
      <c r="E1510">
        <v>12198</v>
      </c>
      <c r="F1510">
        <v>11994</v>
      </c>
      <c r="G1510">
        <v>61393</v>
      </c>
    </row>
    <row r="1511" spans="1:7" x14ac:dyDescent="0.3">
      <c r="A1511">
        <v>28117</v>
      </c>
      <c r="B1511">
        <v>7455</v>
      </c>
      <c r="C1511">
        <v>7481</v>
      </c>
      <c r="D1511">
        <v>7207</v>
      </c>
      <c r="E1511">
        <v>7418</v>
      </c>
      <c r="F1511">
        <v>7518</v>
      </c>
      <c r="G1511">
        <v>37079</v>
      </c>
    </row>
    <row r="1512" spans="1:7" x14ac:dyDescent="0.3">
      <c r="A1512">
        <v>28119</v>
      </c>
      <c r="B1512">
        <v>964</v>
      </c>
      <c r="C1512">
        <v>982</v>
      </c>
      <c r="D1512">
        <v>959</v>
      </c>
      <c r="E1512">
        <v>976</v>
      </c>
      <c r="F1512">
        <v>1021</v>
      </c>
      <c r="G1512">
        <v>4902</v>
      </c>
    </row>
    <row r="1513" spans="1:7" x14ac:dyDescent="0.3">
      <c r="A1513">
        <v>28121</v>
      </c>
      <c r="B1513">
        <v>62354</v>
      </c>
      <c r="C1513">
        <v>63532</v>
      </c>
      <c r="D1513">
        <v>60876</v>
      </c>
      <c r="E1513">
        <v>62430</v>
      </c>
      <c r="F1513">
        <v>63998</v>
      </c>
      <c r="G1513">
        <v>313190</v>
      </c>
    </row>
    <row r="1514" spans="1:7" x14ac:dyDescent="0.3">
      <c r="A1514">
        <v>28123</v>
      </c>
      <c r="B1514">
        <v>13695</v>
      </c>
      <c r="C1514">
        <v>13286</v>
      </c>
      <c r="D1514">
        <v>12915</v>
      </c>
      <c r="E1514">
        <v>12791</v>
      </c>
      <c r="F1514">
        <v>12991</v>
      </c>
      <c r="G1514">
        <v>65678</v>
      </c>
    </row>
    <row r="1515" spans="1:7" x14ac:dyDescent="0.3">
      <c r="A1515">
        <v>28125</v>
      </c>
      <c r="B1515">
        <v>1197</v>
      </c>
      <c r="C1515">
        <v>1138</v>
      </c>
      <c r="D1515">
        <v>1084</v>
      </c>
      <c r="E1515">
        <v>1048</v>
      </c>
      <c r="F1515">
        <v>1013</v>
      </c>
      <c r="G1515">
        <v>5480</v>
      </c>
    </row>
    <row r="1516" spans="1:7" x14ac:dyDescent="0.3">
      <c r="A1516">
        <v>28127</v>
      </c>
      <c r="B1516">
        <v>7146</v>
      </c>
      <c r="C1516">
        <v>7312</v>
      </c>
      <c r="D1516">
        <v>7023</v>
      </c>
      <c r="E1516">
        <v>6977</v>
      </c>
      <c r="F1516">
        <v>7090</v>
      </c>
      <c r="G1516">
        <v>35548</v>
      </c>
    </row>
    <row r="1517" spans="1:7" x14ac:dyDescent="0.3">
      <c r="A1517">
        <v>28129</v>
      </c>
      <c r="B1517">
        <v>2758</v>
      </c>
      <c r="C1517">
        <v>2746</v>
      </c>
      <c r="D1517">
        <v>2671</v>
      </c>
      <c r="E1517">
        <v>2722</v>
      </c>
      <c r="F1517">
        <v>2737</v>
      </c>
      <c r="G1517">
        <v>13634</v>
      </c>
    </row>
    <row r="1518" spans="1:7" x14ac:dyDescent="0.3">
      <c r="A1518">
        <v>28131</v>
      </c>
      <c r="B1518">
        <v>4405</v>
      </c>
      <c r="C1518">
        <v>4533</v>
      </c>
      <c r="D1518">
        <v>4535</v>
      </c>
      <c r="E1518">
        <v>4653</v>
      </c>
      <c r="F1518">
        <v>4747</v>
      </c>
      <c r="G1518">
        <v>22873</v>
      </c>
    </row>
    <row r="1519" spans="1:7" x14ac:dyDescent="0.3">
      <c r="A1519">
        <v>28133</v>
      </c>
      <c r="B1519">
        <v>8235</v>
      </c>
      <c r="C1519">
        <v>8082</v>
      </c>
      <c r="D1519">
        <v>7919</v>
      </c>
      <c r="E1519">
        <v>7826</v>
      </c>
      <c r="F1519">
        <v>8011</v>
      </c>
      <c r="G1519">
        <v>40073</v>
      </c>
    </row>
    <row r="1520" spans="1:7" x14ac:dyDescent="0.3">
      <c r="A1520">
        <v>28135</v>
      </c>
      <c r="B1520">
        <v>2875</v>
      </c>
      <c r="C1520">
        <v>2855</v>
      </c>
      <c r="D1520">
        <v>2645</v>
      </c>
      <c r="E1520">
        <v>2425</v>
      </c>
      <c r="F1520">
        <v>2401</v>
      </c>
      <c r="G1520">
        <v>13201</v>
      </c>
    </row>
    <row r="1521" spans="1:7" x14ac:dyDescent="0.3">
      <c r="A1521">
        <v>28137</v>
      </c>
      <c r="B1521">
        <v>5568</v>
      </c>
      <c r="C1521">
        <v>5510</v>
      </c>
      <c r="D1521">
        <v>5296</v>
      </c>
      <c r="E1521">
        <v>5626</v>
      </c>
      <c r="F1521">
        <v>5808</v>
      </c>
      <c r="G1521">
        <v>27808</v>
      </c>
    </row>
    <row r="1522" spans="1:7" x14ac:dyDescent="0.3">
      <c r="A1522">
        <v>28139</v>
      </c>
      <c r="B1522">
        <v>6552</v>
      </c>
      <c r="C1522">
        <v>6551</v>
      </c>
      <c r="D1522">
        <v>6279</v>
      </c>
      <c r="E1522">
        <v>6513</v>
      </c>
      <c r="F1522">
        <v>6817</v>
      </c>
      <c r="G1522">
        <v>32712</v>
      </c>
    </row>
    <row r="1523" spans="1:7" x14ac:dyDescent="0.3">
      <c r="A1523">
        <v>28141</v>
      </c>
      <c r="B1523">
        <v>6368</v>
      </c>
      <c r="C1523">
        <v>6492</v>
      </c>
      <c r="D1523">
        <v>6201</v>
      </c>
      <c r="E1523">
        <v>6318</v>
      </c>
      <c r="F1523">
        <v>6536</v>
      </c>
      <c r="G1523">
        <v>31915</v>
      </c>
    </row>
    <row r="1524" spans="1:7" x14ac:dyDescent="0.3">
      <c r="A1524">
        <v>28143</v>
      </c>
      <c r="B1524">
        <v>8028</v>
      </c>
      <c r="C1524">
        <v>7471</v>
      </c>
      <c r="D1524">
        <v>5976</v>
      </c>
      <c r="E1524">
        <v>5725</v>
      </c>
      <c r="F1524">
        <v>5730</v>
      </c>
      <c r="G1524">
        <v>32930</v>
      </c>
    </row>
    <row r="1525" spans="1:7" x14ac:dyDescent="0.3">
      <c r="A1525">
        <v>28145</v>
      </c>
      <c r="B1525">
        <v>11121</v>
      </c>
      <c r="C1525">
        <v>11269</v>
      </c>
      <c r="D1525">
        <v>10700</v>
      </c>
      <c r="E1525">
        <v>11021</v>
      </c>
      <c r="F1525">
        <v>11895</v>
      </c>
      <c r="G1525">
        <v>56006</v>
      </c>
    </row>
    <row r="1526" spans="1:7" x14ac:dyDescent="0.3">
      <c r="A1526">
        <v>28147</v>
      </c>
      <c r="B1526">
        <v>2422</v>
      </c>
      <c r="C1526">
        <v>2313</v>
      </c>
      <c r="D1526">
        <v>2336</v>
      </c>
      <c r="E1526">
        <v>2345</v>
      </c>
      <c r="F1526">
        <v>2514</v>
      </c>
      <c r="G1526">
        <v>11930</v>
      </c>
    </row>
    <row r="1527" spans="1:7" x14ac:dyDescent="0.3">
      <c r="A1527">
        <v>28149</v>
      </c>
      <c r="B1527">
        <v>19725</v>
      </c>
      <c r="C1527">
        <v>19607</v>
      </c>
      <c r="D1527">
        <v>18721</v>
      </c>
      <c r="E1527">
        <v>18678</v>
      </c>
      <c r="F1527">
        <v>19304</v>
      </c>
      <c r="G1527">
        <v>96035</v>
      </c>
    </row>
    <row r="1528" spans="1:7" x14ac:dyDescent="0.3">
      <c r="A1528">
        <v>28151</v>
      </c>
      <c r="B1528">
        <v>16637</v>
      </c>
      <c r="C1528">
        <v>16297</v>
      </c>
      <c r="D1528">
        <v>15695</v>
      </c>
      <c r="E1528">
        <v>15374</v>
      </c>
      <c r="F1528">
        <v>14759</v>
      </c>
      <c r="G1528">
        <v>78762</v>
      </c>
    </row>
    <row r="1529" spans="1:7" x14ac:dyDescent="0.3">
      <c r="A1529">
        <v>28153</v>
      </c>
      <c r="B1529">
        <v>4962</v>
      </c>
      <c r="C1529">
        <v>4971</v>
      </c>
      <c r="D1529">
        <v>4760</v>
      </c>
      <c r="E1529">
        <v>4751</v>
      </c>
      <c r="F1529">
        <v>4691</v>
      </c>
      <c r="G1529">
        <v>24135</v>
      </c>
    </row>
    <row r="1530" spans="1:7" x14ac:dyDescent="0.3">
      <c r="A1530">
        <v>28155</v>
      </c>
      <c r="B1530">
        <v>1958</v>
      </c>
      <c r="C1530">
        <v>2011</v>
      </c>
      <c r="D1530">
        <v>1921</v>
      </c>
      <c r="E1530">
        <v>1994</v>
      </c>
      <c r="F1530">
        <v>2005</v>
      </c>
      <c r="G1530">
        <v>9889</v>
      </c>
    </row>
    <row r="1531" spans="1:7" x14ac:dyDescent="0.3">
      <c r="A1531">
        <v>28157</v>
      </c>
      <c r="B1531">
        <v>1629</v>
      </c>
      <c r="C1531">
        <v>1619</v>
      </c>
      <c r="D1531">
        <v>1534</v>
      </c>
      <c r="E1531">
        <v>1544</v>
      </c>
      <c r="F1531">
        <v>1475</v>
      </c>
      <c r="G1531">
        <v>7801</v>
      </c>
    </row>
    <row r="1532" spans="1:7" x14ac:dyDescent="0.3">
      <c r="A1532">
        <v>28159</v>
      </c>
      <c r="B1532">
        <v>4947</v>
      </c>
      <c r="C1532">
        <v>5019</v>
      </c>
      <c r="D1532">
        <v>4847</v>
      </c>
      <c r="E1532">
        <v>4916</v>
      </c>
      <c r="F1532">
        <v>4990</v>
      </c>
      <c r="G1532">
        <v>24719</v>
      </c>
    </row>
    <row r="1533" spans="1:7" x14ac:dyDescent="0.3">
      <c r="A1533">
        <v>28161</v>
      </c>
      <c r="B1533">
        <v>2914</v>
      </c>
      <c r="C1533">
        <v>2754</v>
      </c>
      <c r="D1533">
        <v>2735</v>
      </c>
      <c r="E1533">
        <v>2717</v>
      </c>
      <c r="F1533">
        <v>2655</v>
      </c>
      <c r="G1533">
        <v>13775</v>
      </c>
    </row>
    <row r="1534" spans="1:7" x14ac:dyDescent="0.3">
      <c r="A1534">
        <v>28163</v>
      </c>
      <c r="B1534">
        <v>6397</v>
      </c>
      <c r="C1534">
        <v>6331</v>
      </c>
      <c r="D1534">
        <v>6115</v>
      </c>
      <c r="E1534">
        <v>5937</v>
      </c>
      <c r="F1534">
        <v>5934</v>
      </c>
      <c r="G1534">
        <v>30714</v>
      </c>
    </row>
    <row r="1535" spans="1:7" x14ac:dyDescent="0.3">
      <c r="A1535">
        <v>28999</v>
      </c>
      <c r="B1535">
        <v>33049</v>
      </c>
      <c r="C1535">
        <v>33195</v>
      </c>
      <c r="D1535">
        <v>34489</v>
      </c>
      <c r="E1535">
        <v>44052</v>
      </c>
      <c r="F1535">
        <v>52568</v>
      </c>
      <c r="G1535">
        <v>197353</v>
      </c>
    </row>
    <row r="1536" spans="1:7" x14ac:dyDescent="0.3">
      <c r="A1536">
        <v>29000</v>
      </c>
      <c r="B1536">
        <v>2794483</v>
      </c>
      <c r="C1536">
        <v>2812888</v>
      </c>
      <c r="D1536">
        <v>2675116</v>
      </c>
      <c r="E1536">
        <v>2741069</v>
      </c>
      <c r="F1536">
        <v>2821194</v>
      </c>
      <c r="G1536">
        <v>13844750</v>
      </c>
    </row>
    <row r="1537" spans="1:7" x14ac:dyDescent="0.3">
      <c r="A1537">
        <v>29001</v>
      </c>
      <c r="B1537">
        <v>10296</v>
      </c>
      <c r="C1537">
        <v>9950</v>
      </c>
      <c r="D1537">
        <v>9419</v>
      </c>
      <c r="E1537">
        <v>9328</v>
      </c>
      <c r="F1537">
        <v>9548</v>
      </c>
      <c r="G1537">
        <v>48541</v>
      </c>
    </row>
    <row r="1538" spans="1:7" x14ac:dyDescent="0.3">
      <c r="A1538">
        <v>29003</v>
      </c>
      <c r="B1538">
        <v>2555</v>
      </c>
      <c r="C1538">
        <v>2582</v>
      </c>
      <c r="D1538">
        <v>2501</v>
      </c>
      <c r="E1538">
        <v>2758</v>
      </c>
      <c r="F1538">
        <v>2746</v>
      </c>
      <c r="G1538">
        <v>13142</v>
      </c>
    </row>
    <row r="1539" spans="1:7" x14ac:dyDescent="0.3">
      <c r="A1539">
        <v>29005</v>
      </c>
      <c r="B1539">
        <v>1656</v>
      </c>
      <c r="C1539">
        <v>1641</v>
      </c>
      <c r="D1539">
        <v>1646</v>
      </c>
      <c r="E1539">
        <v>1645</v>
      </c>
      <c r="F1539">
        <v>1650</v>
      </c>
      <c r="G1539">
        <v>8238</v>
      </c>
    </row>
    <row r="1540" spans="1:7" x14ac:dyDescent="0.3">
      <c r="A1540">
        <v>29007</v>
      </c>
      <c r="B1540">
        <v>8994</v>
      </c>
      <c r="C1540">
        <v>8855</v>
      </c>
      <c r="D1540">
        <v>8206</v>
      </c>
      <c r="E1540">
        <v>8314</v>
      </c>
      <c r="F1540">
        <v>8210</v>
      </c>
      <c r="G1540">
        <v>42579</v>
      </c>
    </row>
    <row r="1541" spans="1:7" x14ac:dyDescent="0.3">
      <c r="A1541">
        <v>29009</v>
      </c>
      <c r="B1541">
        <v>14551</v>
      </c>
      <c r="C1541">
        <v>14532</v>
      </c>
      <c r="D1541">
        <v>13958</v>
      </c>
      <c r="E1541">
        <v>13677</v>
      </c>
      <c r="F1541">
        <v>13377</v>
      </c>
      <c r="G1541">
        <v>70095</v>
      </c>
    </row>
    <row r="1542" spans="1:7" x14ac:dyDescent="0.3">
      <c r="A1542">
        <v>29011</v>
      </c>
      <c r="B1542">
        <v>3215</v>
      </c>
      <c r="C1542">
        <v>3233</v>
      </c>
      <c r="D1542">
        <v>3165</v>
      </c>
      <c r="E1542">
        <v>3281</v>
      </c>
      <c r="F1542">
        <v>3428</v>
      </c>
      <c r="G1542">
        <v>16322</v>
      </c>
    </row>
    <row r="1543" spans="1:7" x14ac:dyDescent="0.3">
      <c r="A1543">
        <v>29013</v>
      </c>
      <c r="B1543">
        <v>3582</v>
      </c>
      <c r="C1543">
        <v>3603</v>
      </c>
      <c r="D1543">
        <v>3548</v>
      </c>
      <c r="E1543">
        <v>3579</v>
      </c>
      <c r="F1543">
        <v>3620</v>
      </c>
      <c r="G1543">
        <v>17932</v>
      </c>
    </row>
    <row r="1544" spans="1:7" x14ac:dyDescent="0.3">
      <c r="A1544">
        <v>29015</v>
      </c>
      <c r="B1544">
        <v>3527</v>
      </c>
      <c r="C1544">
        <v>3493</v>
      </c>
      <c r="D1544">
        <v>3422</v>
      </c>
      <c r="E1544">
        <v>3562</v>
      </c>
      <c r="F1544">
        <v>3656</v>
      </c>
      <c r="G1544">
        <v>17660</v>
      </c>
    </row>
    <row r="1545" spans="1:7" x14ac:dyDescent="0.3">
      <c r="A1545">
        <v>29017</v>
      </c>
      <c r="B1545">
        <v>1813</v>
      </c>
      <c r="C1545">
        <v>1808</v>
      </c>
      <c r="D1545">
        <v>1756</v>
      </c>
      <c r="E1545">
        <v>1765</v>
      </c>
      <c r="F1545">
        <v>1808</v>
      </c>
      <c r="G1545">
        <v>8950</v>
      </c>
    </row>
    <row r="1546" spans="1:7" x14ac:dyDescent="0.3">
      <c r="A1546">
        <v>29019</v>
      </c>
      <c r="B1546">
        <v>93986</v>
      </c>
      <c r="C1546">
        <v>94526</v>
      </c>
      <c r="D1546">
        <v>90679</v>
      </c>
      <c r="E1546">
        <v>94270</v>
      </c>
      <c r="F1546">
        <v>96403</v>
      </c>
      <c r="G1546">
        <v>469864</v>
      </c>
    </row>
    <row r="1547" spans="1:7" x14ac:dyDescent="0.3">
      <c r="A1547">
        <v>29021</v>
      </c>
      <c r="B1547">
        <v>47157</v>
      </c>
      <c r="C1547">
        <v>47005</v>
      </c>
      <c r="D1547">
        <v>45238</v>
      </c>
      <c r="E1547">
        <v>44809</v>
      </c>
      <c r="F1547">
        <v>44626</v>
      </c>
      <c r="G1547">
        <v>228835</v>
      </c>
    </row>
    <row r="1548" spans="1:7" x14ac:dyDescent="0.3">
      <c r="A1548">
        <v>29023</v>
      </c>
      <c r="B1548">
        <v>18195</v>
      </c>
      <c r="C1548">
        <v>17991</v>
      </c>
      <c r="D1548">
        <v>17848</v>
      </c>
      <c r="E1548">
        <v>17941</v>
      </c>
      <c r="F1548">
        <v>18364</v>
      </c>
      <c r="G1548">
        <v>90339</v>
      </c>
    </row>
    <row r="1549" spans="1:7" x14ac:dyDescent="0.3">
      <c r="A1549">
        <v>29025</v>
      </c>
      <c r="B1549">
        <v>1898</v>
      </c>
      <c r="C1549">
        <v>1834</v>
      </c>
      <c r="D1549">
        <v>1820</v>
      </c>
      <c r="E1549">
        <v>1881</v>
      </c>
      <c r="F1549">
        <v>1911</v>
      </c>
      <c r="G1549">
        <v>9344</v>
      </c>
    </row>
    <row r="1550" spans="1:7" x14ac:dyDescent="0.3">
      <c r="A1550">
        <v>29027</v>
      </c>
      <c r="B1550">
        <v>14380</v>
      </c>
      <c r="C1550">
        <v>14592</v>
      </c>
      <c r="D1550">
        <v>14361</v>
      </c>
      <c r="E1550">
        <v>14508</v>
      </c>
      <c r="F1550">
        <v>14773</v>
      </c>
      <c r="G1550">
        <v>72614</v>
      </c>
    </row>
    <row r="1551" spans="1:7" x14ac:dyDescent="0.3">
      <c r="A1551">
        <v>29029</v>
      </c>
      <c r="B1551">
        <v>16321</v>
      </c>
      <c r="C1551">
        <v>16440</v>
      </c>
      <c r="D1551">
        <v>15825</v>
      </c>
      <c r="E1551">
        <v>16595</v>
      </c>
      <c r="F1551">
        <v>17036</v>
      </c>
      <c r="G1551">
        <v>82217</v>
      </c>
    </row>
    <row r="1552" spans="1:7" x14ac:dyDescent="0.3">
      <c r="A1552">
        <v>29031</v>
      </c>
      <c r="B1552">
        <v>41169</v>
      </c>
      <c r="C1552">
        <v>41502</v>
      </c>
      <c r="D1552">
        <v>39784</v>
      </c>
      <c r="E1552">
        <v>40121</v>
      </c>
      <c r="F1552">
        <v>40883</v>
      </c>
      <c r="G1552">
        <v>203459</v>
      </c>
    </row>
    <row r="1553" spans="1:7" x14ac:dyDescent="0.3">
      <c r="A1553">
        <v>29033</v>
      </c>
      <c r="B1553">
        <v>2381</v>
      </c>
      <c r="C1553">
        <v>2524</v>
      </c>
      <c r="D1553">
        <v>2305</v>
      </c>
      <c r="E1553">
        <v>2315</v>
      </c>
      <c r="F1553">
        <v>2397</v>
      </c>
      <c r="G1553">
        <v>11922</v>
      </c>
    </row>
    <row r="1554" spans="1:7" x14ac:dyDescent="0.3">
      <c r="A1554">
        <v>29035</v>
      </c>
      <c r="B1554">
        <v>1484</v>
      </c>
      <c r="C1554">
        <v>1535</v>
      </c>
      <c r="D1554">
        <v>1472</v>
      </c>
      <c r="E1554">
        <v>1531</v>
      </c>
      <c r="F1554">
        <v>1512</v>
      </c>
      <c r="G1554">
        <v>7534</v>
      </c>
    </row>
    <row r="1555" spans="1:7" x14ac:dyDescent="0.3">
      <c r="A1555">
        <v>29037</v>
      </c>
      <c r="B1555">
        <v>26863</v>
      </c>
      <c r="C1555">
        <v>27028</v>
      </c>
      <c r="D1555">
        <v>26135</v>
      </c>
      <c r="E1555">
        <v>27669</v>
      </c>
      <c r="F1555">
        <v>29420</v>
      </c>
      <c r="G1555">
        <v>137115</v>
      </c>
    </row>
    <row r="1556" spans="1:7" x14ac:dyDescent="0.3">
      <c r="A1556">
        <v>29039</v>
      </c>
      <c r="B1556">
        <v>3087</v>
      </c>
      <c r="C1556">
        <v>3166</v>
      </c>
      <c r="D1556">
        <v>3075</v>
      </c>
      <c r="E1556">
        <v>3149</v>
      </c>
      <c r="F1556">
        <v>3187</v>
      </c>
      <c r="G1556">
        <v>15664</v>
      </c>
    </row>
    <row r="1557" spans="1:7" x14ac:dyDescent="0.3">
      <c r="A1557">
        <v>29041</v>
      </c>
      <c r="B1557">
        <v>1859</v>
      </c>
      <c r="C1557">
        <v>1832</v>
      </c>
      <c r="D1557">
        <v>1830</v>
      </c>
      <c r="E1557">
        <v>1835</v>
      </c>
      <c r="F1557">
        <v>1880</v>
      </c>
      <c r="G1557">
        <v>9236</v>
      </c>
    </row>
    <row r="1558" spans="1:7" x14ac:dyDescent="0.3">
      <c r="A1558">
        <v>29043</v>
      </c>
      <c r="B1558">
        <v>17362</v>
      </c>
      <c r="C1558">
        <v>17833</v>
      </c>
      <c r="D1558">
        <v>17338</v>
      </c>
      <c r="E1558">
        <v>18263</v>
      </c>
      <c r="F1558">
        <v>19363</v>
      </c>
      <c r="G1558">
        <v>90159</v>
      </c>
    </row>
    <row r="1559" spans="1:7" x14ac:dyDescent="0.3">
      <c r="A1559">
        <v>29045</v>
      </c>
      <c r="B1559">
        <v>1426</v>
      </c>
      <c r="C1559">
        <v>1447</v>
      </c>
      <c r="D1559">
        <v>1374</v>
      </c>
      <c r="E1559">
        <v>1401</v>
      </c>
      <c r="F1559">
        <v>1394</v>
      </c>
      <c r="G1559">
        <v>7042</v>
      </c>
    </row>
    <row r="1560" spans="1:7" x14ac:dyDescent="0.3">
      <c r="A1560">
        <v>29047</v>
      </c>
      <c r="B1560">
        <v>104308</v>
      </c>
      <c r="C1560">
        <v>104575</v>
      </c>
      <c r="D1560">
        <v>101159</v>
      </c>
      <c r="E1560">
        <v>103942</v>
      </c>
      <c r="F1560">
        <v>107380</v>
      </c>
      <c r="G1560">
        <v>521364</v>
      </c>
    </row>
    <row r="1561" spans="1:7" x14ac:dyDescent="0.3">
      <c r="A1561">
        <v>29049</v>
      </c>
      <c r="B1561">
        <v>4000</v>
      </c>
      <c r="C1561">
        <v>4029</v>
      </c>
      <c r="D1561">
        <v>3953</v>
      </c>
      <c r="E1561">
        <v>4075</v>
      </c>
      <c r="F1561">
        <v>4213</v>
      </c>
      <c r="G1561">
        <v>20270</v>
      </c>
    </row>
    <row r="1562" spans="1:7" x14ac:dyDescent="0.3">
      <c r="A1562">
        <v>29051</v>
      </c>
      <c r="B1562">
        <v>52860</v>
      </c>
      <c r="C1562">
        <v>53392</v>
      </c>
      <c r="D1562">
        <v>51656</v>
      </c>
      <c r="E1562">
        <v>51400</v>
      </c>
      <c r="F1562">
        <v>52209</v>
      </c>
      <c r="G1562">
        <v>261517</v>
      </c>
    </row>
    <row r="1563" spans="1:7" x14ac:dyDescent="0.3">
      <c r="A1563">
        <v>29053</v>
      </c>
      <c r="B1563">
        <v>4961</v>
      </c>
      <c r="C1563">
        <v>4922</v>
      </c>
      <c r="D1563">
        <v>4589</v>
      </c>
      <c r="E1563">
        <v>4553</v>
      </c>
      <c r="F1563">
        <v>4691</v>
      </c>
      <c r="G1563">
        <v>23716</v>
      </c>
    </row>
    <row r="1564" spans="1:7" x14ac:dyDescent="0.3">
      <c r="A1564">
        <v>29055</v>
      </c>
      <c r="B1564">
        <v>6660</v>
      </c>
      <c r="C1564">
        <v>6770</v>
      </c>
      <c r="D1564">
        <v>6449</v>
      </c>
      <c r="E1564">
        <v>6708</v>
      </c>
      <c r="F1564">
        <v>6786</v>
      </c>
      <c r="G1564">
        <v>33373</v>
      </c>
    </row>
    <row r="1565" spans="1:7" x14ac:dyDescent="0.3">
      <c r="A1565">
        <v>29057</v>
      </c>
      <c r="B1565">
        <v>1715</v>
      </c>
      <c r="C1565">
        <v>1699</v>
      </c>
      <c r="D1565">
        <v>1658</v>
      </c>
      <c r="E1565">
        <v>1674</v>
      </c>
      <c r="F1565">
        <v>1659</v>
      </c>
      <c r="G1565">
        <v>8405</v>
      </c>
    </row>
    <row r="1566" spans="1:7" x14ac:dyDescent="0.3">
      <c r="A1566">
        <v>29059</v>
      </c>
      <c r="B1566">
        <v>2418</v>
      </c>
      <c r="C1566">
        <v>2466</v>
      </c>
      <c r="D1566">
        <v>2477</v>
      </c>
      <c r="E1566">
        <v>2517</v>
      </c>
      <c r="F1566">
        <v>2563</v>
      </c>
      <c r="G1566">
        <v>12441</v>
      </c>
    </row>
    <row r="1567" spans="1:7" x14ac:dyDescent="0.3">
      <c r="A1567">
        <v>29061</v>
      </c>
      <c r="B1567">
        <v>1468</v>
      </c>
      <c r="C1567">
        <v>1581</v>
      </c>
      <c r="D1567">
        <v>1578</v>
      </c>
      <c r="E1567">
        <v>1619</v>
      </c>
      <c r="F1567">
        <v>1623</v>
      </c>
      <c r="G1567">
        <v>7869</v>
      </c>
    </row>
    <row r="1568" spans="1:7" x14ac:dyDescent="0.3">
      <c r="A1568">
        <v>29063</v>
      </c>
      <c r="B1568">
        <v>3048</v>
      </c>
      <c r="C1568">
        <v>2949</v>
      </c>
      <c r="D1568">
        <v>2777</v>
      </c>
      <c r="E1568">
        <v>2698</v>
      </c>
      <c r="F1568">
        <v>2665</v>
      </c>
      <c r="G1568">
        <v>14137</v>
      </c>
    </row>
    <row r="1569" spans="1:7" x14ac:dyDescent="0.3">
      <c r="A1569">
        <v>29065</v>
      </c>
      <c r="B1569">
        <v>3857</v>
      </c>
      <c r="C1569">
        <v>3897</v>
      </c>
      <c r="D1569">
        <v>3850</v>
      </c>
      <c r="E1569">
        <v>3834</v>
      </c>
      <c r="F1569">
        <v>3774</v>
      </c>
      <c r="G1569">
        <v>19212</v>
      </c>
    </row>
    <row r="1570" spans="1:7" x14ac:dyDescent="0.3">
      <c r="A1570">
        <v>29067</v>
      </c>
      <c r="B1570">
        <v>2366</v>
      </c>
      <c r="C1570">
        <v>2376</v>
      </c>
      <c r="D1570">
        <v>2336</v>
      </c>
      <c r="E1570">
        <v>2404</v>
      </c>
      <c r="F1570">
        <v>2475</v>
      </c>
      <c r="G1570">
        <v>11957</v>
      </c>
    </row>
    <row r="1571" spans="1:7" x14ac:dyDescent="0.3">
      <c r="A1571">
        <v>29069</v>
      </c>
      <c r="B1571">
        <v>9163</v>
      </c>
      <c r="C1571">
        <v>8840</v>
      </c>
      <c r="D1571">
        <v>8581</v>
      </c>
      <c r="E1571">
        <v>8551</v>
      </c>
      <c r="F1571">
        <v>8703</v>
      </c>
      <c r="G1571">
        <v>43838</v>
      </c>
    </row>
    <row r="1572" spans="1:7" x14ac:dyDescent="0.3">
      <c r="A1572">
        <v>29071</v>
      </c>
      <c r="B1572">
        <v>39144</v>
      </c>
      <c r="C1572">
        <v>39539</v>
      </c>
      <c r="D1572">
        <v>37179</v>
      </c>
      <c r="E1572">
        <v>37537</v>
      </c>
      <c r="F1572">
        <v>38337</v>
      </c>
      <c r="G1572">
        <v>191736</v>
      </c>
    </row>
    <row r="1573" spans="1:7" x14ac:dyDescent="0.3">
      <c r="A1573">
        <v>29073</v>
      </c>
      <c r="B1573">
        <v>5373</v>
      </c>
      <c r="C1573">
        <v>5325</v>
      </c>
      <c r="D1573">
        <v>5046</v>
      </c>
      <c r="E1573">
        <v>5201</v>
      </c>
      <c r="F1573">
        <v>5351</v>
      </c>
      <c r="G1573">
        <v>26296</v>
      </c>
    </row>
    <row r="1574" spans="1:7" x14ac:dyDescent="0.3">
      <c r="A1574">
        <v>29075</v>
      </c>
      <c r="B1574">
        <v>2258</v>
      </c>
      <c r="C1574">
        <v>2230</v>
      </c>
      <c r="D1574">
        <v>2091</v>
      </c>
      <c r="E1574">
        <v>2081</v>
      </c>
      <c r="F1574">
        <v>2039</v>
      </c>
      <c r="G1574">
        <v>10699</v>
      </c>
    </row>
    <row r="1575" spans="1:7" x14ac:dyDescent="0.3">
      <c r="A1575">
        <v>29077</v>
      </c>
      <c r="B1575">
        <v>167262</v>
      </c>
      <c r="C1575">
        <v>170031</v>
      </c>
      <c r="D1575">
        <v>163704</v>
      </c>
      <c r="E1575">
        <v>167636</v>
      </c>
      <c r="F1575">
        <v>172522</v>
      </c>
      <c r="G1575">
        <v>841155</v>
      </c>
    </row>
    <row r="1576" spans="1:7" x14ac:dyDescent="0.3">
      <c r="A1576">
        <v>29079</v>
      </c>
      <c r="B1576">
        <v>3142</v>
      </c>
      <c r="C1576">
        <v>3051</v>
      </c>
      <c r="D1576">
        <v>2898</v>
      </c>
      <c r="E1576">
        <v>2862</v>
      </c>
      <c r="F1576">
        <v>2868</v>
      </c>
      <c r="G1576">
        <v>14821</v>
      </c>
    </row>
    <row r="1577" spans="1:7" x14ac:dyDescent="0.3">
      <c r="A1577">
        <v>29081</v>
      </c>
      <c r="B1577">
        <v>2501</v>
      </c>
      <c r="C1577">
        <v>2499</v>
      </c>
      <c r="D1577">
        <v>2410</v>
      </c>
      <c r="E1577">
        <v>2414</v>
      </c>
      <c r="F1577">
        <v>2487</v>
      </c>
      <c r="G1577">
        <v>12311</v>
      </c>
    </row>
    <row r="1578" spans="1:7" x14ac:dyDescent="0.3">
      <c r="A1578">
        <v>29083</v>
      </c>
      <c r="B1578">
        <v>7339</v>
      </c>
      <c r="C1578">
        <v>7247</v>
      </c>
      <c r="D1578">
        <v>7004</v>
      </c>
      <c r="E1578">
        <v>7516</v>
      </c>
      <c r="F1578">
        <v>7840</v>
      </c>
      <c r="G1578">
        <v>36946</v>
      </c>
    </row>
    <row r="1579" spans="1:7" x14ac:dyDescent="0.3">
      <c r="A1579">
        <v>29085</v>
      </c>
      <c r="B1579">
        <v>1282</v>
      </c>
      <c r="C1579">
        <v>1281</v>
      </c>
      <c r="D1579">
        <v>1284</v>
      </c>
      <c r="E1579">
        <v>1321</v>
      </c>
      <c r="F1579">
        <v>1399</v>
      </c>
      <c r="G1579">
        <v>6567</v>
      </c>
    </row>
    <row r="1580" spans="1:7" x14ac:dyDescent="0.3">
      <c r="A1580">
        <v>29087</v>
      </c>
      <c r="B1580">
        <v>1279</v>
      </c>
      <c r="C1580">
        <v>1246</v>
      </c>
      <c r="D1580">
        <v>1215</v>
      </c>
      <c r="E1580">
        <v>1206</v>
      </c>
      <c r="F1580">
        <v>1267</v>
      </c>
      <c r="G1580">
        <v>6213</v>
      </c>
    </row>
    <row r="1581" spans="1:7" x14ac:dyDescent="0.3">
      <c r="A1581">
        <v>29089</v>
      </c>
      <c r="B1581">
        <v>2599</v>
      </c>
      <c r="C1581">
        <v>2504</v>
      </c>
      <c r="D1581">
        <v>2468</v>
      </c>
      <c r="E1581">
        <v>2497</v>
      </c>
      <c r="F1581">
        <v>2420</v>
      </c>
      <c r="G1581">
        <v>12488</v>
      </c>
    </row>
    <row r="1582" spans="1:7" x14ac:dyDescent="0.3">
      <c r="A1582">
        <v>29091</v>
      </c>
      <c r="B1582">
        <v>15277</v>
      </c>
      <c r="C1582">
        <v>15400</v>
      </c>
      <c r="D1582">
        <v>14636</v>
      </c>
      <c r="E1582">
        <v>14832</v>
      </c>
      <c r="F1582">
        <v>15141</v>
      </c>
      <c r="G1582">
        <v>75286</v>
      </c>
    </row>
    <row r="1583" spans="1:7" x14ac:dyDescent="0.3">
      <c r="A1583">
        <v>29093</v>
      </c>
      <c r="B1583">
        <v>3388</v>
      </c>
      <c r="C1583">
        <v>3415</v>
      </c>
      <c r="D1583">
        <v>3296</v>
      </c>
      <c r="E1583">
        <v>3346</v>
      </c>
      <c r="F1583">
        <v>3451</v>
      </c>
      <c r="G1583">
        <v>16896</v>
      </c>
    </row>
    <row r="1584" spans="1:7" x14ac:dyDescent="0.3">
      <c r="A1584">
        <v>29095</v>
      </c>
      <c r="B1584">
        <v>370836</v>
      </c>
      <c r="C1584">
        <v>374684</v>
      </c>
      <c r="D1584">
        <v>354255</v>
      </c>
      <c r="E1584">
        <v>361445</v>
      </c>
      <c r="F1584">
        <v>366660</v>
      </c>
      <c r="G1584">
        <v>1827880</v>
      </c>
    </row>
    <row r="1585" spans="1:7" x14ac:dyDescent="0.3">
      <c r="A1585">
        <v>29097</v>
      </c>
      <c r="B1585">
        <v>57792</v>
      </c>
      <c r="C1585">
        <v>58408</v>
      </c>
      <c r="D1585">
        <v>54707</v>
      </c>
      <c r="E1585">
        <v>56914</v>
      </c>
      <c r="F1585">
        <v>58281</v>
      </c>
      <c r="G1585">
        <v>286102</v>
      </c>
    </row>
    <row r="1586" spans="1:7" x14ac:dyDescent="0.3">
      <c r="A1586">
        <v>29099</v>
      </c>
      <c r="B1586">
        <v>48174</v>
      </c>
      <c r="C1586">
        <v>47947</v>
      </c>
      <c r="D1586">
        <v>45874</v>
      </c>
      <c r="E1586">
        <v>46756</v>
      </c>
      <c r="F1586">
        <v>47493</v>
      </c>
      <c r="G1586">
        <v>236244</v>
      </c>
    </row>
    <row r="1587" spans="1:7" x14ac:dyDescent="0.3">
      <c r="A1587">
        <v>29101</v>
      </c>
      <c r="B1587">
        <v>15380</v>
      </c>
      <c r="C1587">
        <v>15666</v>
      </c>
      <c r="D1587">
        <v>15389</v>
      </c>
      <c r="E1587">
        <v>15406</v>
      </c>
      <c r="F1587">
        <v>15689</v>
      </c>
      <c r="G1587">
        <v>77530</v>
      </c>
    </row>
    <row r="1588" spans="1:7" x14ac:dyDescent="0.3">
      <c r="A1588">
        <v>29103</v>
      </c>
      <c r="B1588">
        <v>1058</v>
      </c>
      <c r="C1588">
        <v>925</v>
      </c>
      <c r="D1588">
        <v>862</v>
      </c>
      <c r="E1588">
        <v>867</v>
      </c>
      <c r="F1588">
        <v>888</v>
      </c>
      <c r="G1588">
        <v>4600</v>
      </c>
    </row>
    <row r="1589" spans="1:7" x14ac:dyDescent="0.3">
      <c r="A1589">
        <v>29105</v>
      </c>
      <c r="B1589">
        <v>13925</v>
      </c>
      <c r="C1589">
        <v>13925</v>
      </c>
      <c r="D1589">
        <v>13092</v>
      </c>
      <c r="E1589">
        <v>13481</v>
      </c>
      <c r="F1589">
        <v>13949</v>
      </c>
      <c r="G1589">
        <v>68372</v>
      </c>
    </row>
    <row r="1590" spans="1:7" x14ac:dyDescent="0.3">
      <c r="A1590">
        <v>29107</v>
      </c>
      <c r="B1590">
        <v>8575</v>
      </c>
      <c r="C1590">
        <v>8597</v>
      </c>
      <c r="D1590">
        <v>8358</v>
      </c>
      <c r="E1590">
        <v>8473</v>
      </c>
      <c r="F1590">
        <v>8588</v>
      </c>
      <c r="G1590">
        <v>42591</v>
      </c>
    </row>
    <row r="1591" spans="1:7" x14ac:dyDescent="0.3">
      <c r="A1591">
        <v>29109</v>
      </c>
      <c r="B1591">
        <v>9106</v>
      </c>
      <c r="C1591">
        <v>8875</v>
      </c>
      <c r="D1591">
        <v>8286</v>
      </c>
      <c r="E1591">
        <v>8364</v>
      </c>
      <c r="F1591">
        <v>8537</v>
      </c>
      <c r="G1591">
        <v>43168</v>
      </c>
    </row>
    <row r="1592" spans="1:7" x14ac:dyDescent="0.3">
      <c r="A1592">
        <v>29111</v>
      </c>
      <c r="B1592">
        <v>2590</v>
      </c>
      <c r="C1592">
        <v>2527</v>
      </c>
      <c r="D1592">
        <v>2382</v>
      </c>
      <c r="E1592">
        <v>2340</v>
      </c>
      <c r="F1592">
        <v>2381</v>
      </c>
      <c r="G1592">
        <v>12220</v>
      </c>
    </row>
    <row r="1593" spans="1:7" x14ac:dyDescent="0.3">
      <c r="A1593">
        <v>29113</v>
      </c>
      <c r="B1593">
        <v>11815</v>
      </c>
      <c r="C1593">
        <v>11866</v>
      </c>
      <c r="D1593">
        <v>11604</v>
      </c>
      <c r="E1593">
        <v>11830</v>
      </c>
      <c r="F1593">
        <v>12133</v>
      </c>
      <c r="G1593">
        <v>59248</v>
      </c>
    </row>
    <row r="1594" spans="1:7" x14ac:dyDescent="0.3">
      <c r="A1594">
        <v>29115</v>
      </c>
      <c r="B1594">
        <v>3840</v>
      </c>
      <c r="C1594">
        <v>3836</v>
      </c>
      <c r="D1594">
        <v>3734</v>
      </c>
      <c r="E1594">
        <v>3781</v>
      </c>
      <c r="F1594">
        <v>3980</v>
      </c>
      <c r="G1594">
        <v>19171</v>
      </c>
    </row>
    <row r="1595" spans="1:7" x14ac:dyDescent="0.3">
      <c r="A1595">
        <v>29117</v>
      </c>
      <c r="B1595">
        <v>6381</v>
      </c>
      <c r="C1595">
        <v>6268</v>
      </c>
      <c r="D1595">
        <v>6126</v>
      </c>
      <c r="E1595">
        <v>6148</v>
      </c>
      <c r="F1595">
        <v>6290</v>
      </c>
      <c r="G1595">
        <v>31213</v>
      </c>
    </row>
    <row r="1596" spans="1:7" x14ac:dyDescent="0.3">
      <c r="A1596">
        <v>29119</v>
      </c>
      <c r="B1596">
        <v>7083</v>
      </c>
      <c r="C1596">
        <v>6964</v>
      </c>
      <c r="D1596">
        <v>6843</v>
      </c>
      <c r="E1596">
        <v>6671</v>
      </c>
      <c r="F1596">
        <v>6810</v>
      </c>
      <c r="G1596">
        <v>34371</v>
      </c>
    </row>
    <row r="1597" spans="1:7" x14ac:dyDescent="0.3">
      <c r="A1597">
        <v>29121</v>
      </c>
      <c r="B1597">
        <v>5124</v>
      </c>
      <c r="C1597">
        <v>5007</v>
      </c>
      <c r="D1597">
        <v>4834</v>
      </c>
      <c r="E1597">
        <v>4816</v>
      </c>
      <c r="F1597">
        <v>4885</v>
      </c>
      <c r="G1597">
        <v>24666</v>
      </c>
    </row>
    <row r="1598" spans="1:7" x14ac:dyDescent="0.3">
      <c r="A1598">
        <v>29123</v>
      </c>
      <c r="B1598">
        <v>3627</v>
      </c>
      <c r="C1598">
        <v>3664</v>
      </c>
      <c r="D1598">
        <v>3522</v>
      </c>
      <c r="E1598">
        <v>3621</v>
      </c>
      <c r="F1598">
        <v>3670</v>
      </c>
      <c r="G1598">
        <v>18104</v>
      </c>
    </row>
    <row r="1599" spans="1:7" x14ac:dyDescent="0.3">
      <c r="A1599">
        <v>29125</v>
      </c>
      <c r="B1599">
        <v>1234</v>
      </c>
      <c r="C1599">
        <v>1230</v>
      </c>
      <c r="D1599">
        <v>1226</v>
      </c>
      <c r="E1599">
        <v>1257</v>
      </c>
      <c r="F1599">
        <v>1271</v>
      </c>
      <c r="G1599">
        <v>6218</v>
      </c>
    </row>
    <row r="1600" spans="1:7" x14ac:dyDescent="0.3">
      <c r="A1600">
        <v>29127</v>
      </c>
      <c r="B1600">
        <v>13285</v>
      </c>
      <c r="C1600">
        <v>13325</v>
      </c>
      <c r="D1600">
        <v>12806</v>
      </c>
      <c r="E1600">
        <v>12818</v>
      </c>
      <c r="F1600">
        <v>12766</v>
      </c>
      <c r="G1600">
        <v>65000</v>
      </c>
    </row>
    <row r="1601" spans="1:7" x14ac:dyDescent="0.3">
      <c r="A1601">
        <v>29129</v>
      </c>
      <c r="B1601">
        <v>1701</v>
      </c>
      <c r="C1601">
        <v>1713</v>
      </c>
      <c r="D1601">
        <v>1627</v>
      </c>
      <c r="E1601">
        <v>1544</v>
      </c>
      <c r="F1601">
        <v>1505</v>
      </c>
      <c r="G1601">
        <v>8090</v>
      </c>
    </row>
    <row r="1602" spans="1:7" x14ac:dyDescent="0.3">
      <c r="A1602">
        <v>29131</v>
      </c>
      <c r="B1602">
        <v>7195</v>
      </c>
      <c r="C1602">
        <v>7278</v>
      </c>
      <c r="D1602">
        <v>7082</v>
      </c>
      <c r="E1602">
        <v>7499</v>
      </c>
      <c r="F1602">
        <v>7921</v>
      </c>
      <c r="G1602">
        <v>36975</v>
      </c>
    </row>
    <row r="1603" spans="1:7" x14ac:dyDescent="0.3">
      <c r="A1603">
        <v>29133</v>
      </c>
      <c r="B1603">
        <v>3801</v>
      </c>
      <c r="C1603">
        <v>3633</v>
      </c>
      <c r="D1603">
        <v>3423</v>
      </c>
      <c r="E1603">
        <v>3230</v>
      </c>
      <c r="F1603">
        <v>3118</v>
      </c>
      <c r="G1603">
        <v>17205</v>
      </c>
    </row>
    <row r="1604" spans="1:7" x14ac:dyDescent="0.3">
      <c r="A1604">
        <v>29135</v>
      </c>
      <c r="B1604">
        <v>4059</v>
      </c>
      <c r="C1604">
        <v>4215</v>
      </c>
      <c r="D1604">
        <v>4162</v>
      </c>
      <c r="E1604">
        <v>4159</v>
      </c>
      <c r="F1604">
        <v>4174</v>
      </c>
      <c r="G1604">
        <v>20769</v>
      </c>
    </row>
    <row r="1605" spans="1:7" x14ac:dyDescent="0.3">
      <c r="A1605">
        <v>29137</v>
      </c>
      <c r="B1605">
        <v>1883</v>
      </c>
      <c r="C1605">
        <v>1751</v>
      </c>
      <c r="D1605">
        <v>1673</v>
      </c>
      <c r="E1605">
        <v>1720</v>
      </c>
      <c r="F1605">
        <v>1773</v>
      </c>
      <c r="G1605">
        <v>8800</v>
      </c>
    </row>
    <row r="1606" spans="1:7" x14ac:dyDescent="0.3">
      <c r="A1606">
        <v>29139</v>
      </c>
      <c r="B1606">
        <v>2883</v>
      </c>
      <c r="C1606">
        <v>2916</v>
      </c>
      <c r="D1606">
        <v>2877</v>
      </c>
      <c r="E1606">
        <v>2994</v>
      </c>
      <c r="F1606">
        <v>3124</v>
      </c>
      <c r="G1606">
        <v>14794</v>
      </c>
    </row>
    <row r="1607" spans="1:7" x14ac:dyDescent="0.3">
      <c r="A1607">
        <v>29141</v>
      </c>
      <c r="B1607">
        <v>4262</v>
      </c>
      <c r="C1607">
        <v>4375</v>
      </c>
      <c r="D1607">
        <v>4308</v>
      </c>
      <c r="E1607">
        <v>4577</v>
      </c>
      <c r="F1607">
        <v>4685</v>
      </c>
      <c r="G1607">
        <v>22207</v>
      </c>
    </row>
    <row r="1608" spans="1:7" x14ac:dyDescent="0.3">
      <c r="A1608">
        <v>29143</v>
      </c>
      <c r="B1608">
        <v>6887</v>
      </c>
      <c r="C1608">
        <v>7344</v>
      </c>
      <c r="D1608">
        <v>7403</v>
      </c>
      <c r="E1608">
        <v>7384</v>
      </c>
      <c r="F1608">
        <v>7470</v>
      </c>
      <c r="G1608">
        <v>36488</v>
      </c>
    </row>
    <row r="1609" spans="1:7" x14ac:dyDescent="0.3">
      <c r="A1609">
        <v>29145</v>
      </c>
      <c r="B1609">
        <v>20207</v>
      </c>
      <c r="C1609">
        <v>20330</v>
      </c>
      <c r="D1609">
        <v>19823</v>
      </c>
      <c r="E1609">
        <v>20186</v>
      </c>
      <c r="F1609">
        <v>20596</v>
      </c>
      <c r="G1609">
        <v>101142</v>
      </c>
    </row>
    <row r="1610" spans="1:7" x14ac:dyDescent="0.3">
      <c r="A1610">
        <v>29147</v>
      </c>
      <c r="B1610">
        <v>7676</v>
      </c>
      <c r="C1610">
        <v>7818</v>
      </c>
      <c r="D1610">
        <v>7589</v>
      </c>
      <c r="E1610">
        <v>7760</v>
      </c>
      <c r="F1610">
        <v>8162</v>
      </c>
      <c r="G1610">
        <v>39005</v>
      </c>
    </row>
    <row r="1611" spans="1:7" x14ac:dyDescent="0.3">
      <c r="A1611">
        <v>29149</v>
      </c>
      <c r="B1611">
        <v>2252</v>
      </c>
      <c r="C1611">
        <v>2287</v>
      </c>
      <c r="D1611">
        <v>2164</v>
      </c>
      <c r="E1611">
        <v>2157</v>
      </c>
      <c r="F1611">
        <v>2241</v>
      </c>
      <c r="G1611">
        <v>11101</v>
      </c>
    </row>
    <row r="1612" spans="1:7" x14ac:dyDescent="0.3">
      <c r="A1612">
        <v>29151</v>
      </c>
      <c r="B1612">
        <v>3873</v>
      </c>
      <c r="C1612">
        <v>3982</v>
      </c>
      <c r="D1612">
        <v>3973</v>
      </c>
      <c r="E1612">
        <v>4083</v>
      </c>
      <c r="F1612">
        <v>4200</v>
      </c>
      <c r="G1612">
        <v>20111</v>
      </c>
    </row>
    <row r="1613" spans="1:7" x14ac:dyDescent="0.3">
      <c r="A1613">
        <v>29153</v>
      </c>
      <c r="B1613">
        <v>1471</v>
      </c>
      <c r="C1613">
        <v>1463</v>
      </c>
      <c r="D1613">
        <v>1437</v>
      </c>
      <c r="E1613">
        <v>1461</v>
      </c>
      <c r="F1613">
        <v>1503</v>
      </c>
      <c r="G1613">
        <v>7335</v>
      </c>
    </row>
    <row r="1614" spans="1:7" x14ac:dyDescent="0.3">
      <c r="A1614">
        <v>29155</v>
      </c>
      <c r="B1614">
        <v>5322</v>
      </c>
      <c r="C1614">
        <v>5421</v>
      </c>
      <c r="D1614">
        <v>5155</v>
      </c>
      <c r="E1614">
        <v>5020</v>
      </c>
      <c r="F1614">
        <v>5002</v>
      </c>
      <c r="G1614">
        <v>25920</v>
      </c>
    </row>
    <row r="1615" spans="1:7" x14ac:dyDescent="0.3">
      <c r="A1615">
        <v>29157</v>
      </c>
      <c r="B1615">
        <v>9779</v>
      </c>
      <c r="C1615">
        <v>9559</v>
      </c>
      <c r="D1615">
        <v>8931</v>
      </c>
      <c r="E1615">
        <v>9159</v>
      </c>
      <c r="F1615">
        <v>9106</v>
      </c>
      <c r="G1615">
        <v>46534</v>
      </c>
    </row>
    <row r="1616" spans="1:7" x14ac:dyDescent="0.3">
      <c r="A1616">
        <v>29159</v>
      </c>
      <c r="B1616">
        <v>19255</v>
      </c>
      <c r="C1616">
        <v>19606</v>
      </c>
      <c r="D1616">
        <v>18437</v>
      </c>
      <c r="E1616">
        <v>18581</v>
      </c>
      <c r="F1616">
        <v>18999</v>
      </c>
      <c r="G1616">
        <v>94878</v>
      </c>
    </row>
    <row r="1617" spans="1:7" x14ac:dyDescent="0.3">
      <c r="A1617">
        <v>29161</v>
      </c>
      <c r="B1617">
        <v>18318</v>
      </c>
      <c r="C1617">
        <v>18331</v>
      </c>
      <c r="D1617">
        <v>17976</v>
      </c>
      <c r="E1617">
        <v>18368</v>
      </c>
      <c r="F1617">
        <v>18877</v>
      </c>
      <c r="G1617">
        <v>91870</v>
      </c>
    </row>
    <row r="1618" spans="1:7" x14ac:dyDescent="0.3">
      <c r="A1618">
        <v>29163</v>
      </c>
      <c r="B1618">
        <v>5532</v>
      </c>
      <c r="C1618">
        <v>5325</v>
      </c>
      <c r="D1618">
        <v>5185</v>
      </c>
      <c r="E1618">
        <v>5175</v>
      </c>
      <c r="F1618">
        <v>5191</v>
      </c>
      <c r="G1618">
        <v>26408</v>
      </c>
    </row>
    <row r="1619" spans="1:7" x14ac:dyDescent="0.3">
      <c r="A1619">
        <v>29165</v>
      </c>
      <c r="B1619">
        <v>47290</v>
      </c>
      <c r="C1619">
        <v>48226</v>
      </c>
      <c r="D1619">
        <v>43862</v>
      </c>
      <c r="E1619">
        <v>43550</v>
      </c>
      <c r="F1619">
        <v>45801</v>
      </c>
      <c r="G1619">
        <v>228729</v>
      </c>
    </row>
    <row r="1620" spans="1:7" x14ac:dyDescent="0.3">
      <c r="A1620">
        <v>29167</v>
      </c>
      <c r="B1620">
        <v>8615</v>
      </c>
      <c r="C1620">
        <v>8557</v>
      </c>
      <c r="D1620">
        <v>8510</v>
      </c>
      <c r="E1620">
        <v>9245</v>
      </c>
      <c r="F1620">
        <v>9443</v>
      </c>
      <c r="G1620">
        <v>44370</v>
      </c>
    </row>
    <row r="1621" spans="1:7" x14ac:dyDescent="0.3">
      <c r="A1621">
        <v>29169</v>
      </c>
      <c r="B1621">
        <v>13119</v>
      </c>
      <c r="C1621">
        <v>13094</v>
      </c>
      <c r="D1621">
        <v>12703</v>
      </c>
      <c r="E1621">
        <v>12842</v>
      </c>
      <c r="F1621">
        <v>13173</v>
      </c>
      <c r="G1621">
        <v>64931</v>
      </c>
    </row>
    <row r="1622" spans="1:7" x14ac:dyDescent="0.3">
      <c r="A1622">
        <v>29171</v>
      </c>
      <c r="B1622">
        <v>974</v>
      </c>
      <c r="C1622">
        <v>914</v>
      </c>
      <c r="D1622">
        <v>880</v>
      </c>
      <c r="E1622">
        <v>898</v>
      </c>
      <c r="F1622">
        <v>903</v>
      </c>
      <c r="G1622">
        <v>4569</v>
      </c>
    </row>
    <row r="1623" spans="1:7" x14ac:dyDescent="0.3">
      <c r="A1623">
        <v>29173</v>
      </c>
      <c r="B1623">
        <v>3464</v>
      </c>
      <c r="C1623">
        <v>3534</v>
      </c>
      <c r="D1623">
        <v>3428</v>
      </c>
      <c r="E1623">
        <v>3554</v>
      </c>
      <c r="F1623">
        <v>3490</v>
      </c>
      <c r="G1623">
        <v>17470</v>
      </c>
    </row>
    <row r="1624" spans="1:7" x14ac:dyDescent="0.3">
      <c r="A1624">
        <v>29175</v>
      </c>
      <c r="B1624">
        <v>9409</v>
      </c>
      <c r="C1624">
        <v>9497</v>
      </c>
      <c r="D1624">
        <v>9082</v>
      </c>
      <c r="E1624">
        <v>9333</v>
      </c>
      <c r="F1624">
        <v>9615</v>
      </c>
      <c r="G1624">
        <v>46936</v>
      </c>
    </row>
    <row r="1625" spans="1:7" x14ac:dyDescent="0.3">
      <c r="A1625">
        <v>29177</v>
      </c>
      <c r="B1625">
        <v>4086</v>
      </c>
      <c r="C1625">
        <v>4073</v>
      </c>
      <c r="D1625">
        <v>3951</v>
      </c>
      <c r="E1625">
        <v>4023</v>
      </c>
      <c r="F1625">
        <v>4055</v>
      </c>
      <c r="G1625">
        <v>20188</v>
      </c>
    </row>
    <row r="1626" spans="1:7" x14ac:dyDescent="0.3">
      <c r="A1626">
        <v>29179</v>
      </c>
      <c r="B1626">
        <v>1968</v>
      </c>
      <c r="C1626">
        <v>1950</v>
      </c>
      <c r="D1626">
        <v>1831</v>
      </c>
      <c r="E1626">
        <v>1863</v>
      </c>
      <c r="F1626">
        <v>1836</v>
      </c>
      <c r="G1626">
        <v>9448</v>
      </c>
    </row>
    <row r="1627" spans="1:7" x14ac:dyDescent="0.3">
      <c r="A1627">
        <v>29181</v>
      </c>
      <c r="B1627">
        <v>2758</v>
      </c>
      <c r="C1627">
        <v>2705</v>
      </c>
      <c r="D1627">
        <v>2590</v>
      </c>
      <c r="E1627">
        <v>2729</v>
      </c>
      <c r="F1627">
        <v>2836</v>
      </c>
      <c r="G1627">
        <v>13618</v>
      </c>
    </row>
    <row r="1628" spans="1:7" x14ac:dyDescent="0.3">
      <c r="A1628">
        <v>29183</v>
      </c>
      <c r="B1628">
        <v>147805</v>
      </c>
      <c r="C1628">
        <v>151936</v>
      </c>
      <c r="D1628">
        <v>147130</v>
      </c>
      <c r="E1628">
        <v>153063</v>
      </c>
      <c r="F1628">
        <v>155852</v>
      </c>
      <c r="G1628">
        <v>755786</v>
      </c>
    </row>
    <row r="1629" spans="1:7" x14ac:dyDescent="0.3">
      <c r="A1629">
        <v>29185</v>
      </c>
      <c r="B1629">
        <v>1584</v>
      </c>
      <c r="C1629">
        <v>1577</v>
      </c>
      <c r="D1629">
        <v>1523</v>
      </c>
      <c r="E1629">
        <v>1580</v>
      </c>
      <c r="F1629">
        <v>1630</v>
      </c>
      <c r="G1629">
        <v>7894</v>
      </c>
    </row>
    <row r="1630" spans="1:7" x14ac:dyDescent="0.3">
      <c r="A1630">
        <v>29186</v>
      </c>
      <c r="B1630">
        <v>5683</v>
      </c>
      <c r="C1630">
        <v>5660</v>
      </c>
      <c r="D1630">
        <v>5616</v>
      </c>
      <c r="E1630">
        <v>5745</v>
      </c>
      <c r="F1630">
        <v>5975</v>
      </c>
      <c r="G1630">
        <v>28679</v>
      </c>
    </row>
    <row r="1631" spans="1:7" x14ac:dyDescent="0.3">
      <c r="A1631">
        <v>29187</v>
      </c>
      <c r="B1631">
        <v>23293</v>
      </c>
      <c r="C1631">
        <v>23208</v>
      </c>
      <c r="D1631">
        <v>22144</v>
      </c>
      <c r="E1631">
        <v>22180</v>
      </c>
      <c r="F1631">
        <v>22233</v>
      </c>
      <c r="G1631">
        <v>113058</v>
      </c>
    </row>
    <row r="1632" spans="1:7" x14ac:dyDescent="0.3">
      <c r="A1632">
        <v>29189</v>
      </c>
      <c r="B1632">
        <v>608602</v>
      </c>
      <c r="C1632">
        <v>610438</v>
      </c>
      <c r="D1632">
        <v>570129</v>
      </c>
      <c r="E1632">
        <v>577802</v>
      </c>
      <c r="F1632">
        <v>589994</v>
      </c>
      <c r="G1632">
        <v>2956965</v>
      </c>
    </row>
    <row r="1633" spans="1:7" x14ac:dyDescent="0.3">
      <c r="A1633">
        <v>29195</v>
      </c>
      <c r="B1633">
        <v>8702</v>
      </c>
      <c r="C1633">
        <v>8696</v>
      </c>
      <c r="D1633">
        <v>8474</v>
      </c>
      <c r="E1633">
        <v>8456</v>
      </c>
      <c r="F1633">
        <v>8615</v>
      </c>
      <c r="G1633">
        <v>42943</v>
      </c>
    </row>
    <row r="1634" spans="1:7" x14ac:dyDescent="0.3">
      <c r="A1634">
        <v>29197</v>
      </c>
      <c r="B1634">
        <v>590</v>
      </c>
      <c r="C1634">
        <v>566</v>
      </c>
      <c r="D1634">
        <v>564</v>
      </c>
      <c r="E1634">
        <v>556</v>
      </c>
      <c r="F1634">
        <v>584</v>
      </c>
      <c r="G1634">
        <v>2860</v>
      </c>
    </row>
    <row r="1635" spans="1:7" x14ac:dyDescent="0.3">
      <c r="A1635">
        <v>29199</v>
      </c>
      <c r="B1635">
        <v>1148</v>
      </c>
      <c r="C1635">
        <v>1158</v>
      </c>
      <c r="D1635">
        <v>1140</v>
      </c>
      <c r="E1635">
        <v>1123</v>
      </c>
      <c r="F1635">
        <v>1140</v>
      </c>
      <c r="G1635">
        <v>5709</v>
      </c>
    </row>
    <row r="1636" spans="1:7" x14ac:dyDescent="0.3">
      <c r="A1636">
        <v>29201</v>
      </c>
      <c r="B1636">
        <v>15635</v>
      </c>
      <c r="C1636">
        <v>15492</v>
      </c>
      <c r="D1636">
        <v>15131</v>
      </c>
      <c r="E1636">
        <v>15758</v>
      </c>
      <c r="F1636">
        <v>15933</v>
      </c>
      <c r="G1636">
        <v>77949</v>
      </c>
    </row>
    <row r="1637" spans="1:7" x14ac:dyDescent="0.3">
      <c r="A1637">
        <v>29203</v>
      </c>
      <c r="B1637">
        <v>1416</v>
      </c>
      <c r="C1637">
        <v>1432</v>
      </c>
      <c r="D1637">
        <v>1443</v>
      </c>
      <c r="E1637">
        <v>1508</v>
      </c>
      <c r="F1637">
        <v>1548</v>
      </c>
      <c r="G1637">
        <v>7347</v>
      </c>
    </row>
    <row r="1638" spans="1:7" x14ac:dyDescent="0.3">
      <c r="A1638">
        <v>29205</v>
      </c>
      <c r="B1638">
        <v>1709</v>
      </c>
      <c r="C1638">
        <v>1788</v>
      </c>
      <c r="D1638">
        <v>1747</v>
      </c>
      <c r="E1638">
        <v>1728</v>
      </c>
      <c r="F1638">
        <v>1771</v>
      </c>
      <c r="G1638">
        <v>8743</v>
      </c>
    </row>
    <row r="1639" spans="1:7" x14ac:dyDescent="0.3">
      <c r="A1639">
        <v>29207</v>
      </c>
      <c r="B1639">
        <v>10086</v>
      </c>
      <c r="C1639">
        <v>10113</v>
      </c>
      <c r="D1639">
        <v>9969</v>
      </c>
      <c r="E1639">
        <v>10260</v>
      </c>
      <c r="F1639">
        <v>10431</v>
      </c>
      <c r="G1639">
        <v>50859</v>
      </c>
    </row>
    <row r="1640" spans="1:7" x14ac:dyDescent="0.3">
      <c r="A1640">
        <v>29209</v>
      </c>
      <c r="B1640">
        <v>6753</v>
      </c>
      <c r="C1640">
        <v>6728</v>
      </c>
      <c r="D1640">
        <v>6335</v>
      </c>
      <c r="E1640">
        <v>6558</v>
      </c>
      <c r="F1640">
        <v>7069</v>
      </c>
      <c r="G1640">
        <v>33443</v>
      </c>
    </row>
    <row r="1641" spans="1:7" x14ac:dyDescent="0.3">
      <c r="A1641">
        <v>29211</v>
      </c>
      <c r="B1641">
        <v>2468</v>
      </c>
      <c r="C1641">
        <v>2369</v>
      </c>
      <c r="D1641">
        <v>2418</v>
      </c>
      <c r="E1641">
        <v>2294</v>
      </c>
      <c r="F1641">
        <v>2280</v>
      </c>
      <c r="G1641">
        <v>11829</v>
      </c>
    </row>
    <row r="1642" spans="1:7" x14ac:dyDescent="0.3">
      <c r="A1642">
        <v>29213</v>
      </c>
      <c r="B1642">
        <v>29105</v>
      </c>
      <c r="C1642">
        <v>29296</v>
      </c>
      <c r="D1642">
        <v>25147</v>
      </c>
      <c r="E1642">
        <v>27112</v>
      </c>
      <c r="F1642">
        <v>27833</v>
      </c>
      <c r="G1642">
        <v>138493</v>
      </c>
    </row>
    <row r="1643" spans="1:7" x14ac:dyDescent="0.3">
      <c r="A1643">
        <v>29215</v>
      </c>
      <c r="B1643">
        <v>5518</v>
      </c>
      <c r="C1643">
        <v>5471</v>
      </c>
      <c r="D1643">
        <v>5351</v>
      </c>
      <c r="E1643">
        <v>5505</v>
      </c>
      <c r="F1643">
        <v>5739</v>
      </c>
      <c r="G1643">
        <v>27584</v>
      </c>
    </row>
    <row r="1644" spans="1:7" x14ac:dyDescent="0.3">
      <c r="A1644">
        <v>29217</v>
      </c>
      <c r="B1644">
        <v>6876</v>
      </c>
      <c r="C1644">
        <v>6787</v>
      </c>
      <c r="D1644">
        <v>6612</v>
      </c>
      <c r="E1644">
        <v>6680</v>
      </c>
      <c r="F1644">
        <v>6632</v>
      </c>
      <c r="G1644">
        <v>33587</v>
      </c>
    </row>
    <row r="1645" spans="1:7" x14ac:dyDescent="0.3">
      <c r="A1645">
        <v>29219</v>
      </c>
      <c r="B1645">
        <v>7500</v>
      </c>
      <c r="C1645">
        <v>7642</v>
      </c>
      <c r="D1645">
        <v>7408</v>
      </c>
      <c r="E1645">
        <v>7586</v>
      </c>
      <c r="F1645">
        <v>7669</v>
      </c>
      <c r="G1645">
        <v>37805</v>
      </c>
    </row>
    <row r="1646" spans="1:7" x14ac:dyDescent="0.3">
      <c r="A1646">
        <v>29221</v>
      </c>
      <c r="B1646">
        <v>4894</v>
      </c>
      <c r="C1646">
        <v>4880</v>
      </c>
      <c r="D1646">
        <v>4684</v>
      </c>
      <c r="E1646">
        <v>4799</v>
      </c>
      <c r="F1646">
        <v>4971</v>
      </c>
      <c r="G1646">
        <v>24228</v>
      </c>
    </row>
    <row r="1647" spans="1:7" x14ac:dyDescent="0.3">
      <c r="A1647">
        <v>29223</v>
      </c>
      <c r="B1647">
        <v>2524</v>
      </c>
      <c r="C1647">
        <v>2485</v>
      </c>
      <c r="D1647">
        <v>2294</v>
      </c>
      <c r="E1647">
        <v>2191</v>
      </c>
      <c r="F1647">
        <v>2166</v>
      </c>
      <c r="G1647">
        <v>11660</v>
      </c>
    </row>
    <row r="1648" spans="1:7" x14ac:dyDescent="0.3">
      <c r="A1648">
        <v>29225</v>
      </c>
      <c r="B1648">
        <v>7506</v>
      </c>
      <c r="C1648">
        <v>7658</v>
      </c>
      <c r="D1648">
        <v>7674</v>
      </c>
      <c r="E1648">
        <v>8347</v>
      </c>
      <c r="F1648">
        <v>8707</v>
      </c>
      <c r="G1648">
        <v>39892</v>
      </c>
    </row>
    <row r="1649" spans="1:7" x14ac:dyDescent="0.3">
      <c r="A1649">
        <v>29227</v>
      </c>
      <c r="B1649">
        <v>356</v>
      </c>
      <c r="C1649">
        <v>355</v>
      </c>
      <c r="D1649">
        <v>354</v>
      </c>
      <c r="E1649">
        <v>380</v>
      </c>
      <c r="F1649">
        <v>390</v>
      </c>
      <c r="G1649">
        <v>1835</v>
      </c>
    </row>
    <row r="1650" spans="1:7" x14ac:dyDescent="0.3">
      <c r="A1650">
        <v>29229</v>
      </c>
      <c r="B1650">
        <v>4047</v>
      </c>
      <c r="C1650">
        <v>4057</v>
      </c>
      <c r="D1650">
        <v>3854</v>
      </c>
      <c r="E1650">
        <v>4258</v>
      </c>
      <c r="F1650">
        <v>4450</v>
      </c>
      <c r="G1650">
        <v>20666</v>
      </c>
    </row>
    <row r="1651" spans="1:7" x14ac:dyDescent="0.3">
      <c r="A1651">
        <v>29510</v>
      </c>
      <c r="B1651">
        <v>229646</v>
      </c>
      <c r="C1651">
        <v>229800</v>
      </c>
      <c r="D1651">
        <v>212636</v>
      </c>
      <c r="E1651">
        <v>215222</v>
      </c>
      <c r="F1651">
        <v>222214</v>
      </c>
      <c r="G1651">
        <v>1109518</v>
      </c>
    </row>
    <row r="1652" spans="1:7" x14ac:dyDescent="0.3">
      <c r="A1652">
        <v>29999</v>
      </c>
      <c r="B1652">
        <v>77756</v>
      </c>
      <c r="C1652">
        <v>79473</v>
      </c>
      <c r="D1652">
        <v>80380</v>
      </c>
      <c r="E1652">
        <v>95676</v>
      </c>
      <c r="F1652">
        <v>117244</v>
      </c>
      <c r="G1652">
        <v>450529</v>
      </c>
    </row>
    <row r="1653" spans="1:7" x14ac:dyDescent="0.3">
      <c r="A1653">
        <v>30000</v>
      </c>
      <c r="B1653">
        <v>464818</v>
      </c>
      <c r="C1653">
        <v>470525</v>
      </c>
      <c r="D1653">
        <v>456631</v>
      </c>
      <c r="E1653">
        <v>478523</v>
      </c>
      <c r="F1653">
        <v>496227</v>
      </c>
      <c r="G1653">
        <v>2366724</v>
      </c>
    </row>
    <row r="1654" spans="1:7" x14ac:dyDescent="0.3">
      <c r="A1654">
        <v>30001</v>
      </c>
      <c r="B1654">
        <v>3862</v>
      </c>
      <c r="C1654">
        <v>3929</v>
      </c>
      <c r="D1654">
        <v>3774</v>
      </c>
      <c r="E1654">
        <v>3853</v>
      </c>
      <c r="F1654">
        <v>4085</v>
      </c>
      <c r="G1654">
        <v>19503</v>
      </c>
    </row>
    <row r="1655" spans="1:7" x14ac:dyDescent="0.3">
      <c r="A1655">
        <v>30003</v>
      </c>
      <c r="B1655">
        <v>4112</v>
      </c>
      <c r="C1655">
        <v>3978</v>
      </c>
      <c r="D1655">
        <v>3887</v>
      </c>
      <c r="E1655">
        <v>3699</v>
      </c>
      <c r="F1655">
        <v>3867</v>
      </c>
      <c r="G1655">
        <v>19543</v>
      </c>
    </row>
    <row r="1656" spans="1:7" x14ac:dyDescent="0.3">
      <c r="A1656">
        <v>30005</v>
      </c>
      <c r="B1656">
        <v>1406</v>
      </c>
      <c r="C1656">
        <v>1413</v>
      </c>
      <c r="D1656">
        <v>1363</v>
      </c>
      <c r="E1656">
        <v>1345</v>
      </c>
      <c r="F1656">
        <v>1342</v>
      </c>
      <c r="G1656">
        <v>6869</v>
      </c>
    </row>
    <row r="1657" spans="1:7" x14ac:dyDescent="0.3">
      <c r="A1657">
        <v>30007</v>
      </c>
      <c r="B1657">
        <v>1454</v>
      </c>
      <c r="C1657">
        <v>1399</v>
      </c>
      <c r="D1657">
        <v>1336</v>
      </c>
      <c r="E1657">
        <v>1342</v>
      </c>
      <c r="F1657">
        <v>1420</v>
      </c>
      <c r="G1657">
        <v>6951</v>
      </c>
    </row>
    <row r="1658" spans="1:7" x14ac:dyDescent="0.3">
      <c r="A1658">
        <v>30009</v>
      </c>
      <c r="B1658">
        <v>2756</v>
      </c>
      <c r="C1658">
        <v>2748</v>
      </c>
      <c r="D1658">
        <v>2619</v>
      </c>
      <c r="E1658">
        <v>2779</v>
      </c>
      <c r="F1658">
        <v>2978</v>
      </c>
      <c r="G1658">
        <v>13880</v>
      </c>
    </row>
    <row r="1659" spans="1:7" x14ac:dyDescent="0.3">
      <c r="A1659">
        <v>30011</v>
      </c>
      <c r="B1659">
        <v>273</v>
      </c>
      <c r="C1659">
        <v>253</v>
      </c>
      <c r="D1659">
        <v>249</v>
      </c>
      <c r="E1659">
        <v>262</v>
      </c>
      <c r="F1659">
        <v>302</v>
      </c>
      <c r="G1659">
        <v>1339</v>
      </c>
    </row>
    <row r="1660" spans="1:7" x14ac:dyDescent="0.3">
      <c r="A1660">
        <v>30013</v>
      </c>
      <c r="B1660">
        <v>35425</v>
      </c>
      <c r="C1660">
        <v>35545</v>
      </c>
      <c r="D1660">
        <v>33905</v>
      </c>
      <c r="E1660">
        <v>34853</v>
      </c>
      <c r="F1660">
        <v>36111</v>
      </c>
      <c r="G1660">
        <v>175839</v>
      </c>
    </row>
    <row r="1661" spans="1:7" x14ac:dyDescent="0.3">
      <c r="A1661">
        <v>30015</v>
      </c>
      <c r="B1661">
        <v>1183</v>
      </c>
      <c r="C1661">
        <v>1178</v>
      </c>
      <c r="D1661">
        <v>1164</v>
      </c>
      <c r="E1661">
        <v>1184</v>
      </c>
      <c r="F1661">
        <v>1209</v>
      </c>
      <c r="G1661">
        <v>5918</v>
      </c>
    </row>
    <row r="1662" spans="1:7" x14ac:dyDescent="0.3">
      <c r="A1662">
        <v>30017</v>
      </c>
      <c r="B1662">
        <v>5229</v>
      </c>
      <c r="C1662">
        <v>5208</v>
      </c>
      <c r="D1662">
        <v>5161</v>
      </c>
      <c r="E1662">
        <v>5265</v>
      </c>
      <c r="F1662">
        <v>5383</v>
      </c>
      <c r="G1662">
        <v>26246</v>
      </c>
    </row>
    <row r="1663" spans="1:7" x14ac:dyDescent="0.3">
      <c r="A1663">
        <v>30019</v>
      </c>
      <c r="B1663">
        <v>581</v>
      </c>
      <c r="C1663">
        <v>591</v>
      </c>
      <c r="D1663">
        <v>586</v>
      </c>
      <c r="E1663">
        <v>576</v>
      </c>
      <c r="F1663">
        <v>590</v>
      </c>
      <c r="G1663">
        <v>2924</v>
      </c>
    </row>
    <row r="1664" spans="1:7" x14ac:dyDescent="0.3">
      <c r="A1664">
        <v>30021</v>
      </c>
      <c r="B1664">
        <v>3653</v>
      </c>
      <c r="C1664">
        <v>3611</v>
      </c>
      <c r="D1664">
        <v>3475</v>
      </c>
      <c r="E1664">
        <v>3454</v>
      </c>
      <c r="F1664">
        <v>3509</v>
      </c>
      <c r="G1664">
        <v>17702</v>
      </c>
    </row>
    <row r="1665" spans="1:7" x14ac:dyDescent="0.3">
      <c r="A1665">
        <v>30023</v>
      </c>
      <c r="B1665">
        <v>3189</v>
      </c>
      <c r="C1665">
        <v>3132</v>
      </c>
      <c r="D1665">
        <v>3005</v>
      </c>
      <c r="E1665">
        <v>3093</v>
      </c>
      <c r="F1665">
        <v>3299</v>
      </c>
      <c r="G1665">
        <v>15718</v>
      </c>
    </row>
    <row r="1666" spans="1:7" x14ac:dyDescent="0.3">
      <c r="A1666">
        <v>30025</v>
      </c>
      <c r="B1666">
        <v>1323</v>
      </c>
      <c r="C1666">
        <v>1324</v>
      </c>
      <c r="D1666">
        <v>1223</v>
      </c>
      <c r="E1666">
        <v>1220</v>
      </c>
      <c r="F1666">
        <v>1274</v>
      </c>
      <c r="G1666">
        <v>6364</v>
      </c>
    </row>
    <row r="1667" spans="1:7" x14ac:dyDescent="0.3">
      <c r="A1667">
        <v>30027</v>
      </c>
      <c r="B1667">
        <v>4563</v>
      </c>
      <c r="C1667">
        <v>4766</v>
      </c>
      <c r="D1667">
        <v>4435</v>
      </c>
      <c r="E1667">
        <v>4494</v>
      </c>
      <c r="F1667">
        <v>4558</v>
      </c>
      <c r="G1667">
        <v>22816</v>
      </c>
    </row>
    <row r="1668" spans="1:7" x14ac:dyDescent="0.3">
      <c r="A1668">
        <v>30029</v>
      </c>
      <c r="B1668">
        <v>43952</v>
      </c>
      <c r="C1668">
        <v>44119</v>
      </c>
      <c r="D1668">
        <v>43016</v>
      </c>
      <c r="E1668">
        <v>45995</v>
      </c>
      <c r="F1668">
        <v>47611</v>
      </c>
      <c r="G1668">
        <v>224693</v>
      </c>
    </row>
    <row r="1669" spans="1:7" x14ac:dyDescent="0.3">
      <c r="A1669">
        <v>30031</v>
      </c>
      <c r="B1669">
        <v>58648</v>
      </c>
      <c r="C1669">
        <v>60588</v>
      </c>
      <c r="D1669">
        <v>59022</v>
      </c>
      <c r="E1669">
        <v>63604</v>
      </c>
      <c r="F1669">
        <v>66925</v>
      </c>
      <c r="G1669">
        <v>308787</v>
      </c>
    </row>
    <row r="1670" spans="1:7" x14ac:dyDescent="0.3">
      <c r="A1670">
        <v>30033</v>
      </c>
      <c r="B1670">
        <v>306</v>
      </c>
      <c r="C1670">
        <v>310</v>
      </c>
      <c r="D1670">
        <v>316</v>
      </c>
      <c r="E1670">
        <v>318</v>
      </c>
      <c r="F1670">
        <v>337</v>
      </c>
      <c r="G1670">
        <v>1587</v>
      </c>
    </row>
    <row r="1671" spans="1:7" x14ac:dyDescent="0.3">
      <c r="A1671">
        <v>30035</v>
      </c>
      <c r="B1671">
        <v>4105</v>
      </c>
      <c r="C1671">
        <v>4096</v>
      </c>
      <c r="D1671">
        <v>3756</v>
      </c>
      <c r="E1671">
        <v>3915</v>
      </c>
      <c r="F1671">
        <v>4140</v>
      </c>
      <c r="G1671">
        <v>20012</v>
      </c>
    </row>
    <row r="1672" spans="1:7" x14ac:dyDescent="0.3">
      <c r="A1672">
        <v>30037</v>
      </c>
      <c r="B1672">
        <v>186</v>
      </c>
      <c r="C1672">
        <v>186</v>
      </c>
      <c r="D1672">
        <v>186</v>
      </c>
      <c r="E1672">
        <v>195</v>
      </c>
      <c r="F1672">
        <v>216</v>
      </c>
      <c r="G1672">
        <v>969</v>
      </c>
    </row>
    <row r="1673" spans="1:7" x14ac:dyDescent="0.3">
      <c r="A1673">
        <v>30039</v>
      </c>
      <c r="B1673">
        <v>946</v>
      </c>
      <c r="C1673">
        <v>939</v>
      </c>
      <c r="D1673">
        <v>839</v>
      </c>
      <c r="E1673">
        <v>886</v>
      </c>
      <c r="F1673">
        <v>927</v>
      </c>
      <c r="G1673">
        <v>4537</v>
      </c>
    </row>
    <row r="1674" spans="1:7" x14ac:dyDescent="0.3">
      <c r="A1674">
        <v>30041</v>
      </c>
      <c r="B1674">
        <v>6821</v>
      </c>
      <c r="C1674">
        <v>6751</v>
      </c>
      <c r="D1674">
        <v>6491</v>
      </c>
      <c r="E1674">
        <v>6553</v>
      </c>
      <c r="F1674">
        <v>6619</v>
      </c>
      <c r="G1674">
        <v>33235</v>
      </c>
    </row>
    <row r="1675" spans="1:7" x14ac:dyDescent="0.3">
      <c r="A1675">
        <v>30043</v>
      </c>
      <c r="B1675">
        <v>2488</v>
      </c>
      <c r="C1675">
        <v>2373</v>
      </c>
      <c r="D1675">
        <v>2273</v>
      </c>
      <c r="E1675">
        <v>2345</v>
      </c>
      <c r="F1675">
        <v>2507</v>
      </c>
      <c r="G1675">
        <v>11986</v>
      </c>
    </row>
    <row r="1676" spans="1:7" x14ac:dyDescent="0.3">
      <c r="A1676">
        <v>30045</v>
      </c>
      <c r="B1676">
        <v>464</v>
      </c>
      <c r="C1676">
        <v>508</v>
      </c>
      <c r="D1676">
        <v>484</v>
      </c>
      <c r="E1676">
        <v>486</v>
      </c>
      <c r="F1676">
        <v>525</v>
      </c>
      <c r="G1676">
        <v>2467</v>
      </c>
    </row>
    <row r="1677" spans="1:7" x14ac:dyDescent="0.3">
      <c r="A1677">
        <v>30047</v>
      </c>
      <c r="B1677">
        <v>8902</v>
      </c>
      <c r="C1677">
        <v>8973</v>
      </c>
      <c r="D1677">
        <v>8905</v>
      </c>
      <c r="E1677">
        <v>9282</v>
      </c>
      <c r="F1677">
        <v>9622</v>
      </c>
      <c r="G1677">
        <v>45684</v>
      </c>
    </row>
    <row r="1678" spans="1:7" x14ac:dyDescent="0.3">
      <c r="A1678">
        <v>30049</v>
      </c>
      <c r="B1678">
        <v>35635</v>
      </c>
      <c r="C1678">
        <v>36317</v>
      </c>
      <c r="D1678">
        <v>35532</v>
      </c>
      <c r="E1678">
        <v>36787</v>
      </c>
      <c r="F1678">
        <v>37989</v>
      </c>
      <c r="G1678">
        <v>182260</v>
      </c>
    </row>
    <row r="1679" spans="1:7" x14ac:dyDescent="0.3">
      <c r="A1679">
        <v>30051</v>
      </c>
      <c r="B1679">
        <v>514</v>
      </c>
      <c r="C1679">
        <v>503</v>
      </c>
      <c r="D1679">
        <v>498</v>
      </c>
      <c r="E1679">
        <v>520</v>
      </c>
      <c r="F1679">
        <v>518</v>
      </c>
      <c r="G1679">
        <v>2553</v>
      </c>
    </row>
    <row r="1680" spans="1:7" x14ac:dyDescent="0.3">
      <c r="A1680">
        <v>30053</v>
      </c>
      <c r="B1680">
        <v>5568</v>
      </c>
      <c r="C1680">
        <v>5599</v>
      </c>
      <c r="D1680">
        <v>5268</v>
      </c>
      <c r="E1680">
        <v>5527</v>
      </c>
      <c r="F1680">
        <v>5984</v>
      </c>
      <c r="G1680">
        <v>27946</v>
      </c>
    </row>
    <row r="1681" spans="1:7" x14ac:dyDescent="0.3">
      <c r="A1681">
        <v>30055</v>
      </c>
      <c r="B1681">
        <v>513</v>
      </c>
      <c r="C1681">
        <v>483</v>
      </c>
      <c r="D1681">
        <v>485</v>
      </c>
      <c r="E1681">
        <v>522</v>
      </c>
      <c r="F1681">
        <v>535</v>
      </c>
      <c r="G1681">
        <v>2538</v>
      </c>
    </row>
    <row r="1682" spans="1:7" x14ac:dyDescent="0.3">
      <c r="A1682">
        <v>30057</v>
      </c>
      <c r="B1682">
        <v>4127</v>
      </c>
      <c r="C1682">
        <v>4427</v>
      </c>
      <c r="D1682">
        <v>4059</v>
      </c>
      <c r="E1682">
        <v>4248</v>
      </c>
      <c r="F1682">
        <v>4719</v>
      </c>
      <c r="G1682">
        <v>21580</v>
      </c>
    </row>
    <row r="1683" spans="1:7" x14ac:dyDescent="0.3">
      <c r="A1683">
        <v>30059</v>
      </c>
      <c r="B1683">
        <v>639</v>
      </c>
      <c r="C1683">
        <v>634</v>
      </c>
      <c r="D1683">
        <v>615</v>
      </c>
      <c r="E1683">
        <v>664</v>
      </c>
      <c r="F1683">
        <v>689</v>
      </c>
      <c r="G1683">
        <v>3241</v>
      </c>
    </row>
    <row r="1684" spans="1:7" x14ac:dyDescent="0.3">
      <c r="A1684">
        <v>30061</v>
      </c>
      <c r="B1684">
        <v>1133</v>
      </c>
      <c r="C1684">
        <v>1184</v>
      </c>
      <c r="D1684">
        <v>1114</v>
      </c>
      <c r="E1684">
        <v>1254</v>
      </c>
      <c r="F1684">
        <v>1222</v>
      </c>
      <c r="G1684">
        <v>5907</v>
      </c>
    </row>
    <row r="1685" spans="1:7" x14ac:dyDescent="0.3">
      <c r="A1685">
        <v>30063</v>
      </c>
      <c r="B1685">
        <v>60701</v>
      </c>
      <c r="C1685">
        <v>61413</v>
      </c>
      <c r="D1685">
        <v>58735</v>
      </c>
      <c r="E1685">
        <v>61213</v>
      </c>
      <c r="F1685">
        <v>62887</v>
      </c>
      <c r="G1685">
        <v>304949</v>
      </c>
    </row>
    <row r="1686" spans="1:7" x14ac:dyDescent="0.3">
      <c r="A1686">
        <v>30065</v>
      </c>
      <c r="B1686">
        <v>1227</v>
      </c>
      <c r="C1686">
        <v>1225</v>
      </c>
      <c r="D1686">
        <v>1217</v>
      </c>
      <c r="E1686">
        <v>1245</v>
      </c>
      <c r="F1686">
        <v>1257</v>
      </c>
      <c r="G1686">
        <v>6171</v>
      </c>
    </row>
    <row r="1687" spans="1:7" x14ac:dyDescent="0.3">
      <c r="A1687">
        <v>30067</v>
      </c>
      <c r="B1687">
        <v>6147</v>
      </c>
      <c r="C1687">
        <v>6250</v>
      </c>
      <c r="D1687">
        <v>5798</v>
      </c>
      <c r="E1687">
        <v>6240</v>
      </c>
      <c r="F1687">
        <v>6844</v>
      </c>
      <c r="G1687">
        <v>31279</v>
      </c>
    </row>
    <row r="1688" spans="1:7" x14ac:dyDescent="0.3">
      <c r="A1688">
        <v>30069</v>
      </c>
      <c r="B1688">
        <v>94</v>
      </c>
      <c r="C1688">
        <v>88</v>
      </c>
      <c r="D1688">
        <v>85</v>
      </c>
      <c r="E1688">
        <v>85</v>
      </c>
      <c r="F1688">
        <v>83</v>
      </c>
      <c r="G1688">
        <v>435</v>
      </c>
    </row>
    <row r="1689" spans="1:7" x14ac:dyDescent="0.3">
      <c r="A1689">
        <v>30071</v>
      </c>
      <c r="B1689">
        <v>1252</v>
      </c>
      <c r="C1689">
        <v>1253</v>
      </c>
      <c r="D1689">
        <v>1241</v>
      </c>
      <c r="E1689">
        <v>1226</v>
      </c>
      <c r="F1689">
        <v>1203</v>
      </c>
      <c r="G1689">
        <v>6175</v>
      </c>
    </row>
    <row r="1690" spans="1:7" x14ac:dyDescent="0.3">
      <c r="A1690">
        <v>30073</v>
      </c>
      <c r="B1690">
        <v>1638</v>
      </c>
      <c r="C1690">
        <v>1608</v>
      </c>
      <c r="D1690">
        <v>1567</v>
      </c>
      <c r="E1690">
        <v>1581</v>
      </c>
      <c r="F1690">
        <v>1590</v>
      </c>
      <c r="G1690">
        <v>7984</v>
      </c>
    </row>
    <row r="1691" spans="1:7" x14ac:dyDescent="0.3">
      <c r="A1691">
        <v>30075</v>
      </c>
      <c r="B1691">
        <v>496</v>
      </c>
      <c r="C1691">
        <v>496</v>
      </c>
      <c r="D1691">
        <v>484</v>
      </c>
      <c r="E1691">
        <v>496</v>
      </c>
      <c r="F1691">
        <v>526</v>
      </c>
      <c r="G1691">
        <v>2498</v>
      </c>
    </row>
    <row r="1692" spans="1:7" x14ac:dyDescent="0.3">
      <c r="A1692">
        <v>30077</v>
      </c>
      <c r="B1692">
        <v>2374</v>
      </c>
      <c r="C1692">
        <v>2414</v>
      </c>
      <c r="D1692">
        <v>2326</v>
      </c>
      <c r="E1692">
        <v>2384</v>
      </c>
      <c r="F1692">
        <v>2367</v>
      </c>
      <c r="G1692">
        <v>11865</v>
      </c>
    </row>
    <row r="1693" spans="1:7" x14ac:dyDescent="0.3">
      <c r="A1693">
        <v>30079</v>
      </c>
      <c r="B1693">
        <v>295</v>
      </c>
      <c r="C1693">
        <v>285</v>
      </c>
      <c r="D1693">
        <v>269</v>
      </c>
      <c r="E1693">
        <v>300</v>
      </c>
      <c r="F1693">
        <v>310</v>
      </c>
      <c r="G1693">
        <v>1459</v>
      </c>
    </row>
    <row r="1694" spans="1:7" x14ac:dyDescent="0.3">
      <c r="A1694">
        <v>30081</v>
      </c>
      <c r="B1694">
        <v>11894</v>
      </c>
      <c r="C1694">
        <v>12113</v>
      </c>
      <c r="D1694">
        <v>12023</v>
      </c>
      <c r="E1694">
        <v>12638</v>
      </c>
      <c r="F1694">
        <v>13041</v>
      </c>
      <c r="G1694">
        <v>61709</v>
      </c>
    </row>
    <row r="1695" spans="1:7" x14ac:dyDescent="0.3">
      <c r="A1695">
        <v>30083</v>
      </c>
      <c r="B1695">
        <v>5375</v>
      </c>
      <c r="C1695">
        <v>5370</v>
      </c>
      <c r="D1695">
        <v>5110</v>
      </c>
      <c r="E1695">
        <v>5159</v>
      </c>
      <c r="F1695">
        <v>5127</v>
      </c>
      <c r="G1695">
        <v>26141</v>
      </c>
    </row>
    <row r="1696" spans="1:7" x14ac:dyDescent="0.3">
      <c r="A1696">
        <v>30085</v>
      </c>
      <c r="B1696">
        <v>3554</v>
      </c>
      <c r="C1696">
        <v>3582</v>
      </c>
      <c r="D1696">
        <v>3393</v>
      </c>
      <c r="E1696">
        <v>3374</v>
      </c>
      <c r="F1696">
        <v>3387</v>
      </c>
      <c r="G1696">
        <v>17290</v>
      </c>
    </row>
    <row r="1697" spans="1:7" x14ac:dyDescent="0.3">
      <c r="A1697">
        <v>30087</v>
      </c>
      <c r="B1697">
        <v>3838</v>
      </c>
      <c r="C1697">
        <v>3791</v>
      </c>
      <c r="D1697">
        <v>3590</v>
      </c>
      <c r="E1697">
        <v>3483</v>
      </c>
      <c r="F1697">
        <v>3502</v>
      </c>
      <c r="G1697">
        <v>18204</v>
      </c>
    </row>
    <row r="1698" spans="1:7" x14ac:dyDescent="0.3">
      <c r="A1698">
        <v>30089</v>
      </c>
      <c r="B1698">
        <v>2857</v>
      </c>
      <c r="C1698">
        <v>2910</v>
      </c>
      <c r="D1698">
        <v>2925</v>
      </c>
      <c r="E1698">
        <v>3097</v>
      </c>
      <c r="F1698">
        <v>3238</v>
      </c>
      <c r="G1698">
        <v>15027</v>
      </c>
    </row>
    <row r="1699" spans="1:7" x14ac:dyDescent="0.3">
      <c r="A1699">
        <v>30091</v>
      </c>
      <c r="B1699">
        <v>1279</v>
      </c>
      <c r="C1699">
        <v>1276</v>
      </c>
      <c r="D1699">
        <v>1237</v>
      </c>
      <c r="E1699">
        <v>1275</v>
      </c>
      <c r="F1699">
        <v>1272</v>
      </c>
      <c r="G1699">
        <v>6339</v>
      </c>
    </row>
    <row r="1700" spans="1:7" x14ac:dyDescent="0.3">
      <c r="A1700">
        <v>30093</v>
      </c>
      <c r="B1700">
        <v>15804</v>
      </c>
      <c r="C1700">
        <v>15696</v>
      </c>
      <c r="D1700">
        <v>15005</v>
      </c>
      <c r="E1700">
        <v>15636</v>
      </c>
      <c r="F1700">
        <v>15965</v>
      </c>
      <c r="G1700">
        <v>78106</v>
      </c>
    </row>
    <row r="1701" spans="1:7" x14ac:dyDescent="0.3">
      <c r="A1701">
        <v>30095</v>
      </c>
      <c r="B1701">
        <v>3233</v>
      </c>
      <c r="C1701">
        <v>3515</v>
      </c>
      <c r="D1701">
        <v>3473</v>
      </c>
      <c r="E1701">
        <v>3683</v>
      </c>
      <c r="F1701">
        <v>3590</v>
      </c>
      <c r="G1701">
        <v>17494</v>
      </c>
    </row>
    <row r="1702" spans="1:7" x14ac:dyDescent="0.3">
      <c r="A1702">
        <v>30097</v>
      </c>
      <c r="B1702">
        <v>1483</v>
      </c>
      <c r="C1702">
        <v>1509</v>
      </c>
      <c r="D1702">
        <v>1534</v>
      </c>
      <c r="E1702">
        <v>1612</v>
      </c>
      <c r="F1702">
        <v>1629</v>
      </c>
      <c r="G1702">
        <v>7767</v>
      </c>
    </row>
    <row r="1703" spans="1:7" x14ac:dyDescent="0.3">
      <c r="A1703">
        <v>30099</v>
      </c>
      <c r="B1703">
        <v>1649</v>
      </c>
      <c r="C1703">
        <v>1699</v>
      </c>
      <c r="D1703">
        <v>1678</v>
      </c>
      <c r="E1703">
        <v>1740</v>
      </c>
      <c r="F1703">
        <v>1732</v>
      </c>
      <c r="G1703">
        <v>8498</v>
      </c>
    </row>
    <row r="1704" spans="1:7" x14ac:dyDescent="0.3">
      <c r="A1704">
        <v>30101</v>
      </c>
      <c r="B1704">
        <v>1868</v>
      </c>
      <c r="C1704">
        <v>1860</v>
      </c>
      <c r="D1704">
        <v>1807</v>
      </c>
      <c r="E1704">
        <v>1751</v>
      </c>
      <c r="F1704">
        <v>1793</v>
      </c>
      <c r="G1704">
        <v>9079</v>
      </c>
    </row>
    <row r="1705" spans="1:7" x14ac:dyDescent="0.3">
      <c r="A1705">
        <v>30103</v>
      </c>
      <c r="B1705">
        <v>199</v>
      </c>
      <c r="C1705">
        <v>197</v>
      </c>
      <c r="D1705">
        <v>199</v>
      </c>
      <c r="E1705">
        <v>207</v>
      </c>
      <c r="F1705">
        <v>216</v>
      </c>
      <c r="G1705">
        <v>1018</v>
      </c>
    </row>
    <row r="1706" spans="1:7" x14ac:dyDescent="0.3">
      <c r="A1706">
        <v>30105</v>
      </c>
      <c r="B1706">
        <v>3021</v>
      </c>
      <c r="C1706">
        <v>2984</v>
      </c>
      <c r="D1706">
        <v>2898</v>
      </c>
      <c r="E1706">
        <v>2893</v>
      </c>
      <c r="F1706">
        <v>2882</v>
      </c>
      <c r="G1706">
        <v>14678</v>
      </c>
    </row>
    <row r="1707" spans="1:7" x14ac:dyDescent="0.3">
      <c r="A1707">
        <v>30107</v>
      </c>
      <c r="B1707">
        <v>626</v>
      </c>
      <c r="C1707">
        <v>616</v>
      </c>
      <c r="D1707">
        <v>564</v>
      </c>
      <c r="E1707">
        <v>576</v>
      </c>
      <c r="F1707">
        <v>603</v>
      </c>
      <c r="G1707">
        <v>2985</v>
      </c>
    </row>
    <row r="1708" spans="1:7" x14ac:dyDescent="0.3">
      <c r="A1708">
        <v>30109</v>
      </c>
      <c r="B1708">
        <v>256</v>
      </c>
      <c r="C1708">
        <v>256</v>
      </c>
      <c r="D1708">
        <v>249</v>
      </c>
      <c r="E1708">
        <v>235</v>
      </c>
      <c r="F1708">
        <v>257</v>
      </c>
      <c r="G1708">
        <v>1253</v>
      </c>
    </row>
    <row r="1709" spans="1:7" x14ac:dyDescent="0.3">
      <c r="A1709">
        <v>30111</v>
      </c>
      <c r="B1709">
        <v>81635</v>
      </c>
      <c r="C1709">
        <v>81939</v>
      </c>
      <c r="D1709">
        <v>80131</v>
      </c>
      <c r="E1709">
        <v>82545</v>
      </c>
      <c r="F1709">
        <v>85424</v>
      </c>
      <c r="G1709">
        <v>411674</v>
      </c>
    </row>
    <row r="1710" spans="1:7" x14ac:dyDescent="0.3">
      <c r="A1710">
        <v>30999</v>
      </c>
      <c r="B1710">
        <v>8066</v>
      </c>
      <c r="C1710">
        <v>9121</v>
      </c>
      <c r="D1710">
        <v>10052</v>
      </c>
      <c r="E1710">
        <v>13336</v>
      </c>
      <c r="F1710">
        <v>14495</v>
      </c>
      <c r="G1710">
        <v>55070</v>
      </c>
    </row>
    <row r="1711" spans="1:7" x14ac:dyDescent="0.3">
      <c r="A1711">
        <v>31000</v>
      </c>
      <c r="B1711">
        <v>978066</v>
      </c>
      <c r="C1711">
        <v>982504</v>
      </c>
      <c r="D1711">
        <v>948137</v>
      </c>
      <c r="E1711">
        <v>965748</v>
      </c>
      <c r="F1711">
        <v>983968</v>
      </c>
      <c r="G1711">
        <v>4858423</v>
      </c>
    </row>
    <row r="1712" spans="1:7" x14ac:dyDescent="0.3">
      <c r="A1712">
        <v>31001</v>
      </c>
      <c r="B1712">
        <v>15339</v>
      </c>
      <c r="C1712">
        <v>15394</v>
      </c>
      <c r="D1712">
        <v>14968</v>
      </c>
      <c r="E1712">
        <v>15028</v>
      </c>
      <c r="F1712">
        <v>15440</v>
      </c>
      <c r="G1712">
        <v>76169</v>
      </c>
    </row>
    <row r="1713" spans="1:7" x14ac:dyDescent="0.3">
      <c r="A1713">
        <v>31003</v>
      </c>
      <c r="B1713">
        <v>2201</v>
      </c>
      <c r="C1713">
        <v>2193</v>
      </c>
      <c r="D1713">
        <v>2454</v>
      </c>
      <c r="E1713">
        <v>2226</v>
      </c>
      <c r="F1713">
        <v>2202</v>
      </c>
      <c r="G1713">
        <v>11276</v>
      </c>
    </row>
    <row r="1714" spans="1:7" x14ac:dyDescent="0.3">
      <c r="A1714">
        <v>31005</v>
      </c>
      <c r="B1714">
        <v>84</v>
      </c>
      <c r="C1714">
        <v>89</v>
      </c>
      <c r="D1714">
        <v>86</v>
      </c>
      <c r="E1714">
        <v>95</v>
      </c>
      <c r="F1714">
        <v>92</v>
      </c>
      <c r="G1714">
        <v>446</v>
      </c>
    </row>
    <row r="1715" spans="1:7" x14ac:dyDescent="0.3">
      <c r="A1715">
        <v>31007</v>
      </c>
      <c r="B1715">
        <v>110</v>
      </c>
      <c r="C1715">
        <v>107</v>
      </c>
      <c r="D1715">
        <v>116</v>
      </c>
      <c r="E1715">
        <v>117</v>
      </c>
      <c r="F1715">
        <v>112</v>
      </c>
      <c r="G1715">
        <v>562</v>
      </c>
    </row>
    <row r="1716" spans="1:7" x14ac:dyDescent="0.3">
      <c r="A1716">
        <v>31009</v>
      </c>
      <c r="B1716">
        <v>129</v>
      </c>
      <c r="C1716">
        <v>125</v>
      </c>
      <c r="D1716">
        <v>127</v>
      </c>
      <c r="E1716">
        <v>125</v>
      </c>
      <c r="F1716">
        <v>121</v>
      </c>
      <c r="G1716">
        <v>627</v>
      </c>
    </row>
    <row r="1717" spans="1:7" x14ac:dyDescent="0.3">
      <c r="A1717">
        <v>31011</v>
      </c>
      <c r="B1717">
        <v>2373</v>
      </c>
      <c r="C1717">
        <v>2382</v>
      </c>
      <c r="D1717">
        <v>2329</v>
      </c>
      <c r="E1717">
        <v>2337</v>
      </c>
      <c r="F1717">
        <v>2382</v>
      </c>
      <c r="G1717">
        <v>11803</v>
      </c>
    </row>
    <row r="1718" spans="1:7" x14ac:dyDescent="0.3">
      <c r="A1718">
        <v>31013</v>
      </c>
      <c r="B1718">
        <v>3806</v>
      </c>
      <c r="C1718">
        <v>3754</v>
      </c>
      <c r="D1718">
        <v>3563</v>
      </c>
      <c r="E1718">
        <v>3631</v>
      </c>
      <c r="F1718">
        <v>3569</v>
      </c>
      <c r="G1718">
        <v>18323</v>
      </c>
    </row>
    <row r="1719" spans="1:7" x14ac:dyDescent="0.3">
      <c r="A1719">
        <v>31015</v>
      </c>
      <c r="B1719">
        <v>600</v>
      </c>
      <c r="C1719">
        <v>596</v>
      </c>
      <c r="D1719">
        <v>561</v>
      </c>
      <c r="E1719">
        <v>539</v>
      </c>
      <c r="F1719">
        <v>540</v>
      </c>
      <c r="G1719">
        <v>2836</v>
      </c>
    </row>
    <row r="1720" spans="1:7" x14ac:dyDescent="0.3">
      <c r="A1720">
        <v>31017</v>
      </c>
      <c r="B1720">
        <v>1238</v>
      </c>
      <c r="C1720">
        <v>1238</v>
      </c>
      <c r="D1720">
        <v>1225</v>
      </c>
      <c r="E1720">
        <v>1373</v>
      </c>
      <c r="F1720">
        <v>1379</v>
      </c>
      <c r="G1720">
        <v>6453</v>
      </c>
    </row>
    <row r="1721" spans="1:7" x14ac:dyDescent="0.3">
      <c r="A1721">
        <v>31019</v>
      </c>
      <c r="B1721">
        <v>27375</v>
      </c>
      <c r="C1721">
        <v>27159</v>
      </c>
      <c r="D1721">
        <v>26088</v>
      </c>
      <c r="E1721">
        <v>26659</v>
      </c>
      <c r="F1721">
        <v>27017</v>
      </c>
      <c r="G1721">
        <v>134298</v>
      </c>
    </row>
    <row r="1722" spans="1:7" x14ac:dyDescent="0.3">
      <c r="A1722">
        <v>31021</v>
      </c>
      <c r="B1722">
        <v>1800</v>
      </c>
      <c r="C1722">
        <v>1786</v>
      </c>
      <c r="D1722">
        <v>1799</v>
      </c>
      <c r="E1722">
        <v>1830</v>
      </c>
      <c r="F1722">
        <v>1780</v>
      </c>
      <c r="G1722">
        <v>8995</v>
      </c>
    </row>
    <row r="1723" spans="1:7" x14ac:dyDescent="0.3">
      <c r="A1723">
        <v>31023</v>
      </c>
      <c r="B1723">
        <v>2538</v>
      </c>
      <c r="C1723">
        <v>2571</v>
      </c>
      <c r="D1723">
        <v>2461</v>
      </c>
      <c r="E1723">
        <v>2542</v>
      </c>
      <c r="F1723">
        <v>2596</v>
      </c>
      <c r="G1723">
        <v>12708</v>
      </c>
    </row>
    <row r="1724" spans="1:7" x14ac:dyDescent="0.3">
      <c r="A1724">
        <v>31025</v>
      </c>
      <c r="B1724">
        <v>5814</v>
      </c>
      <c r="C1724">
        <v>5811</v>
      </c>
      <c r="D1724">
        <v>5595</v>
      </c>
      <c r="E1724">
        <v>5795</v>
      </c>
      <c r="F1724">
        <v>5728</v>
      </c>
      <c r="G1724">
        <v>28743</v>
      </c>
    </row>
    <row r="1725" spans="1:7" x14ac:dyDescent="0.3">
      <c r="A1725">
        <v>31027</v>
      </c>
      <c r="B1725">
        <v>2614</v>
      </c>
      <c r="C1725">
        <v>2645</v>
      </c>
      <c r="D1725">
        <v>2574</v>
      </c>
      <c r="E1725">
        <v>2665</v>
      </c>
      <c r="F1725">
        <v>2671</v>
      </c>
      <c r="G1725">
        <v>13169</v>
      </c>
    </row>
    <row r="1726" spans="1:7" x14ac:dyDescent="0.3">
      <c r="A1726">
        <v>31029</v>
      </c>
      <c r="B1726">
        <v>1846</v>
      </c>
      <c r="C1726">
        <v>1831</v>
      </c>
      <c r="D1726">
        <v>1813</v>
      </c>
      <c r="E1726">
        <v>1763</v>
      </c>
      <c r="F1726">
        <v>1796</v>
      </c>
      <c r="G1726">
        <v>9049</v>
      </c>
    </row>
    <row r="1727" spans="1:7" x14ac:dyDescent="0.3">
      <c r="A1727">
        <v>31031</v>
      </c>
      <c r="B1727">
        <v>2293</v>
      </c>
      <c r="C1727">
        <v>2289</v>
      </c>
      <c r="D1727">
        <v>2183</v>
      </c>
      <c r="E1727">
        <v>2278</v>
      </c>
      <c r="F1727">
        <v>2215</v>
      </c>
      <c r="G1727">
        <v>11258</v>
      </c>
    </row>
    <row r="1728" spans="1:7" x14ac:dyDescent="0.3">
      <c r="A1728">
        <v>31033</v>
      </c>
      <c r="B1728">
        <v>4582</v>
      </c>
      <c r="C1728">
        <v>4166</v>
      </c>
      <c r="D1728">
        <v>3855</v>
      </c>
      <c r="E1728">
        <v>3854</v>
      </c>
      <c r="F1728">
        <v>3871</v>
      </c>
      <c r="G1728">
        <v>20328</v>
      </c>
    </row>
    <row r="1729" spans="1:7" x14ac:dyDescent="0.3">
      <c r="A1729">
        <v>31035</v>
      </c>
      <c r="B1729">
        <v>2341</v>
      </c>
      <c r="C1729">
        <v>2359</v>
      </c>
      <c r="D1729">
        <v>2253</v>
      </c>
      <c r="E1729">
        <v>2248</v>
      </c>
      <c r="F1729">
        <v>2054</v>
      </c>
      <c r="G1729">
        <v>11255</v>
      </c>
    </row>
    <row r="1730" spans="1:7" x14ac:dyDescent="0.3">
      <c r="A1730">
        <v>31037</v>
      </c>
      <c r="B1730">
        <v>5110</v>
      </c>
      <c r="C1730">
        <v>5053</v>
      </c>
      <c r="D1730">
        <v>4999</v>
      </c>
      <c r="E1730">
        <v>4851</v>
      </c>
      <c r="F1730">
        <v>4921</v>
      </c>
      <c r="G1730">
        <v>24934</v>
      </c>
    </row>
    <row r="1731" spans="1:7" x14ac:dyDescent="0.3">
      <c r="A1731">
        <v>31039</v>
      </c>
      <c r="B1731">
        <v>3698</v>
      </c>
      <c r="C1731">
        <v>3721</v>
      </c>
      <c r="D1731">
        <v>3714</v>
      </c>
      <c r="E1731">
        <v>3764</v>
      </c>
      <c r="F1731">
        <v>3735</v>
      </c>
      <c r="G1731">
        <v>18632</v>
      </c>
    </row>
    <row r="1732" spans="1:7" x14ac:dyDescent="0.3">
      <c r="A1732">
        <v>31041</v>
      </c>
      <c r="B1732">
        <v>4579</v>
      </c>
      <c r="C1732">
        <v>4508</v>
      </c>
      <c r="D1732">
        <v>4387</v>
      </c>
      <c r="E1732">
        <v>4467</v>
      </c>
      <c r="F1732">
        <v>4457</v>
      </c>
      <c r="G1732">
        <v>22398</v>
      </c>
    </row>
    <row r="1733" spans="1:7" x14ac:dyDescent="0.3">
      <c r="A1733">
        <v>31043</v>
      </c>
      <c r="B1733">
        <v>12761</v>
      </c>
      <c r="C1733">
        <v>12479</v>
      </c>
      <c r="D1733">
        <v>12018</v>
      </c>
      <c r="E1733">
        <v>12291</v>
      </c>
      <c r="F1733">
        <v>13183</v>
      </c>
      <c r="G1733">
        <v>62732</v>
      </c>
    </row>
    <row r="1734" spans="1:7" x14ac:dyDescent="0.3">
      <c r="A1734">
        <v>31045</v>
      </c>
      <c r="B1734">
        <v>3161</v>
      </c>
      <c r="C1734">
        <v>3043</v>
      </c>
      <c r="D1734">
        <v>2936</v>
      </c>
      <c r="E1734">
        <v>3094</v>
      </c>
      <c r="F1734">
        <v>3075</v>
      </c>
      <c r="G1734">
        <v>15309</v>
      </c>
    </row>
    <row r="1735" spans="1:7" x14ac:dyDescent="0.3">
      <c r="A1735">
        <v>31047</v>
      </c>
      <c r="B1735">
        <v>11418</v>
      </c>
      <c r="C1735">
        <v>11435</v>
      </c>
      <c r="D1735">
        <v>11354</v>
      </c>
      <c r="E1735">
        <v>11558</v>
      </c>
      <c r="F1735">
        <v>11717</v>
      </c>
      <c r="G1735">
        <v>57482</v>
      </c>
    </row>
    <row r="1736" spans="1:7" x14ac:dyDescent="0.3">
      <c r="A1736">
        <v>31049</v>
      </c>
      <c r="B1736">
        <v>525</v>
      </c>
      <c r="C1736">
        <v>525</v>
      </c>
      <c r="D1736">
        <v>512</v>
      </c>
      <c r="E1736">
        <v>529</v>
      </c>
      <c r="F1736">
        <v>574</v>
      </c>
      <c r="G1736">
        <v>2665</v>
      </c>
    </row>
    <row r="1737" spans="1:7" x14ac:dyDescent="0.3">
      <c r="A1737">
        <v>31051</v>
      </c>
      <c r="B1737">
        <v>1702</v>
      </c>
      <c r="C1737">
        <v>1746</v>
      </c>
      <c r="D1737">
        <v>1723</v>
      </c>
      <c r="E1737">
        <v>1775</v>
      </c>
      <c r="F1737">
        <v>1837</v>
      </c>
      <c r="G1737">
        <v>8783</v>
      </c>
    </row>
    <row r="1738" spans="1:7" x14ac:dyDescent="0.3">
      <c r="A1738">
        <v>31053</v>
      </c>
      <c r="B1738">
        <v>17314</v>
      </c>
      <c r="C1738">
        <v>17378</v>
      </c>
      <c r="D1738">
        <v>17535</v>
      </c>
      <c r="E1738">
        <v>17799</v>
      </c>
      <c r="F1738">
        <v>18357</v>
      </c>
      <c r="G1738">
        <v>88383</v>
      </c>
    </row>
    <row r="1739" spans="1:7" x14ac:dyDescent="0.3">
      <c r="A1739">
        <v>31055</v>
      </c>
      <c r="B1739">
        <v>339604</v>
      </c>
      <c r="C1739">
        <v>341763</v>
      </c>
      <c r="D1739">
        <v>326831</v>
      </c>
      <c r="E1739">
        <v>331137</v>
      </c>
      <c r="F1739">
        <v>337267</v>
      </c>
      <c r="G1739">
        <v>1676602</v>
      </c>
    </row>
    <row r="1740" spans="1:7" x14ac:dyDescent="0.3">
      <c r="A1740">
        <v>31057</v>
      </c>
      <c r="B1740">
        <v>560</v>
      </c>
      <c r="C1740">
        <v>565</v>
      </c>
      <c r="D1740">
        <v>549</v>
      </c>
      <c r="E1740">
        <v>553</v>
      </c>
      <c r="F1740">
        <v>565</v>
      </c>
      <c r="G1740">
        <v>2792</v>
      </c>
    </row>
    <row r="1741" spans="1:7" x14ac:dyDescent="0.3">
      <c r="A1741">
        <v>31059</v>
      </c>
      <c r="B1741">
        <v>2187</v>
      </c>
      <c r="C1741">
        <v>2186</v>
      </c>
      <c r="D1741">
        <v>2122</v>
      </c>
      <c r="E1741">
        <v>2230</v>
      </c>
      <c r="F1741">
        <v>2273</v>
      </c>
      <c r="G1741">
        <v>10998</v>
      </c>
    </row>
    <row r="1742" spans="1:7" x14ac:dyDescent="0.3">
      <c r="A1742">
        <v>31061</v>
      </c>
      <c r="B1742">
        <v>737</v>
      </c>
      <c r="C1742">
        <v>735</v>
      </c>
      <c r="D1742">
        <v>709</v>
      </c>
      <c r="E1742">
        <v>740</v>
      </c>
      <c r="F1742">
        <v>791</v>
      </c>
      <c r="G1742">
        <v>3712</v>
      </c>
    </row>
    <row r="1743" spans="1:7" x14ac:dyDescent="0.3">
      <c r="A1743">
        <v>31063</v>
      </c>
      <c r="B1743">
        <v>798</v>
      </c>
      <c r="C1743">
        <v>872</v>
      </c>
      <c r="D1743">
        <v>797</v>
      </c>
      <c r="E1743">
        <v>813</v>
      </c>
      <c r="F1743">
        <v>783</v>
      </c>
      <c r="G1743">
        <v>4063</v>
      </c>
    </row>
    <row r="1744" spans="1:7" x14ac:dyDescent="0.3">
      <c r="A1744">
        <v>31065</v>
      </c>
      <c r="B1744">
        <v>1984</v>
      </c>
      <c r="C1744">
        <v>1917</v>
      </c>
      <c r="D1744">
        <v>1870</v>
      </c>
      <c r="E1744">
        <v>1855</v>
      </c>
      <c r="F1744">
        <v>1808</v>
      </c>
      <c r="G1744">
        <v>9434</v>
      </c>
    </row>
    <row r="1745" spans="1:7" x14ac:dyDescent="0.3">
      <c r="A1745">
        <v>31067</v>
      </c>
      <c r="B1745">
        <v>9031</v>
      </c>
      <c r="C1745">
        <v>8976</v>
      </c>
      <c r="D1745">
        <v>8546</v>
      </c>
      <c r="E1745">
        <v>8553</v>
      </c>
      <c r="F1745">
        <v>8474</v>
      </c>
      <c r="G1745">
        <v>43580</v>
      </c>
    </row>
    <row r="1746" spans="1:7" x14ac:dyDescent="0.3">
      <c r="A1746">
        <v>31069</v>
      </c>
      <c r="B1746">
        <v>562</v>
      </c>
      <c r="C1746">
        <v>500</v>
      </c>
      <c r="D1746">
        <v>479</v>
      </c>
      <c r="E1746">
        <v>506</v>
      </c>
      <c r="F1746">
        <v>508</v>
      </c>
      <c r="G1746">
        <v>2555</v>
      </c>
    </row>
    <row r="1747" spans="1:7" x14ac:dyDescent="0.3">
      <c r="A1747">
        <v>31071</v>
      </c>
      <c r="B1747">
        <v>834</v>
      </c>
      <c r="C1747">
        <v>808</v>
      </c>
      <c r="D1747">
        <v>800</v>
      </c>
      <c r="E1747">
        <v>776</v>
      </c>
      <c r="F1747">
        <v>770</v>
      </c>
      <c r="G1747">
        <v>3988</v>
      </c>
    </row>
    <row r="1748" spans="1:7" x14ac:dyDescent="0.3">
      <c r="A1748">
        <v>31073</v>
      </c>
      <c r="B1748">
        <v>386</v>
      </c>
      <c r="C1748">
        <v>417</v>
      </c>
      <c r="D1748">
        <v>412</v>
      </c>
      <c r="E1748">
        <v>488</v>
      </c>
      <c r="F1748">
        <v>498</v>
      </c>
      <c r="G1748">
        <v>2201</v>
      </c>
    </row>
    <row r="1749" spans="1:7" x14ac:dyDescent="0.3">
      <c r="A1749">
        <v>31075</v>
      </c>
      <c r="B1749">
        <v>294</v>
      </c>
      <c r="C1749">
        <v>287</v>
      </c>
      <c r="D1749">
        <v>285</v>
      </c>
      <c r="E1749">
        <v>286</v>
      </c>
      <c r="F1749">
        <v>274</v>
      </c>
      <c r="G1749">
        <v>1426</v>
      </c>
    </row>
    <row r="1750" spans="1:7" x14ac:dyDescent="0.3">
      <c r="A1750">
        <v>31077</v>
      </c>
      <c r="B1750">
        <v>617</v>
      </c>
      <c r="C1750">
        <v>615</v>
      </c>
      <c r="D1750">
        <v>618</v>
      </c>
      <c r="E1750">
        <v>621</v>
      </c>
      <c r="F1750">
        <v>627</v>
      </c>
      <c r="G1750">
        <v>3098</v>
      </c>
    </row>
    <row r="1751" spans="1:7" x14ac:dyDescent="0.3">
      <c r="A1751">
        <v>31079</v>
      </c>
      <c r="B1751">
        <v>34880</v>
      </c>
      <c r="C1751">
        <v>34721</v>
      </c>
      <c r="D1751">
        <v>33035</v>
      </c>
      <c r="E1751">
        <v>34129</v>
      </c>
      <c r="F1751">
        <v>34776</v>
      </c>
      <c r="G1751">
        <v>171541</v>
      </c>
    </row>
    <row r="1752" spans="1:7" x14ac:dyDescent="0.3">
      <c r="A1752">
        <v>31081</v>
      </c>
      <c r="B1752">
        <v>3637</v>
      </c>
      <c r="C1752">
        <v>3559</v>
      </c>
      <c r="D1752">
        <v>3498</v>
      </c>
      <c r="E1752">
        <v>3606</v>
      </c>
      <c r="F1752">
        <v>3666</v>
      </c>
      <c r="G1752">
        <v>17966</v>
      </c>
    </row>
    <row r="1753" spans="1:7" x14ac:dyDescent="0.3">
      <c r="A1753">
        <v>31083</v>
      </c>
      <c r="B1753">
        <v>859</v>
      </c>
      <c r="C1753">
        <v>854</v>
      </c>
      <c r="D1753">
        <v>807</v>
      </c>
      <c r="E1753">
        <v>843</v>
      </c>
      <c r="F1753">
        <v>860</v>
      </c>
      <c r="G1753">
        <v>4223</v>
      </c>
    </row>
    <row r="1754" spans="1:7" x14ac:dyDescent="0.3">
      <c r="A1754">
        <v>31085</v>
      </c>
      <c r="B1754">
        <v>201</v>
      </c>
      <c r="C1754">
        <v>209</v>
      </c>
      <c r="D1754">
        <v>206</v>
      </c>
      <c r="E1754">
        <v>196</v>
      </c>
      <c r="F1754">
        <v>179</v>
      </c>
      <c r="G1754">
        <v>991</v>
      </c>
    </row>
    <row r="1755" spans="1:7" x14ac:dyDescent="0.3">
      <c r="A1755">
        <v>31087</v>
      </c>
      <c r="B1755">
        <v>650</v>
      </c>
      <c r="C1755">
        <v>659</v>
      </c>
      <c r="D1755">
        <v>700</v>
      </c>
      <c r="E1755">
        <v>715</v>
      </c>
      <c r="F1755">
        <v>684</v>
      </c>
      <c r="G1755">
        <v>3408</v>
      </c>
    </row>
    <row r="1756" spans="1:7" x14ac:dyDescent="0.3">
      <c r="A1756">
        <v>31089</v>
      </c>
      <c r="B1756">
        <v>4487</v>
      </c>
      <c r="C1756">
        <v>4434</v>
      </c>
      <c r="D1756">
        <v>4279</v>
      </c>
      <c r="E1756">
        <v>4180</v>
      </c>
      <c r="F1756">
        <v>4163</v>
      </c>
      <c r="G1756">
        <v>21543</v>
      </c>
    </row>
    <row r="1757" spans="1:7" x14ac:dyDescent="0.3">
      <c r="A1757">
        <v>31091</v>
      </c>
      <c r="B1757">
        <v>322</v>
      </c>
      <c r="C1757">
        <v>346</v>
      </c>
      <c r="D1757">
        <v>332</v>
      </c>
      <c r="E1757">
        <v>352</v>
      </c>
      <c r="F1757">
        <v>333</v>
      </c>
      <c r="G1757">
        <v>1685</v>
      </c>
    </row>
    <row r="1758" spans="1:7" x14ac:dyDescent="0.3">
      <c r="A1758">
        <v>31093</v>
      </c>
      <c r="B1758">
        <v>1610</v>
      </c>
      <c r="C1758">
        <v>1561</v>
      </c>
      <c r="D1758">
        <v>1528</v>
      </c>
      <c r="E1758">
        <v>1561</v>
      </c>
      <c r="F1758">
        <v>1646</v>
      </c>
      <c r="G1758">
        <v>7906</v>
      </c>
    </row>
    <row r="1759" spans="1:7" x14ac:dyDescent="0.3">
      <c r="A1759">
        <v>31095</v>
      </c>
      <c r="B1759">
        <v>3312</v>
      </c>
      <c r="C1759">
        <v>3286</v>
      </c>
      <c r="D1759">
        <v>3291</v>
      </c>
      <c r="E1759">
        <v>3294</v>
      </c>
      <c r="F1759">
        <v>3310</v>
      </c>
      <c r="G1759">
        <v>16493</v>
      </c>
    </row>
    <row r="1760" spans="1:7" x14ac:dyDescent="0.3">
      <c r="A1760">
        <v>31097</v>
      </c>
      <c r="B1760">
        <v>1552</v>
      </c>
      <c r="C1760">
        <v>1508</v>
      </c>
      <c r="D1760">
        <v>1464</v>
      </c>
      <c r="E1760">
        <v>1355</v>
      </c>
      <c r="F1760">
        <v>1387</v>
      </c>
      <c r="G1760">
        <v>7266</v>
      </c>
    </row>
    <row r="1761" spans="1:7" x14ac:dyDescent="0.3">
      <c r="A1761">
        <v>31099</v>
      </c>
      <c r="B1761">
        <v>2209</v>
      </c>
      <c r="C1761">
        <v>2219</v>
      </c>
      <c r="D1761">
        <v>2157</v>
      </c>
      <c r="E1761">
        <v>2152</v>
      </c>
      <c r="F1761">
        <v>2024</v>
      </c>
      <c r="G1761">
        <v>10761</v>
      </c>
    </row>
    <row r="1762" spans="1:7" x14ac:dyDescent="0.3">
      <c r="A1762">
        <v>31101</v>
      </c>
      <c r="B1762">
        <v>3279</v>
      </c>
      <c r="C1762">
        <v>3284</v>
      </c>
      <c r="D1762">
        <v>3199</v>
      </c>
      <c r="E1762">
        <v>3245</v>
      </c>
      <c r="F1762">
        <v>3283</v>
      </c>
      <c r="G1762">
        <v>16290</v>
      </c>
    </row>
    <row r="1763" spans="1:7" x14ac:dyDescent="0.3">
      <c r="A1763">
        <v>31103</v>
      </c>
      <c r="B1763">
        <v>143</v>
      </c>
      <c r="C1763">
        <v>136</v>
      </c>
      <c r="D1763">
        <v>137</v>
      </c>
      <c r="E1763">
        <v>141</v>
      </c>
      <c r="F1763">
        <v>120</v>
      </c>
      <c r="G1763">
        <v>677</v>
      </c>
    </row>
    <row r="1764" spans="1:7" x14ac:dyDescent="0.3">
      <c r="A1764">
        <v>31105</v>
      </c>
      <c r="B1764">
        <v>1441</v>
      </c>
      <c r="C1764">
        <v>1441</v>
      </c>
      <c r="D1764">
        <v>1368</v>
      </c>
      <c r="E1764">
        <v>1356</v>
      </c>
      <c r="F1764">
        <v>1372</v>
      </c>
      <c r="G1764">
        <v>6978</v>
      </c>
    </row>
    <row r="1765" spans="1:7" x14ac:dyDescent="0.3">
      <c r="A1765">
        <v>31107</v>
      </c>
      <c r="B1765">
        <v>2923</v>
      </c>
      <c r="C1765">
        <v>2892</v>
      </c>
      <c r="D1765">
        <v>2866</v>
      </c>
      <c r="E1765">
        <v>2863</v>
      </c>
      <c r="F1765">
        <v>2852</v>
      </c>
      <c r="G1765">
        <v>14396</v>
      </c>
    </row>
    <row r="1766" spans="1:7" x14ac:dyDescent="0.3">
      <c r="A1766">
        <v>31109</v>
      </c>
      <c r="B1766">
        <v>171353</v>
      </c>
      <c r="C1766">
        <v>172990</v>
      </c>
      <c r="D1766">
        <v>165194</v>
      </c>
      <c r="E1766">
        <v>167099</v>
      </c>
      <c r="F1766">
        <v>169665</v>
      </c>
      <c r="G1766">
        <v>846301</v>
      </c>
    </row>
    <row r="1767" spans="1:7" x14ac:dyDescent="0.3">
      <c r="A1767">
        <v>31111</v>
      </c>
      <c r="B1767">
        <v>14529</v>
      </c>
      <c r="C1767">
        <v>14340</v>
      </c>
      <c r="D1767">
        <v>13978</v>
      </c>
      <c r="E1767">
        <v>14229</v>
      </c>
      <c r="F1767">
        <v>14373</v>
      </c>
      <c r="G1767">
        <v>71449</v>
      </c>
    </row>
    <row r="1768" spans="1:7" x14ac:dyDescent="0.3">
      <c r="A1768">
        <v>31113</v>
      </c>
      <c r="B1768">
        <v>193</v>
      </c>
      <c r="C1768">
        <v>191</v>
      </c>
      <c r="D1768">
        <v>188</v>
      </c>
      <c r="E1768">
        <v>186</v>
      </c>
      <c r="F1768">
        <v>198</v>
      </c>
      <c r="G1768">
        <v>956</v>
      </c>
    </row>
    <row r="1769" spans="1:7" x14ac:dyDescent="0.3">
      <c r="A1769">
        <v>31115</v>
      </c>
      <c r="B1769">
        <v>121</v>
      </c>
      <c r="C1769">
        <v>122</v>
      </c>
      <c r="D1769">
        <v>115</v>
      </c>
      <c r="E1769">
        <v>118</v>
      </c>
      <c r="F1769">
        <v>121</v>
      </c>
      <c r="G1769">
        <v>597</v>
      </c>
    </row>
    <row r="1770" spans="1:7" x14ac:dyDescent="0.3">
      <c r="A1770">
        <v>31117</v>
      </c>
      <c r="B1770">
        <v>69</v>
      </c>
      <c r="C1770">
        <v>70</v>
      </c>
      <c r="D1770">
        <v>68</v>
      </c>
      <c r="E1770">
        <v>64</v>
      </c>
      <c r="F1770">
        <v>65</v>
      </c>
      <c r="G1770">
        <v>336</v>
      </c>
    </row>
    <row r="1771" spans="1:7" x14ac:dyDescent="0.3">
      <c r="A1771">
        <v>31119</v>
      </c>
      <c r="B1771">
        <v>21733</v>
      </c>
      <c r="C1771">
        <v>22082</v>
      </c>
      <c r="D1771">
        <v>21278</v>
      </c>
      <c r="E1771">
        <v>21577</v>
      </c>
      <c r="F1771">
        <v>21692</v>
      </c>
      <c r="G1771">
        <v>108362</v>
      </c>
    </row>
    <row r="1772" spans="1:7" x14ac:dyDescent="0.3">
      <c r="A1772">
        <v>31121</v>
      </c>
      <c r="B1772">
        <v>2322</v>
      </c>
      <c r="C1772">
        <v>2271</v>
      </c>
      <c r="D1772">
        <v>2126</v>
      </c>
      <c r="E1772">
        <v>2160</v>
      </c>
      <c r="F1772">
        <v>2240</v>
      </c>
      <c r="G1772">
        <v>11119</v>
      </c>
    </row>
    <row r="1773" spans="1:7" x14ac:dyDescent="0.3">
      <c r="A1773">
        <v>31123</v>
      </c>
      <c r="B1773">
        <v>1535</v>
      </c>
      <c r="C1773">
        <v>1522</v>
      </c>
      <c r="D1773">
        <v>1471</v>
      </c>
      <c r="E1773">
        <v>1479</v>
      </c>
      <c r="F1773">
        <v>1504</v>
      </c>
      <c r="G1773">
        <v>7511</v>
      </c>
    </row>
    <row r="1774" spans="1:7" x14ac:dyDescent="0.3">
      <c r="A1774">
        <v>31125</v>
      </c>
      <c r="B1774">
        <v>1063</v>
      </c>
      <c r="C1774">
        <v>1002</v>
      </c>
      <c r="D1774">
        <v>941</v>
      </c>
      <c r="E1774">
        <v>931</v>
      </c>
      <c r="F1774">
        <v>915</v>
      </c>
      <c r="G1774">
        <v>4852</v>
      </c>
    </row>
    <row r="1775" spans="1:7" x14ac:dyDescent="0.3">
      <c r="A1775">
        <v>31127</v>
      </c>
      <c r="B1775">
        <v>3063</v>
      </c>
      <c r="C1775">
        <v>3016</v>
      </c>
      <c r="D1775">
        <v>2932</v>
      </c>
      <c r="E1775">
        <v>2964</v>
      </c>
      <c r="F1775">
        <v>2936</v>
      </c>
      <c r="G1775">
        <v>14911</v>
      </c>
    </row>
    <row r="1776" spans="1:7" x14ac:dyDescent="0.3">
      <c r="A1776">
        <v>31129</v>
      </c>
      <c r="B1776">
        <v>1474</v>
      </c>
      <c r="C1776">
        <v>1487</v>
      </c>
      <c r="D1776">
        <v>1499</v>
      </c>
      <c r="E1776">
        <v>1538</v>
      </c>
      <c r="F1776">
        <v>1545</v>
      </c>
      <c r="G1776">
        <v>7543</v>
      </c>
    </row>
    <row r="1777" spans="1:7" x14ac:dyDescent="0.3">
      <c r="A1777">
        <v>31131</v>
      </c>
      <c r="B1777">
        <v>6076</v>
      </c>
      <c r="C1777">
        <v>6268</v>
      </c>
      <c r="D1777">
        <v>6062</v>
      </c>
      <c r="E1777">
        <v>6253</v>
      </c>
      <c r="F1777">
        <v>6237</v>
      </c>
      <c r="G1777">
        <v>30896</v>
      </c>
    </row>
    <row r="1778" spans="1:7" x14ac:dyDescent="0.3">
      <c r="A1778">
        <v>31133</v>
      </c>
      <c r="B1778">
        <v>741</v>
      </c>
      <c r="C1778">
        <v>733</v>
      </c>
      <c r="D1778">
        <v>726</v>
      </c>
      <c r="E1778">
        <v>750</v>
      </c>
      <c r="F1778">
        <v>730</v>
      </c>
      <c r="G1778">
        <v>3680</v>
      </c>
    </row>
    <row r="1779" spans="1:7" x14ac:dyDescent="0.3">
      <c r="A1779">
        <v>31135</v>
      </c>
      <c r="B1779">
        <v>1145</v>
      </c>
      <c r="C1779">
        <v>1146</v>
      </c>
      <c r="D1779">
        <v>1142</v>
      </c>
      <c r="E1779">
        <v>1149</v>
      </c>
      <c r="F1779">
        <v>1142</v>
      </c>
      <c r="G1779">
        <v>5724</v>
      </c>
    </row>
    <row r="1780" spans="1:7" x14ac:dyDescent="0.3">
      <c r="A1780">
        <v>31137</v>
      </c>
      <c r="B1780">
        <v>4719</v>
      </c>
      <c r="C1780">
        <v>4739</v>
      </c>
      <c r="D1780">
        <v>4601</v>
      </c>
      <c r="E1780">
        <v>4583</v>
      </c>
      <c r="F1780">
        <v>4674</v>
      </c>
      <c r="G1780">
        <v>23316</v>
      </c>
    </row>
    <row r="1781" spans="1:7" x14ac:dyDescent="0.3">
      <c r="A1781">
        <v>31139</v>
      </c>
      <c r="B1781">
        <v>1963</v>
      </c>
      <c r="C1781">
        <v>1917</v>
      </c>
      <c r="D1781">
        <v>1901</v>
      </c>
      <c r="E1781">
        <v>1897</v>
      </c>
      <c r="F1781">
        <v>1953</v>
      </c>
      <c r="G1781">
        <v>9631</v>
      </c>
    </row>
    <row r="1782" spans="1:7" x14ac:dyDescent="0.3">
      <c r="A1782">
        <v>31141</v>
      </c>
      <c r="B1782">
        <v>19019</v>
      </c>
      <c r="C1782">
        <v>19211</v>
      </c>
      <c r="D1782">
        <v>18729</v>
      </c>
      <c r="E1782">
        <v>19297</v>
      </c>
      <c r="F1782">
        <v>19621</v>
      </c>
      <c r="G1782">
        <v>95877</v>
      </c>
    </row>
    <row r="1783" spans="1:7" x14ac:dyDescent="0.3">
      <c r="A1783">
        <v>31143</v>
      </c>
      <c r="B1783">
        <v>1473</v>
      </c>
      <c r="C1783">
        <v>1473</v>
      </c>
      <c r="D1783">
        <v>1423</v>
      </c>
      <c r="E1783">
        <v>1436</v>
      </c>
      <c r="F1783">
        <v>1428</v>
      </c>
      <c r="G1783">
        <v>7233</v>
      </c>
    </row>
    <row r="1784" spans="1:7" x14ac:dyDescent="0.3">
      <c r="A1784">
        <v>31145</v>
      </c>
      <c r="B1784">
        <v>5026</v>
      </c>
      <c r="C1784">
        <v>4999</v>
      </c>
      <c r="D1784">
        <v>4831</v>
      </c>
      <c r="E1784">
        <v>4841</v>
      </c>
      <c r="F1784">
        <v>4970</v>
      </c>
      <c r="G1784">
        <v>24667</v>
      </c>
    </row>
    <row r="1785" spans="1:7" x14ac:dyDescent="0.3">
      <c r="A1785">
        <v>31147</v>
      </c>
      <c r="B1785">
        <v>2482</v>
      </c>
      <c r="C1785">
        <v>2463</v>
      </c>
      <c r="D1785">
        <v>2399</v>
      </c>
      <c r="E1785">
        <v>2428</v>
      </c>
      <c r="F1785">
        <v>2358</v>
      </c>
      <c r="G1785">
        <v>12130</v>
      </c>
    </row>
    <row r="1786" spans="1:7" x14ac:dyDescent="0.3">
      <c r="A1786">
        <v>31149</v>
      </c>
      <c r="B1786">
        <v>486</v>
      </c>
      <c r="C1786">
        <v>459</v>
      </c>
      <c r="D1786">
        <v>458</v>
      </c>
      <c r="E1786">
        <v>462</v>
      </c>
      <c r="F1786">
        <v>471</v>
      </c>
      <c r="G1786">
        <v>2336</v>
      </c>
    </row>
    <row r="1787" spans="1:7" x14ac:dyDescent="0.3">
      <c r="A1787">
        <v>31151</v>
      </c>
      <c r="B1787">
        <v>7163</v>
      </c>
      <c r="C1787">
        <v>7009</v>
      </c>
      <c r="D1787">
        <v>6744</v>
      </c>
      <c r="E1787">
        <v>6674</v>
      </c>
      <c r="F1787">
        <v>6576</v>
      </c>
      <c r="G1787">
        <v>34166</v>
      </c>
    </row>
    <row r="1788" spans="1:7" x14ac:dyDescent="0.3">
      <c r="A1788">
        <v>31153</v>
      </c>
      <c r="B1788">
        <v>71440</v>
      </c>
      <c r="C1788">
        <v>73183</v>
      </c>
      <c r="D1788">
        <v>71092</v>
      </c>
      <c r="E1788">
        <v>72081</v>
      </c>
      <c r="F1788">
        <v>73628</v>
      </c>
      <c r="G1788">
        <v>361424</v>
      </c>
    </row>
    <row r="1789" spans="1:7" x14ac:dyDescent="0.3">
      <c r="A1789">
        <v>31155</v>
      </c>
      <c r="B1789">
        <v>5412</v>
      </c>
      <c r="C1789">
        <v>5502</v>
      </c>
      <c r="D1789">
        <v>5376</v>
      </c>
      <c r="E1789">
        <v>5504</v>
      </c>
      <c r="F1789">
        <v>5624</v>
      </c>
      <c r="G1789">
        <v>27418</v>
      </c>
    </row>
    <row r="1790" spans="1:7" x14ac:dyDescent="0.3">
      <c r="A1790">
        <v>31157</v>
      </c>
      <c r="B1790">
        <v>16623</v>
      </c>
      <c r="C1790">
        <v>16287</v>
      </c>
      <c r="D1790">
        <v>15771</v>
      </c>
      <c r="E1790">
        <v>15759</v>
      </c>
      <c r="F1790">
        <v>15779</v>
      </c>
      <c r="G1790">
        <v>80219</v>
      </c>
    </row>
    <row r="1791" spans="1:7" x14ac:dyDescent="0.3">
      <c r="A1791">
        <v>31159</v>
      </c>
      <c r="B1791">
        <v>6164</v>
      </c>
      <c r="C1791">
        <v>6083</v>
      </c>
      <c r="D1791">
        <v>5678</v>
      </c>
      <c r="E1791">
        <v>5705</v>
      </c>
      <c r="F1791">
        <v>5833</v>
      </c>
      <c r="G1791">
        <v>29463</v>
      </c>
    </row>
    <row r="1792" spans="1:7" x14ac:dyDescent="0.3">
      <c r="A1792">
        <v>31161</v>
      </c>
      <c r="B1792">
        <v>1744</v>
      </c>
      <c r="C1792">
        <v>1696</v>
      </c>
      <c r="D1792">
        <v>1683</v>
      </c>
      <c r="E1792">
        <v>1694</v>
      </c>
      <c r="F1792">
        <v>1709</v>
      </c>
      <c r="G1792">
        <v>8526</v>
      </c>
    </row>
    <row r="1793" spans="1:7" x14ac:dyDescent="0.3">
      <c r="A1793">
        <v>31163</v>
      </c>
      <c r="B1793">
        <v>812</v>
      </c>
      <c r="C1793">
        <v>777</v>
      </c>
      <c r="D1793">
        <v>737</v>
      </c>
      <c r="E1793">
        <v>753</v>
      </c>
      <c r="F1793">
        <v>705</v>
      </c>
      <c r="G1793">
        <v>3784</v>
      </c>
    </row>
    <row r="1794" spans="1:7" x14ac:dyDescent="0.3">
      <c r="A1794">
        <v>31165</v>
      </c>
      <c r="B1794">
        <v>153</v>
      </c>
      <c r="C1794">
        <v>151</v>
      </c>
      <c r="D1794">
        <v>158</v>
      </c>
      <c r="E1794">
        <v>171</v>
      </c>
      <c r="F1794">
        <v>182</v>
      </c>
      <c r="G1794">
        <v>815</v>
      </c>
    </row>
    <row r="1795" spans="1:7" x14ac:dyDescent="0.3">
      <c r="A1795">
        <v>31167</v>
      </c>
      <c r="B1795">
        <v>1332</v>
      </c>
      <c r="C1795">
        <v>1305</v>
      </c>
      <c r="D1795">
        <v>1321</v>
      </c>
      <c r="E1795">
        <v>1359</v>
      </c>
      <c r="F1795">
        <v>1336</v>
      </c>
      <c r="G1795">
        <v>6653</v>
      </c>
    </row>
    <row r="1796" spans="1:7" x14ac:dyDescent="0.3">
      <c r="A1796">
        <v>31169</v>
      </c>
      <c r="B1796">
        <v>2399</v>
      </c>
      <c r="C1796">
        <v>2287</v>
      </c>
      <c r="D1796">
        <v>2236</v>
      </c>
      <c r="E1796">
        <v>2177</v>
      </c>
      <c r="F1796">
        <v>2177</v>
      </c>
      <c r="G1796">
        <v>11276</v>
      </c>
    </row>
    <row r="1797" spans="1:7" x14ac:dyDescent="0.3">
      <c r="A1797">
        <v>31171</v>
      </c>
      <c r="B1797">
        <v>264</v>
      </c>
      <c r="C1797">
        <v>247</v>
      </c>
      <c r="D1797">
        <v>239</v>
      </c>
      <c r="E1797">
        <v>247</v>
      </c>
      <c r="F1797">
        <v>271</v>
      </c>
      <c r="G1797">
        <v>1268</v>
      </c>
    </row>
    <row r="1798" spans="1:7" x14ac:dyDescent="0.3">
      <c r="A1798">
        <v>31173</v>
      </c>
      <c r="B1798">
        <v>2932</v>
      </c>
      <c r="C1798">
        <v>3036</v>
      </c>
      <c r="D1798">
        <v>2955</v>
      </c>
      <c r="E1798">
        <v>3108</v>
      </c>
      <c r="F1798">
        <v>3158</v>
      </c>
      <c r="G1798">
        <v>15189</v>
      </c>
    </row>
    <row r="1799" spans="1:7" x14ac:dyDescent="0.3">
      <c r="A1799">
        <v>31175</v>
      </c>
      <c r="B1799">
        <v>1786</v>
      </c>
      <c r="C1799">
        <v>1825</v>
      </c>
      <c r="D1799">
        <v>1775</v>
      </c>
      <c r="E1799">
        <v>1751</v>
      </c>
      <c r="F1799">
        <v>1752</v>
      </c>
      <c r="G1799">
        <v>8889</v>
      </c>
    </row>
    <row r="1800" spans="1:7" x14ac:dyDescent="0.3">
      <c r="A1800">
        <v>31177</v>
      </c>
      <c r="B1800">
        <v>7838</v>
      </c>
      <c r="C1800">
        <v>7721</v>
      </c>
      <c r="D1800">
        <v>7511</v>
      </c>
      <c r="E1800">
        <v>7700</v>
      </c>
      <c r="F1800">
        <v>7726</v>
      </c>
      <c r="G1800">
        <v>38496</v>
      </c>
    </row>
    <row r="1801" spans="1:7" x14ac:dyDescent="0.3">
      <c r="A1801">
        <v>31179</v>
      </c>
      <c r="B1801">
        <v>4185</v>
      </c>
      <c r="C1801">
        <v>4295</v>
      </c>
      <c r="D1801">
        <v>4216</v>
      </c>
      <c r="E1801">
        <v>4278</v>
      </c>
      <c r="F1801">
        <v>4137</v>
      </c>
      <c r="G1801">
        <v>21111</v>
      </c>
    </row>
    <row r="1802" spans="1:7" x14ac:dyDescent="0.3">
      <c r="A1802">
        <v>31181</v>
      </c>
      <c r="B1802">
        <v>1043</v>
      </c>
      <c r="C1802">
        <v>1048</v>
      </c>
      <c r="D1802">
        <v>1006</v>
      </c>
      <c r="E1802">
        <v>1016</v>
      </c>
      <c r="F1802">
        <v>1024</v>
      </c>
      <c r="G1802">
        <v>5137</v>
      </c>
    </row>
    <row r="1803" spans="1:7" x14ac:dyDescent="0.3">
      <c r="A1803">
        <v>31183</v>
      </c>
      <c r="B1803">
        <v>306</v>
      </c>
      <c r="C1803">
        <v>302</v>
      </c>
      <c r="D1803">
        <v>294</v>
      </c>
      <c r="E1803">
        <v>293</v>
      </c>
      <c r="F1803">
        <v>286</v>
      </c>
      <c r="G1803">
        <v>1481</v>
      </c>
    </row>
    <row r="1804" spans="1:7" x14ac:dyDescent="0.3">
      <c r="A1804">
        <v>31185</v>
      </c>
      <c r="B1804">
        <v>7759</v>
      </c>
      <c r="C1804">
        <v>7650</v>
      </c>
      <c r="D1804">
        <v>7274</v>
      </c>
      <c r="E1804">
        <v>7328</v>
      </c>
      <c r="F1804">
        <v>7461</v>
      </c>
      <c r="G1804">
        <v>37472</v>
      </c>
    </row>
    <row r="1805" spans="1:7" x14ac:dyDescent="0.3">
      <c r="A1805">
        <v>31999</v>
      </c>
      <c r="B1805">
        <v>21680</v>
      </c>
      <c r="C1805">
        <v>22467</v>
      </c>
      <c r="D1805">
        <v>23905</v>
      </c>
      <c r="E1805">
        <v>28933</v>
      </c>
      <c r="F1805">
        <v>33058</v>
      </c>
      <c r="G1805">
        <v>130043</v>
      </c>
    </row>
    <row r="1806" spans="1:7" x14ac:dyDescent="0.3">
      <c r="A1806">
        <v>32000</v>
      </c>
      <c r="B1806">
        <v>1371030</v>
      </c>
      <c r="C1806">
        <v>1408753</v>
      </c>
      <c r="D1806">
        <v>1265675</v>
      </c>
      <c r="E1806">
        <v>1357630</v>
      </c>
      <c r="F1806">
        <v>1471888</v>
      </c>
      <c r="G1806">
        <v>6874976</v>
      </c>
    </row>
    <row r="1807" spans="1:7" x14ac:dyDescent="0.3">
      <c r="A1807">
        <v>32001</v>
      </c>
      <c r="B1807">
        <v>8342</v>
      </c>
      <c r="C1807">
        <v>8359</v>
      </c>
      <c r="D1807">
        <v>8321</v>
      </c>
      <c r="E1807">
        <v>8599</v>
      </c>
      <c r="F1807">
        <v>8805</v>
      </c>
      <c r="G1807">
        <v>42426</v>
      </c>
    </row>
    <row r="1808" spans="1:7" x14ac:dyDescent="0.3">
      <c r="A1808">
        <v>32003</v>
      </c>
      <c r="B1808">
        <v>995906</v>
      </c>
      <c r="C1808">
        <v>1025501</v>
      </c>
      <c r="D1808">
        <v>896555</v>
      </c>
      <c r="E1808">
        <v>964407</v>
      </c>
      <c r="F1808">
        <v>1056764</v>
      </c>
      <c r="G1808">
        <v>4939133</v>
      </c>
    </row>
    <row r="1809" spans="1:7" x14ac:dyDescent="0.3">
      <c r="A1809">
        <v>32005</v>
      </c>
      <c r="B1809">
        <v>19675</v>
      </c>
      <c r="C1809">
        <v>19728</v>
      </c>
      <c r="D1809">
        <v>17923</v>
      </c>
      <c r="E1809">
        <v>18643</v>
      </c>
      <c r="F1809">
        <v>19633</v>
      </c>
      <c r="G1809">
        <v>95602</v>
      </c>
    </row>
    <row r="1810" spans="1:7" x14ac:dyDescent="0.3">
      <c r="A1810">
        <v>32007</v>
      </c>
      <c r="B1810">
        <v>22453</v>
      </c>
      <c r="C1810">
        <v>22542</v>
      </c>
      <c r="D1810">
        <v>21256</v>
      </c>
      <c r="E1810">
        <v>21569</v>
      </c>
      <c r="F1810">
        <v>22348</v>
      </c>
      <c r="G1810">
        <v>110168</v>
      </c>
    </row>
    <row r="1811" spans="1:7" x14ac:dyDescent="0.3">
      <c r="A1811">
        <v>32009</v>
      </c>
      <c r="B1811">
        <v>283</v>
      </c>
      <c r="C1811">
        <v>289</v>
      </c>
      <c r="D1811">
        <v>262</v>
      </c>
      <c r="E1811">
        <v>273</v>
      </c>
      <c r="F1811">
        <v>269</v>
      </c>
      <c r="G1811">
        <v>1376</v>
      </c>
    </row>
    <row r="1812" spans="1:7" x14ac:dyDescent="0.3">
      <c r="A1812">
        <v>32011</v>
      </c>
      <c r="B1812">
        <v>4542</v>
      </c>
      <c r="C1812">
        <v>4466</v>
      </c>
      <c r="D1812">
        <v>4420</v>
      </c>
      <c r="E1812">
        <v>4240</v>
      </c>
      <c r="F1812">
        <v>4287</v>
      </c>
      <c r="G1812">
        <v>21955</v>
      </c>
    </row>
    <row r="1813" spans="1:7" x14ac:dyDescent="0.3">
      <c r="A1813">
        <v>32013</v>
      </c>
      <c r="B1813">
        <v>7569</v>
      </c>
      <c r="C1813">
        <v>7770</v>
      </c>
      <c r="D1813">
        <v>7626</v>
      </c>
      <c r="E1813">
        <v>7755</v>
      </c>
      <c r="F1813">
        <v>7720</v>
      </c>
      <c r="G1813">
        <v>38440</v>
      </c>
    </row>
    <row r="1814" spans="1:7" x14ac:dyDescent="0.3">
      <c r="A1814">
        <v>32015</v>
      </c>
      <c r="B1814">
        <v>3459</v>
      </c>
      <c r="C1814">
        <v>3552</v>
      </c>
      <c r="D1814">
        <v>3497</v>
      </c>
      <c r="E1814">
        <v>3540</v>
      </c>
      <c r="F1814">
        <v>3499</v>
      </c>
      <c r="G1814">
        <v>17547</v>
      </c>
    </row>
    <row r="1815" spans="1:7" x14ac:dyDescent="0.3">
      <c r="A1815">
        <v>32017</v>
      </c>
      <c r="B1815">
        <v>1270</v>
      </c>
      <c r="C1815">
        <v>1298</v>
      </c>
      <c r="D1815">
        <v>1269</v>
      </c>
      <c r="E1815">
        <v>1352</v>
      </c>
      <c r="F1815">
        <v>1315</v>
      </c>
      <c r="G1815">
        <v>6504</v>
      </c>
    </row>
    <row r="1816" spans="1:7" x14ac:dyDescent="0.3">
      <c r="A1816">
        <v>32019</v>
      </c>
      <c r="B1816">
        <v>12112</v>
      </c>
      <c r="C1816">
        <v>12747</v>
      </c>
      <c r="D1816">
        <v>12316</v>
      </c>
      <c r="E1816">
        <v>13388</v>
      </c>
      <c r="F1816">
        <v>14035</v>
      </c>
      <c r="G1816">
        <v>64598</v>
      </c>
    </row>
    <row r="1817" spans="1:7" x14ac:dyDescent="0.3">
      <c r="A1817">
        <v>32021</v>
      </c>
      <c r="B1817">
        <v>1598</v>
      </c>
      <c r="C1817">
        <v>1672</v>
      </c>
      <c r="D1817">
        <v>1696</v>
      </c>
      <c r="E1817">
        <v>1694</v>
      </c>
      <c r="F1817">
        <v>1605</v>
      </c>
      <c r="G1817">
        <v>8265</v>
      </c>
    </row>
    <row r="1818" spans="1:7" x14ac:dyDescent="0.3">
      <c r="A1818">
        <v>32023</v>
      </c>
      <c r="B1818">
        <v>12074</v>
      </c>
      <c r="C1818">
        <v>12505</v>
      </c>
      <c r="D1818">
        <v>12428</v>
      </c>
      <c r="E1818">
        <v>12690</v>
      </c>
      <c r="F1818">
        <v>13179</v>
      </c>
      <c r="G1818">
        <v>62876</v>
      </c>
    </row>
    <row r="1819" spans="1:7" x14ac:dyDescent="0.3">
      <c r="A1819">
        <v>32027</v>
      </c>
      <c r="B1819">
        <v>1949</v>
      </c>
      <c r="C1819">
        <v>1911</v>
      </c>
      <c r="D1819">
        <v>1953</v>
      </c>
      <c r="E1819">
        <v>1993</v>
      </c>
      <c r="F1819">
        <v>1995</v>
      </c>
      <c r="G1819">
        <v>9801</v>
      </c>
    </row>
    <row r="1820" spans="1:7" x14ac:dyDescent="0.3">
      <c r="A1820">
        <v>32029</v>
      </c>
      <c r="B1820">
        <v>17199</v>
      </c>
      <c r="C1820">
        <v>17997</v>
      </c>
      <c r="D1820">
        <v>17782</v>
      </c>
      <c r="E1820">
        <v>19258</v>
      </c>
      <c r="F1820">
        <v>19549</v>
      </c>
      <c r="G1820">
        <v>91785</v>
      </c>
    </row>
    <row r="1821" spans="1:7" x14ac:dyDescent="0.3">
      <c r="A1821">
        <v>32031</v>
      </c>
      <c r="B1821">
        <v>221790</v>
      </c>
      <c r="C1821">
        <v>226476</v>
      </c>
      <c r="D1821">
        <v>212585</v>
      </c>
      <c r="E1821">
        <v>222027</v>
      </c>
      <c r="F1821">
        <v>233380</v>
      </c>
      <c r="G1821">
        <v>1116258</v>
      </c>
    </row>
    <row r="1822" spans="1:7" x14ac:dyDescent="0.3">
      <c r="A1822">
        <v>32033</v>
      </c>
      <c r="B1822">
        <v>4201</v>
      </c>
      <c r="C1822">
        <v>4244</v>
      </c>
      <c r="D1822">
        <v>4213</v>
      </c>
      <c r="E1822">
        <v>4320</v>
      </c>
      <c r="F1822">
        <v>4356</v>
      </c>
      <c r="G1822">
        <v>21334</v>
      </c>
    </row>
    <row r="1823" spans="1:7" x14ac:dyDescent="0.3">
      <c r="A1823">
        <v>32510</v>
      </c>
      <c r="B1823">
        <v>29957</v>
      </c>
      <c r="C1823">
        <v>30684</v>
      </c>
      <c r="D1823">
        <v>29355</v>
      </c>
      <c r="E1823">
        <v>30113</v>
      </c>
      <c r="F1823">
        <v>30333</v>
      </c>
      <c r="G1823">
        <v>150442</v>
      </c>
    </row>
    <row r="1824" spans="1:7" x14ac:dyDescent="0.3">
      <c r="A1824">
        <v>32999</v>
      </c>
      <c r="B1824">
        <v>6655</v>
      </c>
      <c r="C1824">
        <v>7012</v>
      </c>
      <c r="D1824">
        <v>12218</v>
      </c>
      <c r="E1824">
        <v>21768</v>
      </c>
      <c r="F1824">
        <v>28816</v>
      </c>
      <c r="G1824">
        <v>76469</v>
      </c>
    </row>
    <row r="1825" spans="1:7" x14ac:dyDescent="0.3">
      <c r="A1825">
        <v>33000</v>
      </c>
      <c r="B1825">
        <v>658836</v>
      </c>
      <c r="C1825">
        <v>665320</v>
      </c>
      <c r="D1825">
        <v>624550</v>
      </c>
      <c r="E1825">
        <v>649187</v>
      </c>
      <c r="F1825">
        <v>670645</v>
      </c>
      <c r="G1825">
        <v>3268538</v>
      </c>
    </row>
    <row r="1826" spans="1:7" x14ac:dyDescent="0.3">
      <c r="A1826">
        <v>33001</v>
      </c>
      <c r="B1826">
        <v>25900</v>
      </c>
      <c r="C1826">
        <v>26081</v>
      </c>
      <c r="D1826">
        <v>23894</v>
      </c>
      <c r="E1826">
        <v>24968</v>
      </c>
      <c r="F1826">
        <v>25239</v>
      </c>
      <c r="G1826">
        <v>126082</v>
      </c>
    </row>
    <row r="1827" spans="1:7" x14ac:dyDescent="0.3">
      <c r="A1827">
        <v>33003</v>
      </c>
      <c r="B1827">
        <v>20015</v>
      </c>
      <c r="C1827">
        <v>20228</v>
      </c>
      <c r="D1827">
        <v>17880</v>
      </c>
      <c r="E1827">
        <v>18866</v>
      </c>
      <c r="F1827">
        <v>19411</v>
      </c>
      <c r="G1827">
        <v>96400</v>
      </c>
    </row>
    <row r="1828" spans="1:7" x14ac:dyDescent="0.3">
      <c r="A1828">
        <v>33005</v>
      </c>
      <c r="B1828">
        <v>31641</v>
      </c>
      <c r="C1828">
        <v>31740</v>
      </c>
      <c r="D1828">
        <v>29801</v>
      </c>
      <c r="E1828">
        <v>30864</v>
      </c>
      <c r="F1828">
        <v>31324</v>
      </c>
      <c r="G1828">
        <v>155370</v>
      </c>
    </row>
    <row r="1829" spans="1:7" x14ac:dyDescent="0.3">
      <c r="A1829">
        <v>33007</v>
      </c>
      <c r="B1829">
        <v>11969</v>
      </c>
      <c r="C1829">
        <v>12059</v>
      </c>
      <c r="D1829">
        <v>10859</v>
      </c>
      <c r="E1829">
        <v>11343</v>
      </c>
      <c r="F1829">
        <v>11632</v>
      </c>
      <c r="G1829">
        <v>57862</v>
      </c>
    </row>
    <row r="1830" spans="1:7" x14ac:dyDescent="0.3">
      <c r="A1830">
        <v>33009</v>
      </c>
      <c r="B1830">
        <v>54115</v>
      </c>
      <c r="C1830">
        <v>54391</v>
      </c>
      <c r="D1830">
        <v>50622</v>
      </c>
      <c r="E1830">
        <v>52309</v>
      </c>
      <c r="F1830">
        <v>53176</v>
      </c>
      <c r="G1830">
        <v>264613</v>
      </c>
    </row>
    <row r="1831" spans="1:7" x14ac:dyDescent="0.3">
      <c r="A1831">
        <v>33011</v>
      </c>
      <c r="B1831">
        <v>203979</v>
      </c>
      <c r="C1831">
        <v>205982</v>
      </c>
      <c r="D1831">
        <v>192718</v>
      </c>
      <c r="E1831">
        <v>196997</v>
      </c>
      <c r="F1831">
        <v>200934</v>
      </c>
      <c r="G1831">
        <v>1000610</v>
      </c>
    </row>
    <row r="1832" spans="1:7" x14ac:dyDescent="0.3">
      <c r="A1832">
        <v>33013</v>
      </c>
      <c r="B1832">
        <v>77472</v>
      </c>
      <c r="C1832">
        <v>77824</v>
      </c>
      <c r="D1832">
        <v>73091</v>
      </c>
      <c r="E1832">
        <v>73556</v>
      </c>
      <c r="F1832">
        <v>75200</v>
      </c>
      <c r="G1832">
        <v>377143</v>
      </c>
    </row>
    <row r="1833" spans="1:7" x14ac:dyDescent="0.3">
      <c r="A1833">
        <v>33015</v>
      </c>
      <c r="B1833">
        <v>149837</v>
      </c>
      <c r="C1833">
        <v>151683</v>
      </c>
      <c r="D1833">
        <v>141859</v>
      </c>
      <c r="E1833">
        <v>147382</v>
      </c>
      <c r="F1833">
        <v>151320</v>
      </c>
      <c r="G1833">
        <v>742081</v>
      </c>
    </row>
    <row r="1834" spans="1:7" x14ac:dyDescent="0.3">
      <c r="A1834">
        <v>33017</v>
      </c>
      <c r="B1834">
        <v>48356</v>
      </c>
      <c r="C1834">
        <v>48710</v>
      </c>
      <c r="D1834">
        <v>45793</v>
      </c>
      <c r="E1834">
        <v>46813</v>
      </c>
      <c r="F1834">
        <v>47493</v>
      </c>
      <c r="G1834">
        <v>237165</v>
      </c>
    </row>
    <row r="1835" spans="1:7" x14ac:dyDescent="0.3">
      <c r="A1835">
        <v>33019</v>
      </c>
      <c r="B1835">
        <v>13967</v>
      </c>
      <c r="C1835">
        <v>13735</v>
      </c>
      <c r="D1835">
        <v>13160</v>
      </c>
      <c r="E1835">
        <v>13504</v>
      </c>
      <c r="F1835">
        <v>13460</v>
      </c>
      <c r="G1835">
        <v>67826</v>
      </c>
    </row>
    <row r="1836" spans="1:7" x14ac:dyDescent="0.3">
      <c r="A1836">
        <v>33999</v>
      </c>
      <c r="B1836">
        <v>21587</v>
      </c>
      <c r="C1836">
        <v>22887</v>
      </c>
      <c r="D1836">
        <v>24874</v>
      </c>
      <c r="E1836">
        <v>32584</v>
      </c>
      <c r="F1836">
        <v>41455</v>
      </c>
      <c r="G1836">
        <v>143387</v>
      </c>
    </row>
    <row r="1837" spans="1:7" x14ac:dyDescent="0.3">
      <c r="A1837">
        <v>34000</v>
      </c>
      <c r="B1837">
        <v>4043517</v>
      </c>
      <c r="C1837">
        <v>4083014</v>
      </c>
      <c r="D1837">
        <v>3751355</v>
      </c>
      <c r="E1837">
        <v>3926845</v>
      </c>
      <c r="F1837">
        <v>4134620</v>
      </c>
      <c r="G1837">
        <v>19939351</v>
      </c>
    </row>
    <row r="1838" spans="1:7" x14ac:dyDescent="0.3">
      <c r="A1838">
        <v>34001</v>
      </c>
      <c r="B1838">
        <v>126911</v>
      </c>
      <c r="C1838">
        <v>128996</v>
      </c>
      <c r="D1838">
        <v>108186</v>
      </c>
      <c r="E1838">
        <v>117358</v>
      </c>
      <c r="F1838">
        <v>123336</v>
      </c>
      <c r="G1838">
        <v>604787</v>
      </c>
    </row>
    <row r="1839" spans="1:7" x14ac:dyDescent="0.3">
      <c r="A1839">
        <v>34003</v>
      </c>
      <c r="B1839">
        <v>444513</v>
      </c>
      <c r="C1839">
        <v>444282</v>
      </c>
      <c r="D1839">
        <v>397549</v>
      </c>
      <c r="E1839">
        <v>412115</v>
      </c>
      <c r="F1839">
        <v>429530</v>
      </c>
      <c r="G1839">
        <v>2127989</v>
      </c>
    </row>
    <row r="1840" spans="1:7" x14ac:dyDescent="0.3">
      <c r="A1840">
        <v>34005</v>
      </c>
      <c r="B1840">
        <v>201537</v>
      </c>
      <c r="C1840">
        <v>201380</v>
      </c>
      <c r="D1840">
        <v>189065</v>
      </c>
      <c r="E1840">
        <v>196887</v>
      </c>
      <c r="F1840">
        <v>203384</v>
      </c>
      <c r="G1840">
        <v>992253</v>
      </c>
    </row>
    <row r="1841" spans="1:7" x14ac:dyDescent="0.3">
      <c r="A1841">
        <v>34007</v>
      </c>
      <c r="B1841">
        <v>204761</v>
      </c>
      <c r="C1841">
        <v>205081</v>
      </c>
      <c r="D1841">
        <v>186540</v>
      </c>
      <c r="E1841">
        <v>192749</v>
      </c>
      <c r="F1841">
        <v>202152</v>
      </c>
      <c r="G1841">
        <v>991283</v>
      </c>
    </row>
    <row r="1842" spans="1:7" x14ac:dyDescent="0.3">
      <c r="A1842">
        <v>34009</v>
      </c>
      <c r="B1842">
        <v>41610</v>
      </c>
      <c r="C1842">
        <v>42075</v>
      </c>
      <c r="D1842">
        <v>37159</v>
      </c>
      <c r="E1842">
        <v>40852</v>
      </c>
      <c r="F1842">
        <v>41936</v>
      </c>
      <c r="G1842">
        <v>203632</v>
      </c>
    </row>
    <row r="1843" spans="1:7" x14ac:dyDescent="0.3">
      <c r="A1843">
        <v>34011</v>
      </c>
      <c r="B1843">
        <v>58843</v>
      </c>
      <c r="C1843">
        <v>59213</v>
      </c>
      <c r="D1843">
        <v>55759</v>
      </c>
      <c r="E1843">
        <v>57578</v>
      </c>
      <c r="F1843">
        <v>59771</v>
      </c>
      <c r="G1843">
        <v>291164</v>
      </c>
    </row>
    <row r="1844" spans="1:7" x14ac:dyDescent="0.3">
      <c r="A1844">
        <v>34013</v>
      </c>
      <c r="B1844">
        <v>341663</v>
      </c>
      <c r="C1844">
        <v>345294</v>
      </c>
      <c r="D1844">
        <v>310190</v>
      </c>
      <c r="E1844">
        <v>315118</v>
      </c>
      <c r="F1844">
        <v>333488</v>
      </c>
      <c r="G1844">
        <v>1645753</v>
      </c>
    </row>
    <row r="1845" spans="1:7" x14ac:dyDescent="0.3">
      <c r="A1845">
        <v>34015</v>
      </c>
      <c r="B1845">
        <v>110526</v>
      </c>
      <c r="C1845">
        <v>114002</v>
      </c>
      <c r="D1845">
        <v>107073</v>
      </c>
      <c r="E1845">
        <v>113080</v>
      </c>
      <c r="F1845">
        <v>120798</v>
      </c>
      <c r="G1845">
        <v>565479</v>
      </c>
    </row>
    <row r="1846" spans="1:7" x14ac:dyDescent="0.3">
      <c r="A1846">
        <v>34017</v>
      </c>
      <c r="B1846">
        <v>263998</v>
      </c>
      <c r="C1846">
        <v>269575</v>
      </c>
      <c r="D1846">
        <v>247638</v>
      </c>
      <c r="E1846">
        <v>254735</v>
      </c>
      <c r="F1846">
        <v>269191</v>
      </c>
      <c r="G1846">
        <v>1305137</v>
      </c>
    </row>
    <row r="1847" spans="1:7" x14ac:dyDescent="0.3">
      <c r="A1847">
        <v>34019</v>
      </c>
      <c r="B1847">
        <v>47085</v>
      </c>
      <c r="C1847">
        <v>48067</v>
      </c>
      <c r="D1847">
        <v>43308</v>
      </c>
      <c r="E1847">
        <v>44116</v>
      </c>
      <c r="F1847">
        <v>44567</v>
      </c>
      <c r="G1847">
        <v>227143</v>
      </c>
    </row>
    <row r="1848" spans="1:7" x14ac:dyDescent="0.3">
      <c r="A1848">
        <v>34021</v>
      </c>
      <c r="B1848">
        <v>252507</v>
      </c>
      <c r="C1848">
        <v>259842</v>
      </c>
      <c r="D1848">
        <v>246676</v>
      </c>
      <c r="E1848">
        <v>251565</v>
      </c>
      <c r="F1848">
        <v>260823</v>
      </c>
      <c r="G1848">
        <v>1271413</v>
      </c>
    </row>
    <row r="1849" spans="1:7" x14ac:dyDescent="0.3">
      <c r="A1849">
        <v>34023</v>
      </c>
      <c r="B1849">
        <v>430193</v>
      </c>
      <c r="C1849">
        <v>429757</v>
      </c>
      <c r="D1849">
        <v>398339</v>
      </c>
      <c r="E1849">
        <v>414230</v>
      </c>
      <c r="F1849">
        <v>431358</v>
      </c>
      <c r="G1849">
        <v>2103877</v>
      </c>
    </row>
    <row r="1850" spans="1:7" x14ac:dyDescent="0.3">
      <c r="A1850">
        <v>34025</v>
      </c>
      <c r="B1850">
        <v>261326</v>
      </c>
      <c r="C1850">
        <v>264831</v>
      </c>
      <c r="D1850">
        <v>240786</v>
      </c>
      <c r="E1850">
        <v>252798</v>
      </c>
      <c r="F1850">
        <v>263960</v>
      </c>
      <c r="G1850">
        <v>1283701</v>
      </c>
    </row>
    <row r="1851" spans="1:7" x14ac:dyDescent="0.3">
      <c r="A1851">
        <v>34027</v>
      </c>
      <c r="B1851">
        <v>291402</v>
      </c>
      <c r="C1851">
        <v>294052</v>
      </c>
      <c r="D1851">
        <v>271112</v>
      </c>
      <c r="E1851">
        <v>281577</v>
      </c>
      <c r="F1851">
        <v>294429</v>
      </c>
      <c r="G1851">
        <v>1432572</v>
      </c>
    </row>
    <row r="1852" spans="1:7" x14ac:dyDescent="0.3">
      <c r="A1852">
        <v>34029</v>
      </c>
      <c r="B1852">
        <v>168878</v>
      </c>
      <c r="C1852">
        <v>171985</v>
      </c>
      <c r="D1852">
        <v>157700</v>
      </c>
      <c r="E1852">
        <v>168292</v>
      </c>
      <c r="F1852">
        <v>177031</v>
      </c>
      <c r="G1852">
        <v>843886</v>
      </c>
    </row>
    <row r="1853" spans="1:7" x14ac:dyDescent="0.3">
      <c r="A1853">
        <v>34031</v>
      </c>
      <c r="B1853">
        <v>165808</v>
      </c>
      <c r="C1853">
        <v>165696</v>
      </c>
      <c r="D1853">
        <v>149946</v>
      </c>
      <c r="E1853">
        <v>157362</v>
      </c>
      <c r="F1853">
        <v>166877</v>
      </c>
      <c r="G1853">
        <v>805689</v>
      </c>
    </row>
    <row r="1854" spans="1:7" x14ac:dyDescent="0.3">
      <c r="A1854">
        <v>34033</v>
      </c>
      <c r="B1854">
        <v>20883</v>
      </c>
      <c r="C1854">
        <v>20580</v>
      </c>
      <c r="D1854">
        <v>19553</v>
      </c>
      <c r="E1854">
        <v>20417</v>
      </c>
      <c r="F1854">
        <v>21085</v>
      </c>
      <c r="G1854">
        <v>102518</v>
      </c>
    </row>
    <row r="1855" spans="1:7" x14ac:dyDescent="0.3">
      <c r="A1855">
        <v>34035</v>
      </c>
      <c r="B1855">
        <v>187733</v>
      </c>
      <c r="C1855">
        <v>189752</v>
      </c>
      <c r="D1855">
        <v>175273</v>
      </c>
      <c r="E1855">
        <v>181340</v>
      </c>
      <c r="F1855">
        <v>188821</v>
      </c>
      <c r="G1855">
        <v>922919</v>
      </c>
    </row>
    <row r="1856" spans="1:7" x14ac:dyDescent="0.3">
      <c r="A1856">
        <v>34037</v>
      </c>
      <c r="B1856">
        <v>37945</v>
      </c>
      <c r="C1856">
        <v>37957</v>
      </c>
      <c r="D1856">
        <v>34630</v>
      </c>
      <c r="E1856">
        <v>36807</v>
      </c>
      <c r="F1856">
        <v>37252</v>
      </c>
      <c r="G1856">
        <v>184591</v>
      </c>
    </row>
    <row r="1857" spans="1:7" x14ac:dyDescent="0.3">
      <c r="A1857">
        <v>34039</v>
      </c>
      <c r="B1857">
        <v>226708</v>
      </c>
      <c r="C1857">
        <v>228240</v>
      </c>
      <c r="D1857">
        <v>210648</v>
      </c>
      <c r="E1857">
        <v>215805</v>
      </c>
      <c r="F1857">
        <v>226287</v>
      </c>
      <c r="G1857">
        <v>1107688</v>
      </c>
    </row>
    <row r="1858" spans="1:7" x14ac:dyDescent="0.3">
      <c r="A1858">
        <v>34041</v>
      </c>
      <c r="B1858">
        <v>32888</v>
      </c>
      <c r="C1858">
        <v>32768</v>
      </c>
      <c r="D1858">
        <v>29687</v>
      </c>
      <c r="E1858">
        <v>30827</v>
      </c>
      <c r="F1858">
        <v>31643</v>
      </c>
      <c r="G1858">
        <v>157813</v>
      </c>
    </row>
    <row r="1859" spans="1:7" x14ac:dyDescent="0.3">
      <c r="A1859">
        <v>34999</v>
      </c>
      <c r="B1859">
        <v>125799</v>
      </c>
      <c r="C1859">
        <v>129588</v>
      </c>
      <c r="D1859">
        <v>134536</v>
      </c>
      <c r="E1859">
        <v>171237</v>
      </c>
      <c r="F1859">
        <v>206903</v>
      </c>
      <c r="G1859">
        <v>768063</v>
      </c>
    </row>
    <row r="1860" spans="1:7" x14ac:dyDescent="0.3">
      <c r="A1860">
        <v>35000</v>
      </c>
      <c r="B1860">
        <v>822351</v>
      </c>
      <c r="C1860">
        <v>836674</v>
      </c>
      <c r="D1860">
        <v>781771</v>
      </c>
      <c r="E1860">
        <v>796691</v>
      </c>
      <c r="F1860">
        <v>832863</v>
      </c>
      <c r="G1860">
        <v>4070350</v>
      </c>
    </row>
    <row r="1861" spans="1:7" x14ac:dyDescent="0.3">
      <c r="A1861">
        <v>35001</v>
      </c>
      <c r="B1861">
        <v>329965</v>
      </c>
      <c r="C1861">
        <v>334472</v>
      </c>
      <c r="D1861">
        <v>313802</v>
      </c>
      <c r="E1861">
        <v>322546</v>
      </c>
      <c r="F1861">
        <v>337103</v>
      </c>
      <c r="G1861">
        <v>1637888</v>
      </c>
    </row>
    <row r="1862" spans="1:7" x14ac:dyDescent="0.3">
      <c r="A1862">
        <v>35003</v>
      </c>
      <c r="B1862">
        <v>649</v>
      </c>
      <c r="C1862">
        <v>633</v>
      </c>
      <c r="D1862">
        <v>646</v>
      </c>
      <c r="E1862">
        <v>678</v>
      </c>
      <c r="F1862">
        <v>703</v>
      </c>
      <c r="G1862">
        <v>3309</v>
      </c>
    </row>
    <row r="1863" spans="1:7" x14ac:dyDescent="0.3">
      <c r="A1863">
        <v>35005</v>
      </c>
      <c r="B1863">
        <v>21126</v>
      </c>
      <c r="C1863">
        <v>21219</v>
      </c>
      <c r="D1863">
        <v>20498</v>
      </c>
      <c r="E1863">
        <v>20804</v>
      </c>
      <c r="F1863">
        <v>21307</v>
      </c>
      <c r="G1863">
        <v>104954</v>
      </c>
    </row>
    <row r="1864" spans="1:7" x14ac:dyDescent="0.3">
      <c r="A1864">
        <v>35006</v>
      </c>
      <c r="B1864">
        <v>7596</v>
      </c>
      <c r="C1864">
        <v>7638</v>
      </c>
      <c r="D1864">
        <v>7410</v>
      </c>
      <c r="E1864">
        <v>7014</v>
      </c>
      <c r="F1864">
        <v>6639</v>
      </c>
      <c r="G1864">
        <v>36297</v>
      </c>
    </row>
    <row r="1865" spans="1:7" x14ac:dyDescent="0.3">
      <c r="A1865">
        <v>35007</v>
      </c>
      <c r="B1865">
        <v>4503</v>
      </c>
      <c r="C1865">
        <v>4529</v>
      </c>
      <c r="D1865">
        <v>3937</v>
      </c>
      <c r="E1865">
        <v>4295</v>
      </c>
      <c r="F1865">
        <v>4263</v>
      </c>
      <c r="G1865">
        <v>21527</v>
      </c>
    </row>
    <row r="1866" spans="1:7" x14ac:dyDescent="0.3">
      <c r="A1866">
        <v>35009</v>
      </c>
      <c r="B1866">
        <v>16896</v>
      </c>
      <c r="C1866">
        <v>17003</v>
      </c>
      <c r="D1866">
        <v>16818</v>
      </c>
      <c r="E1866">
        <v>17104</v>
      </c>
      <c r="F1866">
        <v>17579</v>
      </c>
      <c r="G1866">
        <v>85400</v>
      </c>
    </row>
    <row r="1867" spans="1:7" x14ac:dyDescent="0.3">
      <c r="A1867">
        <v>35011</v>
      </c>
      <c r="B1867">
        <v>430</v>
      </c>
      <c r="C1867">
        <v>435</v>
      </c>
      <c r="D1867">
        <v>420</v>
      </c>
      <c r="E1867">
        <v>417</v>
      </c>
      <c r="F1867">
        <v>461</v>
      </c>
      <c r="G1867">
        <v>2163</v>
      </c>
    </row>
    <row r="1868" spans="1:7" x14ac:dyDescent="0.3">
      <c r="A1868">
        <v>35013</v>
      </c>
      <c r="B1868">
        <v>72730</v>
      </c>
      <c r="C1868">
        <v>73391</v>
      </c>
      <c r="D1868">
        <v>70038</v>
      </c>
      <c r="E1868">
        <v>71488</v>
      </c>
      <c r="F1868">
        <v>74756</v>
      </c>
      <c r="G1868">
        <v>362403</v>
      </c>
    </row>
    <row r="1869" spans="1:7" x14ac:dyDescent="0.3">
      <c r="A1869">
        <v>35015</v>
      </c>
      <c r="B1869">
        <v>30379</v>
      </c>
      <c r="C1869">
        <v>33483</v>
      </c>
      <c r="D1869">
        <v>30234</v>
      </c>
      <c r="E1869">
        <v>28672</v>
      </c>
      <c r="F1869">
        <v>29499</v>
      </c>
      <c r="G1869">
        <v>152267</v>
      </c>
    </row>
    <row r="1870" spans="1:7" x14ac:dyDescent="0.3">
      <c r="A1870">
        <v>35017</v>
      </c>
      <c r="B1870">
        <v>9151</v>
      </c>
      <c r="C1870">
        <v>9161</v>
      </c>
      <c r="D1870">
        <v>8535</v>
      </c>
      <c r="E1870">
        <v>8439</v>
      </c>
      <c r="F1870">
        <v>8941</v>
      </c>
      <c r="G1870">
        <v>44227</v>
      </c>
    </row>
    <row r="1871" spans="1:7" x14ac:dyDescent="0.3">
      <c r="A1871">
        <v>35019</v>
      </c>
      <c r="B1871">
        <v>1509</v>
      </c>
      <c r="C1871">
        <v>1439</v>
      </c>
      <c r="D1871">
        <v>1351</v>
      </c>
      <c r="E1871">
        <v>1428</v>
      </c>
      <c r="F1871">
        <v>1307</v>
      </c>
      <c r="G1871">
        <v>7034</v>
      </c>
    </row>
    <row r="1872" spans="1:7" x14ac:dyDescent="0.3">
      <c r="A1872">
        <v>35021</v>
      </c>
      <c r="B1872">
        <v>162</v>
      </c>
      <c r="C1872">
        <v>156</v>
      </c>
      <c r="D1872">
        <v>153</v>
      </c>
      <c r="E1872">
        <v>152</v>
      </c>
      <c r="F1872">
        <v>156</v>
      </c>
      <c r="G1872">
        <v>779</v>
      </c>
    </row>
    <row r="1873" spans="1:7" x14ac:dyDescent="0.3">
      <c r="A1873">
        <v>35023</v>
      </c>
      <c r="B1873">
        <v>1665</v>
      </c>
      <c r="C1873">
        <v>1632</v>
      </c>
      <c r="D1873">
        <v>1452</v>
      </c>
      <c r="E1873">
        <v>1428</v>
      </c>
      <c r="F1873">
        <v>1478</v>
      </c>
      <c r="G1873">
        <v>7655</v>
      </c>
    </row>
    <row r="1874" spans="1:7" x14ac:dyDescent="0.3">
      <c r="A1874">
        <v>35025</v>
      </c>
      <c r="B1874">
        <v>31778</v>
      </c>
      <c r="C1874">
        <v>33028</v>
      </c>
      <c r="D1874">
        <v>28109</v>
      </c>
      <c r="E1874">
        <v>27218</v>
      </c>
      <c r="F1874">
        <v>30384</v>
      </c>
      <c r="G1874">
        <v>150517</v>
      </c>
    </row>
    <row r="1875" spans="1:7" x14ac:dyDescent="0.3">
      <c r="A1875">
        <v>35027</v>
      </c>
      <c r="B1875">
        <v>6410</v>
      </c>
      <c r="C1875">
        <v>6640</v>
      </c>
      <c r="D1875">
        <v>6055</v>
      </c>
      <c r="E1875">
        <v>6167</v>
      </c>
      <c r="F1875">
        <v>6565</v>
      </c>
      <c r="G1875">
        <v>31837</v>
      </c>
    </row>
    <row r="1876" spans="1:7" x14ac:dyDescent="0.3">
      <c r="A1876">
        <v>35028</v>
      </c>
      <c r="B1876">
        <v>16333</v>
      </c>
      <c r="C1876">
        <v>17229</v>
      </c>
      <c r="D1876">
        <v>17475</v>
      </c>
      <c r="E1876">
        <v>17955</v>
      </c>
      <c r="F1876">
        <v>19307</v>
      </c>
      <c r="G1876">
        <v>88299</v>
      </c>
    </row>
    <row r="1877" spans="1:7" x14ac:dyDescent="0.3">
      <c r="A1877">
        <v>35029</v>
      </c>
      <c r="B1877">
        <v>7597</v>
      </c>
      <c r="C1877">
        <v>7697</v>
      </c>
      <c r="D1877">
        <v>7369</v>
      </c>
      <c r="E1877">
        <v>7427</v>
      </c>
      <c r="F1877">
        <v>7748</v>
      </c>
      <c r="G1877">
        <v>37838</v>
      </c>
    </row>
    <row r="1878" spans="1:7" x14ac:dyDescent="0.3">
      <c r="A1878">
        <v>35031</v>
      </c>
      <c r="B1878">
        <v>20536</v>
      </c>
      <c r="C1878">
        <v>20948</v>
      </c>
      <c r="D1878">
        <v>19445</v>
      </c>
      <c r="E1878">
        <v>19051</v>
      </c>
      <c r="F1878">
        <v>19398</v>
      </c>
      <c r="G1878">
        <v>99378</v>
      </c>
    </row>
    <row r="1879" spans="1:7" x14ac:dyDescent="0.3">
      <c r="A1879">
        <v>35033</v>
      </c>
      <c r="B1879">
        <v>700</v>
      </c>
      <c r="C1879">
        <v>689</v>
      </c>
      <c r="D1879">
        <v>653</v>
      </c>
      <c r="E1879">
        <v>667</v>
      </c>
      <c r="F1879">
        <v>649</v>
      </c>
      <c r="G1879">
        <v>3358</v>
      </c>
    </row>
    <row r="1880" spans="1:7" x14ac:dyDescent="0.3">
      <c r="A1880">
        <v>35035</v>
      </c>
      <c r="B1880">
        <v>17258</v>
      </c>
      <c r="C1880">
        <v>17392</v>
      </c>
      <c r="D1880">
        <v>16824</v>
      </c>
      <c r="E1880">
        <v>17105</v>
      </c>
      <c r="F1880">
        <v>17528</v>
      </c>
      <c r="G1880">
        <v>86107</v>
      </c>
    </row>
    <row r="1881" spans="1:7" x14ac:dyDescent="0.3">
      <c r="A1881">
        <v>35037</v>
      </c>
      <c r="B1881">
        <v>2581</v>
      </c>
      <c r="C1881">
        <v>2574</v>
      </c>
      <c r="D1881">
        <v>2435</v>
      </c>
      <c r="E1881">
        <v>2391</v>
      </c>
      <c r="F1881">
        <v>2546</v>
      </c>
      <c r="G1881">
        <v>12527</v>
      </c>
    </row>
    <row r="1882" spans="1:7" x14ac:dyDescent="0.3">
      <c r="A1882">
        <v>35039</v>
      </c>
      <c r="B1882">
        <v>9829</v>
      </c>
      <c r="C1882">
        <v>9813</v>
      </c>
      <c r="D1882">
        <v>9240</v>
      </c>
      <c r="E1882">
        <v>9037</v>
      </c>
      <c r="F1882">
        <v>9260</v>
      </c>
      <c r="G1882">
        <v>47179</v>
      </c>
    </row>
    <row r="1883" spans="1:7" x14ac:dyDescent="0.3">
      <c r="A1883">
        <v>35041</v>
      </c>
      <c r="B1883">
        <v>5900</v>
      </c>
      <c r="C1883">
        <v>5892</v>
      </c>
      <c r="D1883">
        <v>5824</v>
      </c>
      <c r="E1883">
        <v>5845</v>
      </c>
      <c r="F1883">
        <v>5933</v>
      </c>
      <c r="G1883">
        <v>29394</v>
      </c>
    </row>
    <row r="1884" spans="1:7" x14ac:dyDescent="0.3">
      <c r="A1884">
        <v>35043</v>
      </c>
      <c r="B1884">
        <v>30259</v>
      </c>
      <c r="C1884">
        <v>31642</v>
      </c>
      <c r="D1884">
        <v>29532</v>
      </c>
      <c r="E1884">
        <v>29943</v>
      </c>
      <c r="F1884">
        <v>31401</v>
      </c>
      <c r="G1884">
        <v>152777</v>
      </c>
    </row>
    <row r="1885" spans="1:7" x14ac:dyDescent="0.3">
      <c r="A1885">
        <v>35045</v>
      </c>
      <c r="B1885">
        <v>47280</v>
      </c>
      <c r="C1885">
        <v>46666</v>
      </c>
      <c r="D1885">
        <v>42128</v>
      </c>
      <c r="E1885">
        <v>42049</v>
      </c>
      <c r="F1885">
        <v>44270</v>
      </c>
      <c r="G1885">
        <v>222393</v>
      </c>
    </row>
    <row r="1886" spans="1:7" x14ac:dyDescent="0.3">
      <c r="A1886">
        <v>35047</v>
      </c>
      <c r="B1886">
        <v>8107</v>
      </c>
      <c r="C1886">
        <v>8011</v>
      </c>
      <c r="D1886">
        <v>7478</v>
      </c>
      <c r="E1886">
        <v>7404</v>
      </c>
      <c r="F1886">
        <v>7482</v>
      </c>
      <c r="G1886">
        <v>38482</v>
      </c>
    </row>
    <row r="1887" spans="1:7" x14ac:dyDescent="0.3">
      <c r="A1887">
        <v>35049</v>
      </c>
      <c r="B1887">
        <v>61314</v>
      </c>
      <c r="C1887">
        <v>62595</v>
      </c>
      <c r="D1887">
        <v>56218</v>
      </c>
      <c r="E1887">
        <v>57950</v>
      </c>
      <c r="F1887">
        <v>60343</v>
      </c>
      <c r="G1887">
        <v>298420</v>
      </c>
    </row>
    <row r="1888" spans="1:7" x14ac:dyDescent="0.3">
      <c r="A1888">
        <v>35051</v>
      </c>
      <c r="B1888">
        <v>3364</v>
      </c>
      <c r="C1888">
        <v>3362</v>
      </c>
      <c r="D1888">
        <v>3433</v>
      </c>
      <c r="E1888">
        <v>3487</v>
      </c>
      <c r="F1888">
        <v>3443</v>
      </c>
      <c r="G1888">
        <v>17089</v>
      </c>
    </row>
    <row r="1889" spans="1:7" x14ac:dyDescent="0.3">
      <c r="A1889">
        <v>35053</v>
      </c>
      <c r="B1889">
        <v>5183</v>
      </c>
      <c r="C1889">
        <v>5149</v>
      </c>
      <c r="D1889">
        <v>4855</v>
      </c>
      <c r="E1889">
        <v>4853</v>
      </c>
      <c r="F1889">
        <v>4867</v>
      </c>
      <c r="G1889">
        <v>24907</v>
      </c>
    </row>
    <row r="1890" spans="1:7" x14ac:dyDescent="0.3">
      <c r="A1890">
        <v>35055</v>
      </c>
      <c r="B1890">
        <v>10813</v>
      </c>
      <c r="C1890">
        <v>10909</v>
      </c>
      <c r="D1890">
        <v>9818</v>
      </c>
      <c r="E1890">
        <v>10103</v>
      </c>
      <c r="F1890">
        <v>10742</v>
      </c>
      <c r="G1890">
        <v>52385</v>
      </c>
    </row>
    <row r="1891" spans="1:7" x14ac:dyDescent="0.3">
      <c r="A1891">
        <v>35057</v>
      </c>
      <c r="B1891">
        <v>3090</v>
      </c>
      <c r="C1891">
        <v>3274</v>
      </c>
      <c r="D1891">
        <v>3212</v>
      </c>
      <c r="E1891">
        <v>3407</v>
      </c>
      <c r="F1891">
        <v>3324</v>
      </c>
      <c r="G1891">
        <v>16307</v>
      </c>
    </row>
    <row r="1892" spans="1:7" x14ac:dyDescent="0.3">
      <c r="A1892">
        <v>35059</v>
      </c>
      <c r="B1892">
        <v>1323</v>
      </c>
      <c r="C1892">
        <v>1342</v>
      </c>
      <c r="D1892">
        <v>1204</v>
      </c>
      <c r="E1892">
        <v>1219</v>
      </c>
      <c r="F1892">
        <v>1263</v>
      </c>
      <c r="G1892">
        <v>6351</v>
      </c>
    </row>
    <row r="1893" spans="1:7" x14ac:dyDescent="0.3">
      <c r="A1893">
        <v>35061</v>
      </c>
      <c r="B1893">
        <v>15055</v>
      </c>
      <c r="C1893">
        <v>15271</v>
      </c>
      <c r="D1893">
        <v>14885</v>
      </c>
      <c r="E1893">
        <v>15637</v>
      </c>
      <c r="F1893">
        <v>16335</v>
      </c>
      <c r="G1893">
        <v>77183</v>
      </c>
    </row>
    <row r="1894" spans="1:7" x14ac:dyDescent="0.3">
      <c r="A1894">
        <v>35999</v>
      </c>
      <c r="B1894">
        <v>20880</v>
      </c>
      <c r="C1894">
        <v>21364</v>
      </c>
      <c r="D1894">
        <v>20287</v>
      </c>
      <c r="E1894">
        <v>23311</v>
      </c>
      <c r="F1894">
        <v>25887</v>
      </c>
      <c r="G1894">
        <v>111729</v>
      </c>
    </row>
    <row r="1895" spans="1:7" x14ac:dyDescent="0.3">
      <c r="A1895">
        <v>36000</v>
      </c>
      <c r="B1895">
        <v>9432830</v>
      </c>
      <c r="C1895">
        <v>9542899</v>
      </c>
      <c r="D1895">
        <v>8585181</v>
      </c>
      <c r="E1895">
        <v>8817105</v>
      </c>
      <c r="F1895">
        <v>9264611</v>
      </c>
      <c r="G1895">
        <v>45642626</v>
      </c>
    </row>
    <row r="1896" spans="1:7" x14ac:dyDescent="0.3">
      <c r="A1896">
        <v>36001</v>
      </c>
      <c r="B1896">
        <v>233634</v>
      </c>
      <c r="C1896">
        <v>233562</v>
      </c>
      <c r="D1896">
        <v>217213</v>
      </c>
      <c r="E1896">
        <v>219339</v>
      </c>
      <c r="F1896">
        <v>224442</v>
      </c>
      <c r="G1896">
        <v>1128190</v>
      </c>
    </row>
    <row r="1897" spans="1:7" x14ac:dyDescent="0.3">
      <c r="A1897">
        <v>36003</v>
      </c>
      <c r="B1897">
        <v>13209</v>
      </c>
      <c r="C1897">
        <v>13123</v>
      </c>
      <c r="D1897">
        <v>12219</v>
      </c>
      <c r="E1897">
        <v>12425</v>
      </c>
      <c r="F1897">
        <v>12676</v>
      </c>
      <c r="G1897">
        <v>63652</v>
      </c>
    </row>
    <row r="1898" spans="1:7" x14ac:dyDescent="0.3">
      <c r="A1898">
        <v>36005</v>
      </c>
      <c r="B1898">
        <v>320597</v>
      </c>
      <c r="C1898">
        <v>324446</v>
      </c>
      <c r="D1898">
        <v>301191</v>
      </c>
      <c r="E1898">
        <v>305567</v>
      </c>
      <c r="F1898">
        <v>314266</v>
      </c>
      <c r="G1898">
        <v>1566067</v>
      </c>
    </row>
    <row r="1899" spans="1:7" x14ac:dyDescent="0.3">
      <c r="A1899">
        <v>36007</v>
      </c>
      <c r="B1899">
        <v>86158</v>
      </c>
      <c r="C1899">
        <v>85669</v>
      </c>
      <c r="D1899">
        <v>77296</v>
      </c>
      <c r="E1899">
        <v>78476</v>
      </c>
      <c r="F1899">
        <v>79730</v>
      </c>
      <c r="G1899">
        <v>407329</v>
      </c>
    </row>
    <row r="1900" spans="1:7" x14ac:dyDescent="0.3">
      <c r="A1900">
        <v>36009</v>
      </c>
      <c r="B1900">
        <v>28990</v>
      </c>
      <c r="C1900">
        <v>28986</v>
      </c>
      <c r="D1900">
        <v>26100</v>
      </c>
      <c r="E1900">
        <v>26962</v>
      </c>
      <c r="F1900">
        <v>27072</v>
      </c>
      <c r="G1900">
        <v>138110</v>
      </c>
    </row>
    <row r="1901" spans="1:7" x14ac:dyDescent="0.3">
      <c r="A1901">
        <v>36011</v>
      </c>
      <c r="B1901">
        <v>25494</v>
      </c>
      <c r="C1901">
        <v>25529</v>
      </c>
      <c r="D1901">
        <v>23537</v>
      </c>
      <c r="E1901">
        <v>23951</v>
      </c>
      <c r="F1901">
        <v>24420</v>
      </c>
      <c r="G1901">
        <v>122931</v>
      </c>
    </row>
    <row r="1902" spans="1:7" x14ac:dyDescent="0.3">
      <c r="A1902">
        <v>36013</v>
      </c>
      <c r="B1902">
        <v>48633</v>
      </c>
      <c r="C1902">
        <v>48612</v>
      </c>
      <c r="D1902">
        <v>43621</v>
      </c>
      <c r="E1902">
        <v>44733</v>
      </c>
      <c r="F1902">
        <v>45527</v>
      </c>
      <c r="G1902">
        <v>231126</v>
      </c>
    </row>
    <row r="1903" spans="1:7" x14ac:dyDescent="0.3">
      <c r="A1903">
        <v>36015</v>
      </c>
      <c r="B1903">
        <v>35223</v>
      </c>
      <c r="C1903">
        <v>35085</v>
      </c>
      <c r="D1903">
        <v>32590</v>
      </c>
      <c r="E1903">
        <v>32647</v>
      </c>
      <c r="F1903">
        <v>33189</v>
      </c>
      <c r="G1903">
        <v>168734</v>
      </c>
    </row>
    <row r="1904" spans="1:7" x14ac:dyDescent="0.3">
      <c r="A1904">
        <v>36017</v>
      </c>
      <c r="B1904">
        <v>17347</v>
      </c>
      <c r="C1904">
        <v>17128</v>
      </c>
      <c r="D1904">
        <v>16144</v>
      </c>
      <c r="E1904">
        <v>16502</v>
      </c>
      <c r="F1904">
        <v>16767</v>
      </c>
      <c r="G1904">
        <v>83888</v>
      </c>
    </row>
    <row r="1905" spans="1:7" x14ac:dyDescent="0.3">
      <c r="A1905">
        <v>36019</v>
      </c>
      <c r="B1905">
        <v>34480</v>
      </c>
      <c r="C1905">
        <v>34506</v>
      </c>
      <c r="D1905">
        <v>31311</v>
      </c>
      <c r="E1905">
        <v>31777</v>
      </c>
      <c r="F1905">
        <v>32182</v>
      </c>
      <c r="G1905">
        <v>164256</v>
      </c>
    </row>
    <row r="1906" spans="1:7" x14ac:dyDescent="0.3">
      <c r="A1906">
        <v>36021</v>
      </c>
      <c r="B1906">
        <v>21970</v>
      </c>
      <c r="C1906">
        <v>21968</v>
      </c>
      <c r="D1906">
        <v>19909</v>
      </c>
      <c r="E1906">
        <v>20153</v>
      </c>
      <c r="F1906">
        <v>20531</v>
      </c>
      <c r="G1906">
        <v>104531</v>
      </c>
    </row>
    <row r="1907" spans="1:7" x14ac:dyDescent="0.3">
      <c r="A1907">
        <v>36023</v>
      </c>
      <c r="B1907">
        <v>18062</v>
      </c>
      <c r="C1907">
        <v>18338</v>
      </c>
      <c r="D1907">
        <v>16588</v>
      </c>
      <c r="E1907">
        <v>16850</v>
      </c>
      <c r="F1907">
        <v>17349</v>
      </c>
      <c r="G1907">
        <v>87187</v>
      </c>
    </row>
    <row r="1908" spans="1:7" x14ac:dyDescent="0.3">
      <c r="A1908">
        <v>36025</v>
      </c>
      <c r="B1908">
        <v>14652</v>
      </c>
      <c r="C1908">
        <v>14741</v>
      </c>
      <c r="D1908">
        <v>13718</v>
      </c>
      <c r="E1908">
        <v>13906</v>
      </c>
      <c r="F1908">
        <v>14027</v>
      </c>
      <c r="G1908">
        <v>71044</v>
      </c>
    </row>
    <row r="1909" spans="1:7" x14ac:dyDescent="0.3">
      <c r="A1909">
        <v>36027</v>
      </c>
      <c r="B1909">
        <v>113249</v>
      </c>
      <c r="C1909">
        <v>113674</v>
      </c>
      <c r="D1909">
        <v>103302</v>
      </c>
      <c r="E1909">
        <v>104869</v>
      </c>
      <c r="F1909">
        <v>107869</v>
      </c>
      <c r="G1909">
        <v>542963</v>
      </c>
    </row>
    <row r="1910" spans="1:7" x14ac:dyDescent="0.3">
      <c r="A1910">
        <v>36029</v>
      </c>
      <c r="B1910">
        <v>470229</v>
      </c>
      <c r="C1910">
        <v>471422</v>
      </c>
      <c r="D1910">
        <v>426142</v>
      </c>
      <c r="E1910">
        <v>434803</v>
      </c>
      <c r="F1910">
        <v>450359</v>
      </c>
      <c r="G1910">
        <v>2252955</v>
      </c>
    </row>
    <row r="1911" spans="1:7" x14ac:dyDescent="0.3">
      <c r="A1911">
        <v>36031</v>
      </c>
      <c r="B1911">
        <v>14620</v>
      </c>
      <c r="C1911">
        <v>14639</v>
      </c>
      <c r="D1911">
        <v>13216</v>
      </c>
      <c r="E1911">
        <v>13709</v>
      </c>
      <c r="F1911">
        <v>13749</v>
      </c>
      <c r="G1911">
        <v>69933</v>
      </c>
    </row>
    <row r="1912" spans="1:7" x14ac:dyDescent="0.3">
      <c r="A1912">
        <v>36033</v>
      </c>
      <c r="B1912">
        <v>18003</v>
      </c>
      <c r="C1912">
        <v>18060</v>
      </c>
      <c r="D1912">
        <v>16509</v>
      </c>
      <c r="E1912">
        <v>16984</v>
      </c>
      <c r="F1912">
        <v>17018</v>
      </c>
      <c r="G1912">
        <v>86574</v>
      </c>
    </row>
    <row r="1913" spans="1:7" x14ac:dyDescent="0.3">
      <c r="A1913">
        <v>36035</v>
      </c>
      <c r="B1913">
        <v>16794</v>
      </c>
      <c r="C1913">
        <v>16694</v>
      </c>
      <c r="D1913">
        <v>15465</v>
      </c>
      <c r="E1913">
        <v>15628</v>
      </c>
      <c r="F1913">
        <v>15786</v>
      </c>
      <c r="G1913">
        <v>80367</v>
      </c>
    </row>
    <row r="1914" spans="1:7" x14ac:dyDescent="0.3">
      <c r="A1914">
        <v>36037</v>
      </c>
      <c r="B1914">
        <v>23436</v>
      </c>
      <c r="C1914">
        <v>23525</v>
      </c>
      <c r="D1914">
        <v>21484</v>
      </c>
      <c r="E1914">
        <v>22348</v>
      </c>
      <c r="F1914">
        <v>22821</v>
      </c>
      <c r="G1914">
        <v>113614</v>
      </c>
    </row>
    <row r="1915" spans="1:7" x14ac:dyDescent="0.3">
      <c r="A1915">
        <v>36039</v>
      </c>
      <c r="B1915">
        <v>14754</v>
      </c>
      <c r="C1915">
        <v>14469</v>
      </c>
      <c r="D1915">
        <v>13502</v>
      </c>
      <c r="E1915">
        <v>13883</v>
      </c>
      <c r="F1915">
        <v>14063</v>
      </c>
      <c r="G1915">
        <v>70671</v>
      </c>
    </row>
    <row r="1916" spans="1:7" x14ac:dyDescent="0.3">
      <c r="A1916">
        <v>36041</v>
      </c>
      <c r="B1916">
        <v>1785</v>
      </c>
      <c r="C1916">
        <v>1741</v>
      </c>
      <c r="D1916">
        <v>1571</v>
      </c>
      <c r="E1916">
        <v>1672</v>
      </c>
      <c r="F1916">
        <v>1678</v>
      </c>
      <c r="G1916">
        <v>8447</v>
      </c>
    </row>
    <row r="1917" spans="1:7" x14ac:dyDescent="0.3">
      <c r="A1917">
        <v>36043</v>
      </c>
      <c r="B1917">
        <v>16668</v>
      </c>
      <c r="C1917">
        <v>16655</v>
      </c>
      <c r="D1917">
        <v>15524</v>
      </c>
      <c r="E1917">
        <v>15666</v>
      </c>
      <c r="F1917">
        <v>15721</v>
      </c>
      <c r="G1917">
        <v>80234</v>
      </c>
    </row>
    <row r="1918" spans="1:7" x14ac:dyDescent="0.3">
      <c r="A1918">
        <v>36045</v>
      </c>
      <c r="B1918">
        <v>41026</v>
      </c>
      <c r="C1918">
        <v>40523</v>
      </c>
      <c r="D1918">
        <v>37247</v>
      </c>
      <c r="E1918">
        <v>38549</v>
      </c>
      <c r="F1918">
        <v>39357</v>
      </c>
      <c r="G1918">
        <v>196702</v>
      </c>
    </row>
    <row r="1919" spans="1:7" x14ac:dyDescent="0.3">
      <c r="A1919">
        <v>36047</v>
      </c>
      <c r="B1919">
        <v>767261</v>
      </c>
      <c r="C1919">
        <v>795104</v>
      </c>
      <c r="D1919">
        <v>737474</v>
      </c>
      <c r="E1919">
        <v>771064</v>
      </c>
      <c r="F1919">
        <v>827192</v>
      </c>
      <c r="G1919">
        <v>3898095</v>
      </c>
    </row>
    <row r="1920" spans="1:7" x14ac:dyDescent="0.3">
      <c r="A1920">
        <v>36049</v>
      </c>
      <c r="B1920">
        <v>6550</v>
      </c>
      <c r="C1920">
        <v>6488</v>
      </c>
      <c r="D1920">
        <v>6124</v>
      </c>
      <c r="E1920">
        <v>6379</v>
      </c>
      <c r="F1920">
        <v>6629</v>
      </c>
      <c r="G1920">
        <v>32170</v>
      </c>
    </row>
    <row r="1921" spans="1:7" x14ac:dyDescent="0.3">
      <c r="A1921">
        <v>36051</v>
      </c>
      <c r="B1921">
        <v>20625</v>
      </c>
      <c r="C1921">
        <v>20549</v>
      </c>
      <c r="D1921">
        <v>18672</v>
      </c>
      <c r="E1921">
        <v>18861</v>
      </c>
      <c r="F1921">
        <v>19176</v>
      </c>
      <c r="G1921">
        <v>97883</v>
      </c>
    </row>
    <row r="1922" spans="1:7" x14ac:dyDescent="0.3">
      <c r="A1922">
        <v>36053</v>
      </c>
      <c r="B1922">
        <v>21346</v>
      </c>
      <c r="C1922">
        <v>21322</v>
      </c>
      <c r="D1922">
        <v>19565</v>
      </c>
      <c r="E1922">
        <v>20020</v>
      </c>
      <c r="F1922">
        <v>20495</v>
      </c>
      <c r="G1922">
        <v>102748</v>
      </c>
    </row>
    <row r="1923" spans="1:7" x14ac:dyDescent="0.3">
      <c r="A1923">
        <v>36055</v>
      </c>
      <c r="B1923">
        <v>388737</v>
      </c>
      <c r="C1923">
        <v>390287</v>
      </c>
      <c r="D1923">
        <v>355150</v>
      </c>
      <c r="E1923">
        <v>360643</v>
      </c>
      <c r="F1923">
        <v>372698</v>
      </c>
      <c r="G1923">
        <v>1867515</v>
      </c>
    </row>
    <row r="1924" spans="1:7" x14ac:dyDescent="0.3">
      <c r="A1924">
        <v>36057</v>
      </c>
      <c r="B1924">
        <v>19600</v>
      </c>
      <c r="C1924">
        <v>19246</v>
      </c>
      <c r="D1924">
        <v>17690</v>
      </c>
      <c r="E1924">
        <v>17959</v>
      </c>
      <c r="F1924">
        <v>18785</v>
      </c>
      <c r="G1924">
        <v>93280</v>
      </c>
    </row>
    <row r="1925" spans="1:7" x14ac:dyDescent="0.3">
      <c r="A1925">
        <v>36059</v>
      </c>
      <c r="B1925">
        <v>633147</v>
      </c>
      <c r="C1925">
        <v>632169</v>
      </c>
      <c r="D1925">
        <v>563068</v>
      </c>
      <c r="E1925">
        <v>591705</v>
      </c>
      <c r="F1925">
        <v>618117</v>
      </c>
      <c r="G1925">
        <v>3038206</v>
      </c>
    </row>
    <row r="1926" spans="1:7" x14ac:dyDescent="0.3">
      <c r="A1926">
        <v>36061</v>
      </c>
      <c r="B1926">
        <v>2464186</v>
      </c>
      <c r="C1926">
        <v>2527343</v>
      </c>
      <c r="D1926">
        <v>2199251</v>
      </c>
      <c r="E1926">
        <v>2201025</v>
      </c>
      <c r="F1926">
        <v>2366149</v>
      </c>
      <c r="G1926">
        <v>11757954</v>
      </c>
    </row>
    <row r="1927" spans="1:7" x14ac:dyDescent="0.3">
      <c r="A1927">
        <v>36063</v>
      </c>
      <c r="B1927">
        <v>72375</v>
      </c>
      <c r="C1927">
        <v>72701</v>
      </c>
      <c r="D1927">
        <v>64358</v>
      </c>
      <c r="E1927">
        <v>66538</v>
      </c>
      <c r="F1927">
        <v>67077</v>
      </c>
      <c r="G1927">
        <v>343049</v>
      </c>
    </row>
    <row r="1928" spans="1:7" x14ac:dyDescent="0.3">
      <c r="A1928">
        <v>36065</v>
      </c>
      <c r="B1928">
        <v>105610</v>
      </c>
      <c r="C1928">
        <v>106095</v>
      </c>
      <c r="D1928">
        <v>96806</v>
      </c>
      <c r="E1928">
        <v>98025</v>
      </c>
      <c r="F1928">
        <v>99463</v>
      </c>
      <c r="G1928">
        <v>505999</v>
      </c>
    </row>
    <row r="1929" spans="1:7" x14ac:dyDescent="0.3">
      <c r="A1929">
        <v>36067</v>
      </c>
      <c r="B1929">
        <v>245982</v>
      </c>
      <c r="C1929">
        <v>248407</v>
      </c>
      <c r="D1929">
        <v>227350</v>
      </c>
      <c r="E1929">
        <v>230745</v>
      </c>
      <c r="F1929">
        <v>238087</v>
      </c>
      <c r="G1929">
        <v>1190571</v>
      </c>
    </row>
    <row r="1930" spans="1:7" x14ac:dyDescent="0.3">
      <c r="A1930">
        <v>36069</v>
      </c>
      <c r="B1930">
        <v>53407</v>
      </c>
      <c r="C1930">
        <v>52804</v>
      </c>
      <c r="D1930">
        <v>48224</v>
      </c>
      <c r="E1930">
        <v>49858</v>
      </c>
      <c r="F1930">
        <v>51148</v>
      </c>
      <c r="G1930">
        <v>255441</v>
      </c>
    </row>
    <row r="1931" spans="1:7" x14ac:dyDescent="0.3">
      <c r="A1931">
        <v>36071</v>
      </c>
      <c r="B1931">
        <v>145122</v>
      </c>
      <c r="C1931">
        <v>148273</v>
      </c>
      <c r="D1931">
        <v>135579</v>
      </c>
      <c r="E1931">
        <v>141889</v>
      </c>
      <c r="F1931">
        <v>148470</v>
      </c>
      <c r="G1931">
        <v>719333</v>
      </c>
    </row>
    <row r="1932" spans="1:7" x14ac:dyDescent="0.3">
      <c r="A1932">
        <v>36073</v>
      </c>
      <c r="B1932">
        <v>12311</v>
      </c>
      <c r="C1932">
        <v>12112</v>
      </c>
      <c r="D1932">
        <v>10938</v>
      </c>
      <c r="E1932">
        <v>10949</v>
      </c>
      <c r="F1932">
        <v>11240</v>
      </c>
      <c r="G1932">
        <v>57550</v>
      </c>
    </row>
    <row r="1933" spans="1:7" x14ac:dyDescent="0.3">
      <c r="A1933">
        <v>36075</v>
      </c>
      <c r="B1933">
        <v>34053</v>
      </c>
      <c r="C1933">
        <v>33458</v>
      </c>
      <c r="D1933">
        <v>30443</v>
      </c>
      <c r="E1933">
        <v>30870</v>
      </c>
      <c r="F1933">
        <v>32023</v>
      </c>
      <c r="G1933">
        <v>160847</v>
      </c>
    </row>
    <row r="1934" spans="1:7" x14ac:dyDescent="0.3">
      <c r="A1934">
        <v>36077</v>
      </c>
      <c r="B1934">
        <v>23660</v>
      </c>
      <c r="C1934">
        <v>23740</v>
      </c>
      <c r="D1934">
        <v>20881</v>
      </c>
      <c r="E1934">
        <v>21332</v>
      </c>
      <c r="F1934">
        <v>21731</v>
      </c>
      <c r="G1934">
        <v>111344</v>
      </c>
    </row>
    <row r="1935" spans="1:7" x14ac:dyDescent="0.3">
      <c r="A1935">
        <v>36079</v>
      </c>
      <c r="B1935">
        <v>26048</v>
      </c>
      <c r="C1935">
        <v>26343</v>
      </c>
      <c r="D1935">
        <v>24143</v>
      </c>
      <c r="E1935">
        <v>25014</v>
      </c>
      <c r="F1935">
        <v>26056</v>
      </c>
      <c r="G1935">
        <v>127604</v>
      </c>
    </row>
    <row r="1936" spans="1:7" x14ac:dyDescent="0.3">
      <c r="A1936">
        <v>36081</v>
      </c>
      <c r="B1936">
        <v>704073</v>
      </c>
      <c r="C1936">
        <v>717786</v>
      </c>
      <c r="D1936">
        <v>637548</v>
      </c>
      <c r="E1936">
        <v>660987</v>
      </c>
      <c r="F1936">
        <v>698550</v>
      </c>
      <c r="G1936">
        <v>3418944</v>
      </c>
    </row>
    <row r="1937" spans="1:7" x14ac:dyDescent="0.3">
      <c r="A1937">
        <v>36083</v>
      </c>
      <c r="B1937">
        <v>53759</v>
      </c>
      <c r="C1937">
        <v>54484</v>
      </c>
      <c r="D1937">
        <v>51394</v>
      </c>
      <c r="E1937">
        <v>52849</v>
      </c>
      <c r="F1937">
        <v>54983</v>
      </c>
      <c r="G1937">
        <v>267469</v>
      </c>
    </row>
    <row r="1938" spans="1:7" x14ac:dyDescent="0.3">
      <c r="A1938">
        <v>36085</v>
      </c>
      <c r="B1938">
        <v>122908</v>
      </c>
      <c r="C1938">
        <v>128053</v>
      </c>
      <c r="D1938">
        <v>119667</v>
      </c>
      <c r="E1938">
        <v>125938</v>
      </c>
      <c r="F1938">
        <v>131109</v>
      </c>
      <c r="G1938">
        <v>627675</v>
      </c>
    </row>
    <row r="1939" spans="1:7" x14ac:dyDescent="0.3">
      <c r="A1939">
        <v>36087</v>
      </c>
      <c r="B1939">
        <v>126330</v>
      </c>
      <c r="C1939">
        <v>129857</v>
      </c>
      <c r="D1939">
        <v>118574</v>
      </c>
      <c r="E1939">
        <v>125657</v>
      </c>
      <c r="F1939">
        <v>129460</v>
      </c>
      <c r="G1939">
        <v>629878</v>
      </c>
    </row>
    <row r="1940" spans="1:7" x14ac:dyDescent="0.3">
      <c r="A1940">
        <v>36089</v>
      </c>
      <c r="B1940">
        <v>35730</v>
      </c>
      <c r="C1940">
        <v>35616</v>
      </c>
      <c r="D1940">
        <v>33287</v>
      </c>
      <c r="E1940">
        <v>33993</v>
      </c>
      <c r="F1940">
        <v>34210</v>
      </c>
      <c r="G1940">
        <v>172836</v>
      </c>
    </row>
    <row r="1941" spans="1:7" x14ac:dyDescent="0.3">
      <c r="A1941">
        <v>36091</v>
      </c>
      <c r="B1941">
        <v>88883</v>
      </c>
      <c r="C1941">
        <v>89429</v>
      </c>
      <c r="D1941">
        <v>81364</v>
      </c>
      <c r="E1941">
        <v>84936</v>
      </c>
      <c r="F1941">
        <v>88042</v>
      </c>
      <c r="G1941">
        <v>432654</v>
      </c>
    </row>
    <row r="1942" spans="1:7" x14ac:dyDescent="0.3">
      <c r="A1942">
        <v>36093</v>
      </c>
      <c r="B1942">
        <v>62698</v>
      </c>
      <c r="C1942">
        <v>61944</v>
      </c>
      <c r="D1942">
        <v>56387</v>
      </c>
      <c r="E1942">
        <v>55666</v>
      </c>
      <c r="F1942">
        <v>56179</v>
      </c>
      <c r="G1942">
        <v>292874</v>
      </c>
    </row>
    <row r="1943" spans="1:7" x14ac:dyDescent="0.3">
      <c r="A1943">
        <v>36095</v>
      </c>
      <c r="B1943">
        <v>8959</v>
      </c>
      <c r="C1943">
        <v>9004</v>
      </c>
      <c r="D1943">
        <v>7800</v>
      </c>
      <c r="E1943">
        <v>8199</v>
      </c>
      <c r="F1943">
        <v>8189</v>
      </c>
      <c r="G1943">
        <v>42151</v>
      </c>
    </row>
    <row r="1944" spans="1:7" x14ac:dyDescent="0.3">
      <c r="A1944">
        <v>36097</v>
      </c>
      <c r="B1944">
        <v>4977</v>
      </c>
      <c r="C1944">
        <v>4909</v>
      </c>
      <c r="D1944">
        <v>4549</v>
      </c>
      <c r="E1944">
        <v>4794</v>
      </c>
      <c r="F1944">
        <v>4814</v>
      </c>
      <c r="G1944">
        <v>24043</v>
      </c>
    </row>
    <row r="1945" spans="1:7" x14ac:dyDescent="0.3">
      <c r="A1945">
        <v>36099</v>
      </c>
      <c r="B1945">
        <v>12549</v>
      </c>
      <c r="C1945">
        <v>12439</v>
      </c>
      <c r="D1945">
        <v>10673</v>
      </c>
      <c r="E1945">
        <v>10692</v>
      </c>
      <c r="F1945">
        <v>10508</v>
      </c>
      <c r="G1945">
        <v>56861</v>
      </c>
    </row>
    <row r="1946" spans="1:7" x14ac:dyDescent="0.3">
      <c r="A1946">
        <v>36101</v>
      </c>
      <c r="B1946">
        <v>37083</v>
      </c>
      <c r="C1946">
        <v>37091</v>
      </c>
      <c r="D1946">
        <v>34102</v>
      </c>
      <c r="E1946">
        <v>34475</v>
      </c>
      <c r="F1946">
        <v>34845</v>
      </c>
      <c r="G1946">
        <v>177596</v>
      </c>
    </row>
    <row r="1947" spans="1:7" x14ac:dyDescent="0.3">
      <c r="A1947">
        <v>36103</v>
      </c>
      <c r="B1947">
        <v>661066</v>
      </c>
      <c r="C1947">
        <v>665854</v>
      </c>
      <c r="D1947">
        <v>603116</v>
      </c>
      <c r="E1947">
        <v>628572</v>
      </c>
      <c r="F1947">
        <v>648655</v>
      </c>
      <c r="G1947">
        <v>3207263</v>
      </c>
    </row>
    <row r="1948" spans="1:7" x14ac:dyDescent="0.3">
      <c r="A1948">
        <v>36105</v>
      </c>
      <c r="B1948">
        <v>28541</v>
      </c>
      <c r="C1948">
        <v>29392</v>
      </c>
      <c r="D1948">
        <v>26229</v>
      </c>
      <c r="E1948">
        <v>27332</v>
      </c>
      <c r="F1948">
        <v>28806</v>
      </c>
      <c r="G1948">
        <v>140300</v>
      </c>
    </row>
    <row r="1949" spans="1:7" x14ac:dyDescent="0.3">
      <c r="A1949">
        <v>36107</v>
      </c>
      <c r="B1949">
        <v>13375</v>
      </c>
      <c r="C1949">
        <v>13366</v>
      </c>
      <c r="D1949">
        <v>12141</v>
      </c>
      <c r="E1949">
        <v>12418</v>
      </c>
      <c r="F1949">
        <v>12792</v>
      </c>
      <c r="G1949">
        <v>64092</v>
      </c>
    </row>
    <row r="1950" spans="1:7" x14ac:dyDescent="0.3">
      <c r="A1950">
        <v>36109</v>
      </c>
      <c r="B1950">
        <v>50579</v>
      </c>
      <c r="C1950">
        <v>49702</v>
      </c>
      <c r="D1950">
        <v>45959</v>
      </c>
      <c r="E1950">
        <v>46351</v>
      </c>
      <c r="F1950">
        <v>47229</v>
      </c>
      <c r="G1950">
        <v>239820</v>
      </c>
    </row>
    <row r="1951" spans="1:7" x14ac:dyDescent="0.3">
      <c r="A1951">
        <v>36111</v>
      </c>
      <c r="B1951">
        <v>61027</v>
      </c>
      <c r="C1951">
        <v>60578</v>
      </c>
      <c r="D1951">
        <v>54383</v>
      </c>
      <c r="E1951">
        <v>55349</v>
      </c>
      <c r="F1951">
        <v>56797</v>
      </c>
      <c r="G1951">
        <v>288134</v>
      </c>
    </row>
    <row r="1952" spans="1:7" x14ac:dyDescent="0.3">
      <c r="A1952">
        <v>36113</v>
      </c>
      <c r="B1952">
        <v>38240</v>
      </c>
      <c r="C1952">
        <v>37937</v>
      </c>
      <c r="D1952">
        <v>33837</v>
      </c>
      <c r="E1952">
        <v>35045</v>
      </c>
      <c r="F1952">
        <v>35806</v>
      </c>
      <c r="G1952">
        <v>180865</v>
      </c>
    </row>
    <row r="1953" spans="1:7" x14ac:dyDescent="0.3">
      <c r="A1953">
        <v>36115</v>
      </c>
      <c r="B1953">
        <v>15461</v>
      </c>
      <c r="C1953">
        <v>15409</v>
      </c>
      <c r="D1953">
        <v>14370</v>
      </c>
      <c r="E1953">
        <v>14543</v>
      </c>
      <c r="F1953">
        <v>14625</v>
      </c>
      <c r="G1953">
        <v>74408</v>
      </c>
    </row>
    <row r="1954" spans="1:7" x14ac:dyDescent="0.3">
      <c r="A1954">
        <v>36117</v>
      </c>
      <c r="B1954">
        <v>28183</v>
      </c>
      <c r="C1954">
        <v>28936</v>
      </c>
      <c r="D1954">
        <v>27248</v>
      </c>
      <c r="E1954">
        <v>27470</v>
      </c>
      <c r="F1954">
        <v>27637</v>
      </c>
      <c r="G1954">
        <v>139474</v>
      </c>
    </row>
    <row r="1955" spans="1:7" x14ac:dyDescent="0.3">
      <c r="A1955">
        <v>36119</v>
      </c>
      <c r="B1955">
        <v>429127</v>
      </c>
      <c r="C1955">
        <v>432732</v>
      </c>
      <c r="D1955">
        <v>386750</v>
      </c>
      <c r="E1955">
        <v>395736</v>
      </c>
      <c r="F1955">
        <v>411178</v>
      </c>
      <c r="G1955">
        <v>2055523</v>
      </c>
    </row>
    <row r="1956" spans="1:7" x14ac:dyDescent="0.3">
      <c r="A1956">
        <v>36121</v>
      </c>
      <c r="B1956">
        <v>13470</v>
      </c>
      <c r="C1956">
        <v>13674</v>
      </c>
      <c r="D1956">
        <v>13041</v>
      </c>
      <c r="E1956">
        <v>13450</v>
      </c>
      <c r="F1956">
        <v>12950</v>
      </c>
      <c r="G1956">
        <v>66585</v>
      </c>
    </row>
    <row r="1957" spans="1:7" x14ac:dyDescent="0.3">
      <c r="A1957">
        <v>36123</v>
      </c>
      <c r="B1957">
        <v>7138</v>
      </c>
      <c r="C1957">
        <v>7165</v>
      </c>
      <c r="D1957">
        <v>6377</v>
      </c>
      <c r="E1957">
        <v>6675</v>
      </c>
      <c r="F1957">
        <v>6909</v>
      </c>
      <c r="G1957">
        <v>34264</v>
      </c>
    </row>
    <row r="1958" spans="1:7" x14ac:dyDescent="0.3">
      <c r="A1958">
        <v>36999</v>
      </c>
      <c r="B1958">
        <v>159643</v>
      </c>
      <c r="C1958">
        <v>138010</v>
      </c>
      <c r="D1958">
        <v>135271</v>
      </c>
      <c r="E1958">
        <v>171707</v>
      </c>
      <c r="F1958">
        <v>205204</v>
      </c>
      <c r="G1958">
        <v>809835</v>
      </c>
    </row>
    <row r="1959" spans="1:7" x14ac:dyDescent="0.3">
      <c r="A1959">
        <v>37000</v>
      </c>
      <c r="B1959">
        <v>4410791</v>
      </c>
      <c r="C1959">
        <v>4498572</v>
      </c>
      <c r="D1959">
        <v>4323325</v>
      </c>
      <c r="E1959">
        <v>4509160</v>
      </c>
      <c r="F1959">
        <v>4699554</v>
      </c>
      <c r="G1959">
        <v>22441402</v>
      </c>
    </row>
    <row r="1960" spans="1:7" x14ac:dyDescent="0.3">
      <c r="A1960">
        <v>37001</v>
      </c>
      <c r="B1960">
        <v>61150</v>
      </c>
      <c r="C1960">
        <v>62633</v>
      </c>
      <c r="D1960">
        <v>59780</v>
      </c>
      <c r="E1960">
        <v>62728</v>
      </c>
      <c r="F1960">
        <v>63536</v>
      </c>
      <c r="G1960">
        <v>309827</v>
      </c>
    </row>
    <row r="1961" spans="1:7" x14ac:dyDescent="0.3">
      <c r="A1961">
        <v>37003</v>
      </c>
      <c r="B1961">
        <v>9144</v>
      </c>
      <c r="C1961">
        <v>9353</v>
      </c>
      <c r="D1961">
        <v>8677</v>
      </c>
      <c r="E1961">
        <v>9233</v>
      </c>
      <c r="F1961">
        <v>9421</v>
      </c>
      <c r="G1961">
        <v>45828</v>
      </c>
    </row>
    <row r="1962" spans="1:7" x14ac:dyDescent="0.3">
      <c r="A1962">
        <v>37005</v>
      </c>
      <c r="B1962">
        <v>3175</v>
      </c>
      <c r="C1962">
        <v>3252</v>
      </c>
      <c r="D1962">
        <v>3053</v>
      </c>
      <c r="E1962">
        <v>3200</v>
      </c>
      <c r="F1962">
        <v>3446</v>
      </c>
      <c r="G1962">
        <v>16126</v>
      </c>
    </row>
    <row r="1963" spans="1:7" x14ac:dyDescent="0.3">
      <c r="A1963">
        <v>37007</v>
      </c>
      <c r="B1963">
        <v>7079</v>
      </c>
      <c r="C1963">
        <v>7361</v>
      </c>
      <c r="D1963">
        <v>6875</v>
      </c>
      <c r="E1963">
        <v>6728</v>
      </c>
      <c r="F1963">
        <v>6730</v>
      </c>
      <c r="G1963">
        <v>34773</v>
      </c>
    </row>
    <row r="1964" spans="1:7" x14ac:dyDescent="0.3">
      <c r="A1964">
        <v>37009</v>
      </c>
      <c r="B1964">
        <v>7191</v>
      </c>
      <c r="C1964">
        <v>7248</v>
      </c>
      <c r="D1964">
        <v>7032</v>
      </c>
      <c r="E1964">
        <v>7269</v>
      </c>
      <c r="F1964">
        <v>7313</v>
      </c>
      <c r="G1964">
        <v>36053</v>
      </c>
    </row>
    <row r="1965" spans="1:7" x14ac:dyDescent="0.3">
      <c r="A1965">
        <v>37011</v>
      </c>
      <c r="B1965">
        <v>6856</v>
      </c>
      <c r="C1965">
        <v>6706</v>
      </c>
      <c r="D1965">
        <v>6414</v>
      </c>
      <c r="E1965">
        <v>6700</v>
      </c>
      <c r="F1965">
        <v>6975</v>
      </c>
      <c r="G1965">
        <v>33651</v>
      </c>
    </row>
    <row r="1966" spans="1:7" x14ac:dyDescent="0.3">
      <c r="A1966">
        <v>37013</v>
      </c>
      <c r="B1966">
        <v>15682</v>
      </c>
      <c r="C1966">
        <v>15496</v>
      </c>
      <c r="D1966">
        <v>15371</v>
      </c>
      <c r="E1966">
        <v>16006</v>
      </c>
      <c r="F1966">
        <v>15966</v>
      </c>
      <c r="G1966">
        <v>78521</v>
      </c>
    </row>
    <row r="1967" spans="1:7" x14ac:dyDescent="0.3">
      <c r="A1967">
        <v>37015</v>
      </c>
      <c r="B1967">
        <v>5726</v>
      </c>
      <c r="C1967">
        <v>5676</v>
      </c>
      <c r="D1967">
        <v>5529</v>
      </c>
      <c r="E1967">
        <v>5270</v>
      </c>
      <c r="F1967">
        <v>5182</v>
      </c>
      <c r="G1967">
        <v>27383</v>
      </c>
    </row>
    <row r="1968" spans="1:7" x14ac:dyDescent="0.3">
      <c r="A1968">
        <v>37017</v>
      </c>
      <c r="B1968">
        <v>13117</v>
      </c>
      <c r="C1968">
        <v>13227</v>
      </c>
      <c r="D1968">
        <v>13072</v>
      </c>
      <c r="E1968">
        <v>13310</v>
      </c>
      <c r="F1968">
        <v>13413</v>
      </c>
      <c r="G1968">
        <v>66139</v>
      </c>
    </row>
    <row r="1969" spans="1:7" x14ac:dyDescent="0.3">
      <c r="A1969">
        <v>37019</v>
      </c>
      <c r="B1969">
        <v>32400</v>
      </c>
      <c r="C1969">
        <v>33082</v>
      </c>
      <c r="D1969">
        <v>32601</v>
      </c>
      <c r="E1969">
        <v>35143</v>
      </c>
      <c r="F1969">
        <v>37073</v>
      </c>
      <c r="G1969">
        <v>170299</v>
      </c>
    </row>
    <row r="1970" spans="1:7" x14ac:dyDescent="0.3">
      <c r="A1970">
        <v>37021</v>
      </c>
      <c r="B1970">
        <v>132579</v>
      </c>
      <c r="C1970">
        <v>135002</v>
      </c>
      <c r="D1970">
        <v>122558</v>
      </c>
      <c r="E1970">
        <v>130680</v>
      </c>
      <c r="F1970">
        <v>135740</v>
      </c>
      <c r="G1970">
        <v>656559</v>
      </c>
    </row>
    <row r="1971" spans="1:7" x14ac:dyDescent="0.3">
      <c r="A1971">
        <v>37023</v>
      </c>
      <c r="B1971">
        <v>29165</v>
      </c>
      <c r="C1971">
        <v>29772</v>
      </c>
      <c r="D1971">
        <v>28501</v>
      </c>
      <c r="E1971">
        <v>28961</v>
      </c>
      <c r="F1971">
        <v>29145</v>
      </c>
      <c r="G1971">
        <v>145544</v>
      </c>
    </row>
    <row r="1972" spans="1:7" x14ac:dyDescent="0.3">
      <c r="A1972">
        <v>37025</v>
      </c>
      <c r="B1972">
        <v>77218</v>
      </c>
      <c r="C1972">
        <v>76888</v>
      </c>
      <c r="D1972">
        <v>73794</v>
      </c>
      <c r="E1972">
        <v>79234</v>
      </c>
      <c r="F1972">
        <v>82221</v>
      </c>
      <c r="G1972">
        <v>389355</v>
      </c>
    </row>
    <row r="1973" spans="1:7" x14ac:dyDescent="0.3">
      <c r="A1973">
        <v>37027</v>
      </c>
      <c r="B1973">
        <v>25218</v>
      </c>
      <c r="C1973">
        <v>25251</v>
      </c>
      <c r="D1973">
        <v>24783</v>
      </c>
      <c r="E1973">
        <v>24484</v>
      </c>
      <c r="F1973">
        <v>25081</v>
      </c>
      <c r="G1973">
        <v>124817</v>
      </c>
    </row>
    <row r="1974" spans="1:7" x14ac:dyDescent="0.3">
      <c r="A1974">
        <v>37029</v>
      </c>
      <c r="B1974">
        <v>1208</v>
      </c>
      <c r="C1974">
        <v>1223</v>
      </c>
      <c r="D1974">
        <v>1167</v>
      </c>
      <c r="E1974">
        <v>1148</v>
      </c>
      <c r="F1974">
        <v>1153</v>
      </c>
      <c r="G1974">
        <v>5899</v>
      </c>
    </row>
    <row r="1975" spans="1:7" x14ac:dyDescent="0.3">
      <c r="A1975">
        <v>37031</v>
      </c>
      <c r="B1975">
        <v>23456</v>
      </c>
      <c r="C1975">
        <v>23681</v>
      </c>
      <c r="D1975">
        <v>22669</v>
      </c>
      <c r="E1975">
        <v>23505</v>
      </c>
      <c r="F1975">
        <v>24055</v>
      </c>
      <c r="G1975">
        <v>117366</v>
      </c>
    </row>
    <row r="1976" spans="1:7" x14ac:dyDescent="0.3">
      <c r="A1976">
        <v>37033</v>
      </c>
      <c r="B1976">
        <v>3016</v>
      </c>
      <c r="C1976">
        <v>2973</v>
      </c>
      <c r="D1976">
        <v>2815</v>
      </c>
      <c r="E1976">
        <v>2791</v>
      </c>
      <c r="F1976">
        <v>2776</v>
      </c>
      <c r="G1976">
        <v>14371</v>
      </c>
    </row>
    <row r="1977" spans="1:7" x14ac:dyDescent="0.3">
      <c r="A1977">
        <v>37035</v>
      </c>
      <c r="B1977">
        <v>88303</v>
      </c>
      <c r="C1977">
        <v>88574</v>
      </c>
      <c r="D1977">
        <v>83739</v>
      </c>
      <c r="E1977">
        <v>86338</v>
      </c>
      <c r="F1977">
        <v>89741</v>
      </c>
      <c r="G1977">
        <v>436695</v>
      </c>
    </row>
    <row r="1978" spans="1:7" x14ac:dyDescent="0.3">
      <c r="A1978">
        <v>37037</v>
      </c>
      <c r="B1978">
        <v>14889</v>
      </c>
      <c r="C1978">
        <v>15399</v>
      </c>
      <c r="D1978">
        <v>14949</v>
      </c>
      <c r="E1978">
        <v>15835</v>
      </c>
      <c r="F1978">
        <v>16804</v>
      </c>
      <c r="G1978">
        <v>77876</v>
      </c>
    </row>
    <row r="1979" spans="1:7" x14ac:dyDescent="0.3">
      <c r="A1979">
        <v>37039</v>
      </c>
      <c r="B1979">
        <v>8090</v>
      </c>
      <c r="C1979">
        <v>8017</v>
      </c>
      <c r="D1979">
        <v>7588</v>
      </c>
      <c r="E1979">
        <v>7693</v>
      </c>
      <c r="F1979">
        <v>8037</v>
      </c>
      <c r="G1979">
        <v>39425</v>
      </c>
    </row>
    <row r="1980" spans="1:7" x14ac:dyDescent="0.3">
      <c r="A1980">
        <v>37041</v>
      </c>
      <c r="B1980">
        <v>4637</v>
      </c>
      <c r="C1980">
        <v>4604</v>
      </c>
      <c r="D1980">
        <v>4496</v>
      </c>
      <c r="E1980">
        <v>4691</v>
      </c>
      <c r="F1980">
        <v>4957</v>
      </c>
      <c r="G1980">
        <v>23385</v>
      </c>
    </row>
    <row r="1981" spans="1:7" x14ac:dyDescent="0.3">
      <c r="A1981">
        <v>37043</v>
      </c>
      <c r="B1981">
        <v>2046</v>
      </c>
      <c r="C1981">
        <v>2045</v>
      </c>
      <c r="D1981">
        <v>1981</v>
      </c>
      <c r="E1981">
        <v>1980</v>
      </c>
      <c r="F1981">
        <v>2102</v>
      </c>
      <c r="G1981">
        <v>10154</v>
      </c>
    </row>
    <row r="1982" spans="1:7" x14ac:dyDescent="0.3">
      <c r="A1982">
        <v>37045</v>
      </c>
      <c r="B1982">
        <v>35146</v>
      </c>
      <c r="C1982">
        <v>35642</v>
      </c>
      <c r="D1982">
        <v>34281</v>
      </c>
      <c r="E1982">
        <v>35163</v>
      </c>
      <c r="F1982">
        <v>35786</v>
      </c>
      <c r="G1982">
        <v>176018</v>
      </c>
    </row>
    <row r="1983" spans="1:7" x14ac:dyDescent="0.3">
      <c r="A1983">
        <v>37047</v>
      </c>
      <c r="B1983">
        <v>15058</v>
      </c>
      <c r="C1983">
        <v>15292</v>
      </c>
      <c r="D1983">
        <v>14938</v>
      </c>
      <c r="E1983">
        <v>15318</v>
      </c>
      <c r="F1983">
        <v>16289</v>
      </c>
      <c r="G1983">
        <v>76895</v>
      </c>
    </row>
    <row r="1984" spans="1:7" x14ac:dyDescent="0.3">
      <c r="A1984">
        <v>37049</v>
      </c>
      <c r="B1984">
        <v>39093</v>
      </c>
      <c r="C1984">
        <v>39711</v>
      </c>
      <c r="D1984">
        <v>38325</v>
      </c>
      <c r="E1984">
        <v>39213</v>
      </c>
      <c r="F1984">
        <v>39770</v>
      </c>
      <c r="G1984">
        <v>196112</v>
      </c>
    </row>
    <row r="1985" spans="1:7" x14ac:dyDescent="0.3">
      <c r="A1985">
        <v>37051</v>
      </c>
      <c r="B1985">
        <v>119653</v>
      </c>
      <c r="C1985">
        <v>120496</v>
      </c>
      <c r="D1985">
        <v>114833</v>
      </c>
      <c r="E1985">
        <v>118507</v>
      </c>
      <c r="F1985">
        <v>120192</v>
      </c>
      <c r="G1985">
        <v>593681</v>
      </c>
    </row>
    <row r="1986" spans="1:7" x14ac:dyDescent="0.3">
      <c r="A1986">
        <v>37053</v>
      </c>
      <c r="B1986">
        <v>7136</v>
      </c>
      <c r="C1986">
        <v>7279</v>
      </c>
      <c r="D1986">
        <v>6743</v>
      </c>
      <c r="E1986">
        <v>7297</v>
      </c>
      <c r="F1986">
        <v>7414</v>
      </c>
      <c r="G1986">
        <v>35869</v>
      </c>
    </row>
    <row r="1987" spans="1:7" x14ac:dyDescent="0.3">
      <c r="A1987">
        <v>37055</v>
      </c>
      <c r="B1987">
        <v>19303</v>
      </c>
      <c r="C1987">
        <v>19527</v>
      </c>
      <c r="D1987">
        <v>18048</v>
      </c>
      <c r="E1987">
        <v>19237</v>
      </c>
      <c r="F1987">
        <v>19582</v>
      </c>
      <c r="G1987">
        <v>95697</v>
      </c>
    </row>
    <row r="1988" spans="1:7" x14ac:dyDescent="0.3">
      <c r="A1988">
        <v>37057</v>
      </c>
      <c r="B1988">
        <v>43830</v>
      </c>
      <c r="C1988">
        <v>44101</v>
      </c>
      <c r="D1988">
        <v>42612</v>
      </c>
      <c r="E1988">
        <v>44068</v>
      </c>
      <c r="F1988">
        <v>45476</v>
      </c>
      <c r="G1988">
        <v>220087</v>
      </c>
    </row>
    <row r="1989" spans="1:7" x14ac:dyDescent="0.3">
      <c r="A1989">
        <v>37059</v>
      </c>
      <c r="B1989">
        <v>12846</v>
      </c>
      <c r="C1989">
        <v>12846</v>
      </c>
      <c r="D1989">
        <v>12437</v>
      </c>
      <c r="E1989">
        <v>12969</v>
      </c>
      <c r="F1989">
        <v>13461</v>
      </c>
      <c r="G1989">
        <v>64559</v>
      </c>
    </row>
    <row r="1990" spans="1:7" x14ac:dyDescent="0.3">
      <c r="A1990">
        <v>37061</v>
      </c>
      <c r="B1990">
        <v>19154</v>
      </c>
      <c r="C1990">
        <v>18891</v>
      </c>
      <c r="D1990">
        <v>18392</v>
      </c>
      <c r="E1990">
        <v>18454</v>
      </c>
      <c r="F1990">
        <v>18633</v>
      </c>
      <c r="G1990">
        <v>93524</v>
      </c>
    </row>
    <row r="1991" spans="1:7" x14ac:dyDescent="0.3">
      <c r="A1991">
        <v>37063</v>
      </c>
      <c r="B1991">
        <v>205004</v>
      </c>
      <c r="C1991">
        <v>211634</v>
      </c>
      <c r="D1991">
        <v>211892</v>
      </c>
      <c r="E1991">
        <v>221801</v>
      </c>
      <c r="F1991">
        <v>228147</v>
      </c>
      <c r="G1991">
        <v>1078478</v>
      </c>
    </row>
    <row r="1992" spans="1:7" x14ac:dyDescent="0.3">
      <c r="A1992">
        <v>37065</v>
      </c>
      <c r="B1992">
        <v>16065</v>
      </c>
      <c r="C1992">
        <v>15863</v>
      </c>
      <c r="D1992">
        <v>15162</v>
      </c>
      <c r="E1992">
        <v>15967</v>
      </c>
      <c r="F1992">
        <v>15707</v>
      </c>
      <c r="G1992">
        <v>78764</v>
      </c>
    </row>
    <row r="1993" spans="1:7" x14ac:dyDescent="0.3">
      <c r="A1993">
        <v>37067</v>
      </c>
      <c r="B1993">
        <v>186592</v>
      </c>
      <c r="C1993">
        <v>191005</v>
      </c>
      <c r="D1993">
        <v>181335</v>
      </c>
      <c r="E1993">
        <v>186460</v>
      </c>
      <c r="F1993">
        <v>190891</v>
      </c>
      <c r="G1993">
        <v>936283</v>
      </c>
    </row>
    <row r="1994" spans="1:7" x14ac:dyDescent="0.3">
      <c r="A1994">
        <v>37069</v>
      </c>
      <c r="B1994">
        <v>12306</v>
      </c>
      <c r="C1994">
        <v>12167</v>
      </c>
      <c r="D1994">
        <v>11974</v>
      </c>
      <c r="E1994">
        <v>12254</v>
      </c>
      <c r="F1994">
        <v>12850</v>
      </c>
      <c r="G1994">
        <v>61551</v>
      </c>
    </row>
    <row r="1995" spans="1:7" x14ac:dyDescent="0.3">
      <c r="A1995">
        <v>37071</v>
      </c>
      <c r="B1995">
        <v>74606</v>
      </c>
      <c r="C1995">
        <v>74887</v>
      </c>
      <c r="D1995">
        <v>70136</v>
      </c>
      <c r="E1995">
        <v>73478</v>
      </c>
      <c r="F1995">
        <v>75934</v>
      </c>
      <c r="G1995">
        <v>369041</v>
      </c>
    </row>
    <row r="1996" spans="1:7" x14ac:dyDescent="0.3">
      <c r="A1996">
        <v>37073</v>
      </c>
      <c r="B1996">
        <v>1473</v>
      </c>
      <c r="C1996">
        <v>1519</v>
      </c>
      <c r="D1996">
        <v>1553</v>
      </c>
      <c r="E1996">
        <v>1510</v>
      </c>
      <c r="F1996">
        <v>1400</v>
      </c>
      <c r="G1996">
        <v>7455</v>
      </c>
    </row>
    <row r="1997" spans="1:7" x14ac:dyDescent="0.3">
      <c r="A1997">
        <v>37075</v>
      </c>
      <c r="B1997">
        <v>2080</v>
      </c>
      <c r="C1997">
        <v>2128</v>
      </c>
      <c r="D1997">
        <v>1911</v>
      </c>
      <c r="E1997">
        <v>1973</v>
      </c>
      <c r="F1997">
        <v>1875</v>
      </c>
      <c r="G1997">
        <v>9967</v>
      </c>
    </row>
    <row r="1998" spans="1:7" x14ac:dyDescent="0.3">
      <c r="A1998">
        <v>37077</v>
      </c>
      <c r="B1998">
        <v>21111</v>
      </c>
      <c r="C1998">
        <v>20952</v>
      </c>
      <c r="D1998">
        <v>20116</v>
      </c>
      <c r="E1998">
        <v>20308</v>
      </c>
      <c r="F1998">
        <v>20527</v>
      </c>
      <c r="G1998">
        <v>103014</v>
      </c>
    </row>
    <row r="1999" spans="1:7" x14ac:dyDescent="0.3">
      <c r="A1999">
        <v>37079</v>
      </c>
      <c r="B1999">
        <v>4214</v>
      </c>
      <c r="C1999">
        <v>4251</v>
      </c>
      <c r="D1999">
        <v>4355</v>
      </c>
      <c r="E1999">
        <v>4460</v>
      </c>
      <c r="F1999">
        <v>4447</v>
      </c>
      <c r="G1999">
        <v>21727</v>
      </c>
    </row>
    <row r="2000" spans="1:7" x14ac:dyDescent="0.3">
      <c r="A2000">
        <v>37081</v>
      </c>
      <c r="B2000">
        <v>281564</v>
      </c>
      <c r="C2000">
        <v>285872</v>
      </c>
      <c r="D2000">
        <v>270442</v>
      </c>
      <c r="E2000">
        <v>277984</v>
      </c>
      <c r="F2000">
        <v>284394</v>
      </c>
      <c r="G2000">
        <v>1400256</v>
      </c>
    </row>
    <row r="2001" spans="1:7" x14ac:dyDescent="0.3">
      <c r="A2001">
        <v>37083</v>
      </c>
      <c r="B2001">
        <v>15478</v>
      </c>
      <c r="C2001">
        <v>15655</v>
      </c>
      <c r="D2001">
        <v>14727</v>
      </c>
      <c r="E2001">
        <v>14594</v>
      </c>
      <c r="F2001">
        <v>14796</v>
      </c>
      <c r="G2001">
        <v>75250</v>
      </c>
    </row>
    <row r="2002" spans="1:7" x14ac:dyDescent="0.3">
      <c r="A2002">
        <v>37085</v>
      </c>
      <c r="B2002">
        <v>25312</v>
      </c>
      <c r="C2002">
        <v>25745</v>
      </c>
      <c r="D2002">
        <v>25293</v>
      </c>
      <c r="E2002">
        <v>26199</v>
      </c>
      <c r="F2002">
        <v>26996</v>
      </c>
      <c r="G2002">
        <v>129545</v>
      </c>
    </row>
    <row r="2003" spans="1:7" x14ac:dyDescent="0.3">
      <c r="A2003">
        <v>37087</v>
      </c>
      <c r="B2003">
        <v>17652</v>
      </c>
      <c r="C2003">
        <v>17812</v>
      </c>
      <c r="D2003">
        <v>16760</v>
      </c>
      <c r="E2003">
        <v>17236</v>
      </c>
      <c r="F2003">
        <v>17536</v>
      </c>
      <c r="G2003">
        <v>86996</v>
      </c>
    </row>
    <row r="2004" spans="1:7" x14ac:dyDescent="0.3">
      <c r="A2004">
        <v>37089</v>
      </c>
      <c r="B2004">
        <v>38800</v>
      </c>
      <c r="C2004">
        <v>39899</v>
      </c>
      <c r="D2004">
        <v>38551</v>
      </c>
      <c r="E2004">
        <v>39241</v>
      </c>
      <c r="F2004">
        <v>40983</v>
      </c>
      <c r="G2004">
        <v>197474</v>
      </c>
    </row>
    <row r="2005" spans="1:7" x14ac:dyDescent="0.3">
      <c r="A2005">
        <v>37091</v>
      </c>
      <c r="B2005">
        <v>9028</v>
      </c>
      <c r="C2005">
        <v>9090</v>
      </c>
      <c r="D2005">
        <v>8788</v>
      </c>
      <c r="E2005">
        <v>8519</v>
      </c>
      <c r="F2005">
        <v>8547</v>
      </c>
      <c r="G2005">
        <v>43972</v>
      </c>
    </row>
    <row r="2006" spans="1:7" x14ac:dyDescent="0.3">
      <c r="A2006">
        <v>37093</v>
      </c>
      <c r="B2006">
        <v>8430</v>
      </c>
      <c r="C2006">
        <v>8703</v>
      </c>
      <c r="D2006">
        <v>8427</v>
      </c>
      <c r="E2006">
        <v>8496</v>
      </c>
      <c r="F2006">
        <v>8723</v>
      </c>
      <c r="G2006">
        <v>42779</v>
      </c>
    </row>
    <row r="2007" spans="1:7" x14ac:dyDescent="0.3">
      <c r="A2007">
        <v>37095</v>
      </c>
      <c r="B2007">
        <v>1895</v>
      </c>
      <c r="C2007">
        <v>1818</v>
      </c>
      <c r="D2007">
        <v>1684</v>
      </c>
      <c r="E2007">
        <v>1734</v>
      </c>
      <c r="F2007">
        <v>1718</v>
      </c>
      <c r="G2007">
        <v>8849</v>
      </c>
    </row>
    <row r="2008" spans="1:7" x14ac:dyDescent="0.3">
      <c r="A2008">
        <v>37097</v>
      </c>
      <c r="B2008">
        <v>73854</v>
      </c>
      <c r="C2008">
        <v>75674</v>
      </c>
      <c r="D2008">
        <v>74637</v>
      </c>
      <c r="E2008">
        <v>77803</v>
      </c>
      <c r="F2008">
        <v>80127</v>
      </c>
      <c r="G2008">
        <v>382095</v>
      </c>
    </row>
    <row r="2009" spans="1:7" x14ac:dyDescent="0.3">
      <c r="A2009">
        <v>37099</v>
      </c>
      <c r="B2009">
        <v>13826</v>
      </c>
      <c r="C2009">
        <v>14100</v>
      </c>
      <c r="D2009">
        <v>13524</v>
      </c>
      <c r="E2009">
        <v>14048</v>
      </c>
      <c r="F2009">
        <v>14117</v>
      </c>
      <c r="G2009">
        <v>69615</v>
      </c>
    </row>
    <row r="2010" spans="1:7" x14ac:dyDescent="0.3">
      <c r="A2010">
        <v>37101</v>
      </c>
      <c r="B2010">
        <v>48718</v>
      </c>
      <c r="C2010">
        <v>50751</v>
      </c>
      <c r="D2010">
        <v>50952</v>
      </c>
      <c r="E2010">
        <v>53119</v>
      </c>
      <c r="F2010">
        <v>56489</v>
      </c>
      <c r="G2010">
        <v>260029</v>
      </c>
    </row>
    <row r="2011" spans="1:7" x14ac:dyDescent="0.3">
      <c r="A2011">
        <v>37103</v>
      </c>
      <c r="B2011">
        <v>1693</v>
      </c>
      <c r="C2011">
        <v>1613</v>
      </c>
      <c r="D2011">
        <v>1573</v>
      </c>
      <c r="E2011">
        <v>1601</v>
      </c>
      <c r="F2011">
        <v>1626</v>
      </c>
      <c r="G2011">
        <v>8106</v>
      </c>
    </row>
    <row r="2012" spans="1:7" x14ac:dyDescent="0.3">
      <c r="A2012">
        <v>37105</v>
      </c>
      <c r="B2012">
        <v>26087</v>
      </c>
      <c r="C2012">
        <v>25580</v>
      </c>
      <c r="D2012">
        <v>24727</v>
      </c>
      <c r="E2012">
        <v>25209</v>
      </c>
      <c r="F2012">
        <v>25920</v>
      </c>
      <c r="G2012">
        <v>127523</v>
      </c>
    </row>
    <row r="2013" spans="1:7" x14ac:dyDescent="0.3">
      <c r="A2013">
        <v>37107</v>
      </c>
      <c r="B2013">
        <v>28483</v>
      </c>
      <c r="C2013">
        <v>28630</v>
      </c>
      <c r="D2013">
        <v>27747</v>
      </c>
      <c r="E2013">
        <v>27886</v>
      </c>
      <c r="F2013">
        <v>28478</v>
      </c>
      <c r="G2013">
        <v>141224</v>
      </c>
    </row>
    <row r="2014" spans="1:7" x14ac:dyDescent="0.3">
      <c r="A2014">
        <v>37109</v>
      </c>
      <c r="B2014">
        <v>23026</v>
      </c>
      <c r="C2014">
        <v>24295</v>
      </c>
      <c r="D2014">
        <v>24060</v>
      </c>
      <c r="E2014">
        <v>25044</v>
      </c>
      <c r="F2014">
        <v>26545</v>
      </c>
      <c r="G2014">
        <v>122970</v>
      </c>
    </row>
    <row r="2015" spans="1:7" x14ac:dyDescent="0.3">
      <c r="A2015">
        <v>37111</v>
      </c>
      <c r="B2015">
        <v>16285</v>
      </c>
      <c r="C2015">
        <v>15897</v>
      </c>
      <c r="D2015">
        <v>15356</v>
      </c>
      <c r="E2015">
        <v>15447</v>
      </c>
      <c r="F2015">
        <v>15441</v>
      </c>
      <c r="G2015">
        <v>78426</v>
      </c>
    </row>
    <row r="2016" spans="1:7" x14ac:dyDescent="0.3">
      <c r="A2016">
        <v>37113</v>
      </c>
      <c r="B2016">
        <v>11169</v>
      </c>
      <c r="C2016">
        <v>11373</v>
      </c>
      <c r="D2016">
        <v>10951</v>
      </c>
      <c r="E2016">
        <v>11344</v>
      </c>
      <c r="F2016">
        <v>11796</v>
      </c>
      <c r="G2016">
        <v>56633</v>
      </c>
    </row>
    <row r="2017" spans="1:7" x14ac:dyDescent="0.3">
      <c r="A2017">
        <v>37115</v>
      </c>
      <c r="B2017">
        <v>3824</v>
      </c>
      <c r="C2017">
        <v>4003</v>
      </c>
      <c r="D2017">
        <v>3802</v>
      </c>
      <c r="E2017">
        <v>3932</v>
      </c>
      <c r="F2017">
        <v>3956</v>
      </c>
      <c r="G2017">
        <v>19517</v>
      </c>
    </row>
    <row r="2018" spans="1:7" x14ac:dyDescent="0.3">
      <c r="A2018">
        <v>37117</v>
      </c>
      <c r="B2018">
        <v>6672</v>
      </c>
      <c r="C2018">
        <v>6417</v>
      </c>
      <c r="D2018">
        <v>6254</v>
      </c>
      <c r="E2018">
        <v>6177</v>
      </c>
      <c r="F2018">
        <v>6104</v>
      </c>
      <c r="G2018">
        <v>31624</v>
      </c>
    </row>
    <row r="2019" spans="1:7" x14ac:dyDescent="0.3">
      <c r="A2019">
        <v>37119</v>
      </c>
      <c r="B2019">
        <v>695619</v>
      </c>
      <c r="C2019">
        <v>715297</v>
      </c>
      <c r="D2019">
        <v>694680</v>
      </c>
      <c r="E2019">
        <v>718431</v>
      </c>
      <c r="F2019">
        <v>755918</v>
      </c>
      <c r="G2019">
        <v>3579945</v>
      </c>
    </row>
    <row r="2020" spans="1:7" x14ac:dyDescent="0.3">
      <c r="A2020">
        <v>37121</v>
      </c>
      <c r="B2020">
        <v>4646</v>
      </c>
      <c r="C2020">
        <v>4690</v>
      </c>
      <c r="D2020">
        <v>4432</v>
      </c>
      <c r="E2020">
        <v>4691</v>
      </c>
      <c r="F2020">
        <v>4737</v>
      </c>
      <c r="G2020">
        <v>23196</v>
      </c>
    </row>
    <row r="2021" spans="1:7" x14ac:dyDescent="0.3">
      <c r="A2021">
        <v>37123</v>
      </c>
      <c r="B2021">
        <v>9231</v>
      </c>
      <c r="C2021">
        <v>9268</v>
      </c>
      <c r="D2021">
        <v>8888</v>
      </c>
      <c r="E2021">
        <v>8953</v>
      </c>
      <c r="F2021">
        <v>9064</v>
      </c>
      <c r="G2021">
        <v>45404</v>
      </c>
    </row>
    <row r="2022" spans="1:7" x14ac:dyDescent="0.3">
      <c r="A2022">
        <v>37125</v>
      </c>
      <c r="B2022">
        <v>36097</v>
      </c>
      <c r="C2022">
        <v>36973</v>
      </c>
      <c r="D2022">
        <v>34542</v>
      </c>
      <c r="E2022">
        <v>35717</v>
      </c>
      <c r="F2022">
        <v>37210</v>
      </c>
      <c r="G2022">
        <v>180539</v>
      </c>
    </row>
    <row r="2023" spans="1:7" x14ac:dyDescent="0.3">
      <c r="A2023">
        <v>37127</v>
      </c>
      <c r="B2023">
        <v>40326</v>
      </c>
      <c r="C2023">
        <v>40575</v>
      </c>
      <c r="D2023">
        <v>38347</v>
      </c>
      <c r="E2023">
        <v>38643</v>
      </c>
      <c r="F2023">
        <v>38515</v>
      </c>
      <c r="G2023">
        <v>196406</v>
      </c>
    </row>
    <row r="2024" spans="1:7" x14ac:dyDescent="0.3">
      <c r="A2024">
        <v>37129</v>
      </c>
      <c r="B2024">
        <v>114472</v>
      </c>
      <c r="C2024">
        <v>117834</v>
      </c>
      <c r="D2024">
        <v>112788</v>
      </c>
      <c r="E2024">
        <v>117929</v>
      </c>
      <c r="F2024">
        <v>124346</v>
      </c>
      <c r="G2024">
        <v>587369</v>
      </c>
    </row>
    <row r="2025" spans="1:7" x14ac:dyDescent="0.3">
      <c r="A2025">
        <v>37131</v>
      </c>
      <c r="B2025">
        <v>5311</v>
      </c>
      <c r="C2025">
        <v>5486</v>
      </c>
      <c r="D2025">
        <v>5330</v>
      </c>
      <c r="E2025">
        <v>5192</v>
      </c>
      <c r="F2025">
        <v>5091</v>
      </c>
      <c r="G2025">
        <v>26410</v>
      </c>
    </row>
    <row r="2026" spans="1:7" x14ac:dyDescent="0.3">
      <c r="A2026">
        <v>37133</v>
      </c>
      <c r="B2026">
        <v>48464</v>
      </c>
      <c r="C2026">
        <v>49060</v>
      </c>
      <c r="D2026">
        <v>47805</v>
      </c>
      <c r="E2026">
        <v>50410</v>
      </c>
      <c r="F2026">
        <v>51843</v>
      </c>
      <c r="G2026">
        <v>247582</v>
      </c>
    </row>
    <row r="2027" spans="1:7" x14ac:dyDescent="0.3">
      <c r="A2027">
        <v>37135</v>
      </c>
      <c r="B2027">
        <v>72882</v>
      </c>
      <c r="C2027">
        <v>73386</v>
      </c>
      <c r="D2027">
        <v>69795</v>
      </c>
      <c r="E2027">
        <v>72097</v>
      </c>
      <c r="F2027">
        <v>75629</v>
      </c>
      <c r="G2027">
        <v>363789</v>
      </c>
    </row>
    <row r="2028" spans="1:7" x14ac:dyDescent="0.3">
      <c r="A2028">
        <v>37137</v>
      </c>
      <c r="B2028">
        <v>3329</v>
      </c>
      <c r="C2028">
        <v>3349</v>
      </c>
      <c r="D2028">
        <v>3158</v>
      </c>
      <c r="E2028">
        <v>3470</v>
      </c>
      <c r="F2028">
        <v>3659</v>
      </c>
      <c r="G2028">
        <v>16965</v>
      </c>
    </row>
    <row r="2029" spans="1:7" x14ac:dyDescent="0.3">
      <c r="A2029">
        <v>37139</v>
      </c>
      <c r="B2029">
        <v>15583</v>
      </c>
      <c r="C2029">
        <v>15181</v>
      </c>
      <c r="D2029">
        <v>14740</v>
      </c>
      <c r="E2029">
        <v>15045</v>
      </c>
      <c r="F2029">
        <v>15425</v>
      </c>
      <c r="G2029">
        <v>75974</v>
      </c>
    </row>
    <row r="2030" spans="1:7" x14ac:dyDescent="0.3">
      <c r="A2030">
        <v>37141</v>
      </c>
      <c r="B2030">
        <v>12007</v>
      </c>
      <c r="C2030">
        <v>12782</v>
      </c>
      <c r="D2030">
        <v>12455</v>
      </c>
      <c r="E2030">
        <v>13584</v>
      </c>
      <c r="F2030">
        <v>13922</v>
      </c>
      <c r="G2030">
        <v>64750</v>
      </c>
    </row>
    <row r="2031" spans="1:7" x14ac:dyDescent="0.3">
      <c r="A2031">
        <v>37143</v>
      </c>
      <c r="B2031">
        <v>2122</v>
      </c>
      <c r="C2031">
        <v>2126</v>
      </c>
      <c r="D2031">
        <v>2082</v>
      </c>
      <c r="E2031">
        <v>2241</v>
      </c>
      <c r="F2031">
        <v>2348</v>
      </c>
      <c r="G2031">
        <v>10919</v>
      </c>
    </row>
    <row r="2032" spans="1:7" x14ac:dyDescent="0.3">
      <c r="A2032">
        <v>37145</v>
      </c>
      <c r="B2032">
        <v>9780</v>
      </c>
      <c r="C2032">
        <v>9724</v>
      </c>
      <c r="D2032">
        <v>9302</v>
      </c>
      <c r="E2032">
        <v>9531</v>
      </c>
      <c r="F2032">
        <v>9535</v>
      </c>
      <c r="G2032">
        <v>47872</v>
      </c>
    </row>
    <row r="2033" spans="1:7" x14ac:dyDescent="0.3">
      <c r="A2033">
        <v>37147</v>
      </c>
      <c r="B2033">
        <v>77092</v>
      </c>
      <c r="C2033">
        <v>77591</v>
      </c>
      <c r="D2033">
        <v>74318</v>
      </c>
      <c r="E2033">
        <v>76363</v>
      </c>
      <c r="F2033">
        <v>78586</v>
      </c>
      <c r="G2033">
        <v>383950</v>
      </c>
    </row>
    <row r="2034" spans="1:7" x14ac:dyDescent="0.3">
      <c r="A2034">
        <v>37149</v>
      </c>
      <c r="B2034">
        <v>4956</v>
      </c>
      <c r="C2034">
        <v>5023</v>
      </c>
      <c r="D2034">
        <v>4910</v>
      </c>
      <c r="E2034">
        <v>5131</v>
      </c>
      <c r="F2034">
        <v>5306</v>
      </c>
      <c r="G2034">
        <v>25326</v>
      </c>
    </row>
    <row r="2035" spans="1:7" x14ac:dyDescent="0.3">
      <c r="A2035">
        <v>37151</v>
      </c>
      <c r="B2035">
        <v>44876</v>
      </c>
      <c r="C2035">
        <v>45194</v>
      </c>
      <c r="D2035">
        <v>42609</v>
      </c>
      <c r="E2035">
        <v>43104</v>
      </c>
      <c r="F2035">
        <v>43530</v>
      </c>
      <c r="G2035">
        <v>219313</v>
      </c>
    </row>
    <row r="2036" spans="1:7" x14ac:dyDescent="0.3">
      <c r="A2036">
        <v>37153</v>
      </c>
      <c r="B2036">
        <v>13418</v>
      </c>
      <c r="C2036">
        <v>13566</v>
      </c>
      <c r="D2036">
        <v>13167</v>
      </c>
      <c r="E2036">
        <v>13409</v>
      </c>
      <c r="F2036">
        <v>14123</v>
      </c>
      <c r="G2036">
        <v>67683</v>
      </c>
    </row>
    <row r="2037" spans="1:7" x14ac:dyDescent="0.3">
      <c r="A2037">
        <v>37155</v>
      </c>
      <c r="B2037">
        <v>38585</v>
      </c>
      <c r="C2037">
        <v>39344</v>
      </c>
      <c r="D2037">
        <v>37960</v>
      </c>
      <c r="E2037">
        <v>37468</v>
      </c>
      <c r="F2037">
        <v>37600</v>
      </c>
      <c r="G2037">
        <v>190957</v>
      </c>
    </row>
    <row r="2038" spans="1:7" x14ac:dyDescent="0.3">
      <c r="A2038">
        <v>37157</v>
      </c>
      <c r="B2038">
        <v>25107</v>
      </c>
      <c r="C2038">
        <v>25049</v>
      </c>
      <c r="D2038">
        <v>23553</v>
      </c>
      <c r="E2038">
        <v>23880</v>
      </c>
      <c r="F2038">
        <v>24272</v>
      </c>
      <c r="G2038">
        <v>121861</v>
      </c>
    </row>
    <row r="2039" spans="1:7" x14ac:dyDescent="0.3">
      <c r="A2039">
        <v>37159</v>
      </c>
      <c r="B2039">
        <v>48466</v>
      </c>
      <c r="C2039">
        <v>48767</v>
      </c>
      <c r="D2039">
        <v>46226</v>
      </c>
      <c r="E2039">
        <v>48737</v>
      </c>
      <c r="F2039">
        <v>49989</v>
      </c>
      <c r="G2039">
        <v>242185</v>
      </c>
    </row>
    <row r="2040" spans="1:7" x14ac:dyDescent="0.3">
      <c r="A2040">
        <v>37161</v>
      </c>
      <c r="B2040">
        <v>18334</v>
      </c>
      <c r="C2040">
        <v>18741</v>
      </c>
      <c r="D2040">
        <v>17407</v>
      </c>
      <c r="E2040">
        <v>17949</v>
      </c>
      <c r="F2040">
        <v>18393</v>
      </c>
      <c r="G2040">
        <v>90824</v>
      </c>
    </row>
    <row r="2041" spans="1:7" x14ac:dyDescent="0.3">
      <c r="A2041">
        <v>37163</v>
      </c>
      <c r="B2041">
        <v>18452</v>
      </c>
      <c r="C2041">
        <v>18318</v>
      </c>
      <c r="D2041">
        <v>17402</v>
      </c>
      <c r="E2041">
        <v>17314</v>
      </c>
      <c r="F2041">
        <v>17591</v>
      </c>
      <c r="G2041">
        <v>89077</v>
      </c>
    </row>
    <row r="2042" spans="1:7" x14ac:dyDescent="0.3">
      <c r="A2042">
        <v>37165</v>
      </c>
      <c r="B2042">
        <v>11811</v>
      </c>
      <c r="C2042">
        <v>11983</v>
      </c>
      <c r="D2042">
        <v>11072</v>
      </c>
      <c r="E2042">
        <v>11396</v>
      </c>
      <c r="F2042">
        <v>11682</v>
      </c>
      <c r="G2042">
        <v>57944</v>
      </c>
    </row>
    <row r="2043" spans="1:7" x14ac:dyDescent="0.3">
      <c r="A2043">
        <v>37167</v>
      </c>
      <c r="B2043">
        <v>19219</v>
      </c>
      <c r="C2043">
        <v>19402</v>
      </c>
      <c r="D2043">
        <v>18474</v>
      </c>
      <c r="E2043">
        <v>18881</v>
      </c>
      <c r="F2043">
        <v>19932</v>
      </c>
      <c r="G2043">
        <v>95908</v>
      </c>
    </row>
    <row r="2044" spans="1:7" x14ac:dyDescent="0.3">
      <c r="A2044">
        <v>37169</v>
      </c>
      <c r="B2044">
        <v>7496</v>
      </c>
      <c r="C2044">
        <v>7626</v>
      </c>
      <c r="D2044">
        <v>7476</v>
      </c>
      <c r="E2044">
        <v>7423</v>
      </c>
      <c r="F2044">
        <v>7413</v>
      </c>
      <c r="G2044">
        <v>37434</v>
      </c>
    </row>
    <row r="2045" spans="1:7" x14ac:dyDescent="0.3">
      <c r="A2045">
        <v>37171</v>
      </c>
      <c r="B2045">
        <v>29233</v>
      </c>
      <c r="C2045">
        <v>28963</v>
      </c>
      <c r="D2045">
        <v>26872</v>
      </c>
      <c r="E2045">
        <v>27379</v>
      </c>
      <c r="F2045">
        <v>27680</v>
      </c>
      <c r="G2045">
        <v>140127</v>
      </c>
    </row>
    <row r="2046" spans="1:7" x14ac:dyDescent="0.3">
      <c r="A2046">
        <v>37173</v>
      </c>
      <c r="B2046">
        <v>10086</v>
      </c>
      <c r="C2046">
        <v>10239</v>
      </c>
      <c r="D2046">
        <v>9648</v>
      </c>
      <c r="E2046">
        <v>10119</v>
      </c>
      <c r="F2046">
        <v>10779</v>
      </c>
      <c r="G2046">
        <v>50871</v>
      </c>
    </row>
    <row r="2047" spans="1:7" x14ac:dyDescent="0.3">
      <c r="A2047">
        <v>37175</v>
      </c>
      <c r="B2047">
        <v>9043</v>
      </c>
      <c r="C2047">
        <v>9380</v>
      </c>
      <c r="D2047">
        <v>8904</v>
      </c>
      <c r="E2047">
        <v>9163</v>
      </c>
      <c r="F2047">
        <v>9414</v>
      </c>
      <c r="G2047">
        <v>45904</v>
      </c>
    </row>
    <row r="2048" spans="1:7" x14ac:dyDescent="0.3">
      <c r="A2048">
        <v>37177</v>
      </c>
      <c r="B2048">
        <v>1120</v>
      </c>
      <c r="C2048">
        <v>1062</v>
      </c>
      <c r="D2048">
        <v>994</v>
      </c>
      <c r="E2048">
        <v>970</v>
      </c>
      <c r="F2048">
        <v>977</v>
      </c>
      <c r="G2048">
        <v>5123</v>
      </c>
    </row>
    <row r="2049" spans="1:7" x14ac:dyDescent="0.3">
      <c r="A2049">
        <v>37179</v>
      </c>
      <c r="B2049">
        <v>64041</v>
      </c>
      <c r="C2049">
        <v>65161</v>
      </c>
      <c r="D2049">
        <v>62878</v>
      </c>
      <c r="E2049">
        <v>65654</v>
      </c>
      <c r="F2049">
        <v>68133</v>
      </c>
      <c r="G2049">
        <v>325867</v>
      </c>
    </row>
    <row r="2050" spans="1:7" x14ac:dyDescent="0.3">
      <c r="A2050">
        <v>37181</v>
      </c>
      <c r="B2050">
        <v>14485</v>
      </c>
      <c r="C2050">
        <v>14400</v>
      </c>
      <c r="D2050">
        <v>13522</v>
      </c>
      <c r="E2050">
        <v>13905</v>
      </c>
      <c r="F2050">
        <v>14104</v>
      </c>
      <c r="G2050">
        <v>70416</v>
      </c>
    </row>
    <row r="2051" spans="1:7" x14ac:dyDescent="0.3">
      <c r="A2051">
        <v>37183</v>
      </c>
      <c r="B2051">
        <v>560465</v>
      </c>
      <c r="C2051">
        <v>575410</v>
      </c>
      <c r="D2051">
        <v>550820</v>
      </c>
      <c r="E2051">
        <v>582687</v>
      </c>
      <c r="F2051">
        <v>617742</v>
      </c>
      <c r="G2051">
        <v>2887124</v>
      </c>
    </row>
    <row r="2052" spans="1:7" x14ac:dyDescent="0.3">
      <c r="A2052">
        <v>37185</v>
      </c>
      <c r="B2052">
        <v>3055</v>
      </c>
      <c r="C2052">
        <v>3065</v>
      </c>
      <c r="D2052">
        <v>2977</v>
      </c>
      <c r="E2052">
        <v>2982</v>
      </c>
      <c r="F2052">
        <v>2921</v>
      </c>
      <c r="G2052">
        <v>15000</v>
      </c>
    </row>
    <row r="2053" spans="1:7" x14ac:dyDescent="0.3">
      <c r="A2053">
        <v>37187</v>
      </c>
      <c r="B2053">
        <v>3290</v>
      </c>
      <c r="C2053">
        <v>3160</v>
      </c>
      <c r="D2053">
        <v>3080</v>
      </c>
      <c r="E2053">
        <v>3065</v>
      </c>
      <c r="F2053">
        <v>3119</v>
      </c>
      <c r="G2053">
        <v>15714</v>
      </c>
    </row>
    <row r="2054" spans="1:7" x14ac:dyDescent="0.3">
      <c r="A2054">
        <v>37189</v>
      </c>
      <c r="B2054">
        <v>23614</v>
      </c>
      <c r="C2054">
        <v>24184</v>
      </c>
      <c r="D2054">
        <v>22191</v>
      </c>
      <c r="E2054">
        <v>23599</v>
      </c>
      <c r="F2054">
        <v>24272</v>
      </c>
      <c r="G2054">
        <v>117860</v>
      </c>
    </row>
    <row r="2055" spans="1:7" x14ac:dyDescent="0.3">
      <c r="A2055">
        <v>37191</v>
      </c>
      <c r="B2055">
        <v>41979</v>
      </c>
      <c r="C2055">
        <v>41641</v>
      </c>
      <c r="D2055">
        <v>40289</v>
      </c>
      <c r="E2055">
        <v>40346</v>
      </c>
      <c r="F2055">
        <v>40173</v>
      </c>
      <c r="G2055">
        <v>204428</v>
      </c>
    </row>
    <row r="2056" spans="1:7" x14ac:dyDescent="0.3">
      <c r="A2056">
        <v>37193</v>
      </c>
      <c r="B2056">
        <v>21926</v>
      </c>
      <c r="C2056">
        <v>21187</v>
      </c>
      <c r="D2056">
        <v>19982</v>
      </c>
      <c r="E2056">
        <v>19864</v>
      </c>
      <c r="F2056">
        <v>19772</v>
      </c>
      <c r="G2056">
        <v>102731</v>
      </c>
    </row>
    <row r="2057" spans="1:7" x14ac:dyDescent="0.3">
      <c r="A2057">
        <v>37195</v>
      </c>
      <c r="B2057">
        <v>36336</v>
      </c>
      <c r="C2057">
        <v>36125</v>
      </c>
      <c r="D2057">
        <v>34940</v>
      </c>
      <c r="E2057">
        <v>35088</v>
      </c>
      <c r="F2057">
        <v>35249</v>
      </c>
      <c r="G2057">
        <v>177738</v>
      </c>
    </row>
    <row r="2058" spans="1:7" x14ac:dyDescent="0.3">
      <c r="A2058">
        <v>37197</v>
      </c>
      <c r="B2058">
        <v>9900</v>
      </c>
      <c r="C2058">
        <v>10022</v>
      </c>
      <c r="D2058">
        <v>9219</v>
      </c>
      <c r="E2058">
        <v>9911</v>
      </c>
      <c r="F2058">
        <v>10004</v>
      </c>
      <c r="G2058">
        <v>49056</v>
      </c>
    </row>
    <row r="2059" spans="1:7" x14ac:dyDescent="0.3">
      <c r="A2059">
        <v>37199</v>
      </c>
      <c r="B2059">
        <v>4416</v>
      </c>
      <c r="C2059">
        <v>4532</v>
      </c>
      <c r="D2059">
        <v>4298</v>
      </c>
      <c r="E2059">
        <v>4308</v>
      </c>
      <c r="F2059">
        <v>4402</v>
      </c>
      <c r="G2059">
        <v>21956</v>
      </c>
    </row>
    <row r="2060" spans="1:7" x14ac:dyDescent="0.3">
      <c r="A2060">
        <v>37999</v>
      </c>
      <c r="B2060">
        <v>122313</v>
      </c>
      <c r="C2060">
        <v>135125</v>
      </c>
      <c r="D2060">
        <v>135053</v>
      </c>
      <c r="E2060">
        <v>166158</v>
      </c>
      <c r="F2060">
        <v>201614</v>
      </c>
      <c r="G2060">
        <v>760263</v>
      </c>
    </row>
    <row r="2061" spans="1:7" x14ac:dyDescent="0.3">
      <c r="A2061">
        <v>38000</v>
      </c>
      <c r="B2061">
        <v>417578</v>
      </c>
      <c r="C2061">
        <v>422837</v>
      </c>
      <c r="D2061">
        <v>395956</v>
      </c>
      <c r="E2061">
        <v>400472</v>
      </c>
      <c r="F2061">
        <v>411307</v>
      </c>
      <c r="G2061">
        <v>2048150</v>
      </c>
    </row>
    <row r="2062" spans="1:7" x14ac:dyDescent="0.3">
      <c r="A2062">
        <v>38001</v>
      </c>
      <c r="B2062">
        <v>958</v>
      </c>
      <c r="C2062">
        <v>959</v>
      </c>
      <c r="D2062">
        <v>866</v>
      </c>
      <c r="E2062">
        <v>835</v>
      </c>
      <c r="F2062">
        <v>815</v>
      </c>
      <c r="G2062">
        <v>4433</v>
      </c>
    </row>
    <row r="2063" spans="1:7" x14ac:dyDescent="0.3">
      <c r="A2063">
        <v>38003</v>
      </c>
      <c r="B2063">
        <v>4518</v>
      </c>
      <c r="C2063">
        <v>4474</v>
      </c>
      <c r="D2063">
        <v>4301</v>
      </c>
      <c r="E2063">
        <v>4435</v>
      </c>
      <c r="F2063">
        <v>4488</v>
      </c>
      <c r="G2063">
        <v>22216</v>
      </c>
    </row>
    <row r="2064" spans="1:7" x14ac:dyDescent="0.3">
      <c r="A2064">
        <v>38005</v>
      </c>
      <c r="B2064">
        <v>1932</v>
      </c>
      <c r="C2064">
        <v>1956</v>
      </c>
      <c r="D2064">
        <v>1847</v>
      </c>
      <c r="E2064">
        <v>1889</v>
      </c>
      <c r="F2064">
        <v>1958</v>
      </c>
      <c r="G2064">
        <v>9582</v>
      </c>
    </row>
    <row r="2065" spans="1:7" x14ac:dyDescent="0.3">
      <c r="A2065">
        <v>38007</v>
      </c>
      <c r="B2065">
        <v>481</v>
      </c>
      <c r="C2065">
        <v>530</v>
      </c>
      <c r="D2065">
        <v>524</v>
      </c>
      <c r="E2065">
        <v>589</v>
      </c>
      <c r="F2065">
        <v>590</v>
      </c>
      <c r="G2065">
        <v>2714</v>
      </c>
    </row>
    <row r="2066" spans="1:7" x14ac:dyDescent="0.3">
      <c r="A2066">
        <v>38009</v>
      </c>
      <c r="B2066">
        <v>2401</v>
      </c>
      <c r="C2066">
        <v>2407</v>
      </c>
      <c r="D2066">
        <v>2277</v>
      </c>
      <c r="E2066">
        <v>2333</v>
      </c>
      <c r="F2066">
        <v>2394</v>
      </c>
      <c r="G2066">
        <v>11812</v>
      </c>
    </row>
    <row r="2067" spans="1:7" x14ac:dyDescent="0.3">
      <c r="A2067">
        <v>38011</v>
      </c>
      <c r="B2067">
        <v>1483</v>
      </c>
      <c r="C2067">
        <v>1569</v>
      </c>
      <c r="D2067">
        <v>1398</v>
      </c>
      <c r="E2067">
        <v>1358</v>
      </c>
      <c r="F2067">
        <v>1312</v>
      </c>
      <c r="G2067">
        <v>7120</v>
      </c>
    </row>
    <row r="2068" spans="1:7" x14ac:dyDescent="0.3">
      <c r="A2068">
        <v>38013</v>
      </c>
      <c r="B2068">
        <v>710</v>
      </c>
      <c r="C2068">
        <v>707</v>
      </c>
      <c r="D2068">
        <v>616</v>
      </c>
      <c r="E2068">
        <v>642</v>
      </c>
      <c r="F2068">
        <v>648</v>
      </c>
      <c r="G2068">
        <v>3323</v>
      </c>
    </row>
    <row r="2069" spans="1:7" x14ac:dyDescent="0.3">
      <c r="A2069">
        <v>38015</v>
      </c>
      <c r="B2069">
        <v>55842</v>
      </c>
      <c r="C2069">
        <v>56268</v>
      </c>
      <c r="D2069">
        <v>54186</v>
      </c>
      <c r="E2069">
        <v>56290</v>
      </c>
      <c r="F2069">
        <v>57099</v>
      </c>
      <c r="G2069">
        <v>279685</v>
      </c>
    </row>
    <row r="2070" spans="1:7" x14ac:dyDescent="0.3">
      <c r="A2070">
        <v>38017</v>
      </c>
      <c r="B2070">
        <v>118119</v>
      </c>
      <c r="C2070">
        <v>120149</v>
      </c>
      <c r="D2070">
        <v>115408</v>
      </c>
      <c r="E2070">
        <v>119660</v>
      </c>
      <c r="F2070">
        <v>123128</v>
      </c>
      <c r="G2070">
        <v>596464</v>
      </c>
    </row>
    <row r="2071" spans="1:7" x14ac:dyDescent="0.3">
      <c r="A2071">
        <v>38019</v>
      </c>
      <c r="B2071">
        <v>1403</v>
      </c>
      <c r="C2071">
        <v>1346</v>
      </c>
      <c r="D2071">
        <v>1297</v>
      </c>
      <c r="E2071">
        <v>1278</v>
      </c>
      <c r="F2071">
        <v>1234</v>
      </c>
      <c r="G2071">
        <v>6558</v>
      </c>
    </row>
    <row r="2072" spans="1:7" x14ac:dyDescent="0.3">
      <c r="A2072">
        <v>38021</v>
      </c>
      <c r="B2072">
        <v>1868</v>
      </c>
      <c r="C2072">
        <v>1799</v>
      </c>
      <c r="D2072">
        <v>1713</v>
      </c>
      <c r="E2072">
        <v>1716</v>
      </c>
      <c r="F2072">
        <v>1690</v>
      </c>
      <c r="G2072">
        <v>8786</v>
      </c>
    </row>
    <row r="2073" spans="1:7" x14ac:dyDescent="0.3">
      <c r="A2073">
        <v>38023</v>
      </c>
      <c r="B2073">
        <v>823</v>
      </c>
      <c r="C2073">
        <v>779</v>
      </c>
      <c r="D2073">
        <v>709</v>
      </c>
      <c r="E2073">
        <v>729</v>
      </c>
      <c r="F2073">
        <v>731</v>
      </c>
      <c r="G2073">
        <v>3771</v>
      </c>
    </row>
    <row r="2074" spans="1:7" x14ac:dyDescent="0.3">
      <c r="A2074">
        <v>38025</v>
      </c>
      <c r="B2074">
        <v>1975</v>
      </c>
      <c r="C2074">
        <v>2158</v>
      </c>
      <c r="D2074">
        <v>1935</v>
      </c>
      <c r="E2074">
        <v>1916</v>
      </c>
      <c r="F2074">
        <v>2055</v>
      </c>
      <c r="G2074">
        <v>10039</v>
      </c>
    </row>
    <row r="2075" spans="1:7" x14ac:dyDescent="0.3">
      <c r="A2075">
        <v>38027</v>
      </c>
      <c r="B2075">
        <v>736</v>
      </c>
      <c r="C2075">
        <v>737</v>
      </c>
      <c r="D2075">
        <v>699</v>
      </c>
      <c r="E2075">
        <v>703</v>
      </c>
      <c r="F2075">
        <v>708</v>
      </c>
      <c r="G2075">
        <v>3583</v>
      </c>
    </row>
    <row r="2076" spans="1:7" x14ac:dyDescent="0.3">
      <c r="A2076">
        <v>38029</v>
      </c>
      <c r="B2076">
        <v>936</v>
      </c>
      <c r="C2076">
        <v>935</v>
      </c>
      <c r="D2076">
        <v>945</v>
      </c>
      <c r="E2076">
        <v>942</v>
      </c>
      <c r="F2076">
        <v>913</v>
      </c>
      <c r="G2076">
        <v>4671</v>
      </c>
    </row>
    <row r="2077" spans="1:7" x14ac:dyDescent="0.3">
      <c r="A2077">
        <v>38031</v>
      </c>
      <c r="B2077">
        <v>1631</v>
      </c>
      <c r="C2077">
        <v>1543</v>
      </c>
      <c r="D2077">
        <v>1536</v>
      </c>
      <c r="E2077">
        <v>1510</v>
      </c>
      <c r="F2077">
        <v>1522</v>
      </c>
      <c r="G2077">
        <v>7742</v>
      </c>
    </row>
    <row r="2078" spans="1:7" x14ac:dyDescent="0.3">
      <c r="A2078">
        <v>38033</v>
      </c>
      <c r="B2078">
        <v>644</v>
      </c>
      <c r="C2078">
        <v>617</v>
      </c>
      <c r="D2078">
        <v>610</v>
      </c>
      <c r="E2078">
        <v>605</v>
      </c>
      <c r="F2078">
        <v>608</v>
      </c>
      <c r="G2078">
        <v>3084</v>
      </c>
    </row>
    <row r="2079" spans="1:7" x14ac:dyDescent="0.3">
      <c r="A2079">
        <v>38035</v>
      </c>
      <c r="B2079">
        <v>40205</v>
      </c>
      <c r="C2079">
        <v>39845</v>
      </c>
      <c r="D2079">
        <v>37637</v>
      </c>
      <c r="E2079">
        <v>38227</v>
      </c>
      <c r="F2079">
        <v>39155</v>
      </c>
      <c r="G2079">
        <v>195069</v>
      </c>
    </row>
    <row r="2080" spans="1:7" x14ac:dyDescent="0.3">
      <c r="A2080">
        <v>38037</v>
      </c>
      <c r="B2080">
        <v>549</v>
      </c>
      <c r="C2080">
        <v>566</v>
      </c>
      <c r="D2080">
        <v>561</v>
      </c>
      <c r="E2080">
        <v>605</v>
      </c>
      <c r="F2080">
        <v>586</v>
      </c>
      <c r="G2080">
        <v>2867</v>
      </c>
    </row>
    <row r="2081" spans="1:7" x14ac:dyDescent="0.3">
      <c r="A2081">
        <v>38039</v>
      </c>
      <c r="B2081">
        <v>831</v>
      </c>
      <c r="C2081">
        <v>815</v>
      </c>
      <c r="D2081">
        <v>777</v>
      </c>
      <c r="E2081">
        <v>799</v>
      </c>
      <c r="F2081">
        <v>780</v>
      </c>
      <c r="G2081">
        <v>4002</v>
      </c>
    </row>
    <row r="2082" spans="1:7" x14ac:dyDescent="0.3">
      <c r="A2082">
        <v>38041</v>
      </c>
      <c r="B2082">
        <v>705</v>
      </c>
      <c r="C2082">
        <v>703</v>
      </c>
      <c r="D2082">
        <v>682</v>
      </c>
      <c r="E2082">
        <v>702</v>
      </c>
      <c r="F2082">
        <v>718</v>
      </c>
      <c r="G2082">
        <v>3510</v>
      </c>
    </row>
    <row r="2083" spans="1:7" x14ac:dyDescent="0.3">
      <c r="A2083">
        <v>38043</v>
      </c>
      <c r="B2083">
        <v>672</v>
      </c>
      <c r="C2083">
        <v>672</v>
      </c>
      <c r="D2083">
        <v>664</v>
      </c>
      <c r="E2083">
        <v>714</v>
      </c>
      <c r="F2083">
        <v>720</v>
      </c>
      <c r="G2083">
        <v>3442</v>
      </c>
    </row>
    <row r="2084" spans="1:7" x14ac:dyDescent="0.3">
      <c r="A2084">
        <v>38045</v>
      </c>
      <c r="B2084">
        <v>1360</v>
      </c>
      <c r="C2084">
        <v>1340</v>
      </c>
      <c r="D2084">
        <v>1280</v>
      </c>
      <c r="E2084">
        <v>1295</v>
      </c>
      <c r="F2084">
        <v>1343</v>
      </c>
      <c r="G2084">
        <v>6618</v>
      </c>
    </row>
    <row r="2085" spans="1:7" x14ac:dyDescent="0.3">
      <c r="A2085">
        <v>38047</v>
      </c>
      <c r="B2085">
        <v>635</v>
      </c>
      <c r="C2085">
        <v>623</v>
      </c>
      <c r="D2085">
        <v>591</v>
      </c>
      <c r="E2085">
        <v>610</v>
      </c>
      <c r="F2085">
        <v>610</v>
      </c>
      <c r="G2085">
        <v>3069</v>
      </c>
    </row>
    <row r="2086" spans="1:7" x14ac:dyDescent="0.3">
      <c r="A2086">
        <v>38049</v>
      </c>
      <c r="B2086">
        <v>1272</v>
      </c>
      <c r="C2086">
        <v>1282</v>
      </c>
      <c r="D2086">
        <v>1239</v>
      </c>
      <c r="E2086">
        <v>1315</v>
      </c>
      <c r="F2086">
        <v>1315</v>
      </c>
      <c r="G2086">
        <v>6423</v>
      </c>
    </row>
    <row r="2087" spans="1:7" x14ac:dyDescent="0.3">
      <c r="A2087">
        <v>38051</v>
      </c>
      <c r="B2087">
        <v>1046</v>
      </c>
      <c r="C2087">
        <v>1026</v>
      </c>
      <c r="D2087">
        <v>987</v>
      </c>
      <c r="E2087">
        <v>988</v>
      </c>
      <c r="F2087">
        <v>958</v>
      </c>
      <c r="G2087">
        <v>5005</v>
      </c>
    </row>
    <row r="2088" spans="1:7" x14ac:dyDescent="0.3">
      <c r="A2088">
        <v>38053</v>
      </c>
      <c r="B2088">
        <v>10568</v>
      </c>
      <c r="C2088">
        <v>12339</v>
      </c>
      <c r="D2088">
        <v>9896</v>
      </c>
      <c r="E2088">
        <v>9126</v>
      </c>
      <c r="F2088">
        <v>10027</v>
      </c>
      <c r="G2088">
        <v>51956</v>
      </c>
    </row>
    <row r="2089" spans="1:7" x14ac:dyDescent="0.3">
      <c r="A2089">
        <v>38055</v>
      </c>
      <c r="B2089">
        <v>3442</v>
      </c>
      <c r="C2089">
        <v>3440</v>
      </c>
      <c r="D2089">
        <v>3363</v>
      </c>
      <c r="E2089">
        <v>3291</v>
      </c>
      <c r="F2089">
        <v>3351</v>
      </c>
      <c r="G2089">
        <v>16887</v>
      </c>
    </row>
    <row r="2090" spans="1:7" x14ac:dyDescent="0.3">
      <c r="A2090">
        <v>38057</v>
      </c>
      <c r="B2090">
        <v>4598</v>
      </c>
      <c r="C2090">
        <v>4196</v>
      </c>
      <c r="D2090">
        <v>3977</v>
      </c>
      <c r="E2090">
        <v>4101</v>
      </c>
      <c r="F2090">
        <v>4057</v>
      </c>
      <c r="G2090">
        <v>20929</v>
      </c>
    </row>
    <row r="2091" spans="1:7" x14ac:dyDescent="0.3">
      <c r="A2091">
        <v>38059</v>
      </c>
      <c r="B2091">
        <v>11397</v>
      </c>
      <c r="C2091">
        <v>11589</v>
      </c>
      <c r="D2091">
        <v>11378</v>
      </c>
      <c r="E2091">
        <v>11522</v>
      </c>
      <c r="F2091">
        <v>11898</v>
      </c>
      <c r="G2091">
        <v>57784</v>
      </c>
    </row>
    <row r="2092" spans="1:7" x14ac:dyDescent="0.3">
      <c r="A2092">
        <v>38061</v>
      </c>
      <c r="B2092">
        <v>5954</v>
      </c>
      <c r="C2092">
        <v>6301</v>
      </c>
      <c r="D2092">
        <v>5343</v>
      </c>
      <c r="E2092">
        <v>5050</v>
      </c>
      <c r="F2092">
        <v>5069</v>
      </c>
      <c r="G2092">
        <v>27717</v>
      </c>
    </row>
    <row r="2093" spans="1:7" x14ac:dyDescent="0.3">
      <c r="A2093">
        <v>38063</v>
      </c>
      <c r="B2093">
        <v>972</v>
      </c>
      <c r="C2093">
        <v>966</v>
      </c>
      <c r="D2093">
        <v>942</v>
      </c>
      <c r="E2093">
        <v>966</v>
      </c>
      <c r="F2093">
        <v>1016</v>
      </c>
      <c r="G2093">
        <v>4862</v>
      </c>
    </row>
    <row r="2094" spans="1:7" x14ac:dyDescent="0.3">
      <c r="A2094">
        <v>38065</v>
      </c>
      <c r="B2094">
        <v>713</v>
      </c>
      <c r="C2094">
        <v>726</v>
      </c>
      <c r="D2094">
        <v>691</v>
      </c>
      <c r="E2094">
        <v>715</v>
      </c>
      <c r="F2094">
        <v>690</v>
      </c>
      <c r="G2094">
        <v>3535</v>
      </c>
    </row>
    <row r="2095" spans="1:7" x14ac:dyDescent="0.3">
      <c r="A2095">
        <v>38067</v>
      </c>
      <c r="B2095">
        <v>3474</v>
      </c>
      <c r="C2095">
        <v>3499</v>
      </c>
      <c r="D2095">
        <v>3399</v>
      </c>
      <c r="E2095">
        <v>3337</v>
      </c>
      <c r="F2095">
        <v>3249</v>
      </c>
      <c r="G2095">
        <v>16958</v>
      </c>
    </row>
    <row r="2096" spans="1:7" x14ac:dyDescent="0.3">
      <c r="A2096">
        <v>38069</v>
      </c>
      <c r="B2096">
        <v>1731</v>
      </c>
      <c r="C2096">
        <v>1660</v>
      </c>
      <c r="D2096">
        <v>1568</v>
      </c>
      <c r="E2096">
        <v>1556</v>
      </c>
      <c r="F2096">
        <v>1574</v>
      </c>
      <c r="G2096">
        <v>8089</v>
      </c>
    </row>
    <row r="2097" spans="1:7" x14ac:dyDescent="0.3">
      <c r="A2097">
        <v>38071</v>
      </c>
      <c r="B2097">
        <v>5700</v>
      </c>
      <c r="C2097">
        <v>5667</v>
      </c>
      <c r="D2097">
        <v>5472</v>
      </c>
      <c r="E2097">
        <v>5562</v>
      </c>
      <c r="F2097">
        <v>5499</v>
      </c>
      <c r="G2097">
        <v>27900</v>
      </c>
    </row>
    <row r="2098" spans="1:7" x14ac:dyDescent="0.3">
      <c r="A2098">
        <v>38073</v>
      </c>
      <c r="B2098">
        <v>2104</v>
      </c>
      <c r="C2098">
        <v>2032</v>
      </c>
      <c r="D2098">
        <v>1953</v>
      </c>
      <c r="E2098">
        <v>1963</v>
      </c>
      <c r="F2098">
        <v>1951</v>
      </c>
      <c r="G2098">
        <v>10003</v>
      </c>
    </row>
    <row r="2099" spans="1:7" x14ac:dyDescent="0.3">
      <c r="A2099">
        <v>38075</v>
      </c>
      <c r="B2099">
        <v>726</v>
      </c>
      <c r="C2099">
        <v>731</v>
      </c>
      <c r="D2099">
        <v>704</v>
      </c>
      <c r="E2099">
        <v>705</v>
      </c>
      <c r="F2099">
        <v>719</v>
      </c>
      <c r="G2099">
        <v>3585</v>
      </c>
    </row>
    <row r="2100" spans="1:7" x14ac:dyDescent="0.3">
      <c r="A2100">
        <v>38077</v>
      </c>
      <c r="B2100">
        <v>7884</v>
      </c>
      <c r="C2100">
        <v>7806</v>
      </c>
      <c r="D2100">
        <v>7371</v>
      </c>
      <c r="E2100">
        <v>7544</v>
      </c>
      <c r="F2100">
        <v>7706</v>
      </c>
      <c r="G2100">
        <v>38311</v>
      </c>
    </row>
    <row r="2101" spans="1:7" x14ac:dyDescent="0.3">
      <c r="A2101">
        <v>38079</v>
      </c>
      <c r="B2101">
        <v>4381</v>
      </c>
      <c r="C2101">
        <v>4357</v>
      </c>
      <c r="D2101">
        <v>4085</v>
      </c>
      <c r="E2101">
        <v>4228</v>
      </c>
      <c r="F2101">
        <v>4364</v>
      </c>
      <c r="G2101">
        <v>21415</v>
      </c>
    </row>
    <row r="2102" spans="1:7" x14ac:dyDescent="0.3">
      <c r="A2102">
        <v>38081</v>
      </c>
      <c r="B2102">
        <v>3382</v>
      </c>
      <c r="C2102">
        <v>3618</v>
      </c>
      <c r="D2102">
        <v>3562</v>
      </c>
      <c r="E2102">
        <v>2998</v>
      </c>
      <c r="F2102">
        <v>2895</v>
      </c>
      <c r="G2102">
        <v>16455</v>
      </c>
    </row>
    <row r="2103" spans="1:7" x14ac:dyDescent="0.3">
      <c r="A2103">
        <v>38083</v>
      </c>
      <c r="B2103">
        <v>230</v>
      </c>
      <c r="C2103">
        <v>239</v>
      </c>
      <c r="D2103">
        <v>227</v>
      </c>
      <c r="E2103">
        <v>227</v>
      </c>
      <c r="F2103">
        <v>232</v>
      </c>
      <c r="G2103">
        <v>1155</v>
      </c>
    </row>
    <row r="2104" spans="1:7" x14ac:dyDescent="0.3">
      <c r="A2104">
        <v>38085</v>
      </c>
      <c r="B2104">
        <v>1552</v>
      </c>
      <c r="C2104">
        <v>1551</v>
      </c>
      <c r="D2104">
        <v>1467</v>
      </c>
      <c r="E2104">
        <v>1424</v>
      </c>
      <c r="F2104">
        <v>1417</v>
      </c>
      <c r="G2104">
        <v>7411</v>
      </c>
    </row>
    <row r="2105" spans="1:7" x14ac:dyDescent="0.3">
      <c r="A2105">
        <v>38087</v>
      </c>
      <c r="B2105">
        <v>131</v>
      </c>
      <c r="C2105">
        <v>136</v>
      </c>
      <c r="D2105">
        <v>129</v>
      </c>
      <c r="E2105">
        <v>100</v>
      </c>
      <c r="F2105">
        <v>77</v>
      </c>
      <c r="G2105">
        <v>573</v>
      </c>
    </row>
    <row r="2106" spans="1:7" x14ac:dyDescent="0.3">
      <c r="A2106">
        <v>38089</v>
      </c>
      <c r="B2106">
        <v>19381</v>
      </c>
      <c r="C2106">
        <v>20019</v>
      </c>
      <c r="D2106">
        <v>17719</v>
      </c>
      <c r="E2106">
        <v>17227</v>
      </c>
      <c r="F2106">
        <v>18188</v>
      </c>
      <c r="G2106">
        <v>92534</v>
      </c>
    </row>
    <row r="2107" spans="1:7" x14ac:dyDescent="0.3">
      <c r="A2107">
        <v>38091</v>
      </c>
      <c r="B2107">
        <v>590</v>
      </c>
      <c r="C2107">
        <v>584</v>
      </c>
      <c r="D2107">
        <v>549</v>
      </c>
      <c r="E2107">
        <v>540</v>
      </c>
      <c r="F2107">
        <v>543</v>
      </c>
      <c r="G2107">
        <v>2806</v>
      </c>
    </row>
    <row r="2108" spans="1:7" x14ac:dyDescent="0.3">
      <c r="A2108">
        <v>38093</v>
      </c>
      <c r="B2108">
        <v>11099</v>
      </c>
      <c r="C2108">
        <v>10891</v>
      </c>
      <c r="D2108">
        <v>10542</v>
      </c>
      <c r="E2108">
        <v>10438</v>
      </c>
      <c r="F2108">
        <v>10733</v>
      </c>
      <c r="G2108">
        <v>53703</v>
      </c>
    </row>
    <row r="2109" spans="1:7" x14ac:dyDescent="0.3">
      <c r="A2109">
        <v>38095</v>
      </c>
      <c r="B2109">
        <v>749</v>
      </c>
      <c r="C2109">
        <v>718</v>
      </c>
      <c r="D2109">
        <v>699</v>
      </c>
      <c r="E2109">
        <v>677</v>
      </c>
      <c r="F2109">
        <v>654</v>
      </c>
      <c r="G2109">
        <v>3497</v>
      </c>
    </row>
    <row r="2110" spans="1:7" x14ac:dyDescent="0.3">
      <c r="A2110">
        <v>38097</v>
      </c>
      <c r="B2110">
        <v>3419</v>
      </c>
      <c r="C2110">
        <v>3390</v>
      </c>
      <c r="D2110">
        <v>3338</v>
      </c>
      <c r="E2110">
        <v>3331</v>
      </c>
      <c r="F2110">
        <v>3380</v>
      </c>
      <c r="G2110">
        <v>16858</v>
      </c>
    </row>
    <row r="2111" spans="1:7" x14ac:dyDescent="0.3">
      <c r="A2111">
        <v>38099</v>
      </c>
      <c r="B2111">
        <v>4996</v>
      </c>
      <c r="C2111">
        <v>4869</v>
      </c>
      <c r="D2111">
        <v>4636</v>
      </c>
      <c r="E2111">
        <v>4757</v>
      </c>
      <c r="F2111">
        <v>4749</v>
      </c>
      <c r="G2111">
        <v>24007</v>
      </c>
    </row>
    <row r="2112" spans="1:7" x14ac:dyDescent="0.3">
      <c r="A2112">
        <v>38101</v>
      </c>
      <c r="B2112">
        <v>31812</v>
      </c>
      <c r="C2112">
        <v>31754</v>
      </c>
      <c r="D2112">
        <v>29555</v>
      </c>
      <c r="E2112">
        <v>29998</v>
      </c>
      <c r="F2112">
        <v>30604</v>
      </c>
      <c r="G2112">
        <v>153723</v>
      </c>
    </row>
    <row r="2113" spans="1:7" x14ac:dyDescent="0.3">
      <c r="A2113">
        <v>38103</v>
      </c>
      <c r="B2113">
        <v>1477</v>
      </c>
      <c r="C2113">
        <v>1429</v>
      </c>
      <c r="D2113">
        <v>1391</v>
      </c>
      <c r="E2113">
        <v>1396</v>
      </c>
      <c r="F2113">
        <v>1420</v>
      </c>
      <c r="G2113">
        <v>7113</v>
      </c>
    </row>
    <row r="2114" spans="1:7" x14ac:dyDescent="0.3">
      <c r="A2114">
        <v>38105</v>
      </c>
      <c r="B2114">
        <v>28773</v>
      </c>
      <c r="C2114">
        <v>29700</v>
      </c>
      <c r="D2114">
        <v>24302</v>
      </c>
      <c r="E2114">
        <v>22444</v>
      </c>
      <c r="F2114">
        <v>24469</v>
      </c>
      <c r="G2114">
        <v>129688</v>
      </c>
    </row>
    <row r="2115" spans="1:7" x14ac:dyDescent="0.3">
      <c r="A2115">
        <v>38999</v>
      </c>
      <c r="B2115">
        <v>2610</v>
      </c>
      <c r="C2115">
        <v>2826</v>
      </c>
      <c r="D2115">
        <v>2416</v>
      </c>
      <c r="E2115">
        <v>2569</v>
      </c>
      <c r="F2115">
        <v>2701</v>
      </c>
      <c r="G2115">
        <v>13122</v>
      </c>
    </row>
    <row r="2116" spans="1:7" x14ac:dyDescent="0.3">
      <c r="A2116">
        <v>39000</v>
      </c>
      <c r="B2116">
        <v>5405891</v>
      </c>
      <c r="C2116">
        <v>5439352</v>
      </c>
      <c r="D2116">
        <v>5123767</v>
      </c>
      <c r="E2116">
        <v>5246891</v>
      </c>
      <c r="F2116">
        <v>5392612</v>
      </c>
      <c r="G2116">
        <v>26608513</v>
      </c>
    </row>
    <row r="2117" spans="1:7" x14ac:dyDescent="0.3">
      <c r="A2117">
        <v>39001</v>
      </c>
      <c r="B2117">
        <v>6070</v>
      </c>
      <c r="C2117">
        <v>5898</v>
      </c>
      <c r="D2117">
        <v>5806</v>
      </c>
      <c r="E2117">
        <v>6057</v>
      </c>
      <c r="F2117">
        <v>6249</v>
      </c>
      <c r="G2117">
        <v>30080</v>
      </c>
    </row>
    <row r="2118" spans="1:7" x14ac:dyDescent="0.3">
      <c r="A2118">
        <v>39003</v>
      </c>
      <c r="B2118">
        <v>50828</v>
      </c>
      <c r="C2118">
        <v>50165</v>
      </c>
      <c r="D2118">
        <v>47761</v>
      </c>
      <c r="E2118">
        <v>48379</v>
      </c>
      <c r="F2118">
        <v>49136</v>
      </c>
      <c r="G2118">
        <v>246269</v>
      </c>
    </row>
    <row r="2119" spans="1:7" x14ac:dyDescent="0.3">
      <c r="A2119">
        <v>39005</v>
      </c>
      <c r="B2119">
        <v>18731</v>
      </c>
      <c r="C2119">
        <v>19295</v>
      </c>
      <c r="D2119">
        <v>18455</v>
      </c>
      <c r="E2119">
        <v>18772</v>
      </c>
      <c r="F2119">
        <v>18952</v>
      </c>
      <c r="G2119">
        <v>94205</v>
      </c>
    </row>
    <row r="2120" spans="1:7" x14ac:dyDescent="0.3">
      <c r="A2120">
        <v>39007</v>
      </c>
      <c r="B2120">
        <v>30787</v>
      </c>
      <c r="C2120">
        <v>30716</v>
      </c>
      <c r="D2120">
        <v>28573</v>
      </c>
      <c r="E2120">
        <v>28948</v>
      </c>
      <c r="F2120">
        <v>29619</v>
      </c>
      <c r="G2120">
        <v>148643</v>
      </c>
    </row>
    <row r="2121" spans="1:7" x14ac:dyDescent="0.3">
      <c r="A2121">
        <v>39009</v>
      </c>
      <c r="B2121">
        <v>20775</v>
      </c>
      <c r="C2121">
        <v>20952</v>
      </c>
      <c r="D2121">
        <v>19737</v>
      </c>
      <c r="E2121">
        <v>20156</v>
      </c>
      <c r="F2121">
        <v>20889</v>
      </c>
      <c r="G2121">
        <v>102509</v>
      </c>
    </row>
    <row r="2122" spans="1:7" x14ac:dyDescent="0.3">
      <c r="A2122">
        <v>39011</v>
      </c>
      <c r="B2122">
        <v>21681</v>
      </c>
      <c r="C2122">
        <v>22071</v>
      </c>
      <c r="D2122">
        <v>20373</v>
      </c>
      <c r="E2122">
        <v>20771</v>
      </c>
      <c r="F2122">
        <v>20940</v>
      </c>
      <c r="G2122">
        <v>105836</v>
      </c>
    </row>
    <row r="2123" spans="1:7" x14ac:dyDescent="0.3">
      <c r="A2123">
        <v>39013</v>
      </c>
      <c r="B2123">
        <v>22615</v>
      </c>
      <c r="C2123">
        <v>22126</v>
      </c>
      <c r="D2123">
        <v>19742</v>
      </c>
      <c r="E2123">
        <v>20375</v>
      </c>
      <c r="F2123">
        <v>20806</v>
      </c>
      <c r="G2123">
        <v>105664</v>
      </c>
    </row>
    <row r="2124" spans="1:7" x14ac:dyDescent="0.3">
      <c r="A2124">
        <v>39015</v>
      </c>
      <c r="B2124">
        <v>8127</v>
      </c>
      <c r="C2124">
        <v>7848</v>
      </c>
      <c r="D2124">
        <v>7512</v>
      </c>
      <c r="E2124">
        <v>7686</v>
      </c>
      <c r="F2124">
        <v>7841</v>
      </c>
      <c r="G2124">
        <v>39014</v>
      </c>
    </row>
    <row r="2125" spans="1:7" x14ac:dyDescent="0.3">
      <c r="A2125">
        <v>39017</v>
      </c>
      <c r="B2125">
        <v>155213</v>
      </c>
      <c r="C2125">
        <v>157990</v>
      </c>
      <c r="D2125">
        <v>148967</v>
      </c>
      <c r="E2125">
        <v>150387</v>
      </c>
      <c r="F2125">
        <v>153980</v>
      </c>
      <c r="G2125">
        <v>766537</v>
      </c>
    </row>
    <row r="2126" spans="1:7" x14ac:dyDescent="0.3">
      <c r="A2126">
        <v>39019</v>
      </c>
      <c r="B2126">
        <v>6113</v>
      </c>
      <c r="C2126">
        <v>6271</v>
      </c>
      <c r="D2126">
        <v>5792</v>
      </c>
      <c r="E2126">
        <v>5764</v>
      </c>
      <c r="F2126">
        <v>5778</v>
      </c>
      <c r="G2126">
        <v>29718</v>
      </c>
    </row>
    <row r="2127" spans="1:7" x14ac:dyDescent="0.3">
      <c r="A2127">
        <v>39021</v>
      </c>
      <c r="B2127">
        <v>10858</v>
      </c>
      <c r="C2127">
        <v>10874</v>
      </c>
      <c r="D2127">
        <v>10153</v>
      </c>
      <c r="E2127">
        <v>9986</v>
      </c>
      <c r="F2127">
        <v>10167</v>
      </c>
      <c r="G2127">
        <v>52038</v>
      </c>
    </row>
    <row r="2128" spans="1:7" x14ac:dyDescent="0.3">
      <c r="A2128">
        <v>39023</v>
      </c>
      <c r="B2128">
        <v>47964</v>
      </c>
      <c r="C2128">
        <v>47819</v>
      </c>
      <c r="D2128">
        <v>44466</v>
      </c>
      <c r="E2128">
        <v>45456</v>
      </c>
      <c r="F2128">
        <v>46481</v>
      </c>
      <c r="G2128">
        <v>232186</v>
      </c>
    </row>
    <row r="2129" spans="1:7" x14ac:dyDescent="0.3">
      <c r="A2129">
        <v>39025</v>
      </c>
      <c r="B2129">
        <v>59393</v>
      </c>
      <c r="C2129">
        <v>59695</v>
      </c>
      <c r="D2129">
        <v>56611</v>
      </c>
      <c r="E2129">
        <v>58425</v>
      </c>
      <c r="F2129">
        <v>60411</v>
      </c>
      <c r="G2129">
        <v>294535</v>
      </c>
    </row>
    <row r="2130" spans="1:7" x14ac:dyDescent="0.3">
      <c r="A2130">
        <v>39027</v>
      </c>
      <c r="B2130">
        <v>17848</v>
      </c>
      <c r="C2130">
        <v>18038</v>
      </c>
      <c r="D2130">
        <v>17158</v>
      </c>
      <c r="E2130">
        <v>18000</v>
      </c>
      <c r="F2130">
        <v>18505</v>
      </c>
      <c r="G2130">
        <v>89549</v>
      </c>
    </row>
    <row r="2131" spans="1:7" x14ac:dyDescent="0.3">
      <c r="A2131">
        <v>39029</v>
      </c>
      <c r="B2131">
        <v>29596</v>
      </c>
      <c r="C2131">
        <v>29755</v>
      </c>
      <c r="D2131">
        <v>28063</v>
      </c>
      <c r="E2131">
        <v>27971</v>
      </c>
      <c r="F2131">
        <v>27969</v>
      </c>
      <c r="G2131">
        <v>143354</v>
      </c>
    </row>
    <row r="2132" spans="1:7" x14ac:dyDescent="0.3">
      <c r="A2132">
        <v>39031</v>
      </c>
      <c r="B2132">
        <v>10155</v>
      </c>
      <c r="C2132">
        <v>10093</v>
      </c>
      <c r="D2132">
        <v>9337</v>
      </c>
      <c r="E2132">
        <v>9329</v>
      </c>
      <c r="F2132">
        <v>9539</v>
      </c>
      <c r="G2132">
        <v>48453</v>
      </c>
    </row>
    <row r="2133" spans="1:7" x14ac:dyDescent="0.3">
      <c r="A2133">
        <v>39033</v>
      </c>
      <c r="B2133">
        <v>12488</v>
      </c>
      <c r="C2133">
        <v>12777</v>
      </c>
      <c r="D2133">
        <v>12328</v>
      </c>
      <c r="E2133">
        <v>12350</v>
      </c>
      <c r="F2133">
        <v>12454</v>
      </c>
      <c r="G2133">
        <v>62397</v>
      </c>
    </row>
    <row r="2134" spans="1:7" x14ac:dyDescent="0.3">
      <c r="A2134">
        <v>39035</v>
      </c>
      <c r="B2134">
        <v>726917</v>
      </c>
      <c r="C2134">
        <v>732550</v>
      </c>
      <c r="D2134">
        <v>681602</v>
      </c>
      <c r="E2134">
        <v>690959</v>
      </c>
      <c r="F2134">
        <v>704809</v>
      </c>
      <c r="G2134">
        <v>3536837</v>
      </c>
    </row>
    <row r="2135" spans="1:7" x14ac:dyDescent="0.3">
      <c r="A2135">
        <v>39037</v>
      </c>
      <c r="B2135">
        <v>18475</v>
      </c>
      <c r="C2135">
        <v>18271</v>
      </c>
      <c r="D2135">
        <v>17443</v>
      </c>
      <c r="E2135">
        <v>17960</v>
      </c>
      <c r="F2135">
        <v>18311</v>
      </c>
      <c r="G2135">
        <v>90460</v>
      </c>
    </row>
    <row r="2136" spans="1:7" x14ac:dyDescent="0.3">
      <c r="A2136">
        <v>39039</v>
      </c>
      <c r="B2136">
        <v>15706</v>
      </c>
      <c r="C2136">
        <v>15385</v>
      </c>
      <c r="D2136">
        <v>14361</v>
      </c>
      <c r="E2136">
        <v>14686</v>
      </c>
      <c r="F2136">
        <v>14850</v>
      </c>
      <c r="G2136">
        <v>74988</v>
      </c>
    </row>
    <row r="2137" spans="1:7" x14ac:dyDescent="0.3">
      <c r="A2137">
        <v>39041</v>
      </c>
      <c r="B2137">
        <v>88543</v>
      </c>
      <c r="C2137">
        <v>90527</v>
      </c>
      <c r="D2137">
        <v>84743</v>
      </c>
      <c r="E2137">
        <v>88890</v>
      </c>
      <c r="F2137">
        <v>92493</v>
      </c>
      <c r="G2137">
        <v>445196</v>
      </c>
    </row>
    <row r="2138" spans="1:7" x14ac:dyDescent="0.3">
      <c r="A2138">
        <v>39043</v>
      </c>
      <c r="B2138">
        <v>37417</v>
      </c>
      <c r="C2138">
        <v>36615</v>
      </c>
      <c r="D2138">
        <v>32928</v>
      </c>
      <c r="E2138">
        <v>35451</v>
      </c>
      <c r="F2138">
        <v>36052</v>
      </c>
      <c r="G2138">
        <v>178463</v>
      </c>
    </row>
    <row r="2139" spans="1:7" x14ac:dyDescent="0.3">
      <c r="A2139">
        <v>39045</v>
      </c>
      <c r="B2139">
        <v>43855</v>
      </c>
      <c r="C2139">
        <v>44048</v>
      </c>
      <c r="D2139">
        <v>42120</v>
      </c>
      <c r="E2139">
        <v>42924</v>
      </c>
      <c r="F2139">
        <v>43983</v>
      </c>
      <c r="G2139">
        <v>216930</v>
      </c>
    </row>
    <row r="2140" spans="1:7" x14ac:dyDescent="0.3">
      <c r="A2140">
        <v>39047</v>
      </c>
      <c r="B2140">
        <v>11541</v>
      </c>
      <c r="C2140">
        <v>11134</v>
      </c>
      <c r="D2140">
        <v>10609</v>
      </c>
      <c r="E2140">
        <v>10516</v>
      </c>
      <c r="F2140">
        <v>10764</v>
      </c>
      <c r="G2140">
        <v>54564</v>
      </c>
    </row>
    <row r="2141" spans="1:7" x14ac:dyDescent="0.3">
      <c r="A2141">
        <v>39049</v>
      </c>
      <c r="B2141">
        <v>756883</v>
      </c>
      <c r="C2141">
        <v>765429</v>
      </c>
      <c r="D2141">
        <v>727016</v>
      </c>
      <c r="E2141">
        <v>743438</v>
      </c>
      <c r="F2141">
        <v>763679</v>
      </c>
      <c r="G2141">
        <v>3756445</v>
      </c>
    </row>
    <row r="2142" spans="1:7" x14ac:dyDescent="0.3">
      <c r="A2142">
        <v>39051</v>
      </c>
      <c r="B2142">
        <v>18563</v>
      </c>
      <c r="C2142">
        <v>18264</v>
      </c>
      <c r="D2142">
        <v>17183</v>
      </c>
      <c r="E2142">
        <v>17729</v>
      </c>
      <c r="F2142">
        <v>17825</v>
      </c>
      <c r="G2142">
        <v>89564</v>
      </c>
    </row>
    <row r="2143" spans="1:7" x14ac:dyDescent="0.3">
      <c r="A2143">
        <v>39053</v>
      </c>
      <c r="B2143">
        <v>11140</v>
      </c>
      <c r="C2143">
        <v>11054</v>
      </c>
      <c r="D2143">
        <v>10552</v>
      </c>
      <c r="E2143">
        <v>10630</v>
      </c>
      <c r="F2143">
        <v>10926</v>
      </c>
      <c r="G2143">
        <v>54302</v>
      </c>
    </row>
    <row r="2144" spans="1:7" x14ac:dyDescent="0.3">
      <c r="A2144">
        <v>39055</v>
      </c>
      <c r="B2144">
        <v>35288</v>
      </c>
      <c r="C2144">
        <v>35803</v>
      </c>
      <c r="D2144">
        <v>33767</v>
      </c>
      <c r="E2144">
        <v>34593</v>
      </c>
      <c r="F2144">
        <v>34941</v>
      </c>
      <c r="G2144">
        <v>174392</v>
      </c>
    </row>
    <row r="2145" spans="1:7" x14ac:dyDescent="0.3">
      <c r="A2145">
        <v>39057</v>
      </c>
      <c r="B2145">
        <v>75963</v>
      </c>
      <c r="C2145">
        <v>76486</v>
      </c>
      <c r="D2145">
        <v>73770</v>
      </c>
      <c r="E2145">
        <v>75021</v>
      </c>
      <c r="F2145">
        <v>76173</v>
      </c>
      <c r="G2145">
        <v>377413</v>
      </c>
    </row>
    <row r="2146" spans="1:7" x14ac:dyDescent="0.3">
      <c r="A2146">
        <v>39059</v>
      </c>
      <c r="B2146">
        <v>15334</v>
      </c>
      <c r="C2146">
        <v>15145</v>
      </c>
      <c r="D2146">
        <v>13982</v>
      </c>
      <c r="E2146">
        <v>14002</v>
      </c>
      <c r="F2146">
        <v>14281</v>
      </c>
      <c r="G2146">
        <v>72744</v>
      </c>
    </row>
    <row r="2147" spans="1:7" x14ac:dyDescent="0.3">
      <c r="A2147">
        <v>39061</v>
      </c>
      <c r="B2147">
        <v>518172</v>
      </c>
      <c r="C2147">
        <v>520766</v>
      </c>
      <c r="D2147">
        <v>487691</v>
      </c>
      <c r="E2147">
        <v>497285</v>
      </c>
      <c r="F2147">
        <v>510941</v>
      </c>
      <c r="G2147">
        <v>2534855</v>
      </c>
    </row>
    <row r="2148" spans="1:7" x14ac:dyDescent="0.3">
      <c r="A2148">
        <v>39063</v>
      </c>
      <c r="B2148">
        <v>45606</v>
      </c>
      <c r="C2148">
        <v>46090</v>
      </c>
      <c r="D2148">
        <v>43561</v>
      </c>
      <c r="E2148">
        <v>44140</v>
      </c>
      <c r="F2148">
        <v>44327</v>
      </c>
      <c r="G2148">
        <v>223724</v>
      </c>
    </row>
    <row r="2149" spans="1:7" x14ac:dyDescent="0.3">
      <c r="A2149">
        <v>39065</v>
      </c>
      <c r="B2149">
        <v>8273</v>
      </c>
      <c r="C2149">
        <v>8204</v>
      </c>
      <c r="D2149">
        <v>7828</v>
      </c>
      <c r="E2149">
        <v>7806</v>
      </c>
      <c r="F2149">
        <v>7623</v>
      </c>
      <c r="G2149">
        <v>39734</v>
      </c>
    </row>
    <row r="2150" spans="1:7" x14ac:dyDescent="0.3">
      <c r="A2150">
        <v>39067</v>
      </c>
      <c r="B2150">
        <v>3858</v>
      </c>
      <c r="C2150">
        <v>3696</v>
      </c>
      <c r="D2150">
        <v>3409</v>
      </c>
      <c r="E2150">
        <v>3332</v>
      </c>
      <c r="F2150">
        <v>3433</v>
      </c>
      <c r="G2150">
        <v>17728</v>
      </c>
    </row>
    <row r="2151" spans="1:7" x14ac:dyDescent="0.3">
      <c r="A2151">
        <v>39069</v>
      </c>
      <c r="B2151">
        <v>11023</v>
      </c>
      <c r="C2151">
        <v>10812</v>
      </c>
      <c r="D2151">
        <v>10271</v>
      </c>
      <c r="E2151">
        <v>10223</v>
      </c>
      <c r="F2151">
        <v>10443</v>
      </c>
      <c r="G2151">
        <v>52772</v>
      </c>
    </row>
    <row r="2152" spans="1:7" x14ac:dyDescent="0.3">
      <c r="A2152">
        <v>39071</v>
      </c>
      <c r="B2152">
        <v>10570</v>
      </c>
      <c r="C2152">
        <v>10387</v>
      </c>
      <c r="D2152">
        <v>10225</v>
      </c>
      <c r="E2152">
        <v>10367</v>
      </c>
      <c r="F2152">
        <v>10706</v>
      </c>
      <c r="G2152">
        <v>52255</v>
      </c>
    </row>
    <row r="2153" spans="1:7" x14ac:dyDescent="0.3">
      <c r="A2153">
        <v>39073</v>
      </c>
      <c r="B2153">
        <v>6569</v>
      </c>
      <c r="C2153">
        <v>6579</v>
      </c>
      <c r="D2153">
        <v>6473</v>
      </c>
      <c r="E2153">
        <v>6834</v>
      </c>
      <c r="F2153">
        <v>6804</v>
      </c>
      <c r="G2153">
        <v>33259</v>
      </c>
    </row>
    <row r="2154" spans="1:7" x14ac:dyDescent="0.3">
      <c r="A2154">
        <v>39075</v>
      </c>
      <c r="B2154">
        <v>19836</v>
      </c>
      <c r="C2154">
        <v>19906</v>
      </c>
      <c r="D2154">
        <v>19605</v>
      </c>
      <c r="E2154">
        <v>20319</v>
      </c>
      <c r="F2154">
        <v>21066</v>
      </c>
      <c r="G2154">
        <v>100732</v>
      </c>
    </row>
    <row r="2155" spans="1:7" x14ac:dyDescent="0.3">
      <c r="A2155">
        <v>39077</v>
      </c>
      <c r="B2155">
        <v>21199</v>
      </c>
      <c r="C2155">
        <v>21292</v>
      </c>
      <c r="D2155">
        <v>19807</v>
      </c>
      <c r="E2155">
        <v>20660</v>
      </c>
      <c r="F2155">
        <v>21241</v>
      </c>
      <c r="G2155">
        <v>104199</v>
      </c>
    </row>
    <row r="2156" spans="1:7" x14ac:dyDescent="0.3">
      <c r="A2156">
        <v>39079</v>
      </c>
      <c r="B2156">
        <v>10245</v>
      </c>
      <c r="C2156">
        <v>10142</v>
      </c>
      <c r="D2156">
        <v>10096</v>
      </c>
      <c r="E2156">
        <v>9852</v>
      </c>
      <c r="F2156">
        <v>9884</v>
      </c>
      <c r="G2156">
        <v>50219</v>
      </c>
    </row>
    <row r="2157" spans="1:7" x14ac:dyDescent="0.3">
      <c r="A2157">
        <v>39081</v>
      </c>
      <c r="B2157">
        <v>20382</v>
      </c>
      <c r="C2157">
        <v>20682</v>
      </c>
      <c r="D2157">
        <v>19755</v>
      </c>
      <c r="E2157">
        <v>20441</v>
      </c>
      <c r="F2157">
        <v>20808</v>
      </c>
      <c r="G2157">
        <v>102068</v>
      </c>
    </row>
    <row r="2158" spans="1:7" x14ac:dyDescent="0.3">
      <c r="A2158">
        <v>39083</v>
      </c>
      <c r="B2158">
        <v>20273</v>
      </c>
      <c r="C2158">
        <v>20361</v>
      </c>
      <c r="D2158">
        <v>19182</v>
      </c>
      <c r="E2158">
        <v>19529</v>
      </c>
      <c r="F2158">
        <v>19804</v>
      </c>
      <c r="G2158">
        <v>99149</v>
      </c>
    </row>
    <row r="2159" spans="1:7" x14ac:dyDescent="0.3">
      <c r="A2159">
        <v>39085</v>
      </c>
      <c r="B2159">
        <v>95898</v>
      </c>
      <c r="C2159">
        <v>97465</v>
      </c>
      <c r="D2159">
        <v>90303</v>
      </c>
      <c r="E2159">
        <v>91949</v>
      </c>
      <c r="F2159">
        <v>93507</v>
      </c>
      <c r="G2159">
        <v>469122</v>
      </c>
    </row>
    <row r="2160" spans="1:7" x14ac:dyDescent="0.3">
      <c r="A2160">
        <v>39087</v>
      </c>
      <c r="B2160">
        <v>12489</v>
      </c>
      <c r="C2160">
        <v>13175</v>
      </c>
      <c r="D2160">
        <v>13250</v>
      </c>
      <c r="E2160">
        <v>13574</v>
      </c>
      <c r="F2160">
        <v>13467</v>
      </c>
      <c r="G2160">
        <v>65955</v>
      </c>
    </row>
    <row r="2161" spans="1:7" x14ac:dyDescent="0.3">
      <c r="A2161">
        <v>39089</v>
      </c>
      <c r="B2161">
        <v>59960</v>
      </c>
      <c r="C2161">
        <v>63633</v>
      </c>
      <c r="D2161">
        <v>68244</v>
      </c>
      <c r="E2161">
        <v>74622</v>
      </c>
      <c r="F2161">
        <v>71363</v>
      </c>
      <c r="G2161">
        <v>337822</v>
      </c>
    </row>
    <row r="2162" spans="1:7" x14ac:dyDescent="0.3">
      <c r="A2162">
        <v>39091</v>
      </c>
      <c r="B2162">
        <v>19818</v>
      </c>
      <c r="C2162">
        <v>19255</v>
      </c>
      <c r="D2162">
        <v>17824</v>
      </c>
      <c r="E2162">
        <v>18308</v>
      </c>
      <c r="F2162">
        <v>18907</v>
      </c>
      <c r="G2162">
        <v>94112</v>
      </c>
    </row>
    <row r="2163" spans="1:7" x14ac:dyDescent="0.3">
      <c r="A2163">
        <v>39093</v>
      </c>
      <c r="B2163">
        <v>98188</v>
      </c>
      <c r="C2163">
        <v>98898</v>
      </c>
      <c r="D2163">
        <v>91954</v>
      </c>
      <c r="E2163">
        <v>94304</v>
      </c>
      <c r="F2163">
        <v>95730</v>
      </c>
      <c r="G2163">
        <v>479074</v>
      </c>
    </row>
    <row r="2164" spans="1:7" x14ac:dyDescent="0.3">
      <c r="A2164">
        <v>39095</v>
      </c>
      <c r="B2164">
        <v>209708</v>
      </c>
      <c r="C2164">
        <v>209643</v>
      </c>
      <c r="D2164">
        <v>192062</v>
      </c>
      <c r="E2164">
        <v>194391</v>
      </c>
      <c r="F2164">
        <v>196355</v>
      </c>
      <c r="G2164">
        <v>1002159</v>
      </c>
    </row>
    <row r="2165" spans="1:7" x14ac:dyDescent="0.3">
      <c r="A2165">
        <v>39097</v>
      </c>
      <c r="B2165">
        <v>17401</v>
      </c>
      <c r="C2165">
        <v>17987</v>
      </c>
      <c r="D2165">
        <v>17578</v>
      </c>
      <c r="E2165">
        <v>19581</v>
      </c>
      <c r="F2165">
        <v>22561</v>
      </c>
      <c r="G2165">
        <v>95108</v>
      </c>
    </row>
    <row r="2166" spans="1:7" x14ac:dyDescent="0.3">
      <c r="A2166">
        <v>39099</v>
      </c>
      <c r="B2166">
        <v>97098</v>
      </c>
      <c r="C2166">
        <v>97653</v>
      </c>
      <c r="D2166">
        <v>90587</v>
      </c>
      <c r="E2166">
        <v>91747</v>
      </c>
      <c r="F2166">
        <v>93370</v>
      </c>
      <c r="G2166">
        <v>470455</v>
      </c>
    </row>
    <row r="2167" spans="1:7" x14ac:dyDescent="0.3">
      <c r="A2167">
        <v>39101</v>
      </c>
      <c r="B2167">
        <v>25034</v>
      </c>
      <c r="C2167">
        <v>24904</v>
      </c>
      <c r="D2167">
        <v>23311</v>
      </c>
      <c r="E2167">
        <v>23498</v>
      </c>
      <c r="F2167">
        <v>23257</v>
      </c>
      <c r="G2167">
        <v>120004</v>
      </c>
    </row>
    <row r="2168" spans="1:7" x14ac:dyDescent="0.3">
      <c r="A2168">
        <v>39103</v>
      </c>
      <c r="B2168">
        <v>61127</v>
      </c>
      <c r="C2168">
        <v>61330</v>
      </c>
      <c r="D2168">
        <v>57050</v>
      </c>
      <c r="E2168">
        <v>58711</v>
      </c>
      <c r="F2168">
        <v>60476</v>
      </c>
      <c r="G2168">
        <v>298694</v>
      </c>
    </row>
    <row r="2169" spans="1:7" x14ac:dyDescent="0.3">
      <c r="A2169">
        <v>39105</v>
      </c>
      <c r="B2169">
        <v>3645</v>
      </c>
      <c r="C2169">
        <v>3722</v>
      </c>
      <c r="D2169">
        <v>3519</v>
      </c>
      <c r="E2169">
        <v>3536</v>
      </c>
      <c r="F2169">
        <v>3485</v>
      </c>
      <c r="G2169">
        <v>17907</v>
      </c>
    </row>
    <row r="2170" spans="1:7" x14ac:dyDescent="0.3">
      <c r="A2170">
        <v>39107</v>
      </c>
      <c r="B2170">
        <v>20621</v>
      </c>
      <c r="C2170">
        <v>20282</v>
      </c>
      <c r="D2170">
        <v>19481</v>
      </c>
      <c r="E2170">
        <v>19369</v>
      </c>
      <c r="F2170">
        <v>19769</v>
      </c>
      <c r="G2170">
        <v>99522</v>
      </c>
    </row>
    <row r="2171" spans="1:7" x14ac:dyDescent="0.3">
      <c r="A2171">
        <v>39109</v>
      </c>
      <c r="B2171">
        <v>40801</v>
      </c>
      <c r="C2171">
        <v>40920</v>
      </c>
      <c r="D2171">
        <v>39370</v>
      </c>
      <c r="E2171">
        <v>40267</v>
      </c>
      <c r="F2171">
        <v>41014</v>
      </c>
      <c r="G2171">
        <v>202372</v>
      </c>
    </row>
    <row r="2172" spans="1:7" x14ac:dyDescent="0.3">
      <c r="A2172">
        <v>39111</v>
      </c>
      <c r="B2172">
        <v>2801</v>
      </c>
      <c r="C2172">
        <v>2909</v>
      </c>
      <c r="D2172">
        <v>3109</v>
      </c>
      <c r="E2172">
        <v>2931</v>
      </c>
      <c r="F2172">
        <v>2899</v>
      </c>
      <c r="G2172">
        <v>14649</v>
      </c>
    </row>
    <row r="2173" spans="1:7" x14ac:dyDescent="0.3">
      <c r="A2173">
        <v>39113</v>
      </c>
      <c r="B2173">
        <v>254513</v>
      </c>
      <c r="C2173">
        <v>255736</v>
      </c>
      <c r="D2173">
        <v>240012</v>
      </c>
      <c r="E2173">
        <v>241329</v>
      </c>
      <c r="F2173">
        <v>245844</v>
      </c>
      <c r="G2173">
        <v>1237434</v>
      </c>
    </row>
    <row r="2174" spans="1:7" x14ac:dyDescent="0.3">
      <c r="A2174">
        <v>39115</v>
      </c>
      <c r="B2174">
        <v>2763</v>
      </c>
      <c r="C2174">
        <v>2706</v>
      </c>
      <c r="D2174">
        <v>2566</v>
      </c>
      <c r="E2174">
        <v>2685</v>
      </c>
      <c r="F2174">
        <v>2788</v>
      </c>
      <c r="G2174">
        <v>13508</v>
      </c>
    </row>
    <row r="2175" spans="1:7" x14ac:dyDescent="0.3">
      <c r="A2175">
        <v>39117</v>
      </c>
      <c r="B2175">
        <v>5241</v>
      </c>
      <c r="C2175">
        <v>5448</v>
      </c>
      <c r="D2175">
        <v>5162</v>
      </c>
      <c r="E2175">
        <v>5279</v>
      </c>
      <c r="F2175">
        <v>5156</v>
      </c>
      <c r="G2175">
        <v>26286</v>
      </c>
    </row>
    <row r="2176" spans="1:7" x14ac:dyDescent="0.3">
      <c r="A2176">
        <v>39119</v>
      </c>
      <c r="B2176">
        <v>33304</v>
      </c>
      <c r="C2176">
        <v>33232</v>
      </c>
      <c r="D2176">
        <v>32452</v>
      </c>
      <c r="E2176">
        <v>33468</v>
      </c>
      <c r="F2176">
        <v>34312</v>
      </c>
      <c r="G2176">
        <v>166768</v>
      </c>
    </row>
    <row r="2177" spans="1:7" x14ac:dyDescent="0.3">
      <c r="A2177">
        <v>39121</v>
      </c>
      <c r="B2177">
        <v>3050</v>
      </c>
      <c r="C2177">
        <v>2973</v>
      </c>
      <c r="D2177">
        <v>2818</v>
      </c>
      <c r="E2177">
        <v>2920</v>
      </c>
      <c r="F2177">
        <v>2960</v>
      </c>
      <c r="G2177">
        <v>14721</v>
      </c>
    </row>
    <row r="2178" spans="1:7" x14ac:dyDescent="0.3">
      <c r="A2178">
        <v>39123</v>
      </c>
      <c r="B2178">
        <v>13842</v>
      </c>
      <c r="C2178">
        <v>13828</v>
      </c>
      <c r="D2178">
        <v>12962</v>
      </c>
      <c r="E2178">
        <v>13342</v>
      </c>
      <c r="F2178">
        <v>13675</v>
      </c>
      <c r="G2178">
        <v>67649</v>
      </c>
    </row>
    <row r="2179" spans="1:7" x14ac:dyDescent="0.3">
      <c r="A2179">
        <v>39125</v>
      </c>
      <c r="B2179">
        <v>4866</v>
      </c>
      <c r="C2179">
        <v>4733</v>
      </c>
      <c r="D2179">
        <v>4618</v>
      </c>
      <c r="E2179">
        <v>4687</v>
      </c>
      <c r="F2179">
        <v>4819</v>
      </c>
      <c r="G2179">
        <v>23723</v>
      </c>
    </row>
    <row r="2180" spans="1:7" x14ac:dyDescent="0.3">
      <c r="A2180">
        <v>39127</v>
      </c>
      <c r="B2180">
        <v>6441</v>
      </c>
      <c r="C2180">
        <v>6634</v>
      </c>
      <c r="D2180">
        <v>5968</v>
      </c>
      <c r="E2180">
        <v>5966</v>
      </c>
      <c r="F2180">
        <v>6155</v>
      </c>
      <c r="G2180">
        <v>31164</v>
      </c>
    </row>
    <row r="2181" spans="1:7" x14ac:dyDescent="0.3">
      <c r="A2181">
        <v>39129</v>
      </c>
      <c r="B2181">
        <v>14033</v>
      </c>
      <c r="C2181">
        <v>13913</v>
      </c>
      <c r="D2181">
        <v>13465</v>
      </c>
      <c r="E2181">
        <v>14301</v>
      </c>
      <c r="F2181">
        <v>14841</v>
      </c>
      <c r="G2181">
        <v>70553</v>
      </c>
    </row>
    <row r="2182" spans="1:7" x14ac:dyDescent="0.3">
      <c r="A2182">
        <v>39131</v>
      </c>
      <c r="B2182">
        <v>9821</v>
      </c>
      <c r="C2182">
        <v>9689</v>
      </c>
      <c r="D2182">
        <v>9310</v>
      </c>
      <c r="E2182">
        <v>9615</v>
      </c>
      <c r="F2182">
        <v>10133</v>
      </c>
      <c r="G2182">
        <v>48568</v>
      </c>
    </row>
    <row r="2183" spans="1:7" x14ac:dyDescent="0.3">
      <c r="A2183">
        <v>39133</v>
      </c>
      <c r="B2183">
        <v>54703</v>
      </c>
      <c r="C2183">
        <v>55116</v>
      </c>
      <c r="D2183">
        <v>51746</v>
      </c>
      <c r="E2183">
        <v>52330</v>
      </c>
      <c r="F2183">
        <v>54283</v>
      </c>
      <c r="G2183">
        <v>268178</v>
      </c>
    </row>
    <row r="2184" spans="1:7" x14ac:dyDescent="0.3">
      <c r="A2184">
        <v>39135</v>
      </c>
      <c r="B2184">
        <v>10751</v>
      </c>
      <c r="C2184">
        <v>10632</v>
      </c>
      <c r="D2184">
        <v>10214</v>
      </c>
      <c r="E2184">
        <v>11002</v>
      </c>
      <c r="F2184">
        <v>11543</v>
      </c>
      <c r="G2184">
        <v>54142</v>
      </c>
    </row>
    <row r="2185" spans="1:7" x14ac:dyDescent="0.3">
      <c r="A2185">
        <v>39137</v>
      </c>
      <c r="B2185">
        <v>11835</v>
      </c>
      <c r="C2185">
        <v>11923</v>
      </c>
      <c r="D2185">
        <v>11303</v>
      </c>
      <c r="E2185">
        <v>11894</v>
      </c>
      <c r="F2185">
        <v>12191</v>
      </c>
      <c r="G2185">
        <v>59146</v>
      </c>
    </row>
    <row r="2186" spans="1:7" x14ac:dyDescent="0.3">
      <c r="A2186">
        <v>39139</v>
      </c>
      <c r="B2186">
        <v>50641</v>
      </c>
      <c r="C2186">
        <v>50079</v>
      </c>
      <c r="D2186">
        <v>46601</v>
      </c>
      <c r="E2186">
        <v>47754</v>
      </c>
      <c r="F2186">
        <v>48078</v>
      </c>
      <c r="G2186">
        <v>243153</v>
      </c>
    </row>
    <row r="2187" spans="1:7" x14ac:dyDescent="0.3">
      <c r="A2187">
        <v>39141</v>
      </c>
      <c r="B2187">
        <v>29081</v>
      </c>
      <c r="C2187">
        <v>29507</v>
      </c>
      <c r="D2187">
        <v>27963</v>
      </c>
      <c r="E2187">
        <v>28725</v>
      </c>
      <c r="F2187">
        <v>29440</v>
      </c>
      <c r="G2187">
        <v>144716</v>
      </c>
    </row>
    <row r="2188" spans="1:7" x14ac:dyDescent="0.3">
      <c r="A2188">
        <v>39143</v>
      </c>
      <c r="B2188">
        <v>26015</v>
      </c>
      <c r="C2188">
        <v>25564</v>
      </c>
      <c r="D2188">
        <v>23845</v>
      </c>
      <c r="E2188">
        <v>24786</v>
      </c>
      <c r="F2188">
        <v>24934</v>
      </c>
      <c r="G2188">
        <v>125144</v>
      </c>
    </row>
    <row r="2189" spans="1:7" x14ac:dyDescent="0.3">
      <c r="A2189">
        <v>39145</v>
      </c>
      <c r="B2189">
        <v>23271</v>
      </c>
      <c r="C2189">
        <v>23338</v>
      </c>
      <c r="D2189">
        <v>22773</v>
      </c>
      <c r="E2189">
        <v>23463</v>
      </c>
      <c r="F2189">
        <v>24081</v>
      </c>
      <c r="G2189">
        <v>116926</v>
      </c>
    </row>
    <row r="2190" spans="1:7" x14ac:dyDescent="0.3">
      <c r="A2190">
        <v>39147</v>
      </c>
      <c r="B2190">
        <v>19458</v>
      </c>
      <c r="C2190">
        <v>19581</v>
      </c>
      <c r="D2190">
        <v>18336</v>
      </c>
      <c r="E2190">
        <v>18574</v>
      </c>
      <c r="F2190">
        <v>18759</v>
      </c>
      <c r="G2190">
        <v>94708</v>
      </c>
    </row>
    <row r="2191" spans="1:7" x14ac:dyDescent="0.3">
      <c r="A2191">
        <v>39149</v>
      </c>
      <c r="B2191">
        <v>27427</v>
      </c>
      <c r="C2191">
        <v>27624</v>
      </c>
      <c r="D2191">
        <v>25854</v>
      </c>
      <c r="E2191">
        <v>26669</v>
      </c>
      <c r="F2191">
        <v>26917</v>
      </c>
      <c r="G2191">
        <v>134491</v>
      </c>
    </row>
    <row r="2192" spans="1:7" x14ac:dyDescent="0.3">
      <c r="A2192">
        <v>39151</v>
      </c>
      <c r="B2192">
        <v>160016</v>
      </c>
      <c r="C2192">
        <v>159294</v>
      </c>
      <c r="D2192">
        <v>149687</v>
      </c>
      <c r="E2192">
        <v>152590</v>
      </c>
      <c r="F2192">
        <v>154738</v>
      </c>
      <c r="G2192">
        <v>776325</v>
      </c>
    </row>
    <row r="2193" spans="1:7" x14ac:dyDescent="0.3">
      <c r="A2193">
        <v>39153</v>
      </c>
      <c r="B2193">
        <v>266964</v>
      </c>
      <c r="C2193">
        <v>267461</v>
      </c>
      <c r="D2193">
        <v>251456</v>
      </c>
      <c r="E2193">
        <v>254952</v>
      </c>
      <c r="F2193">
        <v>258539</v>
      </c>
      <c r="G2193">
        <v>1299372</v>
      </c>
    </row>
    <row r="2194" spans="1:7" x14ac:dyDescent="0.3">
      <c r="A2194">
        <v>39155</v>
      </c>
      <c r="B2194">
        <v>66676</v>
      </c>
      <c r="C2194">
        <v>63885</v>
      </c>
      <c r="D2194">
        <v>58082</v>
      </c>
      <c r="E2194">
        <v>59986</v>
      </c>
      <c r="F2194">
        <v>62497</v>
      </c>
      <c r="G2194">
        <v>311126</v>
      </c>
    </row>
    <row r="2195" spans="1:7" x14ac:dyDescent="0.3">
      <c r="A2195">
        <v>39157</v>
      </c>
      <c r="B2195">
        <v>36565</v>
      </c>
      <c r="C2195">
        <v>36835</v>
      </c>
      <c r="D2195">
        <v>34796</v>
      </c>
      <c r="E2195">
        <v>35659</v>
      </c>
      <c r="F2195">
        <v>36708</v>
      </c>
      <c r="G2195">
        <v>180563</v>
      </c>
    </row>
    <row r="2196" spans="1:7" x14ac:dyDescent="0.3">
      <c r="A2196">
        <v>39159</v>
      </c>
      <c r="B2196">
        <v>34319</v>
      </c>
      <c r="C2196">
        <v>33532</v>
      </c>
      <c r="D2196">
        <v>32137</v>
      </c>
      <c r="E2196">
        <v>32701</v>
      </c>
      <c r="F2196">
        <v>33295</v>
      </c>
      <c r="G2196">
        <v>165984</v>
      </c>
    </row>
    <row r="2197" spans="1:7" x14ac:dyDescent="0.3">
      <c r="A2197">
        <v>39161</v>
      </c>
      <c r="B2197">
        <v>11169</v>
      </c>
      <c r="C2197">
        <v>11789</v>
      </c>
      <c r="D2197">
        <v>10949</v>
      </c>
      <c r="E2197">
        <v>11060</v>
      </c>
      <c r="F2197">
        <v>11212</v>
      </c>
      <c r="G2197">
        <v>56179</v>
      </c>
    </row>
    <row r="2198" spans="1:7" x14ac:dyDescent="0.3">
      <c r="A2198">
        <v>39163</v>
      </c>
      <c r="B2198">
        <v>2274</v>
      </c>
      <c r="C2198">
        <v>2343</v>
      </c>
      <c r="D2198">
        <v>2223</v>
      </c>
      <c r="E2198">
        <v>2215</v>
      </c>
      <c r="F2198">
        <v>2222</v>
      </c>
      <c r="G2198">
        <v>11277</v>
      </c>
    </row>
    <row r="2199" spans="1:7" x14ac:dyDescent="0.3">
      <c r="A2199">
        <v>39165</v>
      </c>
      <c r="B2199">
        <v>94139</v>
      </c>
      <c r="C2199">
        <v>97028</v>
      </c>
      <c r="D2199">
        <v>91917</v>
      </c>
      <c r="E2199">
        <v>96260</v>
      </c>
      <c r="F2199">
        <v>99419</v>
      </c>
      <c r="G2199">
        <v>478763</v>
      </c>
    </row>
    <row r="2200" spans="1:7" x14ac:dyDescent="0.3">
      <c r="A2200">
        <v>39167</v>
      </c>
      <c r="B2200">
        <v>25208</v>
      </c>
      <c r="C2200">
        <v>25399</v>
      </c>
      <c r="D2200">
        <v>23700</v>
      </c>
      <c r="E2200">
        <v>24232</v>
      </c>
      <c r="F2200">
        <v>24796</v>
      </c>
      <c r="G2200">
        <v>123335</v>
      </c>
    </row>
    <row r="2201" spans="1:7" x14ac:dyDescent="0.3">
      <c r="A2201">
        <v>39169</v>
      </c>
      <c r="B2201">
        <v>48426</v>
      </c>
      <c r="C2201">
        <v>49335</v>
      </c>
      <c r="D2201">
        <v>45623</v>
      </c>
      <c r="E2201">
        <v>46515</v>
      </c>
      <c r="F2201">
        <v>47351</v>
      </c>
      <c r="G2201">
        <v>237250</v>
      </c>
    </row>
    <row r="2202" spans="1:7" x14ac:dyDescent="0.3">
      <c r="A2202">
        <v>39171</v>
      </c>
      <c r="B2202">
        <v>17532</v>
      </c>
      <c r="C2202">
        <v>17559</v>
      </c>
      <c r="D2202">
        <v>16336</v>
      </c>
      <c r="E2202">
        <v>16420</v>
      </c>
      <c r="F2202">
        <v>16549</v>
      </c>
      <c r="G2202">
        <v>84396</v>
      </c>
    </row>
    <row r="2203" spans="1:7" x14ac:dyDescent="0.3">
      <c r="A2203">
        <v>39173</v>
      </c>
      <c r="B2203">
        <v>66051</v>
      </c>
      <c r="C2203">
        <v>67860</v>
      </c>
      <c r="D2203">
        <v>64239</v>
      </c>
      <c r="E2203">
        <v>66989</v>
      </c>
      <c r="F2203">
        <v>72022</v>
      </c>
      <c r="G2203">
        <v>337161</v>
      </c>
    </row>
    <row r="2204" spans="1:7" x14ac:dyDescent="0.3">
      <c r="A2204">
        <v>39175</v>
      </c>
      <c r="B2204">
        <v>9509</v>
      </c>
      <c r="C2204">
        <v>9772</v>
      </c>
      <c r="D2204">
        <v>9090</v>
      </c>
      <c r="E2204">
        <v>9419</v>
      </c>
      <c r="F2204">
        <v>9941</v>
      </c>
      <c r="G2204">
        <v>47731</v>
      </c>
    </row>
    <row r="2205" spans="1:7" x14ac:dyDescent="0.3">
      <c r="A2205">
        <v>39999</v>
      </c>
      <c r="B2205">
        <v>120533</v>
      </c>
      <c r="C2205">
        <v>121223</v>
      </c>
      <c r="D2205">
        <v>119111</v>
      </c>
      <c r="E2205">
        <v>135918</v>
      </c>
      <c r="F2205">
        <v>170375</v>
      </c>
      <c r="G2205">
        <v>667160</v>
      </c>
    </row>
    <row r="2206" spans="1:7" x14ac:dyDescent="0.3">
      <c r="A2206">
        <v>40000</v>
      </c>
      <c r="B2206">
        <v>1605887</v>
      </c>
      <c r="C2206">
        <v>1622058</v>
      </c>
      <c r="D2206">
        <v>1549993</v>
      </c>
      <c r="E2206">
        <v>1571737</v>
      </c>
      <c r="F2206">
        <v>1624905</v>
      </c>
      <c r="G2206">
        <v>7974580</v>
      </c>
    </row>
    <row r="2207" spans="1:7" x14ac:dyDescent="0.3">
      <c r="A2207">
        <v>40001</v>
      </c>
      <c r="B2207">
        <v>4502</v>
      </c>
      <c r="C2207">
        <v>4481</v>
      </c>
      <c r="D2207">
        <v>4393</v>
      </c>
      <c r="E2207">
        <v>4607</v>
      </c>
      <c r="F2207">
        <v>4523</v>
      </c>
      <c r="G2207">
        <v>22506</v>
      </c>
    </row>
    <row r="2208" spans="1:7" x14ac:dyDescent="0.3">
      <c r="A2208">
        <v>40003</v>
      </c>
      <c r="B2208">
        <v>1511</v>
      </c>
      <c r="C2208">
        <v>1490</v>
      </c>
      <c r="D2208">
        <v>1363</v>
      </c>
      <c r="E2208">
        <v>1263</v>
      </c>
      <c r="F2208">
        <v>1267</v>
      </c>
      <c r="G2208">
        <v>6894</v>
      </c>
    </row>
    <row r="2209" spans="1:7" x14ac:dyDescent="0.3">
      <c r="A2209">
        <v>40005</v>
      </c>
      <c r="B2209">
        <v>3377</v>
      </c>
      <c r="C2209">
        <v>3256</v>
      </c>
      <c r="D2209">
        <v>3256</v>
      </c>
      <c r="E2209">
        <v>3165</v>
      </c>
      <c r="F2209">
        <v>3262</v>
      </c>
      <c r="G2209">
        <v>16316</v>
      </c>
    </row>
    <row r="2210" spans="1:7" x14ac:dyDescent="0.3">
      <c r="A2210">
        <v>40007</v>
      </c>
      <c r="B2210">
        <v>1732</v>
      </c>
      <c r="C2210">
        <v>1634</v>
      </c>
      <c r="D2210">
        <v>1302</v>
      </c>
      <c r="E2210">
        <v>1300</v>
      </c>
      <c r="F2210">
        <v>1333</v>
      </c>
      <c r="G2210">
        <v>7301</v>
      </c>
    </row>
    <row r="2211" spans="1:7" x14ac:dyDescent="0.3">
      <c r="A2211">
        <v>40009</v>
      </c>
      <c r="B2211">
        <v>10423</v>
      </c>
      <c r="C2211">
        <v>9543</v>
      </c>
      <c r="D2211">
        <v>8483</v>
      </c>
      <c r="E2211">
        <v>8342</v>
      </c>
      <c r="F2211">
        <v>9187</v>
      </c>
      <c r="G2211">
        <v>45978</v>
      </c>
    </row>
    <row r="2212" spans="1:7" x14ac:dyDescent="0.3">
      <c r="A2212">
        <v>40011</v>
      </c>
      <c r="B2212">
        <v>3127</v>
      </c>
      <c r="C2212">
        <v>3349</v>
      </c>
      <c r="D2212">
        <v>2893</v>
      </c>
      <c r="E2212">
        <v>2918</v>
      </c>
      <c r="F2212">
        <v>2963</v>
      </c>
      <c r="G2212">
        <v>15250</v>
      </c>
    </row>
    <row r="2213" spans="1:7" x14ac:dyDescent="0.3">
      <c r="A2213">
        <v>40013</v>
      </c>
      <c r="B2213">
        <v>18310</v>
      </c>
      <c r="C2213">
        <v>19122</v>
      </c>
      <c r="D2213">
        <v>19541</v>
      </c>
      <c r="E2213">
        <v>19117</v>
      </c>
      <c r="F2213">
        <v>20333</v>
      </c>
      <c r="G2213">
        <v>96423</v>
      </c>
    </row>
    <row r="2214" spans="1:7" x14ac:dyDescent="0.3">
      <c r="A2214">
        <v>40015</v>
      </c>
      <c r="B2214">
        <v>7650</v>
      </c>
      <c r="C2214">
        <v>7518</v>
      </c>
      <c r="D2214">
        <v>7281</v>
      </c>
      <c r="E2214">
        <v>7290</v>
      </c>
      <c r="F2214">
        <v>7095</v>
      </c>
      <c r="G2214">
        <v>36834</v>
      </c>
    </row>
    <row r="2215" spans="1:7" x14ac:dyDescent="0.3">
      <c r="A2215">
        <v>40017</v>
      </c>
      <c r="B2215">
        <v>36684</v>
      </c>
      <c r="C2215">
        <v>37096</v>
      </c>
      <c r="D2215">
        <v>32402</v>
      </c>
      <c r="E2215">
        <v>33374</v>
      </c>
      <c r="F2215">
        <v>35575</v>
      </c>
      <c r="G2215">
        <v>175131</v>
      </c>
    </row>
    <row r="2216" spans="1:7" x14ac:dyDescent="0.3">
      <c r="A2216">
        <v>40019</v>
      </c>
      <c r="B2216">
        <v>23712</v>
      </c>
      <c r="C2216">
        <v>23326</v>
      </c>
      <c r="D2216">
        <v>21963</v>
      </c>
      <c r="E2216">
        <v>22315</v>
      </c>
      <c r="F2216">
        <v>22799</v>
      </c>
      <c r="G2216">
        <v>114115</v>
      </c>
    </row>
    <row r="2217" spans="1:7" x14ac:dyDescent="0.3">
      <c r="A2217">
        <v>40021</v>
      </c>
      <c r="B2217">
        <v>15516</v>
      </c>
      <c r="C2217">
        <v>15786</v>
      </c>
      <c r="D2217">
        <v>16030</v>
      </c>
      <c r="E2217">
        <v>16317</v>
      </c>
      <c r="F2217">
        <v>16582</v>
      </c>
      <c r="G2217">
        <v>80231</v>
      </c>
    </row>
    <row r="2218" spans="1:7" x14ac:dyDescent="0.3">
      <c r="A2218">
        <v>40023</v>
      </c>
      <c r="B2218">
        <v>4261</v>
      </c>
      <c r="C2218">
        <v>4124</v>
      </c>
      <c r="D2218">
        <v>4056</v>
      </c>
      <c r="E2218">
        <v>4394</v>
      </c>
      <c r="F2218">
        <v>4453</v>
      </c>
      <c r="G2218">
        <v>21288</v>
      </c>
    </row>
    <row r="2219" spans="1:7" x14ac:dyDescent="0.3">
      <c r="A2219">
        <v>40025</v>
      </c>
      <c r="B2219">
        <v>734</v>
      </c>
      <c r="C2219">
        <v>736</v>
      </c>
      <c r="D2219">
        <v>751</v>
      </c>
      <c r="E2219">
        <v>779</v>
      </c>
      <c r="F2219">
        <v>826</v>
      </c>
      <c r="G2219">
        <v>3826</v>
      </c>
    </row>
    <row r="2220" spans="1:7" x14ac:dyDescent="0.3">
      <c r="A2220">
        <v>40027</v>
      </c>
      <c r="B2220">
        <v>81487</v>
      </c>
      <c r="C2220">
        <v>84291</v>
      </c>
      <c r="D2220">
        <v>82947</v>
      </c>
      <c r="E2220">
        <v>86620</v>
      </c>
      <c r="F2220">
        <v>88903</v>
      </c>
      <c r="G2220">
        <v>424248</v>
      </c>
    </row>
    <row r="2221" spans="1:7" x14ac:dyDescent="0.3">
      <c r="A2221">
        <v>40029</v>
      </c>
      <c r="B2221">
        <v>1189</v>
      </c>
      <c r="C2221">
        <v>1342</v>
      </c>
      <c r="D2221">
        <v>1121</v>
      </c>
      <c r="E2221">
        <v>1124</v>
      </c>
      <c r="F2221">
        <v>1178</v>
      </c>
      <c r="G2221">
        <v>5954</v>
      </c>
    </row>
    <row r="2222" spans="1:7" x14ac:dyDescent="0.3">
      <c r="A2222">
        <v>40031</v>
      </c>
      <c r="B2222">
        <v>41909</v>
      </c>
      <c r="C2222">
        <v>41851</v>
      </c>
      <c r="D2222">
        <v>40056</v>
      </c>
      <c r="E2222">
        <v>39957</v>
      </c>
      <c r="F2222">
        <v>40180</v>
      </c>
      <c r="G2222">
        <v>203953</v>
      </c>
    </row>
    <row r="2223" spans="1:7" x14ac:dyDescent="0.3">
      <c r="A2223">
        <v>40033</v>
      </c>
      <c r="B2223">
        <v>1564</v>
      </c>
      <c r="C2223">
        <v>1665</v>
      </c>
      <c r="D2223">
        <v>1552</v>
      </c>
      <c r="E2223">
        <v>1591</v>
      </c>
      <c r="F2223">
        <v>1680</v>
      </c>
      <c r="G2223">
        <v>8052</v>
      </c>
    </row>
    <row r="2224" spans="1:7" x14ac:dyDescent="0.3">
      <c r="A2224">
        <v>40035</v>
      </c>
      <c r="B2224">
        <v>5425</v>
      </c>
      <c r="C2224">
        <v>5366</v>
      </c>
      <c r="D2224">
        <v>5018</v>
      </c>
      <c r="E2224">
        <v>4941</v>
      </c>
      <c r="F2224">
        <v>5091</v>
      </c>
      <c r="G2224">
        <v>25841</v>
      </c>
    </row>
    <row r="2225" spans="1:7" x14ac:dyDescent="0.3">
      <c r="A2225">
        <v>40037</v>
      </c>
      <c r="B2225">
        <v>18756</v>
      </c>
      <c r="C2225">
        <v>19294</v>
      </c>
      <c r="D2225">
        <v>18428</v>
      </c>
      <c r="E2225">
        <v>18563</v>
      </c>
      <c r="F2225">
        <v>19331</v>
      </c>
      <c r="G2225">
        <v>94372</v>
      </c>
    </row>
    <row r="2226" spans="1:7" x14ac:dyDescent="0.3">
      <c r="A2226">
        <v>40039</v>
      </c>
      <c r="B2226">
        <v>12879</v>
      </c>
      <c r="C2226">
        <v>13045</v>
      </c>
      <c r="D2226">
        <v>12033</v>
      </c>
      <c r="E2226">
        <v>12147</v>
      </c>
      <c r="F2226">
        <v>12097</v>
      </c>
      <c r="G2226">
        <v>62201</v>
      </c>
    </row>
    <row r="2227" spans="1:7" x14ac:dyDescent="0.3">
      <c r="A2227">
        <v>40041</v>
      </c>
      <c r="B2227">
        <v>8788</v>
      </c>
      <c r="C2227">
        <v>9047</v>
      </c>
      <c r="D2227">
        <v>8848</v>
      </c>
      <c r="E2227">
        <v>9042</v>
      </c>
      <c r="F2227">
        <v>9692</v>
      </c>
      <c r="G2227">
        <v>45417</v>
      </c>
    </row>
    <row r="2228" spans="1:7" x14ac:dyDescent="0.3">
      <c r="A2228">
        <v>40043</v>
      </c>
      <c r="B2228">
        <v>1763</v>
      </c>
      <c r="C2228">
        <v>1903</v>
      </c>
      <c r="D2228">
        <v>1631</v>
      </c>
      <c r="E2228">
        <v>1609</v>
      </c>
      <c r="F2228">
        <v>1854</v>
      </c>
      <c r="G2228">
        <v>8760</v>
      </c>
    </row>
    <row r="2229" spans="1:7" x14ac:dyDescent="0.3">
      <c r="A2229">
        <v>40045</v>
      </c>
      <c r="B2229">
        <v>1214</v>
      </c>
      <c r="C2229">
        <v>1204</v>
      </c>
      <c r="D2229">
        <v>1154</v>
      </c>
      <c r="E2229">
        <v>1120</v>
      </c>
      <c r="F2229">
        <v>1113</v>
      </c>
      <c r="G2229">
        <v>5805</v>
      </c>
    </row>
    <row r="2230" spans="1:7" x14ac:dyDescent="0.3">
      <c r="A2230">
        <v>40047</v>
      </c>
      <c r="B2230">
        <v>24297</v>
      </c>
      <c r="C2230">
        <v>24415</v>
      </c>
      <c r="D2230">
        <v>23353</v>
      </c>
      <c r="E2230">
        <v>23206</v>
      </c>
      <c r="F2230">
        <v>23331</v>
      </c>
      <c r="G2230">
        <v>118602</v>
      </c>
    </row>
    <row r="2231" spans="1:7" x14ac:dyDescent="0.3">
      <c r="A2231">
        <v>40049</v>
      </c>
      <c r="B2231">
        <v>9825</v>
      </c>
      <c r="C2231">
        <v>9901</v>
      </c>
      <c r="D2231">
        <v>9577</v>
      </c>
      <c r="E2231">
        <v>9554</v>
      </c>
      <c r="F2231">
        <v>9662</v>
      </c>
      <c r="G2231">
        <v>48519</v>
      </c>
    </row>
    <row r="2232" spans="1:7" x14ac:dyDescent="0.3">
      <c r="A2232">
        <v>40051</v>
      </c>
      <c r="B2232">
        <v>13125</v>
      </c>
      <c r="C2232">
        <v>13276</v>
      </c>
      <c r="D2232">
        <v>12103</v>
      </c>
      <c r="E2232">
        <v>11915</v>
      </c>
      <c r="F2232">
        <v>12520</v>
      </c>
      <c r="G2232">
        <v>62939</v>
      </c>
    </row>
    <row r="2233" spans="1:7" x14ac:dyDescent="0.3">
      <c r="A2233">
        <v>40053</v>
      </c>
      <c r="B2233">
        <v>1378</v>
      </c>
      <c r="C2233">
        <v>1351</v>
      </c>
      <c r="D2233">
        <v>1360</v>
      </c>
      <c r="E2233">
        <v>1331</v>
      </c>
      <c r="F2233">
        <v>1319</v>
      </c>
      <c r="G2233">
        <v>6739</v>
      </c>
    </row>
    <row r="2234" spans="1:7" x14ac:dyDescent="0.3">
      <c r="A2234">
        <v>40055</v>
      </c>
      <c r="B2234">
        <v>1080</v>
      </c>
      <c r="C2234">
        <v>972</v>
      </c>
      <c r="D2234">
        <v>902</v>
      </c>
      <c r="E2234">
        <v>867</v>
      </c>
      <c r="F2234">
        <v>860</v>
      </c>
      <c r="G2234">
        <v>4681</v>
      </c>
    </row>
    <row r="2235" spans="1:7" x14ac:dyDescent="0.3">
      <c r="A2235">
        <v>40057</v>
      </c>
      <c r="B2235">
        <v>646</v>
      </c>
      <c r="C2235">
        <v>654</v>
      </c>
      <c r="D2235">
        <v>633</v>
      </c>
      <c r="E2235">
        <v>615</v>
      </c>
      <c r="F2235">
        <v>619</v>
      </c>
      <c r="G2235">
        <v>3167</v>
      </c>
    </row>
    <row r="2236" spans="1:7" x14ac:dyDescent="0.3">
      <c r="A2236">
        <v>40059</v>
      </c>
      <c r="B2236">
        <v>1080</v>
      </c>
      <c r="C2236">
        <v>1074</v>
      </c>
      <c r="D2236">
        <v>1087</v>
      </c>
      <c r="E2236">
        <v>1063</v>
      </c>
      <c r="F2236">
        <v>1064</v>
      </c>
      <c r="G2236">
        <v>5368</v>
      </c>
    </row>
    <row r="2237" spans="1:7" x14ac:dyDescent="0.3">
      <c r="A2237">
        <v>40061</v>
      </c>
      <c r="B2237">
        <v>3324</v>
      </c>
      <c r="C2237">
        <v>3448</v>
      </c>
      <c r="D2237">
        <v>3292</v>
      </c>
      <c r="E2237">
        <v>3297</v>
      </c>
      <c r="F2237">
        <v>3294</v>
      </c>
      <c r="G2237">
        <v>16655</v>
      </c>
    </row>
    <row r="2238" spans="1:7" x14ac:dyDescent="0.3">
      <c r="A2238">
        <v>40063</v>
      </c>
      <c r="B2238">
        <v>3081</v>
      </c>
      <c r="C2238">
        <v>3086</v>
      </c>
      <c r="D2238">
        <v>2914</v>
      </c>
      <c r="E2238">
        <v>2815</v>
      </c>
      <c r="F2238">
        <v>2796</v>
      </c>
      <c r="G2238">
        <v>14692</v>
      </c>
    </row>
    <row r="2239" spans="1:7" x14ac:dyDescent="0.3">
      <c r="A2239">
        <v>40065</v>
      </c>
      <c r="B2239">
        <v>9470</v>
      </c>
      <c r="C2239">
        <v>9531</v>
      </c>
      <c r="D2239">
        <v>9277</v>
      </c>
      <c r="E2239">
        <v>9322</v>
      </c>
      <c r="F2239">
        <v>9251</v>
      </c>
      <c r="G2239">
        <v>46851</v>
      </c>
    </row>
    <row r="2240" spans="1:7" x14ac:dyDescent="0.3">
      <c r="A2240">
        <v>40067</v>
      </c>
      <c r="B2240">
        <v>1135</v>
      </c>
      <c r="C2240">
        <v>1109</v>
      </c>
      <c r="D2240">
        <v>1094</v>
      </c>
      <c r="E2240">
        <v>1023</v>
      </c>
      <c r="F2240">
        <v>1022</v>
      </c>
      <c r="G2240">
        <v>5383</v>
      </c>
    </row>
    <row r="2241" spans="1:7" x14ac:dyDescent="0.3">
      <c r="A2241">
        <v>40069</v>
      </c>
      <c r="B2241">
        <v>4468</v>
      </c>
      <c r="C2241">
        <v>2891</v>
      </c>
      <c r="D2241">
        <v>2760</v>
      </c>
      <c r="E2241">
        <v>2731</v>
      </c>
      <c r="F2241">
        <v>2938</v>
      </c>
      <c r="G2241">
        <v>15788</v>
      </c>
    </row>
    <row r="2242" spans="1:7" x14ac:dyDescent="0.3">
      <c r="A2242">
        <v>40071</v>
      </c>
      <c r="B2242">
        <v>17931</v>
      </c>
      <c r="C2242">
        <v>17682</v>
      </c>
      <c r="D2242">
        <v>17049</v>
      </c>
      <c r="E2242">
        <v>17256</v>
      </c>
      <c r="F2242">
        <v>17583</v>
      </c>
      <c r="G2242">
        <v>87501</v>
      </c>
    </row>
    <row r="2243" spans="1:7" x14ac:dyDescent="0.3">
      <c r="A2243">
        <v>40073</v>
      </c>
      <c r="B2243">
        <v>6815</v>
      </c>
      <c r="C2243">
        <v>7157</v>
      </c>
      <c r="D2243">
        <v>6438</v>
      </c>
      <c r="E2243">
        <v>6312</v>
      </c>
      <c r="F2243">
        <v>6551</v>
      </c>
      <c r="G2243">
        <v>33273</v>
      </c>
    </row>
    <row r="2244" spans="1:7" x14ac:dyDescent="0.3">
      <c r="A2244">
        <v>40075</v>
      </c>
      <c r="B2244">
        <v>1859</v>
      </c>
      <c r="C2244">
        <v>1871</v>
      </c>
      <c r="D2244">
        <v>1872</v>
      </c>
      <c r="E2244">
        <v>1905</v>
      </c>
      <c r="F2244">
        <v>1939</v>
      </c>
      <c r="G2244">
        <v>9446</v>
      </c>
    </row>
    <row r="2245" spans="1:7" x14ac:dyDescent="0.3">
      <c r="A2245">
        <v>40077</v>
      </c>
      <c r="B2245">
        <v>2405</v>
      </c>
      <c r="C2245">
        <v>2374</v>
      </c>
      <c r="D2245">
        <v>2276</v>
      </c>
      <c r="E2245">
        <v>2251</v>
      </c>
      <c r="F2245">
        <v>2430</v>
      </c>
      <c r="G2245">
        <v>11736</v>
      </c>
    </row>
    <row r="2246" spans="1:7" x14ac:dyDescent="0.3">
      <c r="A2246">
        <v>40079</v>
      </c>
      <c r="B2246">
        <v>12535</v>
      </c>
      <c r="C2246">
        <v>12482</v>
      </c>
      <c r="D2246">
        <v>12063</v>
      </c>
      <c r="E2246">
        <v>11701</v>
      </c>
      <c r="F2246">
        <v>12207</v>
      </c>
      <c r="G2246">
        <v>60988</v>
      </c>
    </row>
    <row r="2247" spans="1:7" x14ac:dyDescent="0.3">
      <c r="A2247">
        <v>40081</v>
      </c>
      <c r="B2247">
        <v>6643</v>
      </c>
      <c r="C2247">
        <v>6828</v>
      </c>
      <c r="D2247">
        <v>6682</v>
      </c>
      <c r="E2247">
        <v>6730</v>
      </c>
      <c r="F2247">
        <v>7010</v>
      </c>
      <c r="G2247">
        <v>33893</v>
      </c>
    </row>
    <row r="2248" spans="1:7" x14ac:dyDescent="0.3">
      <c r="A2248">
        <v>40083</v>
      </c>
      <c r="B2248">
        <v>7511</v>
      </c>
      <c r="C2248">
        <v>7524</v>
      </c>
      <c r="D2248">
        <v>7611</v>
      </c>
      <c r="E2248">
        <v>7645</v>
      </c>
      <c r="F2248">
        <v>7996</v>
      </c>
      <c r="G2248">
        <v>38287</v>
      </c>
    </row>
    <row r="2249" spans="1:7" x14ac:dyDescent="0.3">
      <c r="A2249">
        <v>40085</v>
      </c>
      <c r="B2249">
        <v>6157</v>
      </c>
      <c r="C2249">
        <v>5940</v>
      </c>
      <c r="D2249">
        <v>6238</v>
      </c>
      <c r="E2249">
        <v>5552</v>
      </c>
      <c r="F2249">
        <v>5284</v>
      </c>
      <c r="G2249">
        <v>29171</v>
      </c>
    </row>
    <row r="2250" spans="1:7" x14ac:dyDescent="0.3">
      <c r="A2250">
        <v>40087</v>
      </c>
      <c r="B2250">
        <v>9734</v>
      </c>
      <c r="C2250">
        <v>9599</v>
      </c>
      <c r="D2250">
        <v>9617</v>
      </c>
      <c r="E2250">
        <v>9743</v>
      </c>
      <c r="F2250">
        <v>10315</v>
      </c>
      <c r="G2250">
        <v>49008</v>
      </c>
    </row>
    <row r="2251" spans="1:7" x14ac:dyDescent="0.3">
      <c r="A2251">
        <v>40089</v>
      </c>
      <c r="B2251">
        <v>10874</v>
      </c>
      <c r="C2251">
        <v>11161</v>
      </c>
      <c r="D2251">
        <v>11346</v>
      </c>
      <c r="E2251">
        <v>11963</v>
      </c>
      <c r="F2251">
        <v>12127</v>
      </c>
      <c r="G2251">
        <v>57471</v>
      </c>
    </row>
    <row r="2252" spans="1:7" x14ac:dyDescent="0.3">
      <c r="A2252">
        <v>40091</v>
      </c>
      <c r="B2252">
        <v>3931</v>
      </c>
      <c r="C2252">
        <v>4272</v>
      </c>
      <c r="D2252">
        <v>4149</v>
      </c>
      <c r="E2252">
        <v>4208</v>
      </c>
      <c r="F2252">
        <v>4404</v>
      </c>
      <c r="G2252">
        <v>20964</v>
      </c>
    </row>
    <row r="2253" spans="1:7" x14ac:dyDescent="0.3">
      <c r="A2253">
        <v>40093</v>
      </c>
      <c r="B2253">
        <v>2550</v>
      </c>
      <c r="C2253">
        <v>2463</v>
      </c>
      <c r="D2253">
        <v>2167</v>
      </c>
      <c r="E2253">
        <v>2035</v>
      </c>
      <c r="F2253">
        <v>2135</v>
      </c>
      <c r="G2253">
        <v>11350</v>
      </c>
    </row>
    <row r="2254" spans="1:7" x14ac:dyDescent="0.3">
      <c r="A2254">
        <v>40095</v>
      </c>
      <c r="B2254">
        <v>4205</v>
      </c>
      <c r="C2254">
        <v>4439</v>
      </c>
      <c r="D2254">
        <v>4186</v>
      </c>
      <c r="E2254">
        <v>4434</v>
      </c>
      <c r="F2254">
        <v>4750</v>
      </c>
      <c r="G2254">
        <v>22014</v>
      </c>
    </row>
    <row r="2255" spans="1:7" x14ac:dyDescent="0.3">
      <c r="A2255">
        <v>40097</v>
      </c>
      <c r="B2255">
        <v>13093</v>
      </c>
      <c r="C2255">
        <v>12883</v>
      </c>
      <c r="D2255">
        <v>12496</v>
      </c>
      <c r="E2255">
        <v>12478</v>
      </c>
      <c r="F2255">
        <v>12847</v>
      </c>
      <c r="G2255">
        <v>63797</v>
      </c>
    </row>
    <row r="2256" spans="1:7" x14ac:dyDescent="0.3">
      <c r="A2256">
        <v>40099</v>
      </c>
      <c r="B2256">
        <v>5743</v>
      </c>
      <c r="C2256">
        <v>5681</v>
      </c>
      <c r="D2256">
        <v>5200</v>
      </c>
      <c r="E2256">
        <v>5179</v>
      </c>
      <c r="F2256">
        <v>5251</v>
      </c>
      <c r="G2256">
        <v>27054</v>
      </c>
    </row>
    <row r="2257" spans="1:7" x14ac:dyDescent="0.3">
      <c r="A2257">
        <v>40101</v>
      </c>
      <c r="B2257">
        <v>29457</v>
      </c>
      <c r="C2257">
        <v>30408</v>
      </c>
      <c r="D2257">
        <v>28916</v>
      </c>
      <c r="E2257">
        <v>28652</v>
      </c>
      <c r="F2257">
        <v>29077</v>
      </c>
      <c r="G2257">
        <v>146510</v>
      </c>
    </row>
    <row r="2258" spans="1:7" x14ac:dyDescent="0.3">
      <c r="A2258">
        <v>40103</v>
      </c>
      <c r="B2258">
        <v>4709</v>
      </c>
      <c r="C2258">
        <v>4755</v>
      </c>
      <c r="D2258">
        <v>4412</v>
      </c>
      <c r="E2258">
        <v>4490</v>
      </c>
      <c r="F2258">
        <v>4760</v>
      </c>
      <c r="G2258">
        <v>23126</v>
      </c>
    </row>
    <row r="2259" spans="1:7" x14ac:dyDescent="0.3">
      <c r="A2259">
        <v>40105</v>
      </c>
      <c r="B2259">
        <v>1769</v>
      </c>
      <c r="C2259">
        <v>1813</v>
      </c>
      <c r="D2259">
        <v>1814</v>
      </c>
      <c r="E2259">
        <v>1812</v>
      </c>
      <c r="F2259">
        <v>1875</v>
      </c>
      <c r="G2259">
        <v>9083</v>
      </c>
    </row>
    <row r="2260" spans="1:7" x14ac:dyDescent="0.3">
      <c r="A2260">
        <v>40107</v>
      </c>
      <c r="B2260">
        <v>2374</v>
      </c>
      <c r="C2260">
        <v>2498</v>
      </c>
      <c r="D2260">
        <v>2265</v>
      </c>
      <c r="E2260">
        <v>2283</v>
      </c>
      <c r="F2260">
        <v>2301</v>
      </c>
      <c r="G2260">
        <v>11721</v>
      </c>
    </row>
    <row r="2261" spans="1:7" x14ac:dyDescent="0.3">
      <c r="A2261">
        <v>40109</v>
      </c>
      <c r="B2261">
        <v>456678</v>
      </c>
      <c r="C2261">
        <v>464560</v>
      </c>
      <c r="D2261">
        <v>445014</v>
      </c>
      <c r="E2261">
        <v>453530</v>
      </c>
      <c r="F2261">
        <v>473310</v>
      </c>
      <c r="G2261">
        <v>2293092</v>
      </c>
    </row>
    <row r="2262" spans="1:7" x14ac:dyDescent="0.3">
      <c r="A2262">
        <v>40111</v>
      </c>
      <c r="B2262">
        <v>9558</v>
      </c>
      <c r="C2262">
        <v>9470</v>
      </c>
      <c r="D2262">
        <v>9417</v>
      </c>
      <c r="E2262">
        <v>9243</v>
      </c>
      <c r="F2262">
        <v>9586</v>
      </c>
      <c r="G2262">
        <v>47274</v>
      </c>
    </row>
    <row r="2263" spans="1:7" x14ac:dyDescent="0.3">
      <c r="A2263">
        <v>40113</v>
      </c>
      <c r="B2263">
        <v>6553</v>
      </c>
      <c r="C2263">
        <v>6606</v>
      </c>
      <c r="D2263">
        <v>6285</v>
      </c>
      <c r="E2263">
        <v>6189</v>
      </c>
      <c r="F2263">
        <v>6725</v>
      </c>
      <c r="G2263">
        <v>32358</v>
      </c>
    </row>
    <row r="2264" spans="1:7" x14ac:dyDescent="0.3">
      <c r="A2264">
        <v>40115</v>
      </c>
      <c r="B2264">
        <v>12290</v>
      </c>
      <c r="C2264">
        <v>12345</v>
      </c>
      <c r="D2264">
        <v>11947</v>
      </c>
      <c r="E2264">
        <v>12168</v>
      </c>
      <c r="F2264">
        <v>12771</v>
      </c>
      <c r="G2264">
        <v>61521</v>
      </c>
    </row>
    <row r="2265" spans="1:7" x14ac:dyDescent="0.3">
      <c r="A2265">
        <v>40117</v>
      </c>
      <c r="B2265">
        <v>3547</v>
      </c>
      <c r="C2265">
        <v>3541</v>
      </c>
      <c r="D2265">
        <v>3289</v>
      </c>
      <c r="E2265">
        <v>3318</v>
      </c>
      <c r="F2265">
        <v>3332</v>
      </c>
      <c r="G2265">
        <v>17027</v>
      </c>
    </row>
    <row r="2266" spans="1:7" x14ac:dyDescent="0.3">
      <c r="A2266">
        <v>40119</v>
      </c>
      <c r="B2266">
        <v>33553</v>
      </c>
      <c r="C2266">
        <v>33605</v>
      </c>
      <c r="D2266">
        <v>31986</v>
      </c>
      <c r="E2266">
        <v>32371</v>
      </c>
      <c r="F2266">
        <v>33567</v>
      </c>
      <c r="G2266">
        <v>165082</v>
      </c>
    </row>
    <row r="2267" spans="1:7" x14ac:dyDescent="0.3">
      <c r="A2267">
        <v>40121</v>
      </c>
      <c r="B2267">
        <v>16816</v>
      </c>
      <c r="C2267">
        <v>16333</v>
      </c>
      <c r="D2267">
        <v>15002</v>
      </c>
      <c r="E2267">
        <v>14857</v>
      </c>
      <c r="F2267">
        <v>14953</v>
      </c>
      <c r="G2267">
        <v>77961</v>
      </c>
    </row>
    <row r="2268" spans="1:7" x14ac:dyDescent="0.3">
      <c r="A2268">
        <v>40123</v>
      </c>
      <c r="B2268">
        <v>18548</v>
      </c>
      <c r="C2268">
        <v>19119</v>
      </c>
      <c r="D2268">
        <v>18779</v>
      </c>
      <c r="E2268">
        <v>18756</v>
      </c>
      <c r="F2268">
        <v>19275</v>
      </c>
      <c r="G2268">
        <v>94477</v>
      </c>
    </row>
    <row r="2269" spans="1:7" x14ac:dyDescent="0.3">
      <c r="A2269">
        <v>40125</v>
      </c>
      <c r="B2269">
        <v>22391</v>
      </c>
      <c r="C2269">
        <v>22462</v>
      </c>
      <c r="D2269">
        <v>21605</v>
      </c>
      <c r="E2269">
        <v>21934</v>
      </c>
      <c r="F2269">
        <v>22413</v>
      </c>
      <c r="G2269">
        <v>110805</v>
      </c>
    </row>
    <row r="2270" spans="1:7" x14ac:dyDescent="0.3">
      <c r="A2270">
        <v>40127</v>
      </c>
      <c r="B2270">
        <v>2549</v>
      </c>
      <c r="C2270">
        <v>2467</v>
      </c>
      <c r="D2270">
        <v>2505</v>
      </c>
      <c r="E2270">
        <v>2665</v>
      </c>
      <c r="F2270">
        <v>2537</v>
      </c>
      <c r="G2270">
        <v>12723</v>
      </c>
    </row>
    <row r="2271" spans="1:7" x14ac:dyDescent="0.3">
      <c r="A2271">
        <v>40129</v>
      </c>
      <c r="B2271">
        <v>883</v>
      </c>
      <c r="C2271">
        <v>921</v>
      </c>
      <c r="D2271">
        <v>863</v>
      </c>
      <c r="E2271">
        <v>878</v>
      </c>
      <c r="F2271">
        <v>850</v>
      </c>
      <c r="G2271">
        <v>4395</v>
      </c>
    </row>
    <row r="2272" spans="1:7" x14ac:dyDescent="0.3">
      <c r="A2272">
        <v>40131</v>
      </c>
      <c r="B2272">
        <v>27188</v>
      </c>
      <c r="C2272">
        <v>27732</v>
      </c>
      <c r="D2272">
        <v>25694</v>
      </c>
      <c r="E2272">
        <v>25295</v>
      </c>
      <c r="F2272">
        <v>26079</v>
      </c>
      <c r="G2272">
        <v>131988</v>
      </c>
    </row>
    <row r="2273" spans="1:7" x14ac:dyDescent="0.3">
      <c r="A2273">
        <v>40133</v>
      </c>
      <c r="B2273">
        <v>7369</v>
      </c>
      <c r="C2273">
        <v>7435</v>
      </c>
      <c r="D2273">
        <v>6916</v>
      </c>
      <c r="E2273">
        <v>6895</v>
      </c>
      <c r="F2273">
        <v>7088</v>
      </c>
      <c r="G2273">
        <v>35703</v>
      </c>
    </row>
    <row r="2274" spans="1:7" x14ac:dyDescent="0.3">
      <c r="A2274">
        <v>40135</v>
      </c>
      <c r="B2274">
        <v>8855</v>
      </c>
      <c r="C2274">
        <v>9546</v>
      </c>
      <c r="D2274">
        <v>9203</v>
      </c>
      <c r="E2274">
        <v>9152</v>
      </c>
      <c r="F2274">
        <v>9228</v>
      </c>
      <c r="G2274">
        <v>45984</v>
      </c>
    </row>
    <row r="2275" spans="1:7" x14ac:dyDescent="0.3">
      <c r="A2275">
        <v>40137</v>
      </c>
      <c r="B2275">
        <v>14382</v>
      </c>
      <c r="C2275">
        <v>14625</v>
      </c>
      <c r="D2275">
        <v>13844</v>
      </c>
      <c r="E2275">
        <v>14227</v>
      </c>
      <c r="F2275">
        <v>14954</v>
      </c>
      <c r="G2275">
        <v>72032</v>
      </c>
    </row>
    <row r="2276" spans="1:7" x14ac:dyDescent="0.3">
      <c r="A2276">
        <v>40139</v>
      </c>
      <c r="B2276">
        <v>9778</v>
      </c>
      <c r="C2276">
        <v>9657</v>
      </c>
      <c r="D2276">
        <v>9434</v>
      </c>
      <c r="E2276">
        <v>9210</v>
      </c>
      <c r="F2276">
        <v>9465</v>
      </c>
      <c r="G2276">
        <v>47544</v>
      </c>
    </row>
    <row r="2277" spans="1:7" x14ac:dyDescent="0.3">
      <c r="A2277">
        <v>40141</v>
      </c>
      <c r="B2277">
        <v>1794</v>
      </c>
      <c r="C2277">
        <v>1742</v>
      </c>
      <c r="D2277">
        <v>1637</v>
      </c>
      <c r="E2277">
        <v>1531</v>
      </c>
      <c r="F2277">
        <v>1527</v>
      </c>
      <c r="G2277">
        <v>8231</v>
      </c>
    </row>
    <row r="2278" spans="1:7" x14ac:dyDescent="0.3">
      <c r="A2278">
        <v>40143</v>
      </c>
      <c r="B2278">
        <v>356691</v>
      </c>
      <c r="C2278">
        <v>362031</v>
      </c>
      <c r="D2278">
        <v>343829</v>
      </c>
      <c r="E2278">
        <v>347639</v>
      </c>
      <c r="F2278">
        <v>357489</v>
      </c>
      <c r="G2278">
        <v>1767679</v>
      </c>
    </row>
    <row r="2279" spans="1:7" x14ac:dyDescent="0.3">
      <c r="A2279">
        <v>40145</v>
      </c>
      <c r="B2279">
        <v>9093</v>
      </c>
      <c r="C2279">
        <v>9360</v>
      </c>
      <c r="D2279">
        <v>9373</v>
      </c>
      <c r="E2279">
        <v>9378</v>
      </c>
      <c r="F2279">
        <v>9437</v>
      </c>
      <c r="G2279">
        <v>46641</v>
      </c>
    </row>
    <row r="2280" spans="1:7" x14ac:dyDescent="0.3">
      <c r="A2280">
        <v>40147</v>
      </c>
      <c r="B2280">
        <v>19288</v>
      </c>
      <c r="C2280">
        <v>19055</v>
      </c>
      <c r="D2280">
        <v>18317</v>
      </c>
      <c r="E2280">
        <v>18627</v>
      </c>
      <c r="F2280">
        <v>18631</v>
      </c>
      <c r="G2280">
        <v>93918</v>
      </c>
    </row>
    <row r="2281" spans="1:7" x14ac:dyDescent="0.3">
      <c r="A2281">
        <v>40149</v>
      </c>
      <c r="B2281">
        <v>1973</v>
      </c>
      <c r="C2281">
        <v>2036</v>
      </c>
      <c r="D2281">
        <v>1893</v>
      </c>
      <c r="E2281">
        <v>1810</v>
      </c>
      <c r="F2281">
        <v>2023</v>
      </c>
      <c r="G2281">
        <v>9735</v>
      </c>
    </row>
    <row r="2282" spans="1:7" x14ac:dyDescent="0.3">
      <c r="A2282">
        <v>40151</v>
      </c>
      <c r="B2282">
        <v>3400</v>
      </c>
      <c r="C2282">
        <v>3441</v>
      </c>
      <c r="D2282">
        <v>3318</v>
      </c>
      <c r="E2282">
        <v>3395</v>
      </c>
      <c r="F2282">
        <v>3304</v>
      </c>
      <c r="G2282">
        <v>16858</v>
      </c>
    </row>
    <row r="2283" spans="1:7" x14ac:dyDescent="0.3">
      <c r="A2283">
        <v>40153</v>
      </c>
      <c r="B2283">
        <v>8801</v>
      </c>
      <c r="C2283">
        <v>8624</v>
      </c>
      <c r="D2283">
        <v>8061</v>
      </c>
      <c r="E2283">
        <v>7872</v>
      </c>
      <c r="F2283">
        <v>7989</v>
      </c>
      <c r="G2283">
        <v>41347</v>
      </c>
    </row>
    <row r="2284" spans="1:7" x14ac:dyDescent="0.3">
      <c r="A2284">
        <v>40999</v>
      </c>
      <c r="B2284">
        <v>24194</v>
      </c>
      <c r="C2284">
        <v>21342</v>
      </c>
      <c r="D2284">
        <v>20136</v>
      </c>
      <c r="E2284">
        <v>24540</v>
      </c>
      <c r="F2284">
        <v>27537</v>
      </c>
      <c r="G2284">
        <v>117749</v>
      </c>
    </row>
    <row r="2285" spans="1:7" x14ac:dyDescent="0.3">
      <c r="A2285">
        <v>41000</v>
      </c>
      <c r="B2285">
        <v>1920804</v>
      </c>
      <c r="C2285">
        <v>1953467</v>
      </c>
      <c r="D2285">
        <v>1836208</v>
      </c>
      <c r="E2285">
        <v>1881040</v>
      </c>
      <c r="F2285">
        <v>1950774</v>
      </c>
      <c r="G2285">
        <v>9542293</v>
      </c>
    </row>
    <row r="2286" spans="1:7" x14ac:dyDescent="0.3">
      <c r="A2286">
        <v>41001</v>
      </c>
      <c r="B2286">
        <v>5544</v>
      </c>
      <c r="C2286">
        <v>5645</v>
      </c>
      <c r="D2286">
        <v>5452</v>
      </c>
      <c r="E2286">
        <v>5652</v>
      </c>
      <c r="F2286">
        <v>5796</v>
      </c>
      <c r="G2286">
        <v>28089</v>
      </c>
    </row>
    <row r="2287" spans="1:7" x14ac:dyDescent="0.3">
      <c r="A2287">
        <v>41003</v>
      </c>
      <c r="B2287">
        <v>38072</v>
      </c>
      <c r="C2287">
        <v>38210</v>
      </c>
      <c r="D2287">
        <v>35627</v>
      </c>
      <c r="E2287">
        <v>36287</v>
      </c>
      <c r="F2287">
        <v>37715</v>
      </c>
      <c r="G2287">
        <v>185911</v>
      </c>
    </row>
    <row r="2288" spans="1:7" x14ac:dyDescent="0.3">
      <c r="A2288">
        <v>41005</v>
      </c>
      <c r="B2288">
        <v>166077</v>
      </c>
      <c r="C2288">
        <v>169433</v>
      </c>
      <c r="D2288">
        <v>158952</v>
      </c>
      <c r="E2288">
        <v>164600</v>
      </c>
      <c r="F2288">
        <v>171635</v>
      </c>
      <c r="G2288">
        <v>830697</v>
      </c>
    </row>
    <row r="2289" spans="1:7" x14ac:dyDescent="0.3">
      <c r="A2289">
        <v>41007</v>
      </c>
      <c r="B2289">
        <v>18808</v>
      </c>
      <c r="C2289">
        <v>19159</v>
      </c>
      <c r="D2289">
        <v>17366</v>
      </c>
      <c r="E2289">
        <v>18130</v>
      </c>
      <c r="F2289">
        <v>18618</v>
      </c>
      <c r="G2289">
        <v>92081</v>
      </c>
    </row>
    <row r="2290" spans="1:7" x14ac:dyDescent="0.3">
      <c r="A2290">
        <v>41009</v>
      </c>
      <c r="B2290">
        <v>11635</v>
      </c>
      <c r="C2290">
        <v>11778</v>
      </c>
      <c r="D2290">
        <v>11205</v>
      </c>
      <c r="E2290">
        <v>11501</v>
      </c>
      <c r="F2290">
        <v>11966</v>
      </c>
      <c r="G2290">
        <v>58085</v>
      </c>
    </row>
    <row r="2291" spans="1:7" x14ac:dyDescent="0.3">
      <c r="A2291">
        <v>41011</v>
      </c>
      <c r="B2291">
        <v>23091</v>
      </c>
      <c r="C2291">
        <v>23378</v>
      </c>
      <c r="D2291">
        <v>22206</v>
      </c>
      <c r="E2291">
        <v>22540</v>
      </c>
      <c r="F2291">
        <v>22697</v>
      </c>
      <c r="G2291">
        <v>113912</v>
      </c>
    </row>
    <row r="2292" spans="1:7" x14ac:dyDescent="0.3">
      <c r="A2292">
        <v>41013</v>
      </c>
      <c r="B2292">
        <v>5893</v>
      </c>
      <c r="C2292">
        <v>6160</v>
      </c>
      <c r="D2292">
        <v>6417</v>
      </c>
      <c r="E2292">
        <v>6904</v>
      </c>
      <c r="F2292">
        <v>7433</v>
      </c>
      <c r="G2292">
        <v>32807</v>
      </c>
    </row>
    <row r="2293" spans="1:7" x14ac:dyDescent="0.3">
      <c r="A2293">
        <v>41015</v>
      </c>
      <c r="B2293">
        <v>6576</v>
      </c>
      <c r="C2293">
        <v>6680</v>
      </c>
      <c r="D2293">
        <v>6338</v>
      </c>
      <c r="E2293">
        <v>6548</v>
      </c>
      <c r="F2293">
        <v>6710</v>
      </c>
      <c r="G2293">
        <v>32852</v>
      </c>
    </row>
    <row r="2294" spans="1:7" x14ac:dyDescent="0.3">
      <c r="A2294">
        <v>41017</v>
      </c>
      <c r="B2294">
        <v>83189</v>
      </c>
      <c r="C2294">
        <v>85372</v>
      </c>
      <c r="D2294">
        <v>81429</v>
      </c>
      <c r="E2294">
        <v>85648</v>
      </c>
      <c r="F2294">
        <v>88647</v>
      </c>
      <c r="G2294">
        <v>424285</v>
      </c>
    </row>
    <row r="2295" spans="1:7" x14ac:dyDescent="0.3">
      <c r="A2295">
        <v>41019</v>
      </c>
      <c r="B2295">
        <v>38522</v>
      </c>
      <c r="C2295">
        <v>38931</v>
      </c>
      <c r="D2295">
        <v>37438</v>
      </c>
      <c r="E2295">
        <v>38002</v>
      </c>
      <c r="F2295">
        <v>38477</v>
      </c>
      <c r="G2295">
        <v>191370</v>
      </c>
    </row>
    <row r="2296" spans="1:7" x14ac:dyDescent="0.3">
      <c r="A2296">
        <v>41021</v>
      </c>
      <c r="B2296">
        <v>815</v>
      </c>
      <c r="C2296">
        <v>938</v>
      </c>
      <c r="D2296">
        <v>949</v>
      </c>
      <c r="E2296">
        <v>865</v>
      </c>
      <c r="F2296">
        <v>941</v>
      </c>
      <c r="G2296">
        <v>4508</v>
      </c>
    </row>
    <row r="2297" spans="1:7" x14ac:dyDescent="0.3">
      <c r="A2297">
        <v>41023</v>
      </c>
      <c r="B2297">
        <v>2482</v>
      </c>
      <c r="C2297">
        <v>2546</v>
      </c>
      <c r="D2297">
        <v>2458</v>
      </c>
      <c r="E2297">
        <v>2505</v>
      </c>
      <c r="F2297">
        <v>2538</v>
      </c>
      <c r="G2297">
        <v>12529</v>
      </c>
    </row>
    <row r="2298" spans="1:7" x14ac:dyDescent="0.3">
      <c r="A2298">
        <v>41025</v>
      </c>
      <c r="B2298">
        <v>2464</v>
      </c>
      <c r="C2298">
        <v>2546</v>
      </c>
      <c r="D2298">
        <v>2514</v>
      </c>
      <c r="E2298">
        <v>2605</v>
      </c>
      <c r="F2298">
        <v>2685</v>
      </c>
      <c r="G2298">
        <v>12814</v>
      </c>
    </row>
    <row r="2299" spans="1:7" x14ac:dyDescent="0.3">
      <c r="A2299">
        <v>41027</v>
      </c>
      <c r="B2299">
        <v>14247</v>
      </c>
      <c r="C2299">
        <v>14391</v>
      </c>
      <c r="D2299">
        <v>13262</v>
      </c>
      <c r="E2299">
        <v>13603</v>
      </c>
      <c r="F2299">
        <v>13806</v>
      </c>
      <c r="G2299">
        <v>69309</v>
      </c>
    </row>
    <row r="2300" spans="1:7" x14ac:dyDescent="0.3">
      <c r="A2300">
        <v>41029</v>
      </c>
      <c r="B2300">
        <v>89753</v>
      </c>
      <c r="C2300">
        <v>90372</v>
      </c>
      <c r="D2300">
        <v>86430</v>
      </c>
      <c r="E2300">
        <v>88465</v>
      </c>
      <c r="F2300">
        <v>89827</v>
      </c>
      <c r="G2300">
        <v>444847</v>
      </c>
    </row>
    <row r="2301" spans="1:7" x14ac:dyDescent="0.3">
      <c r="A2301">
        <v>41031</v>
      </c>
      <c r="B2301">
        <v>6939</v>
      </c>
      <c r="C2301">
        <v>6942</v>
      </c>
      <c r="D2301">
        <v>6694</v>
      </c>
      <c r="E2301">
        <v>6751</v>
      </c>
      <c r="F2301">
        <v>6822</v>
      </c>
      <c r="G2301">
        <v>34148</v>
      </c>
    </row>
    <row r="2302" spans="1:7" x14ac:dyDescent="0.3">
      <c r="A2302">
        <v>41033</v>
      </c>
      <c r="B2302">
        <v>27669</v>
      </c>
      <c r="C2302">
        <v>28717</v>
      </c>
      <c r="D2302">
        <v>27906</v>
      </c>
      <c r="E2302">
        <v>28961</v>
      </c>
      <c r="F2302">
        <v>29900</v>
      </c>
      <c r="G2302">
        <v>143153</v>
      </c>
    </row>
    <row r="2303" spans="1:7" x14ac:dyDescent="0.3">
      <c r="A2303">
        <v>41035</v>
      </c>
      <c r="B2303">
        <v>23277</v>
      </c>
      <c r="C2303">
        <v>23261</v>
      </c>
      <c r="D2303">
        <v>22201</v>
      </c>
      <c r="E2303">
        <v>22525</v>
      </c>
      <c r="F2303">
        <v>23411</v>
      </c>
      <c r="G2303">
        <v>114675</v>
      </c>
    </row>
    <row r="2304" spans="1:7" x14ac:dyDescent="0.3">
      <c r="A2304">
        <v>41037</v>
      </c>
      <c r="B2304">
        <v>2549</v>
      </c>
      <c r="C2304">
        <v>2616</v>
      </c>
      <c r="D2304">
        <v>2555</v>
      </c>
      <c r="E2304">
        <v>2585</v>
      </c>
      <c r="F2304">
        <v>2576</v>
      </c>
      <c r="G2304">
        <v>12881</v>
      </c>
    </row>
    <row r="2305" spans="1:7" x14ac:dyDescent="0.3">
      <c r="A2305">
        <v>41039</v>
      </c>
      <c r="B2305">
        <v>156774</v>
      </c>
      <c r="C2305">
        <v>158077</v>
      </c>
      <c r="D2305">
        <v>147539</v>
      </c>
      <c r="E2305">
        <v>150611</v>
      </c>
      <c r="F2305">
        <v>154936</v>
      </c>
      <c r="G2305">
        <v>767937</v>
      </c>
    </row>
    <row r="2306" spans="1:7" x14ac:dyDescent="0.3">
      <c r="A2306">
        <v>41041</v>
      </c>
      <c r="B2306">
        <v>18515</v>
      </c>
      <c r="C2306">
        <v>18743</v>
      </c>
      <c r="D2306">
        <v>16720</v>
      </c>
      <c r="E2306">
        <v>17512</v>
      </c>
      <c r="F2306">
        <v>17974</v>
      </c>
      <c r="G2306">
        <v>89464</v>
      </c>
    </row>
    <row r="2307" spans="1:7" x14ac:dyDescent="0.3">
      <c r="A2307">
        <v>41043</v>
      </c>
      <c r="B2307">
        <v>47341</v>
      </c>
      <c r="C2307">
        <v>47872</v>
      </c>
      <c r="D2307">
        <v>45558</v>
      </c>
      <c r="E2307">
        <v>47237</v>
      </c>
      <c r="F2307">
        <v>49014</v>
      </c>
      <c r="G2307">
        <v>237022</v>
      </c>
    </row>
    <row r="2308" spans="1:7" x14ac:dyDescent="0.3">
      <c r="A2308">
        <v>41045</v>
      </c>
      <c r="B2308">
        <v>12874</v>
      </c>
      <c r="C2308">
        <v>12909</v>
      </c>
      <c r="D2308">
        <v>12736</v>
      </c>
      <c r="E2308">
        <v>12682</v>
      </c>
      <c r="F2308">
        <v>12850</v>
      </c>
      <c r="G2308">
        <v>64051</v>
      </c>
    </row>
    <row r="2309" spans="1:7" x14ac:dyDescent="0.3">
      <c r="A2309">
        <v>41047</v>
      </c>
      <c r="B2309">
        <v>156036</v>
      </c>
      <c r="C2309">
        <v>158839</v>
      </c>
      <c r="D2309">
        <v>152108</v>
      </c>
      <c r="E2309">
        <v>156823</v>
      </c>
      <c r="F2309">
        <v>163582</v>
      </c>
      <c r="G2309">
        <v>787388</v>
      </c>
    </row>
    <row r="2310" spans="1:7" x14ac:dyDescent="0.3">
      <c r="A2310">
        <v>41049</v>
      </c>
      <c r="B2310">
        <v>6245</v>
      </c>
      <c r="C2310">
        <v>6172</v>
      </c>
      <c r="D2310">
        <v>5943</v>
      </c>
      <c r="E2310">
        <v>6043</v>
      </c>
      <c r="F2310">
        <v>6424</v>
      </c>
      <c r="G2310">
        <v>30827</v>
      </c>
    </row>
    <row r="2311" spans="1:7" x14ac:dyDescent="0.3">
      <c r="A2311">
        <v>41051</v>
      </c>
      <c r="B2311">
        <v>512206</v>
      </c>
      <c r="C2311">
        <v>520002</v>
      </c>
      <c r="D2311">
        <v>477432</v>
      </c>
      <c r="E2311">
        <v>481459</v>
      </c>
      <c r="F2311">
        <v>500424</v>
      </c>
      <c r="G2311">
        <v>2491523</v>
      </c>
    </row>
    <row r="2312" spans="1:7" x14ac:dyDescent="0.3">
      <c r="A2312">
        <v>41053</v>
      </c>
      <c r="B2312">
        <v>20442</v>
      </c>
      <c r="C2312">
        <v>20977</v>
      </c>
      <c r="D2312">
        <v>20146</v>
      </c>
      <c r="E2312">
        <v>20647</v>
      </c>
      <c r="F2312">
        <v>21415</v>
      </c>
      <c r="G2312">
        <v>103627</v>
      </c>
    </row>
    <row r="2313" spans="1:7" x14ac:dyDescent="0.3">
      <c r="A2313">
        <v>41055</v>
      </c>
      <c r="B2313">
        <v>856</v>
      </c>
      <c r="C2313">
        <v>923</v>
      </c>
      <c r="D2313">
        <v>931</v>
      </c>
      <c r="E2313">
        <v>914</v>
      </c>
      <c r="F2313">
        <v>938</v>
      </c>
      <c r="G2313">
        <v>4562</v>
      </c>
    </row>
    <row r="2314" spans="1:7" x14ac:dyDescent="0.3">
      <c r="A2314">
        <v>41057</v>
      </c>
      <c r="B2314">
        <v>9653</v>
      </c>
      <c r="C2314">
        <v>9810</v>
      </c>
      <c r="D2314">
        <v>9115</v>
      </c>
      <c r="E2314">
        <v>9536</v>
      </c>
      <c r="F2314">
        <v>9827</v>
      </c>
      <c r="G2314">
        <v>47941</v>
      </c>
    </row>
    <row r="2315" spans="1:7" x14ac:dyDescent="0.3">
      <c r="A2315">
        <v>41059</v>
      </c>
      <c r="B2315">
        <v>30897</v>
      </c>
      <c r="C2315">
        <v>31532</v>
      </c>
      <c r="D2315">
        <v>30392</v>
      </c>
      <c r="E2315">
        <v>30956</v>
      </c>
      <c r="F2315">
        <v>31777</v>
      </c>
      <c r="G2315">
        <v>155554</v>
      </c>
    </row>
    <row r="2316" spans="1:7" x14ac:dyDescent="0.3">
      <c r="A2316">
        <v>41061</v>
      </c>
      <c r="B2316">
        <v>10173</v>
      </c>
      <c r="C2316">
        <v>10269</v>
      </c>
      <c r="D2316">
        <v>9833</v>
      </c>
      <c r="E2316">
        <v>10101</v>
      </c>
      <c r="F2316">
        <v>10309</v>
      </c>
      <c r="G2316">
        <v>50685</v>
      </c>
    </row>
    <row r="2317" spans="1:7" x14ac:dyDescent="0.3">
      <c r="A2317">
        <v>41063</v>
      </c>
      <c r="B2317">
        <v>2572</v>
      </c>
      <c r="C2317">
        <v>2636</v>
      </c>
      <c r="D2317">
        <v>2572</v>
      </c>
      <c r="E2317">
        <v>2687</v>
      </c>
      <c r="F2317">
        <v>2735</v>
      </c>
      <c r="G2317">
        <v>13202</v>
      </c>
    </row>
    <row r="2318" spans="1:7" x14ac:dyDescent="0.3">
      <c r="A2318">
        <v>41065</v>
      </c>
      <c r="B2318">
        <v>11647</v>
      </c>
      <c r="C2318">
        <v>11767</v>
      </c>
      <c r="D2318">
        <v>11182</v>
      </c>
      <c r="E2318">
        <v>11308</v>
      </c>
      <c r="F2318">
        <v>11346</v>
      </c>
      <c r="G2318">
        <v>57250</v>
      </c>
    </row>
    <row r="2319" spans="1:7" x14ac:dyDescent="0.3">
      <c r="A2319">
        <v>41067</v>
      </c>
      <c r="B2319">
        <v>295495</v>
      </c>
      <c r="C2319">
        <v>303103</v>
      </c>
      <c r="D2319">
        <v>285947</v>
      </c>
      <c r="E2319">
        <v>292473</v>
      </c>
      <c r="F2319">
        <v>304915</v>
      </c>
      <c r="G2319">
        <v>1481933</v>
      </c>
    </row>
    <row r="2320" spans="1:7" x14ac:dyDescent="0.3">
      <c r="A2320">
        <v>41069</v>
      </c>
      <c r="B2320">
        <v>316</v>
      </c>
      <c r="C2320">
        <v>315</v>
      </c>
      <c r="D2320">
        <v>294</v>
      </c>
      <c r="E2320">
        <v>307</v>
      </c>
      <c r="F2320">
        <v>329</v>
      </c>
      <c r="G2320">
        <v>1561</v>
      </c>
    </row>
    <row r="2321" spans="1:7" x14ac:dyDescent="0.3">
      <c r="A2321">
        <v>41071</v>
      </c>
      <c r="B2321">
        <v>36324</v>
      </c>
      <c r="C2321">
        <v>37033</v>
      </c>
      <c r="D2321">
        <v>35019</v>
      </c>
      <c r="E2321">
        <v>36332</v>
      </c>
      <c r="F2321">
        <v>37929</v>
      </c>
      <c r="G2321">
        <v>182637</v>
      </c>
    </row>
    <row r="2322" spans="1:7" x14ac:dyDescent="0.3">
      <c r="A2322">
        <v>41999</v>
      </c>
      <c r="B2322">
        <v>24840</v>
      </c>
      <c r="C2322">
        <v>25413</v>
      </c>
      <c r="D2322">
        <v>25343</v>
      </c>
      <c r="E2322">
        <v>28737</v>
      </c>
      <c r="F2322">
        <v>31854</v>
      </c>
      <c r="G2322">
        <v>136187</v>
      </c>
    </row>
    <row r="2323" spans="1:7" x14ac:dyDescent="0.3">
      <c r="A2323">
        <v>42000</v>
      </c>
      <c r="B2323">
        <v>5867783</v>
      </c>
      <c r="C2323">
        <v>5925588</v>
      </c>
      <c r="D2323">
        <v>5488591</v>
      </c>
      <c r="E2323">
        <v>5650325</v>
      </c>
      <c r="F2323">
        <v>5863233</v>
      </c>
      <c r="G2323">
        <v>28795520</v>
      </c>
    </row>
    <row r="2324" spans="1:7" x14ac:dyDescent="0.3">
      <c r="A2324">
        <v>42001</v>
      </c>
      <c r="B2324">
        <v>35052</v>
      </c>
      <c r="C2324">
        <v>35152</v>
      </c>
      <c r="D2324">
        <v>32406</v>
      </c>
      <c r="E2324">
        <v>33343</v>
      </c>
      <c r="F2324">
        <v>33531</v>
      </c>
      <c r="G2324">
        <v>169484</v>
      </c>
    </row>
    <row r="2325" spans="1:7" x14ac:dyDescent="0.3">
      <c r="A2325">
        <v>42003</v>
      </c>
      <c r="B2325">
        <v>701729</v>
      </c>
      <c r="C2325">
        <v>703109</v>
      </c>
      <c r="D2325">
        <v>644385</v>
      </c>
      <c r="E2325">
        <v>649465</v>
      </c>
      <c r="F2325">
        <v>659639</v>
      </c>
      <c r="G2325">
        <v>3358327</v>
      </c>
    </row>
    <row r="2326" spans="1:7" x14ac:dyDescent="0.3">
      <c r="A2326">
        <v>42005</v>
      </c>
      <c r="B2326">
        <v>16500</v>
      </c>
      <c r="C2326">
        <v>16371</v>
      </c>
      <c r="D2326">
        <v>15283</v>
      </c>
      <c r="E2326">
        <v>15572</v>
      </c>
      <c r="F2326">
        <v>15505</v>
      </c>
      <c r="G2326">
        <v>79231</v>
      </c>
    </row>
    <row r="2327" spans="1:7" x14ac:dyDescent="0.3">
      <c r="A2327">
        <v>42007</v>
      </c>
      <c r="B2327">
        <v>52956</v>
      </c>
      <c r="C2327">
        <v>56305</v>
      </c>
      <c r="D2327">
        <v>51482</v>
      </c>
      <c r="E2327">
        <v>52061</v>
      </c>
      <c r="F2327">
        <v>49281</v>
      </c>
      <c r="G2327">
        <v>262085</v>
      </c>
    </row>
    <row r="2328" spans="1:7" x14ac:dyDescent="0.3">
      <c r="A2328">
        <v>42009</v>
      </c>
      <c r="B2328">
        <v>15576</v>
      </c>
      <c r="C2328">
        <v>15560</v>
      </c>
      <c r="D2328">
        <v>14595</v>
      </c>
      <c r="E2328">
        <v>15387</v>
      </c>
      <c r="F2328">
        <v>16233</v>
      </c>
      <c r="G2328">
        <v>77351</v>
      </c>
    </row>
    <row r="2329" spans="1:7" x14ac:dyDescent="0.3">
      <c r="A2329">
        <v>42011</v>
      </c>
      <c r="B2329">
        <v>173551</v>
      </c>
      <c r="C2329">
        <v>176051</v>
      </c>
      <c r="D2329">
        <v>161230</v>
      </c>
      <c r="E2329">
        <v>163885</v>
      </c>
      <c r="F2329">
        <v>169378</v>
      </c>
      <c r="G2329">
        <v>844095</v>
      </c>
    </row>
    <row r="2330" spans="1:7" x14ac:dyDescent="0.3">
      <c r="A2330">
        <v>42013</v>
      </c>
      <c r="B2330">
        <v>58374</v>
      </c>
      <c r="C2330">
        <v>58441</v>
      </c>
      <c r="D2330">
        <v>54976</v>
      </c>
      <c r="E2330">
        <v>56439</v>
      </c>
      <c r="F2330">
        <v>57111</v>
      </c>
      <c r="G2330">
        <v>285341</v>
      </c>
    </row>
    <row r="2331" spans="1:7" x14ac:dyDescent="0.3">
      <c r="A2331">
        <v>42015</v>
      </c>
      <c r="B2331">
        <v>22981</v>
      </c>
      <c r="C2331">
        <v>22938</v>
      </c>
      <c r="D2331">
        <v>21248</v>
      </c>
      <c r="E2331">
        <v>21370</v>
      </c>
      <c r="F2331">
        <v>21889</v>
      </c>
      <c r="G2331">
        <v>110426</v>
      </c>
    </row>
    <row r="2332" spans="1:7" x14ac:dyDescent="0.3">
      <c r="A2332">
        <v>42017</v>
      </c>
      <c r="B2332">
        <v>266495</v>
      </c>
      <c r="C2332">
        <v>268787</v>
      </c>
      <c r="D2332">
        <v>243880</v>
      </c>
      <c r="E2332">
        <v>252732</v>
      </c>
      <c r="F2332">
        <v>263708</v>
      </c>
      <c r="G2332">
        <v>1295602</v>
      </c>
    </row>
    <row r="2333" spans="1:7" x14ac:dyDescent="0.3">
      <c r="A2333">
        <v>42019</v>
      </c>
      <c r="B2333">
        <v>86077</v>
      </c>
      <c r="C2333">
        <v>87565</v>
      </c>
      <c r="D2333">
        <v>82224</v>
      </c>
      <c r="E2333">
        <v>82681</v>
      </c>
      <c r="F2333">
        <v>84920</v>
      </c>
      <c r="G2333">
        <v>423467</v>
      </c>
    </row>
    <row r="2334" spans="1:7" x14ac:dyDescent="0.3">
      <c r="A2334">
        <v>42021</v>
      </c>
      <c r="B2334">
        <v>50796</v>
      </c>
      <c r="C2334">
        <v>50523</v>
      </c>
      <c r="D2334">
        <v>46488</v>
      </c>
      <c r="E2334">
        <v>46917</v>
      </c>
      <c r="F2334">
        <v>47408</v>
      </c>
      <c r="G2334">
        <v>242132</v>
      </c>
    </row>
    <row r="2335" spans="1:7" x14ac:dyDescent="0.3">
      <c r="A2335">
        <v>42023</v>
      </c>
      <c r="B2335">
        <v>1936</v>
      </c>
      <c r="C2335">
        <v>1873</v>
      </c>
      <c r="D2335">
        <v>1667</v>
      </c>
      <c r="E2335">
        <v>1729</v>
      </c>
      <c r="F2335">
        <v>1703</v>
      </c>
      <c r="G2335">
        <v>8908</v>
      </c>
    </row>
    <row r="2336" spans="1:7" x14ac:dyDescent="0.3">
      <c r="A2336">
        <v>42025</v>
      </c>
      <c r="B2336">
        <v>16511</v>
      </c>
      <c r="C2336">
        <v>16171</v>
      </c>
      <c r="D2336">
        <v>14326</v>
      </c>
      <c r="E2336">
        <v>14937</v>
      </c>
      <c r="F2336">
        <v>15361</v>
      </c>
      <c r="G2336">
        <v>77306</v>
      </c>
    </row>
    <row r="2337" spans="1:7" x14ac:dyDescent="0.3">
      <c r="A2337">
        <v>42027</v>
      </c>
      <c r="B2337">
        <v>68868</v>
      </c>
      <c r="C2337">
        <v>68169</v>
      </c>
      <c r="D2337">
        <v>63913</v>
      </c>
      <c r="E2337">
        <v>64322</v>
      </c>
      <c r="F2337">
        <v>66079</v>
      </c>
      <c r="G2337">
        <v>331351</v>
      </c>
    </row>
    <row r="2338" spans="1:7" x14ac:dyDescent="0.3">
      <c r="A2338">
        <v>42029</v>
      </c>
      <c r="B2338">
        <v>251021</v>
      </c>
      <c r="C2338">
        <v>252900</v>
      </c>
      <c r="D2338">
        <v>235940</v>
      </c>
      <c r="E2338">
        <v>239910</v>
      </c>
      <c r="F2338">
        <v>246241</v>
      </c>
      <c r="G2338">
        <v>1226012</v>
      </c>
    </row>
    <row r="2339" spans="1:7" x14ac:dyDescent="0.3">
      <c r="A2339">
        <v>42031</v>
      </c>
      <c r="B2339">
        <v>13204</v>
      </c>
      <c r="C2339">
        <v>12937</v>
      </c>
      <c r="D2339">
        <v>12151</v>
      </c>
      <c r="E2339">
        <v>12225</v>
      </c>
      <c r="F2339">
        <v>12104</v>
      </c>
      <c r="G2339">
        <v>62621</v>
      </c>
    </row>
    <row r="2340" spans="1:7" x14ac:dyDescent="0.3">
      <c r="A2340">
        <v>42033</v>
      </c>
      <c r="B2340">
        <v>29970</v>
      </c>
      <c r="C2340">
        <v>30137</v>
      </c>
      <c r="D2340">
        <v>28286</v>
      </c>
      <c r="E2340">
        <v>28865</v>
      </c>
      <c r="F2340">
        <v>29018</v>
      </c>
      <c r="G2340">
        <v>146276</v>
      </c>
    </row>
    <row r="2341" spans="1:7" x14ac:dyDescent="0.3">
      <c r="A2341">
        <v>42035</v>
      </c>
      <c r="B2341">
        <v>13358</v>
      </c>
      <c r="C2341">
        <v>13289</v>
      </c>
      <c r="D2341">
        <v>12280</v>
      </c>
      <c r="E2341">
        <v>12226</v>
      </c>
      <c r="F2341">
        <v>12136</v>
      </c>
      <c r="G2341">
        <v>63289</v>
      </c>
    </row>
    <row r="2342" spans="1:7" x14ac:dyDescent="0.3">
      <c r="A2342">
        <v>42037</v>
      </c>
      <c r="B2342">
        <v>24843</v>
      </c>
      <c r="C2342">
        <v>24929</v>
      </c>
      <c r="D2342">
        <v>23046</v>
      </c>
      <c r="E2342">
        <v>23449</v>
      </c>
      <c r="F2342">
        <v>23829</v>
      </c>
      <c r="G2342">
        <v>120096</v>
      </c>
    </row>
    <row r="2343" spans="1:7" x14ac:dyDescent="0.3">
      <c r="A2343">
        <v>42039</v>
      </c>
      <c r="B2343">
        <v>30159</v>
      </c>
      <c r="C2343">
        <v>29923</v>
      </c>
      <c r="D2343">
        <v>28020</v>
      </c>
      <c r="E2343">
        <v>28239</v>
      </c>
      <c r="F2343">
        <v>28862</v>
      </c>
      <c r="G2343">
        <v>145203</v>
      </c>
    </row>
    <row r="2344" spans="1:7" x14ac:dyDescent="0.3">
      <c r="A2344">
        <v>42041</v>
      </c>
      <c r="B2344">
        <v>134480</v>
      </c>
      <c r="C2344">
        <v>136449</v>
      </c>
      <c r="D2344">
        <v>128811</v>
      </c>
      <c r="E2344">
        <v>133046</v>
      </c>
      <c r="F2344">
        <v>135442</v>
      </c>
      <c r="G2344">
        <v>668228</v>
      </c>
    </row>
    <row r="2345" spans="1:7" x14ac:dyDescent="0.3">
      <c r="A2345">
        <v>42043</v>
      </c>
      <c r="B2345">
        <v>184687</v>
      </c>
      <c r="C2345">
        <v>186631</v>
      </c>
      <c r="D2345">
        <v>174392</v>
      </c>
      <c r="E2345">
        <v>177614</v>
      </c>
      <c r="F2345">
        <v>183142</v>
      </c>
      <c r="G2345">
        <v>906466</v>
      </c>
    </row>
    <row r="2346" spans="1:7" x14ac:dyDescent="0.3">
      <c r="A2346">
        <v>42045</v>
      </c>
      <c r="B2346">
        <v>224808</v>
      </c>
      <c r="C2346">
        <v>226885</v>
      </c>
      <c r="D2346">
        <v>207107</v>
      </c>
      <c r="E2346">
        <v>212170</v>
      </c>
      <c r="F2346">
        <v>217685</v>
      </c>
      <c r="G2346">
        <v>1088655</v>
      </c>
    </row>
    <row r="2347" spans="1:7" x14ac:dyDescent="0.3">
      <c r="A2347">
        <v>42047</v>
      </c>
      <c r="B2347">
        <v>14995</v>
      </c>
      <c r="C2347">
        <v>14620</v>
      </c>
      <c r="D2347">
        <v>12931</v>
      </c>
      <c r="E2347">
        <v>13325</v>
      </c>
      <c r="F2347">
        <v>13447</v>
      </c>
      <c r="G2347">
        <v>69318</v>
      </c>
    </row>
    <row r="2348" spans="1:7" x14ac:dyDescent="0.3">
      <c r="A2348">
        <v>42049</v>
      </c>
      <c r="B2348">
        <v>122028</v>
      </c>
      <c r="C2348">
        <v>121826</v>
      </c>
      <c r="D2348">
        <v>112408</v>
      </c>
      <c r="E2348">
        <v>114728</v>
      </c>
      <c r="F2348">
        <v>117145</v>
      </c>
      <c r="G2348">
        <v>588135</v>
      </c>
    </row>
    <row r="2349" spans="1:7" x14ac:dyDescent="0.3">
      <c r="A2349">
        <v>42051</v>
      </c>
      <c r="B2349">
        <v>39224</v>
      </c>
      <c r="C2349">
        <v>39653</v>
      </c>
      <c r="D2349">
        <v>36365</v>
      </c>
      <c r="E2349">
        <v>36714</v>
      </c>
      <c r="F2349">
        <v>37141</v>
      </c>
      <c r="G2349">
        <v>189097</v>
      </c>
    </row>
    <row r="2350" spans="1:7" x14ac:dyDescent="0.3">
      <c r="A2350">
        <v>42053</v>
      </c>
      <c r="B2350">
        <v>1994</v>
      </c>
      <c r="C2350">
        <v>1976</v>
      </c>
      <c r="D2350">
        <v>1875</v>
      </c>
      <c r="E2350">
        <v>1855</v>
      </c>
      <c r="F2350">
        <v>1843</v>
      </c>
      <c r="G2350">
        <v>9543</v>
      </c>
    </row>
    <row r="2351" spans="1:7" x14ac:dyDescent="0.3">
      <c r="A2351">
        <v>42055</v>
      </c>
      <c r="B2351">
        <v>59587</v>
      </c>
      <c r="C2351">
        <v>60173</v>
      </c>
      <c r="D2351">
        <v>56863</v>
      </c>
      <c r="E2351">
        <v>57762</v>
      </c>
      <c r="F2351">
        <v>59321</v>
      </c>
      <c r="G2351">
        <v>293706</v>
      </c>
    </row>
    <row r="2352" spans="1:7" x14ac:dyDescent="0.3">
      <c r="A2352">
        <v>42057</v>
      </c>
      <c r="B2352">
        <v>5934</v>
      </c>
      <c r="C2352">
        <v>5934</v>
      </c>
      <c r="D2352">
        <v>5182</v>
      </c>
      <c r="E2352">
        <v>4609</v>
      </c>
      <c r="F2352">
        <v>5072</v>
      </c>
      <c r="G2352">
        <v>26731</v>
      </c>
    </row>
    <row r="2353" spans="1:7" x14ac:dyDescent="0.3">
      <c r="A2353">
        <v>42059</v>
      </c>
      <c r="B2353">
        <v>12893</v>
      </c>
      <c r="C2353">
        <v>12842</v>
      </c>
      <c r="D2353">
        <v>11440</v>
      </c>
      <c r="E2353">
        <v>11417</v>
      </c>
      <c r="F2353">
        <v>11422</v>
      </c>
      <c r="G2353">
        <v>60014</v>
      </c>
    </row>
    <row r="2354" spans="1:7" x14ac:dyDescent="0.3">
      <c r="A2354">
        <v>42061</v>
      </c>
      <c r="B2354">
        <v>12554</v>
      </c>
      <c r="C2354">
        <v>12730</v>
      </c>
      <c r="D2354">
        <v>11811</v>
      </c>
      <c r="E2354">
        <v>12020</v>
      </c>
      <c r="F2354">
        <v>12278</v>
      </c>
      <c r="G2354">
        <v>61393</v>
      </c>
    </row>
    <row r="2355" spans="1:7" x14ac:dyDescent="0.3">
      <c r="A2355">
        <v>42063</v>
      </c>
      <c r="B2355">
        <v>29638</v>
      </c>
      <c r="C2355">
        <v>29943</v>
      </c>
      <c r="D2355">
        <v>27142</v>
      </c>
      <c r="E2355">
        <v>27073</v>
      </c>
      <c r="F2355">
        <v>27081</v>
      </c>
      <c r="G2355">
        <v>140877</v>
      </c>
    </row>
    <row r="2356" spans="1:7" x14ac:dyDescent="0.3">
      <c r="A2356">
        <v>42065</v>
      </c>
      <c r="B2356">
        <v>15841</v>
      </c>
      <c r="C2356">
        <v>15900</v>
      </c>
      <c r="D2356">
        <v>14660</v>
      </c>
      <c r="E2356">
        <v>14505</v>
      </c>
      <c r="F2356">
        <v>14668</v>
      </c>
      <c r="G2356">
        <v>75574</v>
      </c>
    </row>
    <row r="2357" spans="1:7" x14ac:dyDescent="0.3">
      <c r="A2357">
        <v>42067</v>
      </c>
      <c r="B2357">
        <v>6835</v>
      </c>
      <c r="C2357">
        <v>6842</v>
      </c>
      <c r="D2357">
        <v>6559</v>
      </c>
      <c r="E2357">
        <v>6622</v>
      </c>
      <c r="F2357">
        <v>6504</v>
      </c>
      <c r="G2357">
        <v>33362</v>
      </c>
    </row>
    <row r="2358" spans="1:7" x14ac:dyDescent="0.3">
      <c r="A2358">
        <v>42069</v>
      </c>
      <c r="B2358">
        <v>98101</v>
      </c>
      <c r="C2358">
        <v>97131</v>
      </c>
      <c r="D2358">
        <v>89594</v>
      </c>
      <c r="E2358">
        <v>91829</v>
      </c>
      <c r="F2358">
        <v>95517</v>
      </c>
      <c r="G2358">
        <v>472172</v>
      </c>
    </row>
    <row r="2359" spans="1:7" x14ac:dyDescent="0.3">
      <c r="A2359">
        <v>42071</v>
      </c>
      <c r="B2359">
        <v>242383</v>
      </c>
      <c r="C2359">
        <v>245179</v>
      </c>
      <c r="D2359">
        <v>229999</v>
      </c>
      <c r="E2359">
        <v>239350</v>
      </c>
      <c r="F2359">
        <v>247260</v>
      </c>
      <c r="G2359">
        <v>1204171</v>
      </c>
    </row>
    <row r="2360" spans="1:7" x14ac:dyDescent="0.3">
      <c r="A2360">
        <v>42073</v>
      </c>
      <c r="B2360">
        <v>28607</v>
      </c>
      <c r="C2360">
        <v>28686</v>
      </c>
      <c r="D2360">
        <v>26555</v>
      </c>
      <c r="E2360">
        <v>26534</v>
      </c>
      <c r="F2360">
        <v>27043</v>
      </c>
      <c r="G2360">
        <v>137425</v>
      </c>
    </row>
    <row r="2361" spans="1:7" x14ac:dyDescent="0.3">
      <c r="A2361">
        <v>42075</v>
      </c>
      <c r="B2361">
        <v>50423</v>
      </c>
      <c r="C2361">
        <v>51492</v>
      </c>
      <c r="D2361">
        <v>48125</v>
      </c>
      <c r="E2361">
        <v>49814</v>
      </c>
      <c r="F2361">
        <v>50957</v>
      </c>
      <c r="G2361">
        <v>250811</v>
      </c>
    </row>
    <row r="2362" spans="1:7" x14ac:dyDescent="0.3">
      <c r="A2362">
        <v>42077</v>
      </c>
      <c r="B2362">
        <v>193040</v>
      </c>
      <c r="C2362">
        <v>195592</v>
      </c>
      <c r="D2362">
        <v>181294</v>
      </c>
      <c r="E2362">
        <v>189927</v>
      </c>
      <c r="F2362">
        <v>196756</v>
      </c>
      <c r="G2362">
        <v>956609</v>
      </c>
    </row>
    <row r="2363" spans="1:7" x14ac:dyDescent="0.3">
      <c r="A2363">
        <v>42079</v>
      </c>
      <c r="B2363">
        <v>144969</v>
      </c>
      <c r="C2363">
        <v>145634</v>
      </c>
      <c r="D2363">
        <v>135557</v>
      </c>
      <c r="E2363">
        <v>137812</v>
      </c>
      <c r="F2363">
        <v>143241</v>
      </c>
      <c r="G2363">
        <v>707213</v>
      </c>
    </row>
    <row r="2364" spans="1:7" x14ac:dyDescent="0.3">
      <c r="A2364">
        <v>42081</v>
      </c>
      <c r="B2364">
        <v>51378</v>
      </c>
      <c r="C2364">
        <v>51213</v>
      </c>
      <c r="D2364">
        <v>47580</v>
      </c>
      <c r="E2364">
        <v>47769</v>
      </c>
      <c r="F2364">
        <v>48712</v>
      </c>
      <c r="G2364">
        <v>246652</v>
      </c>
    </row>
    <row r="2365" spans="1:7" x14ac:dyDescent="0.3">
      <c r="A2365">
        <v>42083</v>
      </c>
      <c r="B2365">
        <v>15179</v>
      </c>
      <c r="C2365">
        <v>14621</v>
      </c>
      <c r="D2365">
        <v>13570</v>
      </c>
      <c r="E2365">
        <v>13791</v>
      </c>
      <c r="F2365">
        <v>13955</v>
      </c>
      <c r="G2365">
        <v>71116</v>
      </c>
    </row>
    <row r="2366" spans="1:7" x14ac:dyDescent="0.3">
      <c r="A2366">
        <v>42085</v>
      </c>
      <c r="B2366">
        <v>46266</v>
      </c>
      <c r="C2366">
        <v>45734</v>
      </c>
      <c r="D2366">
        <v>41908</v>
      </c>
      <c r="E2366">
        <v>42337</v>
      </c>
      <c r="F2366">
        <v>42843</v>
      </c>
      <c r="G2366">
        <v>219088</v>
      </c>
    </row>
    <row r="2367" spans="1:7" x14ac:dyDescent="0.3">
      <c r="A2367">
        <v>42087</v>
      </c>
      <c r="B2367">
        <v>15815</v>
      </c>
      <c r="C2367">
        <v>16114</v>
      </c>
      <c r="D2367">
        <v>15365</v>
      </c>
      <c r="E2367">
        <v>15465</v>
      </c>
      <c r="F2367">
        <v>15840</v>
      </c>
      <c r="G2367">
        <v>78599</v>
      </c>
    </row>
    <row r="2368" spans="1:7" x14ac:dyDescent="0.3">
      <c r="A2368">
        <v>42089</v>
      </c>
      <c r="B2368">
        <v>56529</v>
      </c>
      <c r="C2368">
        <v>57359</v>
      </c>
      <c r="D2368">
        <v>51419</v>
      </c>
      <c r="E2368">
        <v>53751</v>
      </c>
      <c r="F2368">
        <v>55053</v>
      </c>
      <c r="G2368">
        <v>274111</v>
      </c>
    </row>
    <row r="2369" spans="1:7" x14ac:dyDescent="0.3">
      <c r="A2369">
        <v>42091</v>
      </c>
      <c r="B2369">
        <v>496676</v>
      </c>
      <c r="C2369">
        <v>505372</v>
      </c>
      <c r="D2369">
        <v>471365</v>
      </c>
      <c r="E2369">
        <v>489735</v>
      </c>
      <c r="F2369">
        <v>502118</v>
      </c>
      <c r="G2369">
        <v>2465266</v>
      </c>
    </row>
    <row r="2370" spans="1:7" x14ac:dyDescent="0.3">
      <c r="A2370">
        <v>42093</v>
      </c>
      <c r="B2370">
        <v>15614</v>
      </c>
      <c r="C2370">
        <v>15835</v>
      </c>
      <c r="D2370">
        <v>15783</v>
      </c>
      <c r="E2370">
        <v>16043</v>
      </c>
      <c r="F2370">
        <v>16361</v>
      </c>
      <c r="G2370">
        <v>79636</v>
      </c>
    </row>
    <row r="2371" spans="1:7" x14ac:dyDescent="0.3">
      <c r="A2371">
        <v>42095</v>
      </c>
      <c r="B2371">
        <v>115498</v>
      </c>
      <c r="C2371">
        <v>118658</v>
      </c>
      <c r="D2371">
        <v>110724</v>
      </c>
      <c r="E2371">
        <v>115419</v>
      </c>
      <c r="F2371">
        <v>118387</v>
      </c>
      <c r="G2371">
        <v>578686</v>
      </c>
    </row>
    <row r="2372" spans="1:7" x14ac:dyDescent="0.3">
      <c r="A2372">
        <v>42097</v>
      </c>
      <c r="B2372">
        <v>27740</v>
      </c>
      <c r="C2372">
        <v>27700</v>
      </c>
      <c r="D2372">
        <v>25650</v>
      </c>
      <c r="E2372">
        <v>26061</v>
      </c>
      <c r="F2372">
        <v>26777</v>
      </c>
      <c r="G2372">
        <v>133928</v>
      </c>
    </row>
    <row r="2373" spans="1:7" x14ac:dyDescent="0.3">
      <c r="A2373">
        <v>42099</v>
      </c>
      <c r="B2373">
        <v>7788</v>
      </c>
      <c r="C2373">
        <v>7756</v>
      </c>
      <c r="D2373">
        <v>7463</v>
      </c>
      <c r="E2373">
        <v>7745</v>
      </c>
      <c r="F2373">
        <v>7771</v>
      </c>
      <c r="G2373">
        <v>38523</v>
      </c>
    </row>
    <row r="2374" spans="1:7" x14ac:dyDescent="0.3">
      <c r="A2374">
        <v>42101</v>
      </c>
      <c r="B2374">
        <v>687903</v>
      </c>
      <c r="C2374">
        <v>699722</v>
      </c>
      <c r="D2374">
        <v>641208</v>
      </c>
      <c r="E2374">
        <v>651477</v>
      </c>
      <c r="F2374">
        <v>684638</v>
      </c>
      <c r="G2374">
        <v>3364948</v>
      </c>
    </row>
    <row r="2375" spans="1:7" x14ac:dyDescent="0.3">
      <c r="A2375">
        <v>42103</v>
      </c>
      <c r="B2375">
        <v>11506</v>
      </c>
      <c r="C2375">
        <v>11538</v>
      </c>
      <c r="D2375">
        <v>10447</v>
      </c>
      <c r="E2375">
        <v>11144</v>
      </c>
      <c r="F2375">
        <v>11751</v>
      </c>
      <c r="G2375">
        <v>56386</v>
      </c>
    </row>
    <row r="2376" spans="1:7" x14ac:dyDescent="0.3">
      <c r="A2376">
        <v>42105</v>
      </c>
      <c r="B2376">
        <v>5463</v>
      </c>
      <c r="C2376">
        <v>5422</v>
      </c>
      <c r="D2376">
        <v>5058</v>
      </c>
      <c r="E2376">
        <v>4997</v>
      </c>
      <c r="F2376">
        <v>4960</v>
      </c>
      <c r="G2376">
        <v>25900</v>
      </c>
    </row>
    <row r="2377" spans="1:7" x14ac:dyDescent="0.3">
      <c r="A2377">
        <v>42107</v>
      </c>
      <c r="B2377">
        <v>49398</v>
      </c>
      <c r="C2377">
        <v>49964</v>
      </c>
      <c r="D2377">
        <v>47066</v>
      </c>
      <c r="E2377">
        <v>47503</v>
      </c>
      <c r="F2377">
        <v>48958</v>
      </c>
      <c r="G2377">
        <v>242889</v>
      </c>
    </row>
    <row r="2378" spans="1:7" x14ac:dyDescent="0.3">
      <c r="A2378">
        <v>42109</v>
      </c>
      <c r="B2378">
        <v>16435</v>
      </c>
      <c r="C2378">
        <v>15766</v>
      </c>
      <c r="D2378">
        <v>14702</v>
      </c>
      <c r="E2378">
        <v>15198</v>
      </c>
      <c r="F2378">
        <v>15544</v>
      </c>
      <c r="G2378">
        <v>77645</v>
      </c>
    </row>
    <row r="2379" spans="1:7" x14ac:dyDescent="0.3">
      <c r="A2379">
        <v>42111</v>
      </c>
      <c r="B2379">
        <v>24275</v>
      </c>
      <c r="C2379">
        <v>24248</v>
      </c>
      <c r="D2379">
        <v>22419</v>
      </c>
      <c r="E2379">
        <v>22993</v>
      </c>
      <c r="F2379">
        <v>23252</v>
      </c>
      <c r="G2379">
        <v>117187</v>
      </c>
    </row>
    <row r="2380" spans="1:7" x14ac:dyDescent="0.3">
      <c r="A2380">
        <v>42113</v>
      </c>
      <c r="B2380">
        <v>1569</v>
      </c>
      <c r="C2380">
        <v>1489</v>
      </c>
      <c r="D2380">
        <v>1361</v>
      </c>
      <c r="E2380">
        <v>1336</v>
      </c>
      <c r="F2380">
        <v>1374</v>
      </c>
      <c r="G2380">
        <v>7129</v>
      </c>
    </row>
    <row r="2381" spans="1:7" x14ac:dyDescent="0.3">
      <c r="A2381">
        <v>42115</v>
      </c>
      <c r="B2381">
        <v>9069</v>
      </c>
      <c r="C2381">
        <v>9222</v>
      </c>
      <c r="D2381">
        <v>8361</v>
      </c>
      <c r="E2381">
        <v>8638</v>
      </c>
      <c r="F2381">
        <v>8877</v>
      </c>
      <c r="G2381">
        <v>44167</v>
      </c>
    </row>
    <row r="2382" spans="1:7" x14ac:dyDescent="0.3">
      <c r="A2382">
        <v>42117</v>
      </c>
      <c r="B2382">
        <v>12542</v>
      </c>
      <c r="C2382">
        <v>12706</v>
      </c>
      <c r="D2382">
        <v>11939</v>
      </c>
      <c r="E2382">
        <v>12273</v>
      </c>
      <c r="F2382">
        <v>12589</v>
      </c>
      <c r="G2382">
        <v>62049</v>
      </c>
    </row>
    <row r="2383" spans="1:7" x14ac:dyDescent="0.3">
      <c r="A2383">
        <v>42119</v>
      </c>
      <c r="B2383">
        <v>17738</v>
      </c>
      <c r="C2383">
        <v>17601</v>
      </c>
      <c r="D2383">
        <v>16392</v>
      </c>
      <c r="E2383">
        <v>16832</v>
      </c>
      <c r="F2383">
        <v>17055</v>
      </c>
      <c r="G2383">
        <v>85618</v>
      </c>
    </row>
    <row r="2384" spans="1:7" x14ac:dyDescent="0.3">
      <c r="A2384">
        <v>42121</v>
      </c>
      <c r="B2384">
        <v>17873</v>
      </c>
      <c r="C2384">
        <v>17791</v>
      </c>
      <c r="D2384">
        <v>16565</v>
      </c>
      <c r="E2384">
        <v>16670</v>
      </c>
      <c r="F2384">
        <v>16674</v>
      </c>
      <c r="G2384">
        <v>85573</v>
      </c>
    </row>
    <row r="2385" spans="1:7" x14ac:dyDescent="0.3">
      <c r="A2385">
        <v>42123</v>
      </c>
      <c r="B2385">
        <v>14521</v>
      </c>
      <c r="C2385">
        <v>14389</v>
      </c>
      <c r="D2385">
        <v>13323</v>
      </c>
      <c r="E2385">
        <v>13096</v>
      </c>
      <c r="F2385">
        <v>13126</v>
      </c>
      <c r="G2385">
        <v>68455</v>
      </c>
    </row>
    <row r="2386" spans="1:7" x14ac:dyDescent="0.3">
      <c r="A2386">
        <v>42125</v>
      </c>
      <c r="B2386">
        <v>88056</v>
      </c>
      <c r="C2386">
        <v>88389</v>
      </c>
      <c r="D2386">
        <v>80030</v>
      </c>
      <c r="E2386">
        <v>82128</v>
      </c>
      <c r="F2386">
        <v>84937</v>
      </c>
      <c r="G2386">
        <v>423540</v>
      </c>
    </row>
    <row r="2387" spans="1:7" x14ac:dyDescent="0.3">
      <c r="A2387">
        <v>42127</v>
      </c>
      <c r="B2387">
        <v>15099</v>
      </c>
      <c r="C2387">
        <v>15110</v>
      </c>
      <c r="D2387">
        <v>13909</v>
      </c>
      <c r="E2387">
        <v>14584</v>
      </c>
      <c r="F2387">
        <v>15068</v>
      </c>
      <c r="G2387">
        <v>73770</v>
      </c>
    </row>
    <row r="2388" spans="1:7" x14ac:dyDescent="0.3">
      <c r="A2388">
        <v>42129</v>
      </c>
      <c r="B2388">
        <v>133713</v>
      </c>
      <c r="C2388">
        <v>134010</v>
      </c>
      <c r="D2388">
        <v>123310</v>
      </c>
      <c r="E2388">
        <v>127084</v>
      </c>
      <c r="F2388">
        <v>129223</v>
      </c>
      <c r="G2388">
        <v>647340</v>
      </c>
    </row>
    <row r="2389" spans="1:7" x14ac:dyDescent="0.3">
      <c r="A2389">
        <v>42131</v>
      </c>
      <c r="B2389">
        <v>9592</v>
      </c>
      <c r="C2389">
        <v>9576</v>
      </c>
      <c r="D2389">
        <v>8999</v>
      </c>
      <c r="E2389">
        <v>8896</v>
      </c>
      <c r="F2389">
        <v>9165</v>
      </c>
      <c r="G2389">
        <v>46228</v>
      </c>
    </row>
    <row r="2390" spans="1:7" x14ac:dyDescent="0.3">
      <c r="A2390">
        <v>42133</v>
      </c>
      <c r="B2390">
        <v>179411</v>
      </c>
      <c r="C2390">
        <v>180518</v>
      </c>
      <c r="D2390">
        <v>167862</v>
      </c>
      <c r="E2390">
        <v>173266</v>
      </c>
      <c r="F2390">
        <v>179123</v>
      </c>
      <c r="G2390">
        <v>880180</v>
      </c>
    </row>
    <row r="2391" spans="1:7" x14ac:dyDescent="0.3">
      <c r="A2391">
        <v>42999</v>
      </c>
      <c r="B2391">
        <v>172159</v>
      </c>
      <c r="C2391">
        <v>180517</v>
      </c>
      <c r="D2391">
        <v>178318</v>
      </c>
      <c r="E2391">
        <v>219619</v>
      </c>
      <c r="F2391">
        <v>282202</v>
      </c>
      <c r="G2391">
        <v>1032815</v>
      </c>
    </row>
    <row r="2392" spans="1:7" x14ac:dyDescent="0.3">
      <c r="A2392">
        <v>44000</v>
      </c>
      <c r="B2392">
        <v>481569</v>
      </c>
      <c r="C2392">
        <v>485638</v>
      </c>
      <c r="D2392">
        <v>444432</v>
      </c>
      <c r="E2392">
        <v>463776</v>
      </c>
      <c r="F2392">
        <v>481342</v>
      </c>
      <c r="G2392">
        <v>2356757</v>
      </c>
    </row>
    <row r="2393" spans="1:7" x14ac:dyDescent="0.3">
      <c r="A2393">
        <v>44001</v>
      </c>
      <c r="B2393">
        <v>13658</v>
      </c>
      <c r="C2393">
        <v>13819</v>
      </c>
      <c r="D2393">
        <v>12641</v>
      </c>
      <c r="E2393">
        <v>13296</v>
      </c>
      <c r="F2393">
        <v>14147</v>
      </c>
      <c r="G2393">
        <v>67561</v>
      </c>
    </row>
    <row r="2394" spans="1:7" x14ac:dyDescent="0.3">
      <c r="A2394">
        <v>44003</v>
      </c>
      <c r="B2394">
        <v>75892</v>
      </c>
      <c r="C2394">
        <v>76288</v>
      </c>
      <c r="D2394">
        <v>69014</v>
      </c>
      <c r="E2394">
        <v>72006</v>
      </c>
      <c r="F2394">
        <v>74380</v>
      </c>
      <c r="G2394">
        <v>367580</v>
      </c>
    </row>
    <row r="2395" spans="1:7" x14ac:dyDescent="0.3">
      <c r="A2395">
        <v>44005</v>
      </c>
      <c r="B2395">
        <v>40807</v>
      </c>
      <c r="C2395">
        <v>41530</v>
      </c>
      <c r="D2395">
        <v>37195</v>
      </c>
      <c r="E2395">
        <v>39689</v>
      </c>
      <c r="F2395">
        <v>41011</v>
      </c>
      <c r="G2395">
        <v>200232</v>
      </c>
    </row>
    <row r="2396" spans="1:7" x14ac:dyDescent="0.3">
      <c r="A2396">
        <v>44007</v>
      </c>
      <c r="B2396">
        <v>287533</v>
      </c>
      <c r="C2396">
        <v>289328</v>
      </c>
      <c r="D2396">
        <v>264945</v>
      </c>
      <c r="E2396">
        <v>273624</v>
      </c>
      <c r="F2396">
        <v>282632</v>
      </c>
      <c r="G2396">
        <v>1398062</v>
      </c>
    </row>
    <row r="2397" spans="1:7" x14ac:dyDescent="0.3">
      <c r="A2397">
        <v>44009</v>
      </c>
      <c r="B2397">
        <v>53170</v>
      </c>
      <c r="C2397">
        <v>53931</v>
      </c>
      <c r="D2397">
        <v>49855</v>
      </c>
      <c r="E2397">
        <v>52681</v>
      </c>
      <c r="F2397">
        <v>55366</v>
      </c>
      <c r="G2397">
        <v>265003</v>
      </c>
    </row>
    <row r="2398" spans="1:7" x14ac:dyDescent="0.3">
      <c r="A2398">
        <v>44999</v>
      </c>
      <c r="B2398">
        <v>10509</v>
      </c>
      <c r="C2398">
        <v>10742</v>
      </c>
      <c r="D2398">
        <v>10781</v>
      </c>
      <c r="E2398">
        <v>12480</v>
      </c>
      <c r="F2398">
        <v>13807</v>
      </c>
      <c r="G2398">
        <v>58319</v>
      </c>
    </row>
    <row r="2399" spans="1:7" x14ac:dyDescent="0.3">
      <c r="A2399">
        <v>45000</v>
      </c>
      <c r="B2399">
        <v>2091683</v>
      </c>
      <c r="C2399">
        <v>2129271</v>
      </c>
      <c r="D2399">
        <v>2028041</v>
      </c>
      <c r="E2399">
        <v>2093950</v>
      </c>
      <c r="F2399">
        <v>2181593</v>
      </c>
      <c r="G2399">
        <v>10524538</v>
      </c>
    </row>
    <row r="2400" spans="1:7" x14ac:dyDescent="0.3">
      <c r="A2400">
        <v>45001</v>
      </c>
      <c r="B2400">
        <v>5480</v>
      </c>
      <c r="C2400">
        <v>5536</v>
      </c>
      <c r="D2400">
        <v>5315</v>
      </c>
      <c r="E2400">
        <v>5353</v>
      </c>
      <c r="F2400">
        <v>5416</v>
      </c>
      <c r="G2400">
        <v>27100</v>
      </c>
    </row>
    <row r="2401" spans="1:7" x14ac:dyDescent="0.3">
      <c r="A2401">
        <v>45003</v>
      </c>
      <c r="B2401">
        <v>60521</v>
      </c>
      <c r="C2401">
        <v>61475</v>
      </c>
      <c r="D2401">
        <v>58311</v>
      </c>
      <c r="E2401">
        <v>59467</v>
      </c>
      <c r="F2401">
        <v>61731</v>
      </c>
      <c r="G2401">
        <v>301505</v>
      </c>
    </row>
    <row r="2402" spans="1:7" x14ac:dyDescent="0.3">
      <c r="A2402">
        <v>45005</v>
      </c>
      <c r="B2402">
        <v>2896</v>
      </c>
      <c r="C2402">
        <v>2722</v>
      </c>
      <c r="D2402">
        <v>2533</v>
      </c>
      <c r="E2402">
        <v>2424</v>
      </c>
      <c r="F2402">
        <v>2366</v>
      </c>
      <c r="G2402">
        <v>12941</v>
      </c>
    </row>
    <row r="2403" spans="1:7" x14ac:dyDescent="0.3">
      <c r="A2403">
        <v>45007</v>
      </c>
      <c r="B2403">
        <v>65078</v>
      </c>
      <c r="C2403">
        <v>66525</v>
      </c>
      <c r="D2403">
        <v>64525</v>
      </c>
      <c r="E2403">
        <v>66528</v>
      </c>
      <c r="F2403">
        <v>69878</v>
      </c>
      <c r="G2403">
        <v>332534</v>
      </c>
    </row>
    <row r="2404" spans="1:7" x14ac:dyDescent="0.3">
      <c r="A2404">
        <v>45009</v>
      </c>
      <c r="B2404">
        <v>3749</v>
      </c>
      <c r="C2404">
        <v>3668</v>
      </c>
      <c r="D2404">
        <v>3424</v>
      </c>
      <c r="E2404">
        <v>3382</v>
      </c>
      <c r="F2404">
        <v>3483</v>
      </c>
      <c r="G2404">
        <v>17706</v>
      </c>
    </row>
    <row r="2405" spans="1:7" x14ac:dyDescent="0.3">
      <c r="A2405">
        <v>45011</v>
      </c>
      <c r="B2405">
        <v>5521</v>
      </c>
      <c r="C2405">
        <v>5362</v>
      </c>
      <c r="D2405">
        <v>4848</v>
      </c>
      <c r="E2405">
        <v>4658</v>
      </c>
      <c r="F2405">
        <v>4937</v>
      </c>
      <c r="G2405">
        <v>25326</v>
      </c>
    </row>
    <row r="2406" spans="1:7" x14ac:dyDescent="0.3">
      <c r="A2406">
        <v>45013</v>
      </c>
      <c r="B2406">
        <v>67390</v>
      </c>
      <c r="C2406">
        <v>68843</v>
      </c>
      <c r="D2406">
        <v>64763</v>
      </c>
      <c r="E2406">
        <v>66919</v>
      </c>
      <c r="F2406">
        <v>69209</v>
      </c>
      <c r="G2406">
        <v>337124</v>
      </c>
    </row>
    <row r="2407" spans="1:7" x14ac:dyDescent="0.3">
      <c r="A2407">
        <v>45015</v>
      </c>
      <c r="B2407">
        <v>52886</v>
      </c>
      <c r="C2407">
        <v>55299</v>
      </c>
      <c r="D2407">
        <v>55015</v>
      </c>
      <c r="E2407">
        <v>56543</v>
      </c>
      <c r="F2407">
        <v>59219</v>
      </c>
      <c r="G2407">
        <v>278962</v>
      </c>
    </row>
    <row r="2408" spans="1:7" x14ac:dyDescent="0.3">
      <c r="A2408">
        <v>45017</v>
      </c>
      <c r="B2408">
        <v>4613</v>
      </c>
      <c r="C2408">
        <v>4658</v>
      </c>
      <c r="D2408">
        <v>4582</v>
      </c>
      <c r="E2408">
        <v>4527</v>
      </c>
      <c r="F2408">
        <v>4538</v>
      </c>
      <c r="G2408">
        <v>22918</v>
      </c>
    </row>
    <row r="2409" spans="1:7" x14ac:dyDescent="0.3">
      <c r="A2409">
        <v>45019</v>
      </c>
      <c r="B2409">
        <v>254079</v>
      </c>
      <c r="C2409">
        <v>259723</v>
      </c>
      <c r="D2409">
        <v>242243</v>
      </c>
      <c r="E2409">
        <v>252288</v>
      </c>
      <c r="F2409">
        <v>266407</v>
      </c>
      <c r="G2409">
        <v>1274740</v>
      </c>
    </row>
    <row r="2410" spans="1:7" x14ac:dyDescent="0.3">
      <c r="A2410">
        <v>45021</v>
      </c>
      <c r="B2410">
        <v>21304</v>
      </c>
      <c r="C2410">
        <v>21104</v>
      </c>
      <c r="D2410">
        <v>19510</v>
      </c>
      <c r="E2410">
        <v>20211</v>
      </c>
      <c r="F2410">
        <v>20157</v>
      </c>
      <c r="G2410">
        <v>102286</v>
      </c>
    </row>
    <row r="2411" spans="1:7" x14ac:dyDescent="0.3">
      <c r="A2411">
        <v>45023</v>
      </c>
      <c r="B2411">
        <v>9473</v>
      </c>
      <c r="C2411">
        <v>9822</v>
      </c>
      <c r="D2411">
        <v>9517</v>
      </c>
      <c r="E2411">
        <v>9527</v>
      </c>
      <c r="F2411">
        <v>9785</v>
      </c>
      <c r="G2411">
        <v>48124</v>
      </c>
    </row>
    <row r="2412" spans="1:7" x14ac:dyDescent="0.3">
      <c r="A2412">
        <v>45025</v>
      </c>
      <c r="B2412">
        <v>15322</v>
      </c>
      <c r="C2412">
        <v>15249</v>
      </c>
      <c r="D2412">
        <v>14239</v>
      </c>
      <c r="E2412">
        <v>14464</v>
      </c>
      <c r="F2412">
        <v>14717</v>
      </c>
      <c r="G2412">
        <v>73991</v>
      </c>
    </row>
    <row r="2413" spans="1:7" x14ac:dyDescent="0.3">
      <c r="A2413">
        <v>45027</v>
      </c>
      <c r="B2413">
        <v>6879</v>
      </c>
      <c r="C2413">
        <v>6948</v>
      </c>
      <c r="D2413">
        <v>6642</v>
      </c>
      <c r="E2413">
        <v>6746</v>
      </c>
      <c r="F2413">
        <v>6676</v>
      </c>
      <c r="G2413">
        <v>33891</v>
      </c>
    </row>
    <row r="2414" spans="1:7" x14ac:dyDescent="0.3">
      <c r="A2414">
        <v>45029</v>
      </c>
      <c r="B2414">
        <v>10717</v>
      </c>
      <c r="C2414">
        <v>10669</v>
      </c>
      <c r="D2414">
        <v>10119</v>
      </c>
      <c r="E2414">
        <v>9975</v>
      </c>
      <c r="F2414">
        <v>9805</v>
      </c>
      <c r="G2414">
        <v>51285</v>
      </c>
    </row>
    <row r="2415" spans="1:7" x14ac:dyDescent="0.3">
      <c r="A2415">
        <v>45031</v>
      </c>
      <c r="B2415">
        <v>20933</v>
      </c>
      <c r="C2415">
        <v>20638</v>
      </c>
      <c r="D2415">
        <v>19607</v>
      </c>
      <c r="E2415">
        <v>19804</v>
      </c>
      <c r="F2415">
        <v>20695</v>
      </c>
      <c r="G2415">
        <v>101677</v>
      </c>
    </row>
    <row r="2416" spans="1:7" x14ac:dyDescent="0.3">
      <c r="A2416">
        <v>45033</v>
      </c>
      <c r="B2416">
        <v>8850</v>
      </c>
      <c r="C2416">
        <v>9165</v>
      </c>
      <c r="D2416">
        <v>9137</v>
      </c>
      <c r="E2416">
        <v>9282</v>
      </c>
      <c r="F2416">
        <v>9425</v>
      </c>
      <c r="G2416">
        <v>45859</v>
      </c>
    </row>
    <row r="2417" spans="1:7" x14ac:dyDescent="0.3">
      <c r="A2417">
        <v>45035</v>
      </c>
      <c r="B2417">
        <v>35925</v>
      </c>
      <c r="C2417">
        <v>36369</v>
      </c>
      <c r="D2417">
        <v>34497</v>
      </c>
      <c r="E2417">
        <v>35239</v>
      </c>
      <c r="F2417">
        <v>37758</v>
      </c>
      <c r="G2417">
        <v>179788</v>
      </c>
    </row>
    <row r="2418" spans="1:7" x14ac:dyDescent="0.3">
      <c r="A2418">
        <v>45037</v>
      </c>
      <c r="B2418">
        <v>5442</v>
      </c>
      <c r="C2418">
        <v>5526</v>
      </c>
      <c r="D2418">
        <v>5155</v>
      </c>
      <c r="E2418">
        <v>5273</v>
      </c>
      <c r="F2418">
        <v>5849</v>
      </c>
      <c r="G2418">
        <v>27245</v>
      </c>
    </row>
    <row r="2419" spans="1:7" x14ac:dyDescent="0.3">
      <c r="A2419">
        <v>45039</v>
      </c>
      <c r="B2419">
        <v>5890</v>
      </c>
      <c r="C2419">
        <v>5454</v>
      </c>
      <c r="D2419">
        <v>5291</v>
      </c>
      <c r="E2419">
        <v>5357</v>
      </c>
      <c r="F2419">
        <v>5613</v>
      </c>
      <c r="G2419">
        <v>27605</v>
      </c>
    </row>
    <row r="2420" spans="1:7" x14ac:dyDescent="0.3">
      <c r="A2420">
        <v>45041</v>
      </c>
      <c r="B2420">
        <v>64771</v>
      </c>
      <c r="C2420">
        <v>66089</v>
      </c>
      <c r="D2420">
        <v>63507</v>
      </c>
      <c r="E2420">
        <v>64491</v>
      </c>
      <c r="F2420">
        <v>66379</v>
      </c>
      <c r="G2420">
        <v>325237</v>
      </c>
    </row>
    <row r="2421" spans="1:7" x14ac:dyDescent="0.3">
      <c r="A2421">
        <v>45043</v>
      </c>
      <c r="B2421">
        <v>23836</v>
      </c>
      <c r="C2421">
        <v>24258</v>
      </c>
      <c r="D2421">
        <v>23446</v>
      </c>
      <c r="E2421">
        <v>24244</v>
      </c>
      <c r="F2421">
        <v>25262</v>
      </c>
      <c r="G2421">
        <v>121046</v>
      </c>
    </row>
    <row r="2422" spans="1:7" x14ac:dyDescent="0.3">
      <c r="A2422">
        <v>45045</v>
      </c>
      <c r="B2422">
        <v>275231</v>
      </c>
      <c r="C2422">
        <v>279531</v>
      </c>
      <c r="D2422">
        <v>264396</v>
      </c>
      <c r="E2422">
        <v>273521</v>
      </c>
      <c r="F2422">
        <v>287069</v>
      </c>
      <c r="G2422">
        <v>1379748</v>
      </c>
    </row>
    <row r="2423" spans="1:7" x14ac:dyDescent="0.3">
      <c r="A2423">
        <v>45047</v>
      </c>
      <c r="B2423">
        <v>28687</v>
      </c>
      <c r="C2423">
        <v>29090</v>
      </c>
      <c r="D2423">
        <v>27522</v>
      </c>
      <c r="E2423">
        <v>27307</v>
      </c>
      <c r="F2423">
        <v>27322</v>
      </c>
      <c r="G2423">
        <v>139928</v>
      </c>
    </row>
    <row r="2424" spans="1:7" x14ac:dyDescent="0.3">
      <c r="A2424">
        <v>45049</v>
      </c>
      <c r="B2424">
        <v>4684</v>
      </c>
      <c r="C2424">
        <v>4693</v>
      </c>
      <c r="D2424">
        <v>4464</v>
      </c>
      <c r="E2424">
        <v>4499</v>
      </c>
      <c r="F2424">
        <v>4555</v>
      </c>
      <c r="G2424">
        <v>22895</v>
      </c>
    </row>
    <row r="2425" spans="1:7" x14ac:dyDescent="0.3">
      <c r="A2425">
        <v>45051</v>
      </c>
      <c r="B2425">
        <v>131240</v>
      </c>
      <c r="C2425">
        <v>133871</v>
      </c>
      <c r="D2425">
        <v>122231</v>
      </c>
      <c r="E2425">
        <v>129774</v>
      </c>
      <c r="F2425">
        <v>136962</v>
      </c>
      <c r="G2425">
        <v>654078</v>
      </c>
    </row>
    <row r="2426" spans="1:7" x14ac:dyDescent="0.3">
      <c r="A2426">
        <v>45053</v>
      </c>
      <c r="B2426">
        <v>9836</v>
      </c>
      <c r="C2426">
        <v>9898</v>
      </c>
      <c r="D2426">
        <v>9643</v>
      </c>
      <c r="E2426">
        <v>9855</v>
      </c>
      <c r="F2426">
        <v>10102</v>
      </c>
      <c r="G2426">
        <v>49334</v>
      </c>
    </row>
    <row r="2427" spans="1:7" x14ac:dyDescent="0.3">
      <c r="A2427">
        <v>45055</v>
      </c>
      <c r="B2427">
        <v>17393</v>
      </c>
      <c r="C2427">
        <v>17705</v>
      </c>
      <c r="D2427">
        <v>16806</v>
      </c>
      <c r="E2427">
        <v>17434</v>
      </c>
      <c r="F2427">
        <v>18034</v>
      </c>
      <c r="G2427">
        <v>87372</v>
      </c>
    </row>
    <row r="2428" spans="1:7" x14ac:dyDescent="0.3">
      <c r="A2428">
        <v>45057</v>
      </c>
      <c r="B2428">
        <v>24918</v>
      </c>
      <c r="C2428">
        <v>25976</v>
      </c>
      <c r="D2428">
        <v>25305</v>
      </c>
      <c r="E2428">
        <v>25969</v>
      </c>
      <c r="F2428">
        <v>27175</v>
      </c>
      <c r="G2428">
        <v>129343</v>
      </c>
    </row>
    <row r="2429" spans="1:7" x14ac:dyDescent="0.3">
      <c r="A2429">
        <v>45059</v>
      </c>
      <c r="B2429">
        <v>22515</v>
      </c>
      <c r="C2429">
        <v>21382</v>
      </c>
      <c r="D2429">
        <v>19916</v>
      </c>
      <c r="E2429">
        <v>20762</v>
      </c>
      <c r="F2429">
        <v>20746</v>
      </c>
      <c r="G2429">
        <v>105321</v>
      </c>
    </row>
    <row r="2430" spans="1:7" x14ac:dyDescent="0.3">
      <c r="A2430">
        <v>45061</v>
      </c>
      <c r="B2430">
        <v>3725</v>
      </c>
      <c r="C2430">
        <v>3692</v>
      </c>
      <c r="D2430">
        <v>3721</v>
      </c>
      <c r="E2430">
        <v>3728</v>
      </c>
      <c r="F2430">
        <v>3649</v>
      </c>
      <c r="G2430">
        <v>18515</v>
      </c>
    </row>
    <row r="2431" spans="1:7" x14ac:dyDescent="0.3">
      <c r="A2431">
        <v>45063</v>
      </c>
      <c r="B2431">
        <v>119766</v>
      </c>
      <c r="C2431">
        <v>122192</v>
      </c>
      <c r="D2431">
        <v>119027</v>
      </c>
      <c r="E2431">
        <v>121928</v>
      </c>
      <c r="F2431">
        <v>126811</v>
      </c>
      <c r="G2431">
        <v>609724</v>
      </c>
    </row>
    <row r="2432" spans="1:7" x14ac:dyDescent="0.3">
      <c r="A2432">
        <v>45065</v>
      </c>
      <c r="B2432">
        <v>1753</v>
      </c>
      <c r="C2432">
        <v>1712</v>
      </c>
      <c r="D2432">
        <v>1576</v>
      </c>
      <c r="E2432">
        <v>1679</v>
      </c>
      <c r="F2432">
        <v>1883</v>
      </c>
      <c r="G2432">
        <v>8603</v>
      </c>
    </row>
    <row r="2433" spans="1:7" x14ac:dyDescent="0.3">
      <c r="A2433">
        <v>45067</v>
      </c>
      <c r="B2433">
        <v>6904</v>
      </c>
      <c r="C2433">
        <v>6968</v>
      </c>
      <c r="D2433">
        <v>6900</v>
      </c>
      <c r="E2433">
        <v>6826</v>
      </c>
      <c r="F2433">
        <v>6815</v>
      </c>
      <c r="G2433">
        <v>34413</v>
      </c>
    </row>
    <row r="2434" spans="1:7" x14ac:dyDescent="0.3">
      <c r="A2434">
        <v>45069</v>
      </c>
      <c r="B2434">
        <v>6838</v>
      </c>
      <c r="C2434">
        <v>6797</v>
      </c>
      <c r="D2434">
        <v>6457</v>
      </c>
      <c r="E2434">
        <v>6403</v>
      </c>
      <c r="F2434">
        <v>6019</v>
      </c>
      <c r="G2434">
        <v>32514</v>
      </c>
    </row>
    <row r="2435" spans="1:7" x14ac:dyDescent="0.3">
      <c r="A2435">
        <v>45071</v>
      </c>
      <c r="B2435">
        <v>14552</v>
      </c>
      <c r="C2435">
        <v>14597</v>
      </c>
      <c r="D2435">
        <v>14310</v>
      </c>
      <c r="E2435">
        <v>14941</v>
      </c>
      <c r="F2435">
        <v>15318</v>
      </c>
      <c r="G2435">
        <v>73718</v>
      </c>
    </row>
    <row r="2436" spans="1:7" x14ac:dyDescent="0.3">
      <c r="A2436">
        <v>45073</v>
      </c>
      <c r="B2436">
        <v>24242</v>
      </c>
      <c r="C2436">
        <v>24304</v>
      </c>
      <c r="D2436">
        <v>23460</v>
      </c>
      <c r="E2436">
        <v>23455</v>
      </c>
      <c r="F2436">
        <v>24256</v>
      </c>
      <c r="G2436">
        <v>119717</v>
      </c>
    </row>
    <row r="2437" spans="1:7" x14ac:dyDescent="0.3">
      <c r="A2437">
        <v>45075</v>
      </c>
      <c r="B2437">
        <v>28478</v>
      </c>
      <c r="C2437">
        <v>28901</v>
      </c>
      <c r="D2437">
        <v>27241</v>
      </c>
      <c r="E2437">
        <v>27289</v>
      </c>
      <c r="F2437">
        <v>27904</v>
      </c>
      <c r="G2437">
        <v>139813</v>
      </c>
    </row>
    <row r="2438" spans="1:7" x14ac:dyDescent="0.3">
      <c r="A2438">
        <v>45077</v>
      </c>
      <c r="B2438">
        <v>36637</v>
      </c>
      <c r="C2438">
        <v>37052</v>
      </c>
      <c r="D2438">
        <v>35049</v>
      </c>
      <c r="E2438">
        <v>35853</v>
      </c>
      <c r="F2438">
        <v>37099</v>
      </c>
      <c r="G2438">
        <v>181690</v>
      </c>
    </row>
    <row r="2439" spans="1:7" x14ac:dyDescent="0.3">
      <c r="A2439">
        <v>45079</v>
      </c>
      <c r="B2439">
        <v>223016</v>
      </c>
      <c r="C2439">
        <v>223386</v>
      </c>
      <c r="D2439">
        <v>212162</v>
      </c>
      <c r="E2439">
        <v>216787</v>
      </c>
      <c r="F2439">
        <v>222383</v>
      </c>
      <c r="G2439">
        <v>1097734</v>
      </c>
    </row>
    <row r="2440" spans="1:7" x14ac:dyDescent="0.3">
      <c r="A2440">
        <v>45081</v>
      </c>
      <c r="B2440">
        <v>4662</v>
      </c>
      <c r="C2440">
        <v>4787</v>
      </c>
      <c r="D2440">
        <v>4989</v>
      </c>
      <c r="E2440">
        <v>4845</v>
      </c>
      <c r="F2440">
        <v>4808</v>
      </c>
      <c r="G2440">
        <v>24091</v>
      </c>
    </row>
    <row r="2441" spans="1:7" x14ac:dyDescent="0.3">
      <c r="A2441">
        <v>45083</v>
      </c>
      <c r="B2441">
        <v>141952</v>
      </c>
      <c r="C2441">
        <v>147638</v>
      </c>
      <c r="D2441">
        <v>144453</v>
      </c>
      <c r="E2441">
        <v>147039</v>
      </c>
      <c r="F2441">
        <v>149838</v>
      </c>
      <c r="G2441">
        <v>730920</v>
      </c>
    </row>
    <row r="2442" spans="1:7" x14ac:dyDescent="0.3">
      <c r="A2442">
        <v>45085</v>
      </c>
      <c r="B2442">
        <v>37783</v>
      </c>
      <c r="C2442">
        <v>37261</v>
      </c>
      <c r="D2442">
        <v>35639</v>
      </c>
      <c r="E2442">
        <v>36156</v>
      </c>
      <c r="F2442">
        <v>36521</v>
      </c>
      <c r="G2442">
        <v>183360</v>
      </c>
    </row>
    <row r="2443" spans="1:7" x14ac:dyDescent="0.3">
      <c r="A2443">
        <v>45087</v>
      </c>
      <c r="B2443">
        <v>7942</v>
      </c>
      <c r="C2443">
        <v>8353</v>
      </c>
      <c r="D2443">
        <v>7461</v>
      </c>
      <c r="E2443">
        <v>7507</v>
      </c>
      <c r="F2443">
        <v>7401</v>
      </c>
      <c r="G2443">
        <v>38664</v>
      </c>
    </row>
    <row r="2444" spans="1:7" x14ac:dyDescent="0.3">
      <c r="A2444">
        <v>45089</v>
      </c>
      <c r="B2444">
        <v>9168</v>
      </c>
      <c r="C2444">
        <v>9047</v>
      </c>
      <c r="D2444">
        <v>8108</v>
      </c>
      <c r="E2444">
        <v>7844</v>
      </c>
      <c r="F2444">
        <v>7701</v>
      </c>
      <c r="G2444">
        <v>41868</v>
      </c>
    </row>
    <row r="2445" spans="1:7" x14ac:dyDescent="0.3">
      <c r="A2445">
        <v>45091</v>
      </c>
      <c r="B2445">
        <v>95839</v>
      </c>
      <c r="C2445">
        <v>100346</v>
      </c>
      <c r="D2445">
        <v>96903</v>
      </c>
      <c r="E2445">
        <v>99947</v>
      </c>
      <c r="F2445">
        <v>102188</v>
      </c>
      <c r="G2445">
        <v>495223</v>
      </c>
    </row>
    <row r="2446" spans="1:7" x14ac:dyDescent="0.3">
      <c r="A2446">
        <v>45999</v>
      </c>
      <c r="B2446">
        <v>62369</v>
      </c>
      <c r="C2446">
        <v>64993</v>
      </c>
      <c r="D2446">
        <v>64077</v>
      </c>
      <c r="E2446">
        <v>75904</v>
      </c>
      <c r="F2446">
        <v>89731</v>
      </c>
      <c r="G2446">
        <v>357074</v>
      </c>
    </row>
    <row r="2447" spans="1:7" x14ac:dyDescent="0.3">
      <c r="A2447">
        <v>46000</v>
      </c>
      <c r="B2447">
        <v>426927</v>
      </c>
      <c r="C2447">
        <v>430117</v>
      </c>
      <c r="D2447">
        <v>417092</v>
      </c>
      <c r="E2447">
        <v>430806</v>
      </c>
      <c r="F2447">
        <v>443127</v>
      </c>
      <c r="G2447">
        <v>2148069</v>
      </c>
    </row>
    <row r="2448" spans="1:7" x14ac:dyDescent="0.3">
      <c r="A2448">
        <v>46003</v>
      </c>
      <c r="B2448">
        <v>946</v>
      </c>
      <c r="C2448">
        <v>932</v>
      </c>
      <c r="D2448">
        <v>878</v>
      </c>
      <c r="E2448">
        <v>870</v>
      </c>
      <c r="F2448">
        <v>828</v>
      </c>
      <c r="G2448">
        <v>4454</v>
      </c>
    </row>
    <row r="2449" spans="1:7" x14ac:dyDescent="0.3">
      <c r="A2449">
        <v>46005</v>
      </c>
      <c r="B2449">
        <v>8660</v>
      </c>
      <c r="C2449">
        <v>8650</v>
      </c>
      <c r="D2449">
        <v>8231</v>
      </c>
      <c r="E2449">
        <v>8252</v>
      </c>
      <c r="F2449">
        <v>8421</v>
      </c>
      <c r="G2449">
        <v>42214</v>
      </c>
    </row>
    <row r="2450" spans="1:7" x14ac:dyDescent="0.3">
      <c r="A2450">
        <v>46007</v>
      </c>
      <c r="B2450">
        <v>839</v>
      </c>
      <c r="C2450">
        <v>840</v>
      </c>
      <c r="D2450">
        <v>817</v>
      </c>
      <c r="E2450">
        <v>786</v>
      </c>
      <c r="F2450">
        <v>801</v>
      </c>
      <c r="G2450">
        <v>4083</v>
      </c>
    </row>
    <row r="2451" spans="1:7" x14ac:dyDescent="0.3">
      <c r="A2451">
        <v>46009</v>
      </c>
      <c r="B2451">
        <v>1723</v>
      </c>
      <c r="C2451">
        <v>1730</v>
      </c>
      <c r="D2451">
        <v>1704</v>
      </c>
      <c r="E2451">
        <v>1711</v>
      </c>
      <c r="F2451">
        <v>1731</v>
      </c>
      <c r="G2451">
        <v>8599</v>
      </c>
    </row>
    <row r="2452" spans="1:7" x14ac:dyDescent="0.3">
      <c r="A2452">
        <v>46011</v>
      </c>
      <c r="B2452">
        <v>18635</v>
      </c>
      <c r="C2452">
        <v>18582</v>
      </c>
      <c r="D2452">
        <v>17462</v>
      </c>
      <c r="E2452">
        <v>17871</v>
      </c>
      <c r="F2452">
        <v>18731</v>
      </c>
      <c r="G2452">
        <v>91281</v>
      </c>
    </row>
    <row r="2453" spans="1:7" x14ac:dyDescent="0.3">
      <c r="A2453">
        <v>46013</v>
      </c>
      <c r="B2453">
        <v>20649</v>
      </c>
      <c r="C2453">
        <v>20397</v>
      </c>
      <c r="D2453">
        <v>19577</v>
      </c>
      <c r="E2453">
        <v>19899</v>
      </c>
      <c r="F2453">
        <v>19687</v>
      </c>
      <c r="G2453">
        <v>100209</v>
      </c>
    </row>
    <row r="2454" spans="1:7" x14ac:dyDescent="0.3">
      <c r="A2454">
        <v>46015</v>
      </c>
      <c r="B2454">
        <v>1939</v>
      </c>
      <c r="C2454">
        <v>1876</v>
      </c>
      <c r="D2454">
        <v>1864</v>
      </c>
      <c r="E2454">
        <v>2019</v>
      </c>
      <c r="F2454">
        <v>2148</v>
      </c>
      <c r="G2454">
        <v>9846</v>
      </c>
    </row>
    <row r="2455" spans="1:7" x14ac:dyDescent="0.3">
      <c r="A2455">
        <v>46017</v>
      </c>
      <c r="B2455">
        <v>520</v>
      </c>
      <c r="C2455">
        <v>490</v>
      </c>
      <c r="D2455">
        <v>494</v>
      </c>
      <c r="E2455">
        <v>518</v>
      </c>
      <c r="F2455">
        <v>544</v>
      </c>
      <c r="G2455">
        <v>2566</v>
      </c>
    </row>
    <row r="2456" spans="1:7" x14ac:dyDescent="0.3">
      <c r="A2456">
        <v>46019</v>
      </c>
      <c r="B2456">
        <v>2876</v>
      </c>
      <c r="C2456">
        <v>2831</v>
      </c>
      <c r="D2456">
        <v>2641</v>
      </c>
      <c r="E2456">
        <v>2686</v>
      </c>
      <c r="F2456">
        <v>2735</v>
      </c>
      <c r="G2456">
        <v>13769</v>
      </c>
    </row>
    <row r="2457" spans="1:7" x14ac:dyDescent="0.3">
      <c r="A2457">
        <v>46021</v>
      </c>
      <c r="B2457">
        <v>436</v>
      </c>
      <c r="C2457">
        <v>434</v>
      </c>
      <c r="D2457">
        <v>452</v>
      </c>
      <c r="E2457">
        <v>446</v>
      </c>
      <c r="F2457">
        <v>440</v>
      </c>
      <c r="G2457">
        <v>2208</v>
      </c>
    </row>
    <row r="2458" spans="1:7" x14ac:dyDescent="0.3">
      <c r="A2458">
        <v>46023</v>
      </c>
      <c r="B2458">
        <v>3409</v>
      </c>
      <c r="C2458">
        <v>3315</v>
      </c>
      <c r="D2458">
        <v>3233</v>
      </c>
      <c r="E2458">
        <v>3368</v>
      </c>
      <c r="F2458">
        <v>3403</v>
      </c>
      <c r="G2458">
        <v>16728</v>
      </c>
    </row>
    <row r="2459" spans="1:7" x14ac:dyDescent="0.3">
      <c r="A2459">
        <v>46025</v>
      </c>
      <c r="B2459">
        <v>1034</v>
      </c>
      <c r="C2459">
        <v>1051</v>
      </c>
      <c r="D2459">
        <v>1300</v>
      </c>
      <c r="E2459">
        <v>1097</v>
      </c>
      <c r="F2459">
        <v>1133</v>
      </c>
      <c r="G2459">
        <v>5615</v>
      </c>
    </row>
    <row r="2460" spans="1:7" x14ac:dyDescent="0.3">
      <c r="A2460">
        <v>46027</v>
      </c>
      <c r="B2460">
        <v>5978</v>
      </c>
      <c r="C2460">
        <v>6101</v>
      </c>
      <c r="D2460">
        <v>5642</v>
      </c>
      <c r="E2460">
        <v>5947</v>
      </c>
      <c r="F2460">
        <v>6050</v>
      </c>
      <c r="G2460">
        <v>29718</v>
      </c>
    </row>
    <row r="2461" spans="1:7" x14ac:dyDescent="0.3">
      <c r="A2461">
        <v>46029</v>
      </c>
      <c r="B2461">
        <v>16058</v>
      </c>
      <c r="C2461">
        <v>16167</v>
      </c>
      <c r="D2461">
        <v>15521</v>
      </c>
      <c r="E2461">
        <v>16180</v>
      </c>
      <c r="F2461">
        <v>16749</v>
      </c>
      <c r="G2461">
        <v>80675</v>
      </c>
    </row>
    <row r="2462" spans="1:7" x14ac:dyDescent="0.3">
      <c r="A2462">
        <v>46031</v>
      </c>
      <c r="B2462">
        <v>828</v>
      </c>
      <c r="C2462">
        <v>790</v>
      </c>
      <c r="D2462">
        <v>776</v>
      </c>
      <c r="E2462">
        <v>756</v>
      </c>
      <c r="F2462">
        <v>722</v>
      </c>
      <c r="G2462">
        <v>3872</v>
      </c>
    </row>
    <row r="2463" spans="1:7" x14ac:dyDescent="0.3">
      <c r="A2463">
        <v>46033</v>
      </c>
      <c r="B2463">
        <v>2434</v>
      </c>
      <c r="C2463">
        <v>2428</v>
      </c>
      <c r="D2463">
        <v>2228</v>
      </c>
      <c r="E2463">
        <v>2516</v>
      </c>
      <c r="F2463">
        <v>2586</v>
      </c>
      <c r="G2463">
        <v>12192</v>
      </c>
    </row>
    <row r="2464" spans="1:7" x14ac:dyDescent="0.3">
      <c r="A2464">
        <v>46035</v>
      </c>
      <c r="B2464">
        <v>12159</v>
      </c>
      <c r="C2464">
        <v>12170</v>
      </c>
      <c r="D2464">
        <v>11673</v>
      </c>
      <c r="E2464">
        <v>11892</v>
      </c>
      <c r="F2464">
        <v>12219</v>
      </c>
      <c r="G2464">
        <v>60113</v>
      </c>
    </row>
    <row r="2465" spans="1:7" x14ac:dyDescent="0.3">
      <c r="A2465">
        <v>46037</v>
      </c>
      <c r="B2465">
        <v>1898</v>
      </c>
      <c r="C2465">
        <v>1879</v>
      </c>
      <c r="D2465">
        <v>1812</v>
      </c>
      <c r="E2465">
        <v>1834</v>
      </c>
      <c r="F2465">
        <v>1859</v>
      </c>
      <c r="G2465">
        <v>9282</v>
      </c>
    </row>
    <row r="2466" spans="1:7" x14ac:dyDescent="0.3">
      <c r="A2466">
        <v>46039</v>
      </c>
      <c r="B2466">
        <v>1317</v>
      </c>
      <c r="C2466">
        <v>1337</v>
      </c>
      <c r="D2466">
        <v>1515</v>
      </c>
      <c r="E2466">
        <v>1479</v>
      </c>
      <c r="F2466">
        <v>1484</v>
      </c>
      <c r="G2466">
        <v>7132</v>
      </c>
    </row>
    <row r="2467" spans="1:7" x14ac:dyDescent="0.3">
      <c r="A2467">
        <v>46041</v>
      </c>
      <c r="B2467">
        <v>2156</v>
      </c>
      <c r="C2467">
        <v>2225</v>
      </c>
      <c r="D2467">
        <v>2353</v>
      </c>
      <c r="E2467">
        <v>2362</v>
      </c>
      <c r="F2467">
        <v>2386</v>
      </c>
      <c r="G2467">
        <v>11482</v>
      </c>
    </row>
    <row r="2468" spans="1:7" x14ac:dyDescent="0.3">
      <c r="A2468">
        <v>46043</v>
      </c>
      <c r="B2468">
        <v>1060</v>
      </c>
      <c r="C2468">
        <v>1084</v>
      </c>
      <c r="D2468">
        <v>1059</v>
      </c>
      <c r="E2468">
        <v>1052</v>
      </c>
      <c r="F2468">
        <v>1004</v>
      </c>
      <c r="G2468">
        <v>5259</v>
      </c>
    </row>
    <row r="2469" spans="1:7" x14ac:dyDescent="0.3">
      <c r="A2469">
        <v>46045</v>
      </c>
      <c r="B2469">
        <v>1159</v>
      </c>
      <c r="C2469">
        <v>1169</v>
      </c>
      <c r="D2469">
        <v>1183</v>
      </c>
      <c r="E2469">
        <v>1186</v>
      </c>
      <c r="F2469">
        <v>1131</v>
      </c>
      <c r="G2469">
        <v>5828</v>
      </c>
    </row>
    <row r="2470" spans="1:7" x14ac:dyDescent="0.3">
      <c r="A2470">
        <v>46047</v>
      </c>
      <c r="B2470">
        <v>2474</v>
      </c>
      <c r="C2470">
        <v>2451</v>
      </c>
      <c r="D2470">
        <v>2392</v>
      </c>
      <c r="E2470">
        <v>2521</v>
      </c>
      <c r="F2470">
        <v>2549</v>
      </c>
      <c r="G2470">
        <v>12387</v>
      </c>
    </row>
    <row r="2471" spans="1:7" x14ac:dyDescent="0.3">
      <c r="A2471">
        <v>46049</v>
      </c>
      <c r="B2471">
        <v>621</v>
      </c>
      <c r="C2471">
        <v>600</v>
      </c>
      <c r="D2471">
        <v>580</v>
      </c>
      <c r="E2471">
        <v>602</v>
      </c>
      <c r="F2471">
        <v>616</v>
      </c>
      <c r="G2471">
        <v>3019</v>
      </c>
    </row>
    <row r="2472" spans="1:7" x14ac:dyDescent="0.3">
      <c r="A2472">
        <v>46051</v>
      </c>
      <c r="B2472">
        <v>3834</v>
      </c>
      <c r="C2472">
        <v>3839</v>
      </c>
      <c r="D2472">
        <v>3742</v>
      </c>
      <c r="E2472">
        <v>3716</v>
      </c>
      <c r="F2472">
        <v>3815</v>
      </c>
      <c r="G2472">
        <v>18946</v>
      </c>
    </row>
    <row r="2473" spans="1:7" x14ac:dyDescent="0.3">
      <c r="A2473">
        <v>46053</v>
      </c>
      <c r="B2473">
        <v>1490</v>
      </c>
      <c r="C2473">
        <v>1482</v>
      </c>
      <c r="D2473">
        <v>1467</v>
      </c>
      <c r="E2473">
        <v>1517</v>
      </c>
      <c r="F2473">
        <v>1579</v>
      </c>
      <c r="G2473">
        <v>7535</v>
      </c>
    </row>
    <row r="2474" spans="1:7" x14ac:dyDescent="0.3">
      <c r="A2474">
        <v>46055</v>
      </c>
      <c r="B2474">
        <v>771</v>
      </c>
      <c r="C2474">
        <v>763</v>
      </c>
      <c r="D2474">
        <v>780</v>
      </c>
      <c r="E2474">
        <v>754</v>
      </c>
      <c r="F2474">
        <v>778</v>
      </c>
      <c r="G2474">
        <v>3846</v>
      </c>
    </row>
    <row r="2475" spans="1:7" x14ac:dyDescent="0.3">
      <c r="A2475">
        <v>46057</v>
      </c>
      <c r="B2475">
        <v>2009</v>
      </c>
      <c r="C2475">
        <v>2096</v>
      </c>
      <c r="D2475">
        <v>2143</v>
      </c>
      <c r="E2475">
        <v>2284</v>
      </c>
      <c r="F2475">
        <v>2396</v>
      </c>
      <c r="G2475">
        <v>10928</v>
      </c>
    </row>
    <row r="2476" spans="1:7" x14ac:dyDescent="0.3">
      <c r="A2476">
        <v>46059</v>
      </c>
      <c r="B2476">
        <v>1391</v>
      </c>
      <c r="C2476">
        <v>1366</v>
      </c>
      <c r="D2476">
        <v>1352</v>
      </c>
      <c r="E2476">
        <v>1361</v>
      </c>
      <c r="F2476">
        <v>1416</v>
      </c>
      <c r="G2476">
        <v>6886</v>
      </c>
    </row>
    <row r="2477" spans="1:7" x14ac:dyDescent="0.3">
      <c r="A2477">
        <v>46061</v>
      </c>
      <c r="B2477">
        <v>626</v>
      </c>
      <c r="C2477">
        <v>610</v>
      </c>
      <c r="D2477">
        <v>611</v>
      </c>
      <c r="E2477">
        <v>633</v>
      </c>
      <c r="F2477">
        <v>643</v>
      </c>
      <c r="G2477">
        <v>3123</v>
      </c>
    </row>
    <row r="2478" spans="1:7" x14ac:dyDescent="0.3">
      <c r="A2478">
        <v>46063</v>
      </c>
      <c r="B2478">
        <v>463</v>
      </c>
      <c r="C2478">
        <v>477</v>
      </c>
      <c r="D2478">
        <v>445</v>
      </c>
      <c r="E2478">
        <v>441</v>
      </c>
      <c r="F2478">
        <v>458</v>
      </c>
      <c r="G2478">
        <v>2284</v>
      </c>
    </row>
    <row r="2479" spans="1:7" x14ac:dyDescent="0.3">
      <c r="A2479">
        <v>46065</v>
      </c>
      <c r="B2479">
        <v>10672</v>
      </c>
      <c r="C2479">
        <v>10656</v>
      </c>
      <c r="D2479">
        <v>10226</v>
      </c>
      <c r="E2479">
        <v>10493</v>
      </c>
      <c r="F2479">
        <v>10712</v>
      </c>
      <c r="G2479">
        <v>52759</v>
      </c>
    </row>
    <row r="2480" spans="1:7" x14ac:dyDescent="0.3">
      <c r="A2480">
        <v>46067</v>
      </c>
      <c r="B2480">
        <v>2609</v>
      </c>
      <c r="C2480">
        <v>2658</v>
      </c>
      <c r="D2480">
        <v>2648</v>
      </c>
      <c r="E2480">
        <v>2657</v>
      </c>
      <c r="F2480">
        <v>2664</v>
      </c>
      <c r="G2480">
        <v>13236</v>
      </c>
    </row>
    <row r="2481" spans="1:7" x14ac:dyDescent="0.3">
      <c r="A2481">
        <v>46069</v>
      </c>
      <c r="B2481">
        <v>555</v>
      </c>
      <c r="C2481">
        <v>561</v>
      </c>
      <c r="D2481">
        <v>545</v>
      </c>
      <c r="E2481">
        <v>521</v>
      </c>
      <c r="F2481">
        <v>520</v>
      </c>
      <c r="G2481">
        <v>2702</v>
      </c>
    </row>
    <row r="2482" spans="1:7" x14ac:dyDescent="0.3">
      <c r="A2482">
        <v>46071</v>
      </c>
      <c r="B2482">
        <v>712</v>
      </c>
      <c r="C2482">
        <v>709</v>
      </c>
      <c r="D2482">
        <v>662</v>
      </c>
      <c r="E2482">
        <v>669</v>
      </c>
      <c r="F2482">
        <v>666</v>
      </c>
      <c r="G2482">
        <v>3418</v>
      </c>
    </row>
    <row r="2483" spans="1:7" x14ac:dyDescent="0.3">
      <c r="A2483">
        <v>46073</v>
      </c>
      <c r="B2483">
        <v>1461</v>
      </c>
      <c r="C2483">
        <v>1477</v>
      </c>
      <c r="D2483">
        <v>1611</v>
      </c>
      <c r="E2483">
        <v>1856</v>
      </c>
      <c r="F2483">
        <v>1842</v>
      </c>
      <c r="G2483">
        <v>8247</v>
      </c>
    </row>
    <row r="2484" spans="1:7" x14ac:dyDescent="0.3">
      <c r="A2484">
        <v>46075</v>
      </c>
      <c r="B2484">
        <v>426</v>
      </c>
      <c r="C2484">
        <v>420</v>
      </c>
      <c r="D2484">
        <v>384</v>
      </c>
      <c r="E2484">
        <v>383</v>
      </c>
      <c r="F2484">
        <v>385</v>
      </c>
      <c r="G2484">
        <v>1998</v>
      </c>
    </row>
    <row r="2485" spans="1:7" x14ac:dyDescent="0.3">
      <c r="A2485">
        <v>46077</v>
      </c>
      <c r="B2485">
        <v>1695</v>
      </c>
      <c r="C2485">
        <v>1710</v>
      </c>
      <c r="D2485">
        <v>1697</v>
      </c>
      <c r="E2485">
        <v>1754</v>
      </c>
      <c r="F2485">
        <v>1844</v>
      </c>
      <c r="G2485">
        <v>8700</v>
      </c>
    </row>
    <row r="2486" spans="1:7" x14ac:dyDescent="0.3">
      <c r="A2486">
        <v>46079</v>
      </c>
      <c r="B2486">
        <v>5022</v>
      </c>
      <c r="C2486">
        <v>5037</v>
      </c>
      <c r="D2486">
        <v>4801</v>
      </c>
      <c r="E2486">
        <v>4934</v>
      </c>
      <c r="F2486">
        <v>5153</v>
      </c>
      <c r="G2486">
        <v>24947</v>
      </c>
    </row>
    <row r="2487" spans="1:7" x14ac:dyDescent="0.3">
      <c r="A2487">
        <v>46081</v>
      </c>
      <c r="B2487">
        <v>11714</v>
      </c>
      <c r="C2487">
        <v>11988</v>
      </c>
      <c r="D2487">
        <v>11543</v>
      </c>
      <c r="E2487">
        <v>12283</v>
      </c>
      <c r="F2487">
        <v>12837</v>
      </c>
      <c r="G2487">
        <v>60365</v>
      </c>
    </row>
    <row r="2488" spans="1:7" x14ac:dyDescent="0.3">
      <c r="A2488">
        <v>46083</v>
      </c>
      <c r="B2488">
        <v>22959</v>
      </c>
      <c r="C2488">
        <v>23850</v>
      </c>
      <c r="D2488">
        <v>23980</v>
      </c>
      <c r="E2488">
        <v>25724</v>
      </c>
      <c r="F2488">
        <v>28063</v>
      </c>
      <c r="G2488">
        <v>124576</v>
      </c>
    </row>
    <row r="2489" spans="1:7" x14ac:dyDescent="0.3">
      <c r="A2489">
        <v>46085</v>
      </c>
      <c r="B2489">
        <v>1382</v>
      </c>
      <c r="C2489">
        <v>1376</v>
      </c>
      <c r="D2489">
        <v>1346</v>
      </c>
      <c r="E2489">
        <v>1375</v>
      </c>
      <c r="F2489">
        <v>1393</v>
      </c>
      <c r="G2489">
        <v>6872</v>
      </c>
    </row>
    <row r="2490" spans="1:7" x14ac:dyDescent="0.3">
      <c r="A2490">
        <v>46087</v>
      </c>
      <c r="B2490">
        <v>1292</v>
      </c>
      <c r="C2490">
        <v>1289</v>
      </c>
      <c r="D2490">
        <v>1283</v>
      </c>
      <c r="E2490">
        <v>1278</v>
      </c>
      <c r="F2490">
        <v>1333</v>
      </c>
      <c r="G2490">
        <v>6475</v>
      </c>
    </row>
    <row r="2491" spans="1:7" x14ac:dyDescent="0.3">
      <c r="A2491">
        <v>46089</v>
      </c>
      <c r="B2491">
        <v>575</v>
      </c>
      <c r="C2491">
        <v>568</v>
      </c>
      <c r="D2491">
        <v>563</v>
      </c>
      <c r="E2491">
        <v>541</v>
      </c>
      <c r="F2491">
        <v>551</v>
      </c>
      <c r="G2491">
        <v>2798</v>
      </c>
    </row>
    <row r="2492" spans="1:7" x14ac:dyDescent="0.3">
      <c r="A2492">
        <v>46091</v>
      </c>
      <c r="B2492">
        <v>1623</v>
      </c>
      <c r="C2492">
        <v>1600</v>
      </c>
      <c r="D2492">
        <v>1609</v>
      </c>
      <c r="E2492">
        <v>1630</v>
      </c>
      <c r="F2492">
        <v>1723</v>
      </c>
      <c r="G2492">
        <v>8185</v>
      </c>
    </row>
    <row r="2493" spans="1:7" x14ac:dyDescent="0.3">
      <c r="A2493">
        <v>46093</v>
      </c>
      <c r="B2493">
        <v>7199</v>
      </c>
      <c r="C2493">
        <v>7513</v>
      </c>
      <c r="D2493">
        <v>7368</v>
      </c>
      <c r="E2493">
        <v>7878</v>
      </c>
      <c r="F2493">
        <v>8068</v>
      </c>
      <c r="G2493">
        <v>38026</v>
      </c>
    </row>
    <row r="2494" spans="1:7" x14ac:dyDescent="0.3">
      <c r="A2494">
        <v>46095</v>
      </c>
      <c r="B2494">
        <v>329</v>
      </c>
      <c r="C2494">
        <v>324</v>
      </c>
      <c r="D2494">
        <v>289</v>
      </c>
      <c r="E2494">
        <v>308</v>
      </c>
      <c r="F2494">
        <v>322</v>
      </c>
      <c r="G2494">
        <v>1572</v>
      </c>
    </row>
    <row r="2495" spans="1:7" x14ac:dyDescent="0.3">
      <c r="A2495">
        <v>46097</v>
      </c>
      <c r="B2495">
        <v>751</v>
      </c>
      <c r="C2495">
        <v>735</v>
      </c>
      <c r="D2495">
        <v>692</v>
      </c>
      <c r="E2495">
        <v>725</v>
      </c>
      <c r="F2495">
        <v>781</v>
      </c>
      <c r="G2495">
        <v>3684</v>
      </c>
    </row>
    <row r="2496" spans="1:7" x14ac:dyDescent="0.3">
      <c r="A2496">
        <v>46099</v>
      </c>
      <c r="B2496">
        <v>126800</v>
      </c>
      <c r="C2496">
        <v>128623</v>
      </c>
      <c r="D2496">
        <v>124900</v>
      </c>
      <c r="E2496">
        <v>128421</v>
      </c>
      <c r="F2496">
        <v>131824</v>
      </c>
      <c r="G2496">
        <v>640568</v>
      </c>
    </row>
    <row r="2497" spans="1:7" x14ac:dyDescent="0.3">
      <c r="A2497">
        <v>46101</v>
      </c>
      <c r="B2497">
        <v>2613</v>
      </c>
      <c r="C2497">
        <v>2716</v>
      </c>
      <c r="D2497">
        <v>2306</v>
      </c>
      <c r="E2497">
        <v>2383</v>
      </c>
      <c r="F2497">
        <v>2406</v>
      </c>
      <c r="G2497">
        <v>12424</v>
      </c>
    </row>
    <row r="2498" spans="1:7" x14ac:dyDescent="0.3">
      <c r="A2498">
        <v>46102</v>
      </c>
      <c r="B2498">
        <v>3688</v>
      </c>
      <c r="C2498">
        <v>3688</v>
      </c>
      <c r="D2498">
        <v>3898</v>
      </c>
      <c r="E2498">
        <v>4083</v>
      </c>
      <c r="F2498">
        <v>4162</v>
      </c>
      <c r="G2498">
        <v>19519</v>
      </c>
    </row>
    <row r="2499" spans="1:7" x14ac:dyDescent="0.3">
      <c r="A2499">
        <v>46103</v>
      </c>
      <c r="B2499">
        <v>57449</v>
      </c>
      <c r="C2499">
        <v>57372</v>
      </c>
      <c r="D2499">
        <v>55475</v>
      </c>
      <c r="E2499">
        <v>58242</v>
      </c>
      <c r="F2499">
        <v>60279</v>
      </c>
      <c r="G2499">
        <v>288817</v>
      </c>
    </row>
    <row r="2500" spans="1:7" x14ac:dyDescent="0.3">
      <c r="A2500">
        <v>46105</v>
      </c>
      <c r="B2500">
        <v>1111</v>
      </c>
      <c r="C2500">
        <v>1109</v>
      </c>
      <c r="D2500">
        <v>1048</v>
      </c>
      <c r="E2500">
        <v>1073</v>
      </c>
      <c r="F2500">
        <v>1114</v>
      </c>
      <c r="G2500">
        <v>5455</v>
      </c>
    </row>
    <row r="2501" spans="1:7" x14ac:dyDescent="0.3">
      <c r="A2501">
        <v>46107</v>
      </c>
      <c r="B2501">
        <v>824</v>
      </c>
      <c r="C2501">
        <v>780</v>
      </c>
      <c r="D2501">
        <v>762</v>
      </c>
      <c r="E2501">
        <v>790</v>
      </c>
      <c r="F2501">
        <v>781</v>
      </c>
      <c r="G2501">
        <v>3937</v>
      </c>
    </row>
    <row r="2502" spans="1:7" x14ac:dyDescent="0.3">
      <c r="A2502">
        <v>46109</v>
      </c>
      <c r="B2502">
        <v>3590</v>
      </c>
      <c r="C2502">
        <v>3588</v>
      </c>
      <c r="D2502">
        <v>3456</v>
      </c>
      <c r="E2502">
        <v>3435</v>
      </c>
      <c r="F2502">
        <v>3392</v>
      </c>
      <c r="G2502">
        <v>17461</v>
      </c>
    </row>
    <row r="2503" spans="1:7" x14ac:dyDescent="0.3">
      <c r="A2503">
        <v>46111</v>
      </c>
      <c r="B2503">
        <v>541</v>
      </c>
      <c r="C2503">
        <v>553</v>
      </c>
      <c r="D2503">
        <v>579</v>
      </c>
      <c r="E2503">
        <v>617</v>
      </c>
      <c r="F2503">
        <v>628</v>
      </c>
      <c r="G2503">
        <v>2918</v>
      </c>
    </row>
    <row r="2504" spans="1:7" x14ac:dyDescent="0.3">
      <c r="A2504">
        <v>46115</v>
      </c>
      <c r="B2504">
        <v>2375</v>
      </c>
      <c r="C2504">
        <v>2355</v>
      </c>
      <c r="D2504">
        <v>2294</v>
      </c>
      <c r="E2504">
        <v>2364</v>
      </c>
      <c r="F2504">
        <v>2280</v>
      </c>
      <c r="G2504">
        <v>11668</v>
      </c>
    </row>
    <row r="2505" spans="1:7" x14ac:dyDescent="0.3">
      <c r="A2505">
        <v>46117</v>
      </c>
      <c r="B2505">
        <v>1233</v>
      </c>
      <c r="C2505">
        <v>1176</v>
      </c>
      <c r="D2505">
        <v>1188</v>
      </c>
      <c r="E2505">
        <v>1202</v>
      </c>
      <c r="F2505">
        <v>1258</v>
      </c>
      <c r="G2505">
        <v>6057</v>
      </c>
    </row>
    <row r="2506" spans="1:7" x14ac:dyDescent="0.3">
      <c r="A2506">
        <v>46119</v>
      </c>
      <c r="B2506">
        <v>598</v>
      </c>
      <c r="C2506">
        <v>761</v>
      </c>
      <c r="D2506">
        <v>841</v>
      </c>
      <c r="E2506">
        <v>797</v>
      </c>
      <c r="F2506">
        <v>684</v>
      </c>
      <c r="G2506">
        <v>3681</v>
      </c>
    </row>
    <row r="2507" spans="1:7" x14ac:dyDescent="0.3">
      <c r="A2507">
        <v>46121</v>
      </c>
      <c r="B2507">
        <v>2949</v>
      </c>
      <c r="C2507">
        <v>2963</v>
      </c>
      <c r="D2507">
        <v>2815</v>
      </c>
      <c r="E2507">
        <v>2879</v>
      </c>
      <c r="F2507">
        <v>2851</v>
      </c>
      <c r="G2507">
        <v>14457</v>
      </c>
    </row>
    <row r="2508" spans="1:7" x14ac:dyDescent="0.3">
      <c r="A2508">
        <v>46123</v>
      </c>
      <c r="B2508">
        <v>2264</v>
      </c>
      <c r="C2508">
        <v>2252</v>
      </c>
      <c r="D2508">
        <v>2169</v>
      </c>
      <c r="E2508">
        <v>2207</v>
      </c>
      <c r="F2508">
        <v>2245</v>
      </c>
      <c r="G2508">
        <v>11137</v>
      </c>
    </row>
    <row r="2509" spans="1:7" x14ac:dyDescent="0.3">
      <c r="A2509">
        <v>46125</v>
      </c>
      <c r="B2509">
        <v>2079</v>
      </c>
      <c r="C2509">
        <v>2071</v>
      </c>
      <c r="D2509">
        <v>2086</v>
      </c>
      <c r="E2509">
        <v>2159</v>
      </c>
      <c r="F2509">
        <v>2257</v>
      </c>
      <c r="G2509">
        <v>10652</v>
      </c>
    </row>
    <row r="2510" spans="1:7" x14ac:dyDescent="0.3">
      <c r="A2510">
        <v>46127</v>
      </c>
      <c r="B2510">
        <v>9824</v>
      </c>
      <c r="C2510">
        <v>9940</v>
      </c>
      <c r="D2510">
        <v>9457</v>
      </c>
      <c r="E2510">
        <v>9616</v>
      </c>
      <c r="F2510">
        <v>9996</v>
      </c>
      <c r="G2510">
        <v>48833</v>
      </c>
    </row>
    <row r="2511" spans="1:7" x14ac:dyDescent="0.3">
      <c r="A2511">
        <v>46129</v>
      </c>
      <c r="B2511">
        <v>2174</v>
      </c>
      <c r="C2511">
        <v>2050</v>
      </c>
      <c r="D2511">
        <v>2035</v>
      </c>
      <c r="E2511">
        <v>2090</v>
      </c>
      <c r="F2511">
        <v>2078</v>
      </c>
      <c r="G2511">
        <v>10427</v>
      </c>
    </row>
    <row r="2512" spans="1:7" x14ac:dyDescent="0.3">
      <c r="A2512">
        <v>46135</v>
      </c>
      <c r="B2512">
        <v>12883</v>
      </c>
      <c r="C2512">
        <v>12885</v>
      </c>
      <c r="D2512">
        <v>12227</v>
      </c>
      <c r="E2512">
        <v>12378</v>
      </c>
      <c r="F2512">
        <v>12694</v>
      </c>
      <c r="G2512">
        <v>63067</v>
      </c>
    </row>
    <row r="2513" spans="1:7" x14ac:dyDescent="0.3">
      <c r="A2513">
        <v>46137</v>
      </c>
      <c r="B2513">
        <v>303</v>
      </c>
      <c r="C2513">
        <v>281</v>
      </c>
      <c r="D2513">
        <v>273</v>
      </c>
      <c r="E2513">
        <v>282</v>
      </c>
      <c r="F2513">
        <v>242</v>
      </c>
      <c r="G2513">
        <v>1381</v>
      </c>
    </row>
    <row r="2514" spans="1:7" x14ac:dyDescent="0.3">
      <c r="A2514">
        <v>46999</v>
      </c>
      <c r="B2514">
        <v>2261</v>
      </c>
      <c r="C2514">
        <v>2325</v>
      </c>
      <c r="D2514">
        <v>2110</v>
      </c>
      <c r="E2514">
        <v>2225</v>
      </c>
      <c r="F2514">
        <v>2061</v>
      </c>
      <c r="G2514">
        <v>10982</v>
      </c>
    </row>
    <row r="2515" spans="1:7" x14ac:dyDescent="0.3">
      <c r="A2515">
        <v>47000</v>
      </c>
      <c r="B2515">
        <v>2976889</v>
      </c>
      <c r="C2515">
        <v>3032893</v>
      </c>
      <c r="D2515">
        <v>2916181</v>
      </c>
      <c r="E2515">
        <v>3016458</v>
      </c>
      <c r="F2515">
        <v>3157887</v>
      </c>
      <c r="G2515">
        <v>15100308</v>
      </c>
    </row>
    <row r="2516" spans="1:7" x14ac:dyDescent="0.3">
      <c r="A2516">
        <v>47001</v>
      </c>
      <c r="B2516">
        <v>39287</v>
      </c>
      <c r="C2516">
        <v>39823</v>
      </c>
      <c r="D2516">
        <v>39244</v>
      </c>
      <c r="E2516">
        <v>41123</v>
      </c>
      <c r="F2516">
        <v>44607</v>
      </c>
      <c r="G2516">
        <v>204084</v>
      </c>
    </row>
    <row r="2517" spans="1:7" x14ac:dyDescent="0.3">
      <c r="A2517">
        <v>47003</v>
      </c>
      <c r="B2517">
        <v>16274</v>
      </c>
      <c r="C2517">
        <v>16124</v>
      </c>
      <c r="D2517">
        <v>15607</v>
      </c>
      <c r="E2517">
        <v>16389</v>
      </c>
      <c r="F2517">
        <v>17197</v>
      </c>
      <c r="G2517">
        <v>81591</v>
      </c>
    </row>
    <row r="2518" spans="1:7" x14ac:dyDescent="0.3">
      <c r="A2518">
        <v>47005</v>
      </c>
      <c r="B2518">
        <v>4068</v>
      </c>
      <c r="C2518">
        <v>4096</v>
      </c>
      <c r="D2518">
        <v>3920</v>
      </c>
      <c r="E2518">
        <v>4069</v>
      </c>
      <c r="F2518">
        <v>4258</v>
      </c>
      <c r="G2518">
        <v>20411</v>
      </c>
    </row>
    <row r="2519" spans="1:7" x14ac:dyDescent="0.3">
      <c r="A2519">
        <v>47007</v>
      </c>
      <c r="B2519">
        <v>2121</v>
      </c>
      <c r="C2519">
        <v>2154</v>
      </c>
      <c r="D2519">
        <v>2114</v>
      </c>
      <c r="E2519">
        <v>2162</v>
      </c>
      <c r="F2519">
        <v>2179</v>
      </c>
      <c r="G2519">
        <v>10730</v>
      </c>
    </row>
    <row r="2520" spans="1:7" x14ac:dyDescent="0.3">
      <c r="A2520">
        <v>47009</v>
      </c>
      <c r="B2520">
        <v>49666</v>
      </c>
      <c r="C2520">
        <v>51363</v>
      </c>
      <c r="D2520">
        <v>48928</v>
      </c>
      <c r="E2520">
        <v>50784</v>
      </c>
      <c r="F2520">
        <v>52613</v>
      </c>
      <c r="G2520">
        <v>253354</v>
      </c>
    </row>
    <row r="2521" spans="1:7" x14ac:dyDescent="0.3">
      <c r="A2521">
        <v>47011</v>
      </c>
      <c r="B2521">
        <v>42152</v>
      </c>
      <c r="C2521">
        <v>43866</v>
      </c>
      <c r="D2521">
        <v>43511</v>
      </c>
      <c r="E2521">
        <v>42082</v>
      </c>
      <c r="F2521">
        <v>42422</v>
      </c>
      <c r="G2521">
        <v>214033</v>
      </c>
    </row>
    <row r="2522" spans="1:7" x14ac:dyDescent="0.3">
      <c r="A2522">
        <v>47013</v>
      </c>
      <c r="B2522">
        <v>9457</v>
      </c>
      <c r="C2522">
        <v>9235</v>
      </c>
      <c r="D2522">
        <v>9164</v>
      </c>
      <c r="E2522">
        <v>9299</v>
      </c>
      <c r="F2522">
        <v>9250</v>
      </c>
      <c r="G2522">
        <v>46405</v>
      </c>
    </row>
    <row r="2523" spans="1:7" x14ac:dyDescent="0.3">
      <c r="A2523">
        <v>47015</v>
      </c>
      <c r="B2523">
        <v>2203</v>
      </c>
      <c r="C2523">
        <v>2206</v>
      </c>
      <c r="D2523">
        <v>2312</v>
      </c>
      <c r="E2523">
        <v>2335</v>
      </c>
      <c r="F2523">
        <v>2357</v>
      </c>
      <c r="G2523">
        <v>11413</v>
      </c>
    </row>
    <row r="2524" spans="1:7" x14ac:dyDescent="0.3">
      <c r="A2524">
        <v>47017</v>
      </c>
      <c r="B2524">
        <v>7219</v>
      </c>
      <c r="C2524">
        <v>6697</v>
      </c>
      <c r="D2524">
        <v>6553</v>
      </c>
      <c r="E2524">
        <v>6326</v>
      </c>
      <c r="F2524">
        <v>6798</v>
      </c>
      <c r="G2524">
        <v>33593</v>
      </c>
    </row>
    <row r="2525" spans="1:7" x14ac:dyDescent="0.3">
      <c r="A2525">
        <v>47019</v>
      </c>
      <c r="B2525">
        <v>11145</v>
      </c>
      <c r="C2525">
        <v>11357</v>
      </c>
      <c r="D2525">
        <v>11273</v>
      </c>
      <c r="E2525">
        <v>11629</v>
      </c>
      <c r="F2525">
        <v>11676</v>
      </c>
      <c r="G2525">
        <v>57080</v>
      </c>
    </row>
    <row r="2526" spans="1:7" x14ac:dyDescent="0.3">
      <c r="A2526">
        <v>47021</v>
      </c>
      <c r="B2526">
        <v>8515</v>
      </c>
      <c r="C2526">
        <v>8735</v>
      </c>
      <c r="D2526">
        <v>8548</v>
      </c>
      <c r="E2526">
        <v>9108</v>
      </c>
      <c r="F2526">
        <v>9360</v>
      </c>
      <c r="G2526">
        <v>44266</v>
      </c>
    </row>
    <row r="2527" spans="1:7" x14ac:dyDescent="0.3">
      <c r="A2527">
        <v>47023</v>
      </c>
      <c r="B2527">
        <v>3687</v>
      </c>
      <c r="C2527">
        <v>3687</v>
      </c>
      <c r="D2527">
        <v>3541</v>
      </c>
      <c r="E2527">
        <v>3831</v>
      </c>
      <c r="F2527">
        <v>3909</v>
      </c>
      <c r="G2527">
        <v>18655</v>
      </c>
    </row>
    <row r="2528" spans="1:7" x14ac:dyDescent="0.3">
      <c r="A2528">
        <v>47025</v>
      </c>
      <c r="B2528">
        <v>9023</v>
      </c>
      <c r="C2528">
        <v>9213</v>
      </c>
      <c r="D2528">
        <v>8701</v>
      </c>
      <c r="E2528">
        <v>8898</v>
      </c>
      <c r="F2528">
        <v>9262</v>
      </c>
      <c r="G2528">
        <v>45097</v>
      </c>
    </row>
    <row r="2529" spans="1:7" x14ac:dyDescent="0.3">
      <c r="A2529">
        <v>47027</v>
      </c>
      <c r="B2529">
        <v>1458</v>
      </c>
      <c r="C2529">
        <v>1353</v>
      </c>
      <c r="D2529">
        <v>1284</v>
      </c>
      <c r="E2529">
        <v>1330</v>
      </c>
      <c r="F2529">
        <v>1401</v>
      </c>
      <c r="G2529">
        <v>6826</v>
      </c>
    </row>
    <row r="2530" spans="1:7" x14ac:dyDescent="0.3">
      <c r="A2530">
        <v>47029</v>
      </c>
      <c r="B2530">
        <v>7736</v>
      </c>
      <c r="C2530">
        <v>7646</v>
      </c>
      <c r="D2530">
        <v>7156</v>
      </c>
      <c r="E2530">
        <v>7373</v>
      </c>
      <c r="F2530">
        <v>7680</v>
      </c>
      <c r="G2530">
        <v>37591</v>
      </c>
    </row>
    <row r="2531" spans="1:7" x14ac:dyDescent="0.3">
      <c r="A2531">
        <v>47031</v>
      </c>
      <c r="B2531">
        <v>26570</v>
      </c>
      <c r="C2531">
        <v>26146</v>
      </c>
      <c r="D2531">
        <v>25505</v>
      </c>
      <c r="E2531">
        <v>25346</v>
      </c>
      <c r="F2531">
        <v>25952</v>
      </c>
      <c r="G2531">
        <v>129519</v>
      </c>
    </row>
    <row r="2532" spans="1:7" x14ac:dyDescent="0.3">
      <c r="A2532">
        <v>47033</v>
      </c>
      <c r="B2532">
        <v>3731</v>
      </c>
      <c r="C2532">
        <v>3756</v>
      </c>
      <c r="D2532">
        <v>3731</v>
      </c>
      <c r="E2532">
        <v>3726</v>
      </c>
      <c r="F2532">
        <v>3806</v>
      </c>
      <c r="G2532">
        <v>18750</v>
      </c>
    </row>
    <row r="2533" spans="1:7" x14ac:dyDescent="0.3">
      <c r="A2533">
        <v>47035</v>
      </c>
      <c r="B2533">
        <v>17849</v>
      </c>
      <c r="C2533">
        <v>17724</v>
      </c>
      <c r="D2533">
        <v>17070</v>
      </c>
      <c r="E2533">
        <v>17298</v>
      </c>
      <c r="F2533">
        <v>18277</v>
      </c>
      <c r="G2533">
        <v>88218</v>
      </c>
    </row>
    <row r="2534" spans="1:7" x14ac:dyDescent="0.3">
      <c r="A2534">
        <v>47037</v>
      </c>
      <c r="B2534">
        <v>495791</v>
      </c>
      <c r="C2534">
        <v>512729</v>
      </c>
      <c r="D2534">
        <v>479643</v>
      </c>
      <c r="E2534">
        <v>500477</v>
      </c>
      <c r="F2534">
        <v>533519</v>
      </c>
      <c r="G2534">
        <v>2522159</v>
      </c>
    </row>
    <row r="2535" spans="1:7" x14ac:dyDescent="0.3">
      <c r="A2535">
        <v>47039</v>
      </c>
      <c r="B2535">
        <v>3645</v>
      </c>
      <c r="C2535">
        <v>3372</v>
      </c>
      <c r="D2535">
        <v>3260</v>
      </c>
      <c r="E2535">
        <v>3149</v>
      </c>
      <c r="F2535">
        <v>3402</v>
      </c>
      <c r="G2535">
        <v>16828</v>
      </c>
    </row>
    <row r="2536" spans="1:7" x14ac:dyDescent="0.3">
      <c r="A2536">
        <v>47041</v>
      </c>
      <c r="B2536">
        <v>5788</v>
      </c>
      <c r="C2536">
        <v>5667</v>
      </c>
      <c r="D2536">
        <v>5409</v>
      </c>
      <c r="E2536">
        <v>5696</v>
      </c>
      <c r="F2536">
        <v>6049</v>
      </c>
      <c r="G2536">
        <v>28609</v>
      </c>
    </row>
    <row r="2537" spans="1:7" x14ac:dyDescent="0.3">
      <c r="A2537">
        <v>47043</v>
      </c>
      <c r="B2537">
        <v>17605</v>
      </c>
      <c r="C2537">
        <v>18044</v>
      </c>
      <c r="D2537">
        <v>17074</v>
      </c>
      <c r="E2537">
        <v>17526</v>
      </c>
      <c r="F2537">
        <v>18207</v>
      </c>
      <c r="G2537">
        <v>88456</v>
      </c>
    </row>
    <row r="2538" spans="1:7" x14ac:dyDescent="0.3">
      <c r="A2538">
        <v>47045</v>
      </c>
      <c r="B2538">
        <v>15310</v>
      </c>
      <c r="C2538">
        <v>15337</v>
      </c>
      <c r="D2538">
        <v>14616</v>
      </c>
      <c r="E2538">
        <v>15472</v>
      </c>
      <c r="F2538">
        <v>16250</v>
      </c>
      <c r="G2538">
        <v>76985</v>
      </c>
    </row>
    <row r="2539" spans="1:7" x14ac:dyDescent="0.3">
      <c r="A2539">
        <v>47047</v>
      </c>
      <c r="B2539">
        <v>7851</v>
      </c>
      <c r="C2539">
        <v>7951</v>
      </c>
      <c r="D2539">
        <v>7876</v>
      </c>
      <c r="E2539">
        <v>8089</v>
      </c>
      <c r="F2539">
        <v>8162</v>
      </c>
      <c r="G2539">
        <v>39929</v>
      </c>
    </row>
    <row r="2540" spans="1:7" x14ac:dyDescent="0.3">
      <c r="A2540">
        <v>47049</v>
      </c>
      <c r="B2540">
        <v>4892</v>
      </c>
      <c r="C2540">
        <v>5096</v>
      </c>
      <c r="D2540">
        <v>5041</v>
      </c>
      <c r="E2540">
        <v>5163</v>
      </c>
      <c r="F2540">
        <v>5354</v>
      </c>
      <c r="G2540">
        <v>25546</v>
      </c>
    </row>
    <row r="2541" spans="1:7" x14ac:dyDescent="0.3">
      <c r="A2541">
        <v>47051</v>
      </c>
      <c r="B2541">
        <v>11610</v>
      </c>
      <c r="C2541">
        <v>11570</v>
      </c>
      <c r="D2541">
        <v>10917</v>
      </c>
      <c r="E2541">
        <v>11138</v>
      </c>
      <c r="F2541">
        <v>11473</v>
      </c>
      <c r="G2541">
        <v>56708</v>
      </c>
    </row>
    <row r="2542" spans="1:7" x14ac:dyDescent="0.3">
      <c r="A2542">
        <v>47053</v>
      </c>
      <c r="B2542">
        <v>14061</v>
      </c>
      <c r="C2542">
        <v>14583</v>
      </c>
      <c r="D2542">
        <v>14106</v>
      </c>
      <c r="E2542">
        <v>14165</v>
      </c>
      <c r="F2542">
        <v>14582</v>
      </c>
      <c r="G2542">
        <v>71497</v>
      </c>
    </row>
    <row r="2543" spans="1:7" x14ac:dyDescent="0.3">
      <c r="A2543">
        <v>47055</v>
      </c>
      <c r="B2543">
        <v>10512</v>
      </c>
      <c r="C2543">
        <v>10106</v>
      </c>
      <c r="D2543">
        <v>9477</v>
      </c>
      <c r="E2543">
        <v>9755</v>
      </c>
      <c r="F2543">
        <v>10260</v>
      </c>
      <c r="G2543">
        <v>50110</v>
      </c>
    </row>
    <row r="2544" spans="1:7" x14ac:dyDescent="0.3">
      <c r="A2544">
        <v>47057</v>
      </c>
      <c r="B2544">
        <v>4009</v>
      </c>
      <c r="C2544">
        <v>3916</v>
      </c>
      <c r="D2544">
        <v>4036</v>
      </c>
      <c r="E2544">
        <v>4139</v>
      </c>
      <c r="F2544">
        <v>4181</v>
      </c>
      <c r="G2544">
        <v>20281</v>
      </c>
    </row>
    <row r="2545" spans="1:7" x14ac:dyDescent="0.3">
      <c r="A2545">
        <v>47059</v>
      </c>
      <c r="B2545">
        <v>25230</v>
      </c>
      <c r="C2545">
        <v>25125</v>
      </c>
      <c r="D2545">
        <v>23648</v>
      </c>
      <c r="E2545">
        <v>24308</v>
      </c>
      <c r="F2545">
        <v>25240</v>
      </c>
      <c r="G2545">
        <v>123551</v>
      </c>
    </row>
    <row r="2546" spans="1:7" x14ac:dyDescent="0.3">
      <c r="A2546">
        <v>47061</v>
      </c>
      <c r="B2546">
        <v>2033</v>
      </c>
      <c r="C2546">
        <v>2068</v>
      </c>
      <c r="D2546">
        <v>2053</v>
      </c>
      <c r="E2546">
        <v>2025</v>
      </c>
      <c r="F2546">
        <v>2096</v>
      </c>
      <c r="G2546">
        <v>10275</v>
      </c>
    </row>
    <row r="2547" spans="1:7" x14ac:dyDescent="0.3">
      <c r="A2547">
        <v>47063</v>
      </c>
      <c r="B2547">
        <v>31280</v>
      </c>
      <c r="C2547">
        <v>32224</v>
      </c>
      <c r="D2547">
        <v>31300</v>
      </c>
      <c r="E2547">
        <v>31822</v>
      </c>
      <c r="F2547">
        <v>32973</v>
      </c>
      <c r="G2547">
        <v>159599</v>
      </c>
    </row>
    <row r="2548" spans="1:7" x14ac:dyDescent="0.3">
      <c r="A2548">
        <v>47065</v>
      </c>
      <c r="B2548">
        <v>205565</v>
      </c>
      <c r="C2548">
        <v>208228</v>
      </c>
      <c r="D2548">
        <v>199009</v>
      </c>
      <c r="E2548">
        <v>201559</v>
      </c>
      <c r="F2548">
        <v>209272</v>
      </c>
      <c r="G2548">
        <v>1023633</v>
      </c>
    </row>
    <row r="2549" spans="1:7" x14ac:dyDescent="0.3">
      <c r="A2549">
        <v>47067</v>
      </c>
      <c r="B2549">
        <v>848</v>
      </c>
      <c r="C2549">
        <v>909</v>
      </c>
      <c r="D2549">
        <v>885</v>
      </c>
      <c r="E2549">
        <v>980</v>
      </c>
      <c r="F2549">
        <v>1021</v>
      </c>
      <c r="G2549">
        <v>4643</v>
      </c>
    </row>
    <row r="2550" spans="1:7" x14ac:dyDescent="0.3">
      <c r="A2550">
        <v>47069</v>
      </c>
      <c r="B2550">
        <v>6623</v>
      </c>
      <c r="C2550">
        <v>6892</v>
      </c>
      <c r="D2550">
        <v>6635</v>
      </c>
      <c r="E2550">
        <v>6299</v>
      </c>
      <c r="F2550">
        <v>6496</v>
      </c>
      <c r="G2550">
        <v>32945</v>
      </c>
    </row>
    <row r="2551" spans="1:7" x14ac:dyDescent="0.3">
      <c r="A2551">
        <v>47071</v>
      </c>
      <c r="B2551">
        <v>8069</v>
      </c>
      <c r="C2551">
        <v>7976</v>
      </c>
      <c r="D2551">
        <v>7829</v>
      </c>
      <c r="E2551">
        <v>7914</v>
      </c>
      <c r="F2551">
        <v>8074</v>
      </c>
      <c r="G2551">
        <v>39862</v>
      </c>
    </row>
    <row r="2552" spans="1:7" x14ac:dyDescent="0.3">
      <c r="A2552">
        <v>47073</v>
      </c>
      <c r="B2552">
        <v>12859</v>
      </c>
      <c r="C2552">
        <v>12541</v>
      </c>
      <c r="D2552">
        <v>11791</v>
      </c>
      <c r="E2552">
        <v>11880</v>
      </c>
      <c r="F2552">
        <v>11934</v>
      </c>
      <c r="G2552">
        <v>61005</v>
      </c>
    </row>
    <row r="2553" spans="1:7" x14ac:dyDescent="0.3">
      <c r="A2553">
        <v>47075</v>
      </c>
      <c r="B2553">
        <v>4961</v>
      </c>
      <c r="C2553">
        <v>4879</v>
      </c>
      <c r="D2553">
        <v>4920</v>
      </c>
      <c r="E2553">
        <v>4898</v>
      </c>
      <c r="F2553">
        <v>5054</v>
      </c>
      <c r="G2553">
        <v>24712</v>
      </c>
    </row>
    <row r="2554" spans="1:7" x14ac:dyDescent="0.3">
      <c r="A2554">
        <v>47077</v>
      </c>
      <c r="B2554">
        <v>7852</v>
      </c>
      <c r="C2554">
        <v>8051</v>
      </c>
      <c r="D2554">
        <v>7663</v>
      </c>
      <c r="E2554">
        <v>7756</v>
      </c>
      <c r="F2554">
        <v>7897</v>
      </c>
      <c r="G2554">
        <v>39219</v>
      </c>
    </row>
    <row r="2555" spans="1:7" x14ac:dyDescent="0.3">
      <c r="A2555">
        <v>47079</v>
      </c>
      <c r="B2555">
        <v>11629</v>
      </c>
      <c r="C2555">
        <v>11515</v>
      </c>
      <c r="D2555">
        <v>10997</v>
      </c>
      <c r="E2555">
        <v>11443</v>
      </c>
      <c r="F2555">
        <v>11454</v>
      </c>
      <c r="G2555">
        <v>57038</v>
      </c>
    </row>
    <row r="2556" spans="1:7" x14ac:dyDescent="0.3">
      <c r="A2556">
        <v>47081</v>
      </c>
      <c r="B2556">
        <v>3710</v>
      </c>
      <c r="C2556">
        <v>3673</v>
      </c>
      <c r="D2556">
        <v>3785</v>
      </c>
      <c r="E2556">
        <v>3895</v>
      </c>
      <c r="F2556">
        <v>4152</v>
      </c>
      <c r="G2556">
        <v>19215</v>
      </c>
    </row>
    <row r="2557" spans="1:7" x14ac:dyDescent="0.3">
      <c r="A2557">
        <v>47083</v>
      </c>
      <c r="B2557">
        <v>1473</v>
      </c>
      <c r="C2557">
        <v>1490</v>
      </c>
      <c r="D2557">
        <v>1445</v>
      </c>
      <c r="E2557">
        <v>1425</v>
      </c>
      <c r="F2557">
        <v>1419</v>
      </c>
      <c r="G2557">
        <v>7252</v>
      </c>
    </row>
    <row r="2558" spans="1:7" x14ac:dyDescent="0.3">
      <c r="A2558">
        <v>47085</v>
      </c>
      <c r="B2558">
        <v>5891</v>
      </c>
      <c r="C2558">
        <v>5959</v>
      </c>
      <c r="D2558">
        <v>5790</v>
      </c>
      <c r="E2558">
        <v>5682</v>
      </c>
      <c r="F2558">
        <v>5602</v>
      </c>
      <c r="G2558">
        <v>28924</v>
      </c>
    </row>
    <row r="2559" spans="1:7" x14ac:dyDescent="0.3">
      <c r="A2559">
        <v>47087</v>
      </c>
      <c r="B2559">
        <v>1403</v>
      </c>
      <c r="C2559">
        <v>1391</v>
      </c>
      <c r="D2559">
        <v>1418</v>
      </c>
      <c r="E2559">
        <v>1497</v>
      </c>
      <c r="F2559">
        <v>1537</v>
      </c>
      <c r="G2559">
        <v>7246</v>
      </c>
    </row>
    <row r="2560" spans="1:7" x14ac:dyDescent="0.3">
      <c r="A2560">
        <v>47089</v>
      </c>
      <c r="B2560">
        <v>13112</v>
      </c>
      <c r="C2560">
        <v>13281</v>
      </c>
      <c r="D2560">
        <v>13087</v>
      </c>
      <c r="E2560">
        <v>13424</v>
      </c>
      <c r="F2560">
        <v>13677</v>
      </c>
      <c r="G2560">
        <v>66581</v>
      </c>
    </row>
    <row r="2561" spans="1:7" x14ac:dyDescent="0.3">
      <c r="A2561">
        <v>47091</v>
      </c>
      <c r="B2561">
        <v>4238</v>
      </c>
      <c r="C2561">
        <v>4255</v>
      </c>
      <c r="D2561">
        <v>4250</v>
      </c>
      <c r="E2561">
        <v>4312</v>
      </c>
      <c r="F2561">
        <v>4274</v>
      </c>
      <c r="G2561">
        <v>21329</v>
      </c>
    </row>
    <row r="2562" spans="1:7" x14ac:dyDescent="0.3">
      <c r="A2562">
        <v>47093</v>
      </c>
      <c r="B2562">
        <v>239190</v>
      </c>
      <c r="C2562">
        <v>240575</v>
      </c>
      <c r="D2562">
        <v>232376</v>
      </c>
      <c r="E2562">
        <v>239653</v>
      </c>
      <c r="F2562">
        <v>250532</v>
      </c>
      <c r="G2562">
        <v>1202326</v>
      </c>
    </row>
    <row r="2563" spans="1:7" x14ac:dyDescent="0.3">
      <c r="A2563">
        <v>47095</v>
      </c>
      <c r="B2563">
        <v>1723</v>
      </c>
      <c r="C2563">
        <v>1606</v>
      </c>
      <c r="D2563">
        <v>1537</v>
      </c>
      <c r="E2563">
        <v>1532</v>
      </c>
      <c r="F2563">
        <v>1514</v>
      </c>
      <c r="G2563">
        <v>7912</v>
      </c>
    </row>
    <row r="2564" spans="1:7" x14ac:dyDescent="0.3">
      <c r="A2564">
        <v>47097</v>
      </c>
      <c r="B2564">
        <v>6723</v>
      </c>
      <c r="C2564">
        <v>6758</v>
      </c>
      <c r="D2564">
        <v>6675</v>
      </c>
      <c r="E2564">
        <v>6705</v>
      </c>
      <c r="F2564">
        <v>6686</v>
      </c>
      <c r="G2564">
        <v>33547</v>
      </c>
    </row>
    <row r="2565" spans="1:7" x14ac:dyDescent="0.3">
      <c r="A2565">
        <v>47099</v>
      </c>
      <c r="B2565">
        <v>10386</v>
      </c>
      <c r="C2565">
        <v>10892</v>
      </c>
      <c r="D2565">
        <v>10723</v>
      </c>
      <c r="E2565">
        <v>10978</v>
      </c>
      <c r="F2565">
        <v>11465</v>
      </c>
      <c r="G2565">
        <v>54444</v>
      </c>
    </row>
    <row r="2566" spans="1:7" x14ac:dyDescent="0.3">
      <c r="A2566">
        <v>47101</v>
      </c>
      <c r="B2566">
        <v>2725</v>
      </c>
      <c r="C2566">
        <v>2748</v>
      </c>
      <c r="D2566">
        <v>2850</v>
      </c>
      <c r="E2566">
        <v>3080</v>
      </c>
      <c r="F2566">
        <v>3200</v>
      </c>
      <c r="G2566">
        <v>14603</v>
      </c>
    </row>
    <row r="2567" spans="1:7" x14ac:dyDescent="0.3">
      <c r="A2567">
        <v>47103</v>
      </c>
      <c r="B2567">
        <v>9956</v>
      </c>
      <c r="C2567">
        <v>10030</v>
      </c>
      <c r="D2567">
        <v>8812</v>
      </c>
      <c r="E2567">
        <v>9320</v>
      </c>
      <c r="F2567">
        <v>9997</v>
      </c>
      <c r="G2567">
        <v>48115</v>
      </c>
    </row>
    <row r="2568" spans="1:7" x14ac:dyDescent="0.3">
      <c r="A2568">
        <v>47105</v>
      </c>
      <c r="B2568">
        <v>15419</v>
      </c>
      <c r="C2568">
        <v>16232</v>
      </c>
      <c r="D2568">
        <v>16675</v>
      </c>
      <c r="E2568">
        <v>17143</v>
      </c>
      <c r="F2568">
        <v>17603</v>
      </c>
      <c r="G2568">
        <v>83072</v>
      </c>
    </row>
    <row r="2569" spans="1:7" x14ac:dyDescent="0.3">
      <c r="A2569">
        <v>47107</v>
      </c>
      <c r="B2569">
        <v>18028</v>
      </c>
      <c r="C2569">
        <v>18835</v>
      </c>
      <c r="D2569">
        <v>17937</v>
      </c>
      <c r="E2569">
        <v>18031</v>
      </c>
      <c r="F2569">
        <v>17658</v>
      </c>
      <c r="G2569">
        <v>90489</v>
      </c>
    </row>
    <row r="2570" spans="1:7" x14ac:dyDescent="0.3">
      <c r="A2570">
        <v>47109</v>
      </c>
      <c r="B2570">
        <v>5324</v>
      </c>
      <c r="C2570">
        <v>5311</v>
      </c>
      <c r="D2570">
        <v>5195</v>
      </c>
      <c r="E2570">
        <v>5123</v>
      </c>
      <c r="F2570">
        <v>5324</v>
      </c>
      <c r="G2570">
        <v>26277</v>
      </c>
    </row>
    <row r="2571" spans="1:7" x14ac:dyDescent="0.3">
      <c r="A2571">
        <v>47111</v>
      </c>
      <c r="B2571">
        <v>4980</v>
      </c>
      <c r="C2571">
        <v>4848</v>
      </c>
      <c r="D2571">
        <v>4823</v>
      </c>
      <c r="E2571">
        <v>4950</v>
      </c>
      <c r="F2571">
        <v>5136</v>
      </c>
      <c r="G2571">
        <v>24737</v>
      </c>
    </row>
    <row r="2572" spans="1:7" x14ac:dyDescent="0.3">
      <c r="A2572">
        <v>47113</v>
      </c>
      <c r="B2572">
        <v>59068</v>
      </c>
      <c r="C2572">
        <v>59426</v>
      </c>
      <c r="D2572">
        <v>57348</v>
      </c>
      <c r="E2572">
        <v>58990</v>
      </c>
      <c r="F2572">
        <v>60487</v>
      </c>
      <c r="G2572">
        <v>295319</v>
      </c>
    </row>
    <row r="2573" spans="1:7" x14ac:dyDescent="0.3">
      <c r="A2573">
        <v>47115</v>
      </c>
      <c r="B2573">
        <v>7578</v>
      </c>
      <c r="C2573">
        <v>7514</v>
      </c>
      <c r="D2573">
        <v>7264</v>
      </c>
      <c r="E2573">
        <v>7589</v>
      </c>
      <c r="F2573">
        <v>7993</v>
      </c>
      <c r="G2573">
        <v>37938</v>
      </c>
    </row>
    <row r="2574" spans="1:7" x14ac:dyDescent="0.3">
      <c r="A2574">
        <v>47117</v>
      </c>
      <c r="B2574">
        <v>9723</v>
      </c>
      <c r="C2574">
        <v>9741</v>
      </c>
      <c r="D2574">
        <v>8943</v>
      </c>
      <c r="E2574">
        <v>9340</v>
      </c>
      <c r="F2574">
        <v>9656</v>
      </c>
      <c r="G2574">
        <v>47403</v>
      </c>
    </row>
    <row r="2575" spans="1:7" x14ac:dyDescent="0.3">
      <c r="A2575">
        <v>47119</v>
      </c>
      <c r="B2575">
        <v>35500</v>
      </c>
      <c r="C2575">
        <v>37469</v>
      </c>
      <c r="D2575">
        <v>35189</v>
      </c>
      <c r="E2575">
        <v>36030</v>
      </c>
      <c r="F2575">
        <v>38342</v>
      </c>
      <c r="G2575">
        <v>182530</v>
      </c>
    </row>
    <row r="2576" spans="1:7" x14ac:dyDescent="0.3">
      <c r="A2576">
        <v>47121</v>
      </c>
      <c r="B2576">
        <v>2151</v>
      </c>
      <c r="C2576">
        <v>2181</v>
      </c>
      <c r="D2576">
        <v>2138</v>
      </c>
      <c r="E2576">
        <v>2221</v>
      </c>
      <c r="F2576">
        <v>2325</v>
      </c>
      <c r="G2576">
        <v>11016</v>
      </c>
    </row>
    <row r="2577" spans="1:7" x14ac:dyDescent="0.3">
      <c r="A2577">
        <v>47123</v>
      </c>
      <c r="B2577">
        <v>14313</v>
      </c>
      <c r="C2577">
        <v>14430</v>
      </c>
      <c r="D2577">
        <v>13806</v>
      </c>
      <c r="E2577">
        <v>14991</v>
      </c>
      <c r="F2577">
        <v>15662</v>
      </c>
      <c r="G2577">
        <v>73202</v>
      </c>
    </row>
    <row r="2578" spans="1:7" x14ac:dyDescent="0.3">
      <c r="A2578">
        <v>47125</v>
      </c>
      <c r="B2578">
        <v>54380</v>
      </c>
      <c r="C2578">
        <v>55987</v>
      </c>
      <c r="D2578">
        <v>55398</v>
      </c>
      <c r="E2578">
        <v>57524</v>
      </c>
      <c r="F2578">
        <v>60445</v>
      </c>
      <c r="G2578">
        <v>283734</v>
      </c>
    </row>
    <row r="2579" spans="1:7" x14ac:dyDescent="0.3">
      <c r="A2579">
        <v>47127</v>
      </c>
      <c r="B2579">
        <v>2060</v>
      </c>
      <c r="C2579">
        <v>2184</v>
      </c>
      <c r="D2579">
        <v>2230</v>
      </c>
      <c r="E2579">
        <v>2257</v>
      </c>
      <c r="F2579">
        <v>2470</v>
      </c>
      <c r="G2579">
        <v>11201</v>
      </c>
    </row>
    <row r="2580" spans="1:7" x14ac:dyDescent="0.3">
      <c r="A2580">
        <v>47129</v>
      </c>
      <c r="B2580">
        <v>3057</v>
      </c>
      <c r="C2580">
        <v>3038</v>
      </c>
      <c r="D2580">
        <v>3110</v>
      </c>
      <c r="E2580">
        <v>3109</v>
      </c>
      <c r="F2580">
        <v>3320</v>
      </c>
      <c r="G2580">
        <v>15634</v>
      </c>
    </row>
    <row r="2581" spans="1:7" x14ac:dyDescent="0.3">
      <c r="A2581">
        <v>47131</v>
      </c>
      <c r="B2581">
        <v>10824</v>
      </c>
      <c r="C2581">
        <v>10941</v>
      </c>
      <c r="D2581">
        <v>10646</v>
      </c>
      <c r="E2581">
        <v>11037</v>
      </c>
      <c r="F2581">
        <v>11739</v>
      </c>
      <c r="G2581">
        <v>55187</v>
      </c>
    </row>
    <row r="2582" spans="1:7" x14ac:dyDescent="0.3">
      <c r="A2582">
        <v>47133</v>
      </c>
      <c r="B2582">
        <v>5070</v>
      </c>
      <c r="C2582">
        <v>5073</v>
      </c>
      <c r="D2582">
        <v>4830</v>
      </c>
      <c r="E2582">
        <v>5123</v>
      </c>
      <c r="F2582">
        <v>5294</v>
      </c>
      <c r="G2582">
        <v>25390</v>
      </c>
    </row>
    <row r="2583" spans="1:7" x14ac:dyDescent="0.3">
      <c r="A2583">
        <v>47135</v>
      </c>
      <c r="B2583">
        <v>1965</v>
      </c>
      <c r="C2583">
        <v>1793</v>
      </c>
      <c r="D2583">
        <v>1584</v>
      </c>
      <c r="E2583">
        <v>1507</v>
      </c>
      <c r="F2583">
        <v>1504</v>
      </c>
      <c r="G2583">
        <v>8353</v>
      </c>
    </row>
    <row r="2584" spans="1:7" x14ac:dyDescent="0.3">
      <c r="A2584">
        <v>47137</v>
      </c>
      <c r="B2584">
        <v>1118</v>
      </c>
      <c r="C2584">
        <v>1017</v>
      </c>
      <c r="D2584">
        <v>957</v>
      </c>
      <c r="E2584">
        <v>935</v>
      </c>
      <c r="F2584">
        <v>930</v>
      </c>
      <c r="G2584">
        <v>4957</v>
      </c>
    </row>
    <row r="2585" spans="1:7" x14ac:dyDescent="0.3">
      <c r="A2585">
        <v>47139</v>
      </c>
      <c r="B2585">
        <v>2306</v>
      </c>
      <c r="C2585">
        <v>2317</v>
      </c>
      <c r="D2585">
        <v>2244</v>
      </c>
      <c r="E2585">
        <v>2378</v>
      </c>
      <c r="F2585">
        <v>2581</v>
      </c>
      <c r="G2585">
        <v>11826</v>
      </c>
    </row>
    <row r="2586" spans="1:7" x14ac:dyDescent="0.3">
      <c r="A2586">
        <v>47141</v>
      </c>
      <c r="B2586">
        <v>36660</v>
      </c>
      <c r="C2586">
        <v>37120</v>
      </c>
      <c r="D2586">
        <v>36897</v>
      </c>
      <c r="E2586">
        <v>38128</v>
      </c>
      <c r="F2586">
        <v>38983</v>
      </c>
      <c r="G2586">
        <v>187788</v>
      </c>
    </row>
    <row r="2587" spans="1:7" x14ac:dyDescent="0.3">
      <c r="A2587">
        <v>47143</v>
      </c>
      <c r="B2587">
        <v>10510</v>
      </c>
      <c r="C2587">
        <v>10650</v>
      </c>
      <c r="D2587">
        <v>10133</v>
      </c>
      <c r="E2587">
        <v>11185</v>
      </c>
      <c r="F2587">
        <v>11760</v>
      </c>
      <c r="G2587">
        <v>54238</v>
      </c>
    </row>
    <row r="2588" spans="1:7" x14ac:dyDescent="0.3">
      <c r="A2588">
        <v>47145</v>
      </c>
      <c r="B2588">
        <v>18166</v>
      </c>
      <c r="C2588">
        <v>19068</v>
      </c>
      <c r="D2588">
        <v>19171</v>
      </c>
      <c r="E2588">
        <v>19483</v>
      </c>
      <c r="F2588">
        <v>19365</v>
      </c>
      <c r="G2588">
        <v>95253</v>
      </c>
    </row>
    <row r="2589" spans="1:7" x14ac:dyDescent="0.3">
      <c r="A2589">
        <v>47147</v>
      </c>
      <c r="B2589">
        <v>22229</v>
      </c>
      <c r="C2589">
        <v>22070</v>
      </c>
      <c r="D2589">
        <v>21636</v>
      </c>
      <c r="E2589">
        <v>22023</v>
      </c>
      <c r="F2589">
        <v>22734</v>
      </c>
      <c r="G2589">
        <v>110692</v>
      </c>
    </row>
    <row r="2590" spans="1:7" x14ac:dyDescent="0.3">
      <c r="A2590">
        <v>47149</v>
      </c>
      <c r="B2590">
        <v>130010</v>
      </c>
      <c r="C2590">
        <v>134019</v>
      </c>
      <c r="D2590">
        <v>128934</v>
      </c>
      <c r="E2590">
        <v>133709</v>
      </c>
      <c r="F2590">
        <v>140009</v>
      </c>
      <c r="G2590">
        <v>666681</v>
      </c>
    </row>
    <row r="2591" spans="1:7" x14ac:dyDescent="0.3">
      <c r="A2591">
        <v>47151</v>
      </c>
      <c r="B2591">
        <v>5879</v>
      </c>
      <c r="C2591">
        <v>5780</v>
      </c>
      <c r="D2591">
        <v>5414</v>
      </c>
      <c r="E2591">
        <v>5468</v>
      </c>
      <c r="F2591">
        <v>5727</v>
      </c>
      <c r="G2591">
        <v>28268</v>
      </c>
    </row>
    <row r="2592" spans="1:7" x14ac:dyDescent="0.3">
      <c r="A2592">
        <v>47153</v>
      </c>
      <c r="B2592">
        <v>2959</v>
      </c>
      <c r="C2592">
        <v>3041</v>
      </c>
      <c r="D2592">
        <v>2982</v>
      </c>
      <c r="E2592">
        <v>3111</v>
      </c>
      <c r="F2592">
        <v>3307</v>
      </c>
      <c r="G2592">
        <v>15400</v>
      </c>
    </row>
    <row r="2593" spans="1:7" x14ac:dyDescent="0.3">
      <c r="A2593">
        <v>47155</v>
      </c>
      <c r="B2593">
        <v>47331</v>
      </c>
      <c r="C2593">
        <v>49157</v>
      </c>
      <c r="D2593">
        <v>45036</v>
      </c>
      <c r="E2593">
        <v>48660</v>
      </c>
      <c r="F2593">
        <v>50584</v>
      </c>
      <c r="G2593">
        <v>240768</v>
      </c>
    </row>
    <row r="2594" spans="1:7" x14ac:dyDescent="0.3">
      <c r="A2594">
        <v>47157</v>
      </c>
      <c r="B2594">
        <v>499276</v>
      </c>
      <c r="C2594">
        <v>502998</v>
      </c>
      <c r="D2594">
        <v>477083</v>
      </c>
      <c r="E2594">
        <v>483230</v>
      </c>
      <c r="F2594">
        <v>493623</v>
      </c>
      <c r="G2594">
        <v>2456210</v>
      </c>
    </row>
    <row r="2595" spans="1:7" x14ac:dyDescent="0.3">
      <c r="A2595">
        <v>47159</v>
      </c>
      <c r="B2595">
        <v>5337</v>
      </c>
      <c r="C2595">
        <v>5080</v>
      </c>
      <c r="D2595">
        <v>4938</v>
      </c>
      <c r="E2595">
        <v>4947</v>
      </c>
      <c r="F2595">
        <v>5044</v>
      </c>
      <c r="G2595">
        <v>25346</v>
      </c>
    </row>
    <row r="2596" spans="1:7" x14ac:dyDescent="0.3">
      <c r="A2596">
        <v>47161</v>
      </c>
      <c r="B2596">
        <v>2586</v>
      </c>
      <c r="C2596">
        <v>2843</v>
      </c>
      <c r="D2596">
        <v>2759</v>
      </c>
      <c r="E2596">
        <v>2785</v>
      </c>
      <c r="F2596">
        <v>2875</v>
      </c>
      <c r="G2596">
        <v>13848</v>
      </c>
    </row>
    <row r="2597" spans="1:7" x14ac:dyDescent="0.3">
      <c r="A2597">
        <v>47163</v>
      </c>
      <c r="B2597">
        <v>68399</v>
      </c>
      <c r="C2597">
        <v>68327</v>
      </c>
      <c r="D2597">
        <v>65957</v>
      </c>
      <c r="E2597">
        <v>66266</v>
      </c>
      <c r="F2597">
        <v>68582</v>
      </c>
      <c r="G2597">
        <v>337531</v>
      </c>
    </row>
    <row r="2598" spans="1:7" x14ac:dyDescent="0.3">
      <c r="A2598">
        <v>47165</v>
      </c>
      <c r="B2598">
        <v>53971</v>
      </c>
      <c r="C2598">
        <v>55801</v>
      </c>
      <c r="D2598">
        <v>54544</v>
      </c>
      <c r="E2598">
        <v>57239</v>
      </c>
      <c r="F2598">
        <v>59244</v>
      </c>
      <c r="G2598">
        <v>280799</v>
      </c>
    </row>
    <row r="2599" spans="1:7" x14ac:dyDescent="0.3">
      <c r="A2599">
        <v>47167</v>
      </c>
      <c r="B2599">
        <v>11146</v>
      </c>
      <c r="C2599">
        <v>11330</v>
      </c>
      <c r="D2599">
        <v>11351</v>
      </c>
      <c r="E2599">
        <v>12024</v>
      </c>
      <c r="F2599">
        <v>12360</v>
      </c>
      <c r="G2599">
        <v>58211</v>
      </c>
    </row>
    <row r="2600" spans="1:7" x14ac:dyDescent="0.3">
      <c r="A2600">
        <v>47169</v>
      </c>
      <c r="B2600">
        <v>1885</v>
      </c>
      <c r="C2600">
        <v>1923</v>
      </c>
      <c r="D2600">
        <v>1793</v>
      </c>
      <c r="E2600">
        <v>1861</v>
      </c>
      <c r="F2600">
        <v>1938</v>
      </c>
      <c r="G2600">
        <v>9400</v>
      </c>
    </row>
    <row r="2601" spans="1:7" x14ac:dyDescent="0.3">
      <c r="A2601">
        <v>47171</v>
      </c>
      <c r="B2601">
        <v>4838</v>
      </c>
      <c r="C2601">
        <v>4852</v>
      </c>
      <c r="D2601">
        <v>4752</v>
      </c>
      <c r="E2601">
        <v>4880</v>
      </c>
      <c r="F2601">
        <v>4893</v>
      </c>
      <c r="G2601">
        <v>24215</v>
      </c>
    </row>
    <row r="2602" spans="1:7" x14ac:dyDescent="0.3">
      <c r="A2602">
        <v>47173</v>
      </c>
      <c r="B2602">
        <v>2436</v>
      </c>
      <c r="C2602">
        <v>2464</v>
      </c>
      <c r="D2602">
        <v>2449</v>
      </c>
      <c r="E2602">
        <v>2485</v>
      </c>
      <c r="F2602">
        <v>2719</v>
      </c>
      <c r="G2602">
        <v>12553</v>
      </c>
    </row>
    <row r="2603" spans="1:7" x14ac:dyDescent="0.3">
      <c r="A2603">
        <v>47175</v>
      </c>
      <c r="B2603">
        <v>806</v>
      </c>
      <c r="C2603">
        <v>791</v>
      </c>
      <c r="D2603">
        <v>729</v>
      </c>
      <c r="E2603">
        <v>770</v>
      </c>
      <c r="F2603">
        <v>846</v>
      </c>
      <c r="G2603">
        <v>3942</v>
      </c>
    </row>
    <row r="2604" spans="1:7" x14ac:dyDescent="0.3">
      <c r="A2604">
        <v>47177</v>
      </c>
      <c r="B2604">
        <v>12687</v>
      </c>
      <c r="C2604">
        <v>12613</v>
      </c>
      <c r="D2604">
        <v>12448</v>
      </c>
      <c r="E2604">
        <v>12521</v>
      </c>
      <c r="F2604">
        <v>12626</v>
      </c>
      <c r="G2604">
        <v>62895</v>
      </c>
    </row>
    <row r="2605" spans="1:7" x14ac:dyDescent="0.3">
      <c r="A2605">
        <v>47179</v>
      </c>
      <c r="B2605">
        <v>61447</v>
      </c>
      <c r="C2605">
        <v>61243</v>
      </c>
      <c r="D2605">
        <v>59261</v>
      </c>
      <c r="E2605">
        <v>61682</v>
      </c>
      <c r="F2605">
        <v>63785</v>
      </c>
      <c r="G2605">
        <v>307418</v>
      </c>
    </row>
    <row r="2606" spans="1:7" x14ac:dyDescent="0.3">
      <c r="A2606">
        <v>47181</v>
      </c>
      <c r="B2606">
        <v>3645</v>
      </c>
      <c r="C2606">
        <v>3724</v>
      </c>
      <c r="D2606">
        <v>3829</v>
      </c>
      <c r="E2606">
        <v>3775</v>
      </c>
      <c r="F2606">
        <v>4110</v>
      </c>
      <c r="G2606">
        <v>19083</v>
      </c>
    </row>
    <row r="2607" spans="1:7" x14ac:dyDescent="0.3">
      <c r="A2607">
        <v>47183</v>
      </c>
      <c r="B2607">
        <v>11178</v>
      </c>
      <c r="C2607">
        <v>10987</v>
      </c>
      <c r="D2607">
        <v>10715</v>
      </c>
      <c r="E2607">
        <v>10844</v>
      </c>
      <c r="F2607">
        <v>10913</v>
      </c>
      <c r="G2607">
        <v>54637</v>
      </c>
    </row>
    <row r="2608" spans="1:7" x14ac:dyDescent="0.3">
      <c r="A2608">
        <v>47185</v>
      </c>
      <c r="B2608">
        <v>7131</v>
      </c>
      <c r="C2608">
        <v>7303</v>
      </c>
      <c r="D2608">
        <v>6903</v>
      </c>
      <c r="E2608">
        <v>6857</v>
      </c>
      <c r="F2608">
        <v>7216</v>
      </c>
      <c r="G2608">
        <v>35410</v>
      </c>
    </row>
    <row r="2609" spans="1:7" x14ac:dyDescent="0.3">
      <c r="A2609">
        <v>47187</v>
      </c>
      <c r="B2609">
        <v>135127</v>
      </c>
      <c r="C2609">
        <v>140073</v>
      </c>
      <c r="D2609">
        <v>135131</v>
      </c>
      <c r="E2609">
        <v>141890</v>
      </c>
      <c r="F2609">
        <v>149579</v>
      </c>
      <c r="G2609">
        <v>701800</v>
      </c>
    </row>
    <row r="2610" spans="1:7" x14ac:dyDescent="0.3">
      <c r="A2610">
        <v>47189</v>
      </c>
      <c r="B2610">
        <v>45902</v>
      </c>
      <c r="C2610">
        <v>48567</v>
      </c>
      <c r="D2610">
        <v>50782</v>
      </c>
      <c r="E2610">
        <v>56517</v>
      </c>
      <c r="F2610">
        <v>60701</v>
      </c>
      <c r="G2610">
        <v>262469</v>
      </c>
    </row>
    <row r="2611" spans="1:7" x14ac:dyDescent="0.3">
      <c r="A2611">
        <v>47999</v>
      </c>
      <c r="B2611">
        <v>51773</v>
      </c>
      <c r="C2611">
        <v>56118</v>
      </c>
      <c r="D2611">
        <v>61142</v>
      </c>
      <c r="E2611">
        <v>75580</v>
      </c>
      <c r="F2611">
        <v>95891</v>
      </c>
      <c r="G2611">
        <v>340504</v>
      </c>
    </row>
    <row r="2612" spans="1:7" x14ac:dyDescent="0.3">
      <c r="A2612">
        <v>48000</v>
      </c>
      <c r="B2612">
        <v>12302358</v>
      </c>
      <c r="C2612">
        <v>12590406</v>
      </c>
      <c r="D2612">
        <v>12070210</v>
      </c>
      <c r="E2612">
        <v>12526069</v>
      </c>
      <c r="F2612">
        <v>13249119</v>
      </c>
      <c r="G2612">
        <v>62738162</v>
      </c>
    </row>
    <row r="2613" spans="1:7" x14ac:dyDescent="0.3">
      <c r="A2613">
        <v>48001</v>
      </c>
      <c r="B2613">
        <v>20268</v>
      </c>
      <c r="C2613">
        <v>20442</v>
      </c>
      <c r="D2613">
        <v>19650</v>
      </c>
      <c r="E2613">
        <v>19967</v>
      </c>
      <c r="F2613">
        <v>20242</v>
      </c>
      <c r="G2613">
        <v>100569</v>
      </c>
    </row>
    <row r="2614" spans="1:7" x14ac:dyDescent="0.3">
      <c r="A2614">
        <v>48003</v>
      </c>
      <c r="B2614">
        <v>7587</v>
      </c>
      <c r="C2614">
        <v>8041</v>
      </c>
      <c r="D2614">
        <v>6996</v>
      </c>
      <c r="E2614">
        <v>6984</v>
      </c>
      <c r="F2614">
        <v>7552</v>
      </c>
      <c r="G2614">
        <v>37160</v>
      </c>
    </row>
    <row r="2615" spans="1:7" x14ac:dyDescent="0.3">
      <c r="A2615">
        <v>48005</v>
      </c>
      <c r="B2615">
        <v>35312</v>
      </c>
      <c r="C2615">
        <v>35234</v>
      </c>
      <c r="D2615">
        <v>33896</v>
      </c>
      <c r="E2615">
        <v>34383</v>
      </c>
      <c r="F2615">
        <v>34947</v>
      </c>
      <c r="G2615">
        <v>173772</v>
      </c>
    </row>
    <row r="2616" spans="1:7" x14ac:dyDescent="0.3">
      <c r="A2616">
        <v>48007</v>
      </c>
      <c r="B2616">
        <v>5292</v>
      </c>
      <c r="C2616">
        <v>5558</v>
      </c>
      <c r="D2616">
        <v>5412</v>
      </c>
      <c r="E2616">
        <v>5915</v>
      </c>
      <c r="F2616">
        <v>6274</v>
      </c>
      <c r="G2616">
        <v>28451</v>
      </c>
    </row>
    <row r="2617" spans="1:7" x14ac:dyDescent="0.3">
      <c r="A2617">
        <v>48009</v>
      </c>
      <c r="B2617">
        <v>1788</v>
      </c>
      <c r="C2617">
        <v>1768</v>
      </c>
      <c r="D2617">
        <v>1603</v>
      </c>
      <c r="E2617">
        <v>1680</v>
      </c>
      <c r="F2617">
        <v>1764</v>
      </c>
      <c r="G2617">
        <v>8603</v>
      </c>
    </row>
    <row r="2618" spans="1:7" x14ac:dyDescent="0.3">
      <c r="A2618">
        <v>48011</v>
      </c>
      <c r="B2618">
        <v>399</v>
      </c>
      <c r="C2618">
        <v>396</v>
      </c>
      <c r="D2618">
        <v>408</v>
      </c>
      <c r="E2618">
        <v>418</v>
      </c>
      <c r="F2618">
        <v>477</v>
      </c>
      <c r="G2618">
        <v>2098</v>
      </c>
    </row>
    <row r="2619" spans="1:7" x14ac:dyDescent="0.3">
      <c r="A2619">
        <v>48013</v>
      </c>
      <c r="B2619">
        <v>13518</v>
      </c>
      <c r="C2619">
        <v>14219</v>
      </c>
      <c r="D2619">
        <v>12692</v>
      </c>
      <c r="E2619">
        <v>12395</v>
      </c>
      <c r="F2619">
        <v>13738</v>
      </c>
      <c r="G2619">
        <v>66562</v>
      </c>
    </row>
    <row r="2620" spans="1:7" x14ac:dyDescent="0.3">
      <c r="A2620">
        <v>48015</v>
      </c>
      <c r="B2620">
        <v>10209</v>
      </c>
      <c r="C2620">
        <v>10659</v>
      </c>
      <c r="D2620">
        <v>10607</v>
      </c>
      <c r="E2620">
        <v>11427</v>
      </c>
      <c r="F2620">
        <v>12547</v>
      </c>
      <c r="G2620">
        <v>55449</v>
      </c>
    </row>
    <row r="2621" spans="1:7" x14ac:dyDescent="0.3">
      <c r="A2621">
        <v>48017</v>
      </c>
      <c r="B2621">
        <v>2615</v>
      </c>
      <c r="C2621">
        <v>2545</v>
      </c>
      <c r="D2621">
        <v>2503</v>
      </c>
      <c r="E2621">
        <v>2508</v>
      </c>
      <c r="F2621">
        <v>2421</v>
      </c>
      <c r="G2621">
        <v>12592</v>
      </c>
    </row>
    <row r="2622" spans="1:7" x14ac:dyDescent="0.3">
      <c r="A2622">
        <v>48019</v>
      </c>
      <c r="B2622">
        <v>3343</v>
      </c>
      <c r="C2622">
        <v>3394</v>
      </c>
      <c r="D2622">
        <v>3358</v>
      </c>
      <c r="E2622">
        <v>3491</v>
      </c>
      <c r="F2622">
        <v>3683</v>
      </c>
      <c r="G2622">
        <v>17269</v>
      </c>
    </row>
    <row r="2623" spans="1:7" x14ac:dyDescent="0.3">
      <c r="A2623">
        <v>48021</v>
      </c>
      <c r="B2623">
        <v>18452</v>
      </c>
      <c r="C2623">
        <v>18737</v>
      </c>
      <c r="D2623">
        <v>18431</v>
      </c>
      <c r="E2623">
        <v>19585</v>
      </c>
      <c r="F2623">
        <v>21051</v>
      </c>
      <c r="G2623">
        <v>96256</v>
      </c>
    </row>
    <row r="2624" spans="1:7" x14ac:dyDescent="0.3">
      <c r="A2624">
        <v>48023</v>
      </c>
      <c r="B2624">
        <v>1194</v>
      </c>
      <c r="C2624">
        <v>1411</v>
      </c>
      <c r="D2624">
        <v>1442</v>
      </c>
      <c r="E2624">
        <v>1464</v>
      </c>
      <c r="F2624">
        <v>1547</v>
      </c>
      <c r="G2624">
        <v>7058</v>
      </c>
    </row>
    <row r="2625" spans="1:7" x14ac:dyDescent="0.3">
      <c r="A2625">
        <v>48025</v>
      </c>
      <c r="B2625">
        <v>8904</v>
      </c>
      <c r="C2625">
        <v>8893</v>
      </c>
      <c r="D2625">
        <v>8443</v>
      </c>
      <c r="E2625">
        <v>7975</v>
      </c>
      <c r="F2625">
        <v>8132</v>
      </c>
      <c r="G2625">
        <v>42347</v>
      </c>
    </row>
    <row r="2626" spans="1:7" x14ac:dyDescent="0.3">
      <c r="A2626">
        <v>48027</v>
      </c>
      <c r="B2626">
        <v>118632</v>
      </c>
      <c r="C2626">
        <v>120784</v>
      </c>
      <c r="D2626">
        <v>118586</v>
      </c>
      <c r="E2626">
        <v>121832</v>
      </c>
      <c r="F2626">
        <v>125917</v>
      </c>
      <c r="G2626">
        <v>605751</v>
      </c>
    </row>
    <row r="2627" spans="1:7" x14ac:dyDescent="0.3">
      <c r="A2627">
        <v>48029</v>
      </c>
      <c r="B2627">
        <v>866345</v>
      </c>
      <c r="C2627">
        <v>878251</v>
      </c>
      <c r="D2627">
        <v>832876</v>
      </c>
      <c r="E2627">
        <v>857640</v>
      </c>
      <c r="F2627">
        <v>898899</v>
      </c>
      <c r="G2627">
        <v>4334011</v>
      </c>
    </row>
    <row r="2628" spans="1:7" x14ac:dyDescent="0.3">
      <c r="A2628">
        <v>48031</v>
      </c>
      <c r="B2628">
        <v>3194</v>
      </c>
      <c r="C2628">
        <v>3412</v>
      </c>
      <c r="D2628">
        <v>3513</v>
      </c>
      <c r="E2628">
        <v>3606</v>
      </c>
      <c r="F2628">
        <v>3818</v>
      </c>
      <c r="G2628">
        <v>17543</v>
      </c>
    </row>
    <row r="2629" spans="1:7" x14ac:dyDescent="0.3">
      <c r="A2629">
        <v>48033</v>
      </c>
      <c r="B2629">
        <v>203</v>
      </c>
      <c r="C2629">
        <v>258</v>
      </c>
      <c r="D2629">
        <v>296</v>
      </c>
      <c r="E2629">
        <v>434</v>
      </c>
      <c r="F2629">
        <v>498</v>
      </c>
      <c r="G2629">
        <v>1689</v>
      </c>
    </row>
    <row r="2630" spans="1:7" x14ac:dyDescent="0.3">
      <c r="A2630">
        <v>48035</v>
      </c>
      <c r="B2630">
        <v>3660</v>
      </c>
      <c r="C2630">
        <v>3730</v>
      </c>
      <c r="D2630">
        <v>3693</v>
      </c>
      <c r="E2630">
        <v>3780</v>
      </c>
      <c r="F2630">
        <v>3941</v>
      </c>
      <c r="G2630">
        <v>18804</v>
      </c>
    </row>
    <row r="2631" spans="1:7" x14ac:dyDescent="0.3">
      <c r="A2631">
        <v>48037</v>
      </c>
      <c r="B2631">
        <v>41316</v>
      </c>
      <c r="C2631">
        <v>41983</v>
      </c>
      <c r="D2631">
        <v>40349</v>
      </c>
      <c r="E2631">
        <v>41233</v>
      </c>
      <c r="F2631">
        <v>41302</v>
      </c>
      <c r="G2631">
        <v>206183</v>
      </c>
    </row>
    <row r="2632" spans="1:7" x14ac:dyDescent="0.3">
      <c r="A2632">
        <v>48039</v>
      </c>
      <c r="B2632">
        <v>112612</v>
      </c>
      <c r="C2632">
        <v>116571</v>
      </c>
      <c r="D2632">
        <v>111076</v>
      </c>
      <c r="E2632">
        <v>111992</v>
      </c>
      <c r="F2632">
        <v>118102</v>
      </c>
      <c r="G2632">
        <v>570353</v>
      </c>
    </row>
    <row r="2633" spans="1:7" x14ac:dyDescent="0.3">
      <c r="A2633">
        <v>48041</v>
      </c>
      <c r="B2633">
        <v>105294</v>
      </c>
      <c r="C2633">
        <v>107676</v>
      </c>
      <c r="D2633">
        <v>103777</v>
      </c>
      <c r="E2633">
        <v>108530</v>
      </c>
      <c r="F2633">
        <v>117069</v>
      </c>
      <c r="G2633">
        <v>542346</v>
      </c>
    </row>
    <row r="2634" spans="1:7" x14ac:dyDescent="0.3">
      <c r="A2634">
        <v>48043</v>
      </c>
      <c r="B2634">
        <v>3896</v>
      </c>
      <c r="C2634">
        <v>4115</v>
      </c>
      <c r="D2634">
        <v>3899</v>
      </c>
      <c r="E2634">
        <v>4058</v>
      </c>
      <c r="F2634">
        <v>4131</v>
      </c>
      <c r="G2634">
        <v>20099</v>
      </c>
    </row>
    <row r="2635" spans="1:7" x14ac:dyDescent="0.3">
      <c r="A2635">
        <v>48045</v>
      </c>
      <c r="B2635">
        <v>333</v>
      </c>
      <c r="C2635">
        <v>348</v>
      </c>
      <c r="D2635">
        <v>332</v>
      </c>
      <c r="E2635">
        <v>346</v>
      </c>
      <c r="F2635">
        <v>361</v>
      </c>
      <c r="G2635">
        <v>1720</v>
      </c>
    </row>
    <row r="2636" spans="1:7" x14ac:dyDescent="0.3">
      <c r="A2636">
        <v>48047</v>
      </c>
      <c r="B2636">
        <v>2536</v>
      </c>
      <c r="C2636">
        <v>2781</v>
      </c>
      <c r="D2636">
        <v>2643</v>
      </c>
      <c r="E2636">
        <v>2560</v>
      </c>
      <c r="F2636">
        <v>2499</v>
      </c>
      <c r="G2636">
        <v>13019</v>
      </c>
    </row>
    <row r="2637" spans="1:7" x14ac:dyDescent="0.3">
      <c r="A2637">
        <v>48049</v>
      </c>
      <c r="B2637">
        <v>15806</v>
      </c>
      <c r="C2637">
        <v>15483</v>
      </c>
      <c r="D2637">
        <v>14777</v>
      </c>
      <c r="E2637">
        <v>14957</v>
      </c>
      <c r="F2637">
        <v>15099</v>
      </c>
      <c r="G2637">
        <v>76122</v>
      </c>
    </row>
    <row r="2638" spans="1:7" x14ac:dyDescent="0.3">
      <c r="A2638">
        <v>48051</v>
      </c>
      <c r="B2638">
        <v>4464</v>
      </c>
      <c r="C2638">
        <v>4538</v>
      </c>
      <c r="D2638">
        <v>4402</v>
      </c>
      <c r="E2638">
        <v>4369</v>
      </c>
      <c r="F2638">
        <v>4650</v>
      </c>
      <c r="G2638">
        <v>22423</v>
      </c>
    </row>
    <row r="2639" spans="1:7" x14ac:dyDescent="0.3">
      <c r="A2639">
        <v>48053</v>
      </c>
      <c r="B2639">
        <v>14317</v>
      </c>
      <c r="C2639">
        <v>14861</v>
      </c>
      <c r="D2639">
        <v>14828</v>
      </c>
      <c r="E2639">
        <v>15391</v>
      </c>
      <c r="F2639">
        <v>16103</v>
      </c>
      <c r="G2639">
        <v>75500</v>
      </c>
    </row>
    <row r="2640" spans="1:7" x14ac:dyDescent="0.3">
      <c r="A2640">
        <v>48055</v>
      </c>
      <c r="B2640">
        <v>9054</v>
      </c>
      <c r="C2640">
        <v>8885</v>
      </c>
      <c r="D2640">
        <v>8711</v>
      </c>
      <c r="E2640">
        <v>8955</v>
      </c>
      <c r="F2640">
        <v>9528</v>
      </c>
      <c r="G2640">
        <v>45133</v>
      </c>
    </row>
    <row r="2641" spans="1:7" x14ac:dyDescent="0.3">
      <c r="A2641">
        <v>48057</v>
      </c>
      <c r="B2641">
        <v>11824</v>
      </c>
      <c r="C2641">
        <v>12981</v>
      </c>
      <c r="D2641">
        <v>12530</v>
      </c>
      <c r="E2641">
        <v>12912</v>
      </c>
      <c r="F2641">
        <v>13199</v>
      </c>
      <c r="G2641">
        <v>63446</v>
      </c>
    </row>
    <row r="2642" spans="1:7" x14ac:dyDescent="0.3">
      <c r="A2642">
        <v>48059</v>
      </c>
      <c r="B2642">
        <v>2564</v>
      </c>
      <c r="C2642">
        <v>2565</v>
      </c>
      <c r="D2642">
        <v>2437</v>
      </c>
      <c r="E2642">
        <v>2524</v>
      </c>
      <c r="F2642">
        <v>2822</v>
      </c>
      <c r="G2642">
        <v>12912</v>
      </c>
    </row>
    <row r="2643" spans="1:7" x14ac:dyDescent="0.3">
      <c r="A2643">
        <v>48061</v>
      </c>
      <c r="B2643">
        <v>139199</v>
      </c>
      <c r="C2643">
        <v>141392</v>
      </c>
      <c r="D2643">
        <v>137637</v>
      </c>
      <c r="E2643">
        <v>144902</v>
      </c>
      <c r="F2643">
        <v>150974</v>
      </c>
      <c r="G2643">
        <v>714104</v>
      </c>
    </row>
    <row r="2644" spans="1:7" x14ac:dyDescent="0.3">
      <c r="A2644">
        <v>48063</v>
      </c>
      <c r="B2644">
        <v>3827</v>
      </c>
      <c r="C2644">
        <v>3814</v>
      </c>
      <c r="D2644">
        <v>3733</v>
      </c>
      <c r="E2644">
        <v>3812</v>
      </c>
      <c r="F2644">
        <v>3909</v>
      </c>
      <c r="G2644">
        <v>19095</v>
      </c>
    </row>
    <row r="2645" spans="1:7" x14ac:dyDescent="0.3">
      <c r="A2645">
        <v>48065</v>
      </c>
      <c r="B2645">
        <v>4811</v>
      </c>
      <c r="C2645">
        <v>5014</v>
      </c>
      <c r="D2645">
        <v>5130</v>
      </c>
      <c r="E2645">
        <v>5401</v>
      </c>
      <c r="F2645">
        <v>5810</v>
      </c>
      <c r="G2645">
        <v>26166</v>
      </c>
    </row>
    <row r="2646" spans="1:7" x14ac:dyDescent="0.3">
      <c r="A2646">
        <v>48067</v>
      </c>
      <c r="B2646">
        <v>7682</v>
      </c>
      <c r="C2646">
        <v>7841</v>
      </c>
      <c r="D2646">
        <v>7526</v>
      </c>
      <c r="E2646">
        <v>7683</v>
      </c>
      <c r="F2646">
        <v>7589</v>
      </c>
      <c r="G2646">
        <v>38321</v>
      </c>
    </row>
    <row r="2647" spans="1:7" x14ac:dyDescent="0.3">
      <c r="A2647">
        <v>48069</v>
      </c>
      <c r="B2647">
        <v>2587</v>
      </c>
      <c r="C2647">
        <v>2562</v>
      </c>
      <c r="D2647">
        <v>2523</v>
      </c>
      <c r="E2647">
        <v>2602</v>
      </c>
      <c r="F2647">
        <v>2584</v>
      </c>
      <c r="G2647">
        <v>12858</v>
      </c>
    </row>
    <row r="2648" spans="1:7" x14ac:dyDescent="0.3">
      <c r="A2648">
        <v>48071</v>
      </c>
      <c r="B2648">
        <v>15727</v>
      </c>
      <c r="C2648">
        <v>17224</v>
      </c>
      <c r="D2648">
        <v>16909</v>
      </c>
      <c r="E2648">
        <v>16486</v>
      </c>
      <c r="F2648">
        <v>19480</v>
      </c>
      <c r="G2648">
        <v>85826</v>
      </c>
    </row>
    <row r="2649" spans="1:7" x14ac:dyDescent="0.3">
      <c r="A2649">
        <v>48073</v>
      </c>
      <c r="B2649">
        <v>14638</v>
      </c>
      <c r="C2649">
        <v>14799</v>
      </c>
      <c r="D2649">
        <v>14386</v>
      </c>
      <c r="E2649">
        <v>14183</v>
      </c>
      <c r="F2649">
        <v>14497</v>
      </c>
      <c r="G2649">
        <v>72503</v>
      </c>
    </row>
    <row r="2650" spans="1:7" x14ac:dyDescent="0.3">
      <c r="A2650">
        <v>48075</v>
      </c>
      <c r="B2650">
        <v>2547</v>
      </c>
      <c r="C2650">
        <v>2553</v>
      </c>
      <c r="D2650">
        <v>2630</v>
      </c>
      <c r="E2650">
        <v>2592</v>
      </c>
      <c r="F2650">
        <v>2774</v>
      </c>
      <c r="G2650">
        <v>13096</v>
      </c>
    </row>
    <row r="2651" spans="1:7" x14ac:dyDescent="0.3">
      <c r="A2651">
        <v>48077</v>
      </c>
      <c r="B2651">
        <v>1448</v>
      </c>
      <c r="C2651">
        <v>1481</v>
      </c>
      <c r="D2651">
        <v>1490</v>
      </c>
      <c r="E2651">
        <v>1414</v>
      </c>
      <c r="F2651">
        <v>1517</v>
      </c>
      <c r="G2651">
        <v>7350</v>
      </c>
    </row>
    <row r="2652" spans="1:7" x14ac:dyDescent="0.3">
      <c r="A2652">
        <v>48079</v>
      </c>
      <c r="B2652">
        <v>652</v>
      </c>
      <c r="C2652">
        <v>687</v>
      </c>
      <c r="D2652">
        <v>666</v>
      </c>
      <c r="E2652">
        <v>641</v>
      </c>
      <c r="F2652">
        <v>711</v>
      </c>
      <c r="G2652">
        <v>3357</v>
      </c>
    </row>
    <row r="2653" spans="1:7" x14ac:dyDescent="0.3">
      <c r="A2653">
        <v>48081</v>
      </c>
      <c r="B2653">
        <v>712</v>
      </c>
      <c r="C2653">
        <v>714</v>
      </c>
      <c r="D2653">
        <v>663</v>
      </c>
      <c r="E2653">
        <v>660</v>
      </c>
      <c r="F2653">
        <v>789</v>
      </c>
      <c r="G2653">
        <v>3538</v>
      </c>
    </row>
    <row r="2654" spans="1:7" x14ac:dyDescent="0.3">
      <c r="A2654">
        <v>48083</v>
      </c>
      <c r="B2654">
        <v>2015</v>
      </c>
      <c r="C2654">
        <v>1964</v>
      </c>
      <c r="D2654">
        <v>1947</v>
      </c>
      <c r="E2654">
        <v>2024</v>
      </c>
      <c r="F2654">
        <v>2175</v>
      </c>
      <c r="G2654">
        <v>10125</v>
      </c>
    </row>
    <row r="2655" spans="1:7" x14ac:dyDescent="0.3">
      <c r="A2655">
        <v>48085</v>
      </c>
      <c r="B2655">
        <v>416028</v>
      </c>
      <c r="C2655">
        <v>430949</v>
      </c>
      <c r="D2655">
        <v>426713</v>
      </c>
      <c r="E2655">
        <v>460220</v>
      </c>
      <c r="F2655">
        <v>506624</v>
      </c>
      <c r="G2655">
        <v>2240534</v>
      </c>
    </row>
    <row r="2656" spans="1:7" x14ac:dyDescent="0.3">
      <c r="A2656">
        <v>48087</v>
      </c>
      <c r="B2656">
        <v>873</v>
      </c>
      <c r="C2656">
        <v>846</v>
      </c>
      <c r="D2656">
        <v>797</v>
      </c>
      <c r="E2656">
        <v>812</v>
      </c>
      <c r="F2656">
        <v>798</v>
      </c>
      <c r="G2656">
        <v>4126</v>
      </c>
    </row>
    <row r="2657" spans="1:7" x14ac:dyDescent="0.3">
      <c r="A2657">
        <v>48089</v>
      </c>
      <c r="B2657">
        <v>6823</v>
      </c>
      <c r="C2657">
        <v>6994</v>
      </c>
      <c r="D2657">
        <v>6799</v>
      </c>
      <c r="E2657">
        <v>6970</v>
      </c>
      <c r="F2657">
        <v>7320</v>
      </c>
      <c r="G2657">
        <v>34906</v>
      </c>
    </row>
    <row r="2658" spans="1:7" x14ac:dyDescent="0.3">
      <c r="A2658">
        <v>48091</v>
      </c>
      <c r="B2658">
        <v>56907</v>
      </c>
      <c r="C2658">
        <v>59502</v>
      </c>
      <c r="D2658">
        <v>58746</v>
      </c>
      <c r="E2658">
        <v>64900</v>
      </c>
      <c r="F2658">
        <v>69709</v>
      </c>
      <c r="G2658">
        <v>309764</v>
      </c>
    </row>
    <row r="2659" spans="1:7" x14ac:dyDescent="0.3">
      <c r="A2659">
        <v>48093</v>
      </c>
      <c r="B2659">
        <v>3681</v>
      </c>
      <c r="C2659">
        <v>3818</v>
      </c>
      <c r="D2659">
        <v>3868</v>
      </c>
      <c r="E2659">
        <v>4221</v>
      </c>
      <c r="F2659">
        <v>4427</v>
      </c>
      <c r="G2659">
        <v>20015</v>
      </c>
    </row>
    <row r="2660" spans="1:7" x14ac:dyDescent="0.3">
      <c r="A2660">
        <v>48095</v>
      </c>
      <c r="B2660">
        <v>612</v>
      </c>
      <c r="C2660">
        <v>795</v>
      </c>
      <c r="D2660">
        <v>896</v>
      </c>
      <c r="E2660">
        <v>899</v>
      </c>
      <c r="F2660">
        <v>873</v>
      </c>
      <c r="G2660">
        <v>4075</v>
      </c>
    </row>
    <row r="2661" spans="1:7" x14ac:dyDescent="0.3">
      <c r="A2661">
        <v>48097</v>
      </c>
      <c r="B2661">
        <v>14486</v>
      </c>
      <c r="C2661">
        <v>15187</v>
      </c>
      <c r="D2661">
        <v>13931</v>
      </c>
      <c r="E2661">
        <v>14100</v>
      </c>
      <c r="F2661">
        <v>14915</v>
      </c>
      <c r="G2661">
        <v>72619</v>
      </c>
    </row>
    <row r="2662" spans="1:7" x14ac:dyDescent="0.3">
      <c r="A2662">
        <v>48099</v>
      </c>
      <c r="B2662">
        <v>16314</v>
      </c>
      <c r="C2662">
        <v>15999</v>
      </c>
      <c r="D2662">
        <v>15312</v>
      </c>
      <c r="E2662">
        <v>15716</v>
      </c>
      <c r="F2662">
        <v>15297</v>
      </c>
      <c r="G2662">
        <v>78638</v>
      </c>
    </row>
    <row r="2663" spans="1:7" x14ac:dyDescent="0.3">
      <c r="A2663">
        <v>48101</v>
      </c>
      <c r="B2663">
        <v>404</v>
      </c>
      <c r="C2663">
        <v>425</v>
      </c>
      <c r="D2663">
        <v>457</v>
      </c>
      <c r="E2663">
        <v>529</v>
      </c>
      <c r="F2663">
        <v>802</v>
      </c>
      <c r="G2663">
        <v>2617</v>
      </c>
    </row>
    <row r="2664" spans="1:7" x14ac:dyDescent="0.3">
      <c r="A2664">
        <v>48103</v>
      </c>
      <c r="B2664">
        <v>1382</v>
      </c>
      <c r="C2664">
        <v>1132</v>
      </c>
      <c r="D2664">
        <v>1101</v>
      </c>
      <c r="E2664">
        <v>1167</v>
      </c>
      <c r="F2664">
        <v>1252</v>
      </c>
      <c r="G2664">
        <v>6034</v>
      </c>
    </row>
    <row r="2665" spans="1:7" x14ac:dyDescent="0.3">
      <c r="A2665">
        <v>48105</v>
      </c>
      <c r="B2665">
        <v>1513</v>
      </c>
      <c r="C2665">
        <v>1488</v>
      </c>
      <c r="D2665">
        <v>1335</v>
      </c>
      <c r="E2665">
        <v>1285</v>
      </c>
      <c r="F2665">
        <v>1286</v>
      </c>
      <c r="G2665">
        <v>6907</v>
      </c>
    </row>
    <row r="2666" spans="1:7" x14ac:dyDescent="0.3">
      <c r="A2666">
        <v>48107</v>
      </c>
      <c r="B2666">
        <v>1367</v>
      </c>
      <c r="C2666">
        <v>1297</v>
      </c>
      <c r="D2666">
        <v>1210</v>
      </c>
      <c r="E2666">
        <v>1173</v>
      </c>
      <c r="F2666">
        <v>1199</v>
      </c>
      <c r="G2666">
        <v>6246</v>
      </c>
    </row>
    <row r="2667" spans="1:7" x14ac:dyDescent="0.3">
      <c r="A2667">
        <v>48109</v>
      </c>
      <c r="B2667">
        <v>1124</v>
      </c>
      <c r="C2667">
        <v>1195</v>
      </c>
      <c r="D2667">
        <v>1289</v>
      </c>
      <c r="E2667">
        <v>1231</v>
      </c>
      <c r="F2667">
        <v>1378</v>
      </c>
      <c r="G2667">
        <v>6217</v>
      </c>
    </row>
    <row r="2668" spans="1:7" x14ac:dyDescent="0.3">
      <c r="A2668">
        <v>48111</v>
      </c>
      <c r="B2668">
        <v>4560</v>
      </c>
      <c r="C2668">
        <v>4514</v>
      </c>
      <c r="D2668">
        <v>4421</v>
      </c>
      <c r="E2668">
        <v>4299</v>
      </c>
      <c r="F2668">
        <v>4443</v>
      </c>
      <c r="G2668">
        <v>22237</v>
      </c>
    </row>
    <row r="2669" spans="1:7" x14ac:dyDescent="0.3">
      <c r="A2669">
        <v>48113</v>
      </c>
      <c r="B2669">
        <v>1708032</v>
      </c>
      <c r="C2669">
        <v>1743903</v>
      </c>
      <c r="D2669">
        <v>1667356</v>
      </c>
      <c r="E2669">
        <v>1732133</v>
      </c>
      <c r="F2669">
        <v>1804808</v>
      </c>
      <c r="G2669">
        <v>8656232</v>
      </c>
    </row>
    <row r="2670" spans="1:7" x14ac:dyDescent="0.3">
      <c r="A2670">
        <v>48115</v>
      </c>
      <c r="B2670">
        <v>4291</v>
      </c>
      <c r="C2670">
        <v>4369</v>
      </c>
      <c r="D2670">
        <v>4115</v>
      </c>
      <c r="E2670">
        <v>4177</v>
      </c>
      <c r="F2670">
        <v>4169</v>
      </c>
      <c r="G2670">
        <v>21121</v>
      </c>
    </row>
    <row r="2671" spans="1:7" x14ac:dyDescent="0.3">
      <c r="A2671">
        <v>48117</v>
      </c>
      <c r="B2671">
        <v>7618</v>
      </c>
      <c r="C2671">
        <v>7762</v>
      </c>
      <c r="D2671">
        <v>7893</v>
      </c>
      <c r="E2671">
        <v>8069</v>
      </c>
      <c r="F2671">
        <v>8374</v>
      </c>
      <c r="G2671">
        <v>39716</v>
      </c>
    </row>
    <row r="2672" spans="1:7" x14ac:dyDescent="0.3">
      <c r="A2672">
        <v>48119</v>
      </c>
      <c r="B2672">
        <v>1036</v>
      </c>
      <c r="C2672">
        <v>1026</v>
      </c>
      <c r="D2672">
        <v>983</v>
      </c>
      <c r="E2672">
        <v>948</v>
      </c>
      <c r="F2672">
        <v>971</v>
      </c>
      <c r="G2672">
        <v>4964</v>
      </c>
    </row>
    <row r="2673" spans="1:7" x14ac:dyDescent="0.3">
      <c r="A2673">
        <v>48121</v>
      </c>
      <c r="B2673">
        <v>246363</v>
      </c>
      <c r="C2673">
        <v>260697</v>
      </c>
      <c r="D2673">
        <v>257745</v>
      </c>
      <c r="E2673">
        <v>277270</v>
      </c>
      <c r="F2673">
        <v>293147</v>
      </c>
      <c r="G2673">
        <v>1335222</v>
      </c>
    </row>
    <row r="2674" spans="1:7" x14ac:dyDescent="0.3">
      <c r="A2674">
        <v>48123</v>
      </c>
      <c r="B2674">
        <v>7771</v>
      </c>
      <c r="C2674">
        <v>7874</v>
      </c>
      <c r="D2674">
        <v>7203</v>
      </c>
      <c r="E2674">
        <v>7436</v>
      </c>
      <c r="F2674">
        <v>7324</v>
      </c>
      <c r="G2674">
        <v>37608</v>
      </c>
    </row>
    <row r="2675" spans="1:7" x14ac:dyDescent="0.3">
      <c r="A2675">
        <v>48125</v>
      </c>
      <c r="B2675">
        <v>447</v>
      </c>
      <c r="C2675">
        <v>455</v>
      </c>
      <c r="D2675">
        <v>444</v>
      </c>
      <c r="E2675">
        <v>466</v>
      </c>
      <c r="F2675">
        <v>458</v>
      </c>
      <c r="G2675">
        <v>2270</v>
      </c>
    </row>
    <row r="2676" spans="1:7" x14ac:dyDescent="0.3">
      <c r="A2676">
        <v>48127</v>
      </c>
      <c r="B2676">
        <v>6624</v>
      </c>
      <c r="C2676">
        <v>6765</v>
      </c>
      <c r="D2676">
        <v>5679</v>
      </c>
      <c r="E2676">
        <v>5186</v>
      </c>
      <c r="F2676">
        <v>5571</v>
      </c>
      <c r="G2676">
        <v>29825</v>
      </c>
    </row>
    <row r="2677" spans="1:7" x14ac:dyDescent="0.3">
      <c r="A2677">
        <v>48129</v>
      </c>
      <c r="B2677">
        <v>986</v>
      </c>
      <c r="C2677">
        <v>890</v>
      </c>
      <c r="D2677">
        <v>885</v>
      </c>
      <c r="E2677">
        <v>895</v>
      </c>
      <c r="F2677">
        <v>934</v>
      </c>
      <c r="G2677">
        <v>4590</v>
      </c>
    </row>
    <row r="2678" spans="1:7" x14ac:dyDescent="0.3">
      <c r="A2678">
        <v>48131</v>
      </c>
      <c r="B2678">
        <v>3609</v>
      </c>
      <c r="C2678">
        <v>3561</v>
      </c>
      <c r="D2678">
        <v>3269</v>
      </c>
      <c r="E2678">
        <v>4038</v>
      </c>
      <c r="F2678">
        <v>3813</v>
      </c>
      <c r="G2678">
        <v>18290</v>
      </c>
    </row>
    <row r="2679" spans="1:7" x14ac:dyDescent="0.3">
      <c r="A2679">
        <v>48133</v>
      </c>
      <c r="B2679">
        <v>8075</v>
      </c>
      <c r="C2679">
        <v>7777</v>
      </c>
      <c r="D2679">
        <v>6588</v>
      </c>
      <c r="E2679">
        <v>6645</v>
      </c>
      <c r="F2679">
        <v>6067</v>
      </c>
      <c r="G2679">
        <v>35152</v>
      </c>
    </row>
    <row r="2680" spans="1:7" x14ac:dyDescent="0.3">
      <c r="A2680">
        <v>48135</v>
      </c>
      <c r="B2680">
        <v>78468</v>
      </c>
      <c r="C2680">
        <v>81031</v>
      </c>
      <c r="D2680">
        <v>69429</v>
      </c>
      <c r="E2680">
        <v>68736</v>
      </c>
      <c r="F2680">
        <v>74793</v>
      </c>
      <c r="G2680">
        <v>372457</v>
      </c>
    </row>
    <row r="2681" spans="1:7" x14ac:dyDescent="0.3">
      <c r="A2681">
        <v>48137</v>
      </c>
      <c r="B2681">
        <v>397</v>
      </c>
      <c r="C2681">
        <v>509</v>
      </c>
      <c r="D2681">
        <v>630</v>
      </c>
      <c r="E2681">
        <v>642</v>
      </c>
      <c r="F2681">
        <v>594</v>
      </c>
      <c r="G2681">
        <v>2772</v>
      </c>
    </row>
    <row r="2682" spans="1:7" x14ac:dyDescent="0.3">
      <c r="A2682">
        <v>48139</v>
      </c>
      <c r="B2682">
        <v>51932</v>
      </c>
      <c r="C2682">
        <v>52681</v>
      </c>
      <c r="D2682">
        <v>52547</v>
      </c>
      <c r="E2682">
        <v>55980</v>
      </c>
      <c r="F2682">
        <v>59277</v>
      </c>
      <c r="G2682">
        <v>272417</v>
      </c>
    </row>
    <row r="2683" spans="1:7" x14ac:dyDescent="0.3">
      <c r="A2683">
        <v>48141</v>
      </c>
      <c r="B2683">
        <v>306358</v>
      </c>
      <c r="C2683">
        <v>311895</v>
      </c>
      <c r="D2683">
        <v>298737</v>
      </c>
      <c r="E2683">
        <v>306358</v>
      </c>
      <c r="F2683">
        <v>318183</v>
      </c>
      <c r="G2683">
        <v>1541531</v>
      </c>
    </row>
    <row r="2684" spans="1:7" x14ac:dyDescent="0.3">
      <c r="A2684">
        <v>48143</v>
      </c>
      <c r="B2684">
        <v>17043</v>
      </c>
      <c r="C2684">
        <v>17142</v>
      </c>
      <c r="D2684">
        <v>16105</v>
      </c>
      <c r="E2684">
        <v>16700</v>
      </c>
      <c r="F2684">
        <v>17493</v>
      </c>
      <c r="G2684">
        <v>84483</v>
      </c>
    </row>
    <row r="2685" spans="1:7" x14ac:dyDescent="0.3">
      <c r="A2685">
        <v>48145</v>
      </c>
      <c r="B2685">
        <v>3210</v>
      </c>
      <c r="C2685">
        <v>3180</v>
      </c>
      <c r="D2685">
        <v>3042</v>
      </c>
      <c r="E2685">
        <v>2996</v>
      </c>
      <c r="F2685">
        <v>3115</v>
      </c>
      <c r="G2685">
        <v>15543</v>
      </c>
    </row>
    <row r="2686" spans="1:7" x14ac:dyDescent="0.3">
      <c r="A2686">
        <v>48147</v>
      </c>
      <c r="B2686">
        <v>7770</v>
      </c>
      <c r="C2686">
        <v>8504</v>
      </c>
      <c r="D2686">
        <v>7941</v>
      </c>
      <c r="E2686">
        <v>8097</v>
      </c>
      <c r="F2686">
        <v>8156</v>
      </c>
      <c r="G2686">
        <v>40468</v>
      </c>
    </row>
    <row r="2687" spans="1:7" x14ac:dyDescent="0.3">
      <c r="A2687">
        <v>48149</v>
      </c>
      <c r="B2687">
        <v>9379</v>
      </c>
      <c r="C2687">
        <v>9282</v>
      </c>
      <c r="D2687">
        <v>8708</v>
      </c>
      <c r="E2687">
        <v>8777</v>
      </c>
      <c r="F2687">
        <v>8905</v>
      </c>
      <c r="G2687">
        <v>45051</v>
      </c>
    </row>
    <row r="2688" spans="1:7" x14ac:dyDescent="0.3">
      <c r="A2688">
        <v>48151</v>
      </c>
      <c r="B2688">
        <v>838</v>
      </c>
      <c r="C2688">
        <v>822</v>
      </c>
      <c r="D2688">
        <v>826</v>
      </c>
      <c r="E2688">
        <v>829</v>
      </c>
      <c r="F2688">
        <v>843</v>
      </c>
      <c r="G2688">
        <v>4158</v>
      </c>
    </row>
    <row r="2689" spans="1:7" x14ac:dyDescent="0.3">
      <c r="A2689">
        <v>48153</v>
      </c>
      <c r="B2689">
        <v>1629</v>
      </c>
      <c r="C2689">
        <v>1562</v>
      </c>
      <c r="D2689">
        <v>1500</v>
      </c>
      <c r="E2689">
        <v>1489</v>
      </c>
      <c r="F2689">
        <v>1464</v>
      </c>
      <c r="G2689">
        <v>7644</v>
      </c>
    </row>
    <row r="2690" spans="1:7" x14ac:dyDescent="0.3">
      <c r="A2690">
        <v>48155</v>
      </c>
      <c r="B2690">
        <v>372</v>
      </c>
      <c r="C2690">
        <v>375</v>
      </c>
      <c r="D2690">
        <v>375</v>
      </c>
      <c r="E2690">
        <v>382</v>
      </c>
      <c r="F2690">
        <v>361</v>
      </c>
      <c r="G2690">
        <v>1865</v>
      </c>
    </row>
    <row r="2691" spans="1:7" x14ac:dyDescent="0.3">
      <c r="A2691">
        <v>48157</v>
      </c>
      <c r="B2691">
        <v>189321</v>
      </c>
      <c r="C2691">
        <v>196218</v>
      </c>
      <c r="D2691">
        <v>190182</v>
      </c>
      <c r="E2691">
        <v>203242</v>
      </c>
      <c r="F2691">
        <v>230396</v>
      </c>
      <c r="G2691">
        <v>1009359</v>
      </c>
    </row>
    <row r="2692" spans="1:7" x14ac:dyDescent="0.3">
      <c r="A2692">
        <v>48159</v>
      </c>
      <c r="B2692">
        <v>3062</v>
      </c>
      <c r="C2692">
        <v>3199</v>
      </c>
      <c r="D2692">
        <v>3361</v>
      </c>
      <c r="E2692">
        <v>3835</v>
      </c>
      <c r="F2692">
        <v>4034</v>
      </c>
      <c r="G2692">
        <v>17491</v>
      </c>
    </row>
    <row r="2693" spans="1:7" x14ac:dyDescent="0.3">
      <c r="A2693">
        <v>48161</v>
      </c>
      <c r="B2693">
        <v>4716</v>
      </c>
      <c r="C2693">
        <v>4586</v>
      </c>
      <c r="D2693">
        <v>4424</v>
      </c>
      <c r="E2693">
        <v>4387</v>
      </c>
      <c r="F2693">
        <v>4527</v>
      </c>
      <c r="G2693">
        <v>22640</v>
      </c>
    </row>
    <row r="2694" spans="1:7" x14ac:dyDescent="0.3">
      <c r="A2694">
        <v>48163</v>
      </c>
      <c r="B2694">
        <v>7483</v>
      </c>
      <c r="C2694">
        <v>7663</v>
      </c>
      <c r="D2694">
        <v>6773</v>
      </c>
      <c r="E2694">
        <v>6576</v>
      </c>
      <c r="F2694">
        <v>6720</v>
      </c>
      <c r="G2694">
        <v>35215</v>
      </c>
    </row>
    <row r="2695" spans="1:7" x14ac:dyDescent="0.3">
      <c r="A2695">
        <v>48165</v>
      </c>
      <c r="B2695">
        <v>6325</v>
      </c>
      <c r="C2695">
        <v>6638</v>
      </c>
      <c r="D2695">
        <v>6293</v>
      </c>
      <c r="E2695">
        <v>6288</v>
      </c>
      <c r="F2695">
        <v>6629</v>
      </c>
      <c r="G2695">
        <v>32173</v>
      </c>
    </row>
    <row r="2696" spans="1:7" x14ac:dyDescent="0.3">
      <c r="A2696">
        <v>48167</v>
      </c>
      <c r="B2696">
        <v>109295</v>
      </c>
      <c r="C2696">
        <v>111079</v>
      </c>
      <c r="D2696">
        <v>106289</v>
      </c>
      <c r="E2696">
        <v>110612</v>
      </c>
      <c r="F2696">
        <v>119523</v>
      </c>
      <c r="G2696">
        <v>556798</v>
      </c>
    </row>
    <row r="2697" spans="1:7" x14ac:dyDescent="0.3">
      <c r="A2697">
        <v>48169</v>
      </c>
      <c r="B2697">
        <v>1836</v>
      </c>
      <c r="C2697">
        <v>1878</v>
      </c>
      <c r="D2697">
        <v>1669</v>
      </c>
      <c r="E2697">
        <v>1640</v>
      </c>
      <c r="F2697">
        <v>1609</v>
      </c>
      <c r="G2697">
        <v>8632</v>
      </c>
    </row>
    <row r="2698" spans="1:7" x14ac:dyDescent="0.3">
      <c r="A2698">
        <v>48171</v>
      </c>
      <c r="B2698">
        <v>10790</v>
      </c>
      <c r="C2698">
        <v>11025</v>
      </c>
      <c r="D2698">
        <v>10621</v>
      </c>
      <c r="E2698">
        <v>11289</v>
      </c>
      <c r="F2698">
        <v>12040</v>
      </c>
      <c r="G2698">
        <v>55765</v>
      </c>
    </row>
    <row r="2699" spans="1:7" x14ac:dyDescent="0.3">
      <c r="A2699">
        <v>48173</v>
      </c>
      <c r="B2699">
        <v>664</v>
      </c>
      <c r="C2699">
        <v>590</v>
      </c>
      <c r="D2699">
        <v>602</v>
      </c>
      <c r="E2699">
        <v>602</v>
      </c>
      <c r="F2699">
        <v>645</v>
      </c>
      <c r="G2699">
        <v>3103</v>
      </c>
    </row>
    <row r="2700" spans="1:7" x14ac:dyDescent="0.3">
      <c r="A2700">
        <v>48175</v>
      </c>
      <c r="B2700">
        <v>1296</v>
      </c>
      <c r="C2700">
        <v>1310</v>
      </c>
      <c r="D2700">
        <v>1252</v>
      </c>
      <c r="E2700">
        <v>1323</v>
      </c>
      <c r="F2700">
        <v>1355</v>
      </c>
      <c r="G2700">
        <v>6536</v>
      </c>
    </row>
    <row r="2701" spans="1:7" x14ac:dyDescent="0.3">
      <c r="A2701">
        <v>48177</v>
      </c>
      <c r="B2701">
        <v>7231</v>
      </c>
      <c r="C2701">
        <v>7367</v>
      </c>
      <c r="D2701">
        <v>7275</v>
      </c>
      <c r="E2701">
        <v>7365</v>
      </c>
      <c r="F2701">
        <v>7280</v>
      </c>
      <c r="G2701">
        <v>36518</v>
      </c>
    </row>
    <row r="2702" spans="1:7" x14ac:dyDescent="0.3">
      <c r="A2702">
        <v>48179</v>
      </c>
      <c r="B2702">
        <v>7761</v>
      </c>
      <c r="C2702">
        <v>7729</v>
      </c>
      <c r="D2702">
        <v>7172</v>
      </c>
      <c r="E2702">
        <v>7168</v>
      </c>
      <c r="F2702">
        <v>7363</v>
      </c>
      <c r="G2702">
        <v>37193</v>
      </c>
    </row>
    <row r="2703" spans="1:7" x14ac:dyDescent="0.3">
      <c r="A2703">
        <v>48181</v>
      </c>
      <c r="B2703">
        <v>46658</v>
      </c>
      <c r="C2703">
        <v>47589</v>
      </c>
      <c r="D2703">
        <v>46776</v>
      </c>
      <c r="E2703">
        <v>48147</v>
      </c>
      <c r="F2703">
        <v>47779</v>
      </c>
      <c r="G2703">
        <v>236949</v>
      </c>
    </row>
    <row r="2704" spans="1:7" x14ac:dyDescent="0.3">
      <c r="A2704">
        <v>48183</v>
      </c>
      <c r="B2704">
        <v>74461</v>
      </c>
      <c r="C2704">
        <v>76285</v>
      </c>
      <c r="D2704">
        <v>70377</v>
      </c>
      <c r="E2704">
        <v>71371</v>
      </c>
      <c r="F2704">
        <v>74341</v>
      </c>
      <c r="G2704">
        <v>366835</v>
      </c>
    </row>
    <row r="2705" spans="1:7" x14ac:dyDescent="0.3">
      <c r="A2705">
        <v>48185</v>
      </c>
      <c r="B2705">
        <v>7342</v>
      </c>
      <c r="C2705">
        <v>7434</v>
      </c>
      <c r="D2705">
        <v>7003</v>
      </c>
      <c r="E2705">
        <v>7036</v>
      </c>
      <c r="F2705">
        <v>7420</v>
      </c>
      <c r="G2705">
        <v>36235</v>
      </c>
    </row>
    <row r="2706" spans="1:7" x14ac:dyDescent="0.3">
      <c r="A2706">
        <v>48187</v>
      </c>
      <c r="B2706">
        <v>41670</v>
      </c>
      <c r="C2706">
        <v>41465</v>
      </c>
      <c r="D2706">
        <v>40859</v>
      </c>
      <c r="E2706">
        <v>42308</v>
      </c>
      <c r="F2706">
        <v>44814</v>
      </c>
      <c r="G2706">
        <v>211116</v>
      </c>
    </row>
    <row r="2707" spans="1:7" x14ac:dyDescent="0.3">
      <c r="A2707">
        <v>48189</v>
      </c>
      <c r="B2707">
        <v>11949</v>
      </c>
      <c r="C2707">
        <v>11737</v>
      </c>
      <c r="D2707">
        <v>11128</v>
      </c>
      <c r="E2707">
        <v>11274</v>
      </c>
      <c r="F2707">
        <v>11089</v>
      </c>
      <c r="G2707">
        <v>57177</v>
      </c>
    </row>
    <row r="2708" spans="1:7" x14ac:dyDescent="0.3">
      <c r="A2708">
        <v>48191</v>
      </c>
      <c r="B2708">
        <v>813</v>
      </c>
      <c r="C2708">
        <v>794</v>
      </c>
      <c r="D2708">
        <v>792</v>
      </c>
      <c r="E2708">
        <v>803</v>
      </c>
      <c r="F2708">
        <v>815</v>
      </c>
      <c r="G2708">
        <v>4017</v>
      </c>
    </row>
    <row r="2709" spans="1:7" x14ac:dyDescent="0.3">
      <c r="A2709">
        <v>48193</v>
      </c>
      <c r="B2709">
        <v>2552</v>
      </c>
      <c r="C2709">
        <v>2630</v>
      </c>
      <c r="D2709">
        <v>2681</v>
      </c>
      <c r="E2709">
        <v>2747</v>
      </c>
      <c r="F2709">
        <v>2823</v>
      </c>
      <c r="G2709">
        <v>13433</v>
      </c>
    </row>
    <row r="2710" spans="1:7" x14ac:dyDescent="0.3">
      <c r="A2710">
        <v>48195</v>
      </c>
      <c r="B2710">
        <v>2220</v>
      </c>
      <c r="C2710">
        <v>2151</v>
      </c>
      <c r="D2710">
        <v>1927</v>
      </c>
      <c r="E2710">
        <v>1981</v>
      </c>
      <c r="F2710">
        <v>2304</v>
      </c>
      <c r="G2710">
        <v>10583</v>
      </c>
    </row>
    <row r="2711" spans="1:7" x14ac:dyDescent="0.3">
      <c r="A2711">
        <v>48197</v>
      </c>
      <c r="B2711">
        <v>1245</v>
      </c>
      <c r="C2711">
        <v>1299</v>
      </c>
      <c r="D2711">
        <v>1272</v>
      </c>
      <c r="E2711">
        <v>1290</v>
      </c>
      <c r="F2711">
        <v>1445</v>
      </c>
      <c r="G2711">
        <v>6551</v>
      </c>
    </row>
    <row r="2712" spans="1:7" x14ac:dyDescent="0.3">
      <c r="A2712">
        <v>48199</v>
      </c>
      <c r="B2712">
        <v>12991</v>
      </c>
      <c r="C2712">
        <v>12928</v>
      </c>
      <c r="D2712">
        <v>12609</v>
      </c>
      <c r="E2712">
        <v>12747</v>
      </c>
      <c r="F2712">
        <v>12439</v>
      </c>
      <c r="G2712">
        <v>63714</v>
      </c>
    </row>
    <row r="2713" spans="1:7" x14ac:dyDescent="0.3">
      <c r="A2713">
        <v>48201</v>
      </c>
      <c r="B2713">
        <v>2307039</v>
      </c>
      <c r="C2713">
        <v>2350807</v>
      </c>
      <c r="D2713">
        <v>2221453</v>
      </c>
      <c r="E2713">
        <v>2261694</v>
      </c>
      <c r="F2713">
        <v>2349928</v>
      </c>
      <c r="G2713">
        <v>11490921</v>
      </c>
    </row>
    <row r="2714" spans="1:7" x14ac:dyDescent="0.3">
      <c r="A2714">
        <v>48203</v>
      </c>
      <c r="B2714">
        <v>23559</v>
      </c>
      <c r="C2714">
        <v>22970</v>
      </c>
      <c r="D2714">
        <v>22149</v>
      </c>
      <c r="E2714">
        <v>21821</v>
      </c>
      <c r="F2714">
        <v>22771</v>
      </c>
      <c r="G2714">
        <v>113270</v>
      </c>
    </row>
    <row r="2715" spans="1:7" x14ac:dyDescent="0.3">
      <c r="A2715">
        <v>48205</v>
      </c>
      <c r="B2715">
        <v>2562</v>
      </c>
      <c r="C2715">
        <v>2582</v>
      </c>
      <c r="D2715">
        <v>2568</v>
      </c>
      <c r="E2715">
        <v>2696</v>
      </c>
      <c r="F2715">
        <v>2538</v>
      </c>
      <c r="G2715">
        <v>12946</v>
      </c>
    </row>
    <row r="2716" spans="1:7" x14ac:dyDescent="0.3">
      <c r="A2716">
        <v>48207</v>
      </c>
      <c r="B2716">
        <v>1539</v>
      </c>
      <c r="C2716">
        <v>1445</v>
      </c>
      <c r="D2716">
        <v>1970</v>
      </c>
      <c r="E2716">
        <v>2036</v>
      </c>
      <c r="F2716">
        <v>2030</v>
      </c>
      <c r="G2716">
        <v>9020</v>
      </c>
    </row>
    <row r="2717" spans="1:7" x14ac:dyDescent="0.3">
      <c r="A2717">
        <v>48209</v>
      </c>
      <c r="B2717">
        <v>70203</v>
      </c>
      <c r="C2717">
        <v>73371</v>
      </c>
      <c r="D2717">
        <v>71835</v>
      </c>
      <c r="E2717">
        <v>77942</v>
      </c>
      <c r="F2717">
        <v>84525</v>
      </c>
      <c r="G2717">
        <v>377876</v>
      </c>
    </row>
    <row r="2718" spans="1:7" x14ac:dyDescent="0.3">
      <c r="A2718">
        <v>48211</v>
      </c>
      <c r="B2718">
        <v>2248</v>
      </c>
      <c r="C2718">
        <v>1975</v>
      </c>
      <c r="D2718">
        <v>1735</v>
      </c>
      <c r="E2718">
        <v>1542</v>
      </c>
      <c r="F2718">
        <v>1538</v>
      </c>
      <c r="G2718">
        <v>9038</v>
      </c>
    </row>
    <row r="2719" spans="1:7" x14ac:dyDescent="0.3">
      <c r="A2719">
        <v>48213</v>
      </c>
      <c r="B2719">
        <v>17181</v>
      </c>
      <c r="C2719">
        <v>17533</v>
      </c>
      <c r="D2719">
        <v>17622</v>
      </c>
      <c r="E2719">
        <v>18280</v>
      </c>
      <c r="F2719">
        <v>18940</v>
      </c>
      <c r="G2719">
        <v>89556</v>
      </c>
    </row>
    <row r="2720" spans="1:7" x14ac:dyDescent="0.3">
      <c r="A2720">
        <v>48215</v>
      </c>
      <c r="B2720">
        <v>261227</v>
      </c>
      <c r="C2720">
        <v>266135</v>
      </c>
      <c r="D2720">
        <v>257279</v>
      </c>
      <c r="E2720">
        <v>267603</v>
      </c>
      <c r="F2720">
        <v>280134</v>
      </c>
      <c r="G2720">
        <v>1332378</v>
      </c>
    </row>
    <row r="2721" spans="1:7" x14ac:dyDescent="0.3">
      <c r="A2721">
        <v>48217</v>
      </c>
      <c r="B2721">
        <v>9946</v>
      </c>
      <c r="C2721">
        <v>10029</v>
      </c>
      <c r="D2721">
        <v>9732</v>
      </c>
      <c r="E2721">
        <v>10240</v>
      </c>
      <c r="F2721">
        <v>11146</v>
      </c>
      <c r="G2721">
        <v>51093</v>
      </c>
    </row>
    <row r="2722" spans="1:7" x14ac:dyDescent="0.3">
      <c r="A2722">
        <v>48219</v>
      </c>
      <c r="B2722">
        <v>10050</v>
      </c>
      <c r="C2722">
        <v>9864</v>
      </c>
      <c r="D2722">
        <v>8654</v>
      </c>
      <c r="E2722">
        <v>8734</v>
      </c>
      <c r="F2722">
        <v>9067</v>
      </c>
      <c r="G2722">
        <v>46369</v>
      </c>
    </row>
    <row r="2723" spans="1:7" x14ac:dyDescent="0.3">
      <c r="A2723">
        <v>48221</v>
      </c>
      <c r="B2723">
        <v>16241</v>
      </c>
      <c r="C2723">
        <v>16997</v>
      </c>
      <c r="D2723">
        <v>15524</v>
      </c>
      <c r="E2723">
        <v>16217</v>
      </c>
      <c r="F2723">
        <v>17259</v>
      </c>
      <c r="G2723">
        <v>82238</v>
      </c>
    </row>
    <row r="2724" spans="1:7" x14ac:dyDescent="0.3">
      <c r="A2724">
        <v>48223</v>
      </c>
      <c r="B2724">
        <v>12706</v>
      </c>
      <c r="C2724">
        <v>12956</v>
      </c>
      <c r="D2724">
        <v>12762</v>
      </c>
      <c r="E2724">
        <v>13016</v>
      </c>
      <c r="F2724">
        <v>13486</v>
      </c>
      <c r="G2724">
        <v>64926</v>
      </c>
    </row>
    <row r="2725" spans="1:7" x14ac:dyDescent="0.3">
      <c r="A2725">
        <v>48225</v>
      </c>
      <c r="B2725">
        <v>6892</v>
      </c>
      <c r="C2725">
        <v>6995</v>
      </c>
      <c r="D2725">
        <v>6789</v>
      </c>
      <c r="E2725">
        <v>7149</v>
      </c>
      <c r="F2725">
        <v>7261</v>
      </c>
      <c r="G2725">
        <v>35086</v>
      </c>
    </row>
    <row r="2726" spans="1:7" x14ac:dyDescent="0.3">
      <c r="A2726">
        <v>48227</v>
      </c>
      <c r="B2726">
        <v>13178</v>
      </c>
      <c r="C2726">
        <v>13691</v>
      </c>
      <c r="D2726">
        <v>12508</v>
      </c>
      <c r="E2726">
        <v>12487</v>
      </c>
      <c r="F2726">
        <v>12566</v>
      </c>
      <c r="G2726">
        <v>64430</v>
      </c>
    </row>
    <row r="2727" spans="1:7" x14ac:dyDescent="0.3">
      <c r="A2727">
        <v>48229</v>
      </c>
      <c r="B2727">
        <v>1328</v>
      </c>
      <c r="C2727">
        <v>1506</v>
      </c>
      <c r="D2727">
        <v>1442</v>
      </c>
      <c r="E2727">
        <v>1348</v>
      </c>
      <c r="F2727">
        <v>1332</v>
      </c>
      <c r="G2727">
        <v>6956</v>
      </c>
    </row>
    <row r="2728" spans="1:7" x14ac:dyDescent="0.3">
      <c r="A2728">
        <v>48231</v>
      </c>
      <c r="B2728">
        <v>29662</v>
      </c>
      <c r="C2728">
        <v>28237</v>
      </c>
      <c r="D2728">
        <v>27405</v>
      </c>
      <c r="E2728">
        <v>28219</v>
      </c>
      <c r="F2728">
        <v>29904</v>
      </c>
      <c r="G2728">
        <v>143427</v>
      </c>
    </row>
    <row r="2729" spans="1:7" x14ac:dyDescent="0.3">
      <c r="A2729">
        <v>48233</v>
      </c>
      <c r="B2729">
        <v>8257</v>
      </c>
      <c r="C2729">
        <v>8016</v>
      </c>
      <c r="D2729">
        <v>7703</v>
      </c>
      <c r="E2729">
        <v>7829</v>
      </c>
      <c r="F2729">
        <v>7868</v>
      </c>
      <c r="G2729">
        <v>39673</v>
      </c>
    </row>
    <row r="2730" spans="1:7" x14ac:dyDescent="0.3">
      <c r="A2730">
        <v>48235</v>
      </c>
      <c r="B2730">
        <v>877</v>
      </c>
      <c r="C2730">
        <v>957</v>
      </c>
      <c r="D2730">
        <v>845</v>
      </c>
      <c r="E2730">
        <v>683</v>
      </c>
      <c r="F2730">
        <v>740</v>
      </c>
      <c r="G2730">
        <v>4102</v>
      </c>
    </row>
    <row r="2731" spans="1:7" x14ac:dyDescent="0.3">
      <c r="A2731">
        <v>48237</v>
      </c>
      <c r="B2731">
        <v>3604</v>
      </c>
      <c r="C2731">
        <v>2606</v>
      </c>
      <c r="D2731">
        <v>2446</v>
      </c>
      <c r="E2731">
        <v>2443</v>
      </c>
      <c r="F2731">
        <v>2524</v>
      </c>
      <c r="G2731">
        <v>13623</v>
      </c>
    </row>
    <row r="2732" spans="1:7" x14ac:dyDescent="0.3">
      <c r="A2732">
        <v>48239</v>
      </c>
      <c r="B2732">
        <v>5831</v>
      </c>
      <c r="C2732">
        <v>6053</v>
      </c>
      <c r="D2732">
        <v>5762</v>
      </c>
      <c r="E2732">
        <v>5609</v>
      </c>
      <c r="F2732">
        <v>5688</v>
      </c>
      <c r="G2732">
        <v>28943</v>
      </c>
    </row>
    <row r="2733" spans="1:7" x14ac:dyDescent="0.3">
      <c r="A2733">
        <v>48241</v>
      </c>
      <c r="B2733">
        <v>9865</v>
      </c>
      <c r="C2733">
        <v>9518</v>
      </c>
      <c r="D2733">
        <v>9163</v>
      </c>
      <c r="E2733">
        <v>9295</v>
      </c>
      <c r="F2733">
        <v>9514</v>
      </c>
      <c r="G2733">
        <v>47355</v>
      </c>
    </row>
    <row r="2734" spans="1:7" x14ac:dyDescent="0.3">
      <c r="A2734">
        <v>48243</v>
      </c>
      <c r="B2734">
        <v>930</v>
      </c>
      <c r="C2734">
        <v>900</v>
      </c>
      <c r="D2734">
        <v>806</v>
      </c>
      <c r="E2734">
        <v>827</v>
      </c>
      <c r="F2734">
        <v>889</v>
      </c>
      <c r="G2734">
        <v>4352</v>
      </c>
    </row>
    <row r="2735" spans="1:7" x14ac:dyDescent="0.3">
      <c r="A2735">
        <v>48245</v>
      </c>
      <c r="B2735">
        <v>123013</v>
      </c>
      <c r="C2735">
        <v>123050</v>
      </c>
      <c r="D2735">
        <v>113598</v>
      </c>
      <c r="E2735">
        <v>111421</v>
      </c>
      <c r="F2735">
        <v>116952</v>
      </c>
      <c r="G2735">
        <v>588034</v>
      </c>
    </row>
    <row r="2736" spans="1:7" x14ac:dyDescent="0.3">
      <c r="A2736">
        <v>48247</v>
      </c>
      <c r="B2736">
        <v>1652</v>
      </c>
      <c r="C2736">
        <v>1686</v>
      </c>
      <c r="D2736">
        <v>1617</v>
      </c>
      <c r="E2736">
        <v>1590</v>
      </c>
      <c r="F2736">
        <v>1606</v>
      </c>
      <c r="G2736">
        <v>8151</v>
      </c>
    </row>
    <row r="2737" spans="1:7" x14ac:dyDescent="0.3">
      <c r="A2737">
        <v>48249</v>
      </c>
      <c r="B2737">
        <v>16548</v>
      </c>
      <c r="C2737">
        <v>16610</v>
      </c>
      <c r="D2737">
        <v>14329</v>
      </c>
      <c r="E2737">
        <v>14176</v>
      </c>
      <c r="F2737">
        <v>14813</v>
      </c>
      <c r="G2737">
        <v>76476</v>
      </c>
    </row>
    <row r="2738" spans="1:7" x14ac:dyDescent="0.3">
      <c r="A2738">
        <v>48251</v>
      </c>
      <c r="B2738">
        <v>47043</v>
      </c>
      <c r="C2738">
        <v>48391</v>
      </c>
      <c r="D2738">
        <v>48344</v>
      </c>
      <c r="E2738">
        <v>51556</v>
      </c>
      <c r="F2738">
        <v>53917</v>
      </c>
      <c r="G2738">
        <v>249251</v>
      </c>
    </row>
    <row r="2739" spans="1:7" x14ac:dyDescent="0.3">
      <c r="A2739">
        <v>48253</v>
      </c>
      <c r="B2739">
        <v>2973</v>
      </c>
      <c r="C2739">
        <v>3020</v>
      </c>
      <c r="D2739">
        <v>3068</v>
      </c>
      <c r="E2739">
        <v>3055</v>
      </c>
      <c r="F2739">
        <v>3074</v>
      </c>
      <c r="G2739">
        <v>15190</v>
      </c>
    </row>
    <row r="2740" spans="1:7" x14ac:dyDescent="0.3">
      <c r="A2740">
        <v>48255</v>
      </c>
      <c r="B2740">
        <v>6344</v>
      </c>
      <c r="C2740">
        <v>6716</v>
      </c>
      <c r="D2740">
        <v>6347</v>
      </c>
      <c r="E2740">
        <v>6185</v>
      </c>
      <c r="F2740">
        <v>6078</v>
      </c>
      <c r="G2740">
        <v>31670</v>
      </c>
    </row>
    <row r="2741" spans="1:7" x14ac:dyDescent="0.3">
      <c r="A2741">
        <v>48257</v>
      </c>
      <c r="B2741">
        <v>31160</v>
      </c>
      <c r="C2741">
        <v>32354</v>
      </c>
      <c r="D2741">
        <v>32510</v>
      </c>
      <c r="E2741">
        <v>35169</v>
      </c>
      <c r="F2741">
        <v>38278</v>
      </c>
      <c r="G2741">
        <v>169471</v>
      </c>
    </row>
    <row r="2742" spans="1:7" x14ac:dyDescent="0.3">
      <c r="A2742">
        <v>48259</v>
      </c>
      <c r="B2742">
        <v>16261</v>
      </c>
      <c r="C2742">
        <v>17560</v>
      </c>
      <c r="D2742">
        <v>16692</v>
      </c>
      <c r="E2742">
        <v>17745</v>
      </c>
      <c r="F2742">
        <v>19184</v>
      </c>
      <c r="G2742">
        <v>87442</v>
      </c>
    </row>
    <row r="2743" spans="1:7" x14ac:dyDescent="0.3">
      <c r="A2743">
        <v>48261</v>
      </c>
      <c r="B2743">
        <v>572</v>
      </c>
      <c r="C2743">
        <v>543</v>
      </c>
      <c r="D2743">
        <v>407</v>
      </c>
      <c r="E2743">
        <v>425</v>
      </c>
      <c r="F2743">
        <v>301</v>
      </c>
      <c r="G2743">
        <v>2248</v>
      </c>
    </row>
    <row r="2744" spans="1:7" x14ac:dyDescent="0.3">
      <c r="A2744">
        <v>48263</v>
      </c>
      <c r="B2744">
        <v>269</v>
      </c>
      <c r="C2744">
        <v>284</v>
      </c>
      <c r="D2744">
        <v>276</v>
      </c>
      <c r="E2744">
        <v>271</v>
      </c>
      <c r="F2744">
        <v>417</v>
      </c>
      <c r="G2744">
        <v>1517</v>
      </c>
    </row>
    <row r="2745" spans="1:7" x14ac:dyDescent="0.3">
      <c r="A2745">
        <v>48265</v>
      </c>
      <c r="B2745">
        <v>18176</v>
      </c>
      <c r="C2745">
        <v>18720</v>
      </c>
      <c r="D2745">
        <v>17839</v>
      </c>
      <c r="E2745">
        <v>18272</v>
      </c>
      <c r="F2745">
        <v>18690</v>
      </c>
      <c r="G2745">
        <v>91697</v>
      </c>
    </row>
    <row r="2746" spans="1:7" x14ac:dyDescent="0.3">
      <c r="A2746">
        <v>48267</v>
      </c>
      <c r="B2746">
        <v>1285</v>
      </c>
      <c r="C2746">
        <v>1269</v>
      </c>
      <c r="D2746">
        <v>1245</v>
      </c>
      <c r="E2746">
        <v>1279</v>
      </c>
      <c r="F2746">
        <v>1270</v>
      </c>
      <c r="G2746">
        <v>6348</v>
      </c>
    </row>
    <row r="2747" spans="1:7" x14ac:dyDescent="0.3">
      <c r="A2747">
        <v>48269</v>
      </c>
      <c r="B2747">
        <v>118</v>
      </c>
      <c r="C2747">
        <v>141</v>
      </c>
      <c r="D2747">
        <v>144</v>
      </c>
      <c r="E2747">
        <v>325</v>
      </c>
      <c r="F2747">
        <v>440</v>
      </c>
      <c r="G2747">
        <v>1168</v>
      </c>
    </row>
    <row r="2748" spans="1:7" x14ac:dyDescent="0.3">
      <c r="A2748">
        <v>48271</v>
      </c>
      <c r="B2748">
        <v>989</v>
      </c>
      <c r="C2748">
        <v>1027</v>
      </c>
      <c r="D2748">
        <v>976</v>
      </c>
      <c r="E2748">
        <v>899</v>
      </c>
      <c r="F2748">
        <v>915</v>
      </c>
      <c r="G2748">
        <v>4806</v>
      </c>
    </row>
    <row r="2749" spans="1:7" x14ac:dyDescent="0.3">
      <c r="A2749">
        <v>48273</v>
      </c>
      <c r="B2749">
        <v>11632</v>
      </c>
      <c r="C2749">
        <v>11998</v>
      </c>
      <c r="D2749">
        <v>11392</v>
      </c>
      <c r="E2749">
        <v>11420</v>
      </c>
      <c r="F2749">
        <v>11611</v>
      </c>
      <c r="G2749">
        <v>58053</v>
      </c>
    </row>
    <row r="2750" spans="1:7" x14ac:dyDescent="0.3">
      <c r="A2750">
        <v>48275</v>
      </c>
      <c r="B2750">
        <v>1103</v>
      </c>
      <c r="C2750">
        <v>1094</v>
      </c>
      <c r="D2750">
        <v>1087</v>
      </c>
      <c r="E2750">
        <v>1097</v>
      </c>
      <c r="F2750">
        <v>1120</v>
      </c>
      <c r="G2750">
        <v>5501</v>
      </c>
    </row>
    <row r="2751" spans="1:7" x14ac:dyDescent="0.3">
      <c r="A2751">
        <v>48277</v>
      </c>
      <c r="B2751">
        <v>21632</v>
      </c>
      <c r="C2751">
        <v>21908</v>
      </c>
      <c r="D2751">
        <v>21031</v>
      </c>
      <c r="E2751">
        <v>22064</v>
      </c>
      <c r="F2751">
        <v>22278</v>
      </c>
      <c r="G2751">
        <v>108913</v>
      </c>
    </row>
    <row r="2752" spans="1:7" x14ac:dyDescent="0.3">
      <c r="A2752">
        <v>48279</v>
      </c>
      <c r="B2752">
        <v>3994</v>
      </c>
      <c r="C2752">
        <v>4084</v>
      </c>
      <c r="D2752">
        <v>4024</v>
      </c>
      <c r="E2752">
        <v>4009</v>
      </c>
      <c r="F2752">
        <v>4065</v>
      </c>
      <c r="G2752">
        <v>20176</v>
      </c>
    </row>
    <row r="2753" spans="1:7" x14ac:dyDescent="0.3">
      <c r="A2753">
        <v>48281</v>
      </c>
      <c r="B2753">
        <v>4536</v>
      </c>
      <c r="C2753">
        <v>4639</v>
      </c>
      <c r="D2753">
        <v>4616</v>
      </c>
      <c r="E2753">
        <v>4716</v>
      </c>
      <c r="F2753">
        <v>5144</v>
      </c>
      <c r="G2753">
        <v>23651</v>
      </c>
    </row>
    <row r="2754" spans="1:7" x14ac:dyDescent="0.3">
      <c r="A2754">
        <v>48283</v>
      </c>
      <c r="B2754">
        <v>3746</v>
      </c>
      <c r="C2754">
        <v>3586</v>
      </c>
      <c r="D2754">
        <v>2895</v>
      </c>
      <c r="E2754">
        <v>3003</v>
      </c>
      <c r="F2754">
        <v>3334</v>
      </c>
      <c r="G2754">
        <v>16564</v>
      </c>
    </row>
    <row r="2755" spans="1:7" x14ac:dyDescent="0.3">
      <c r="A2755">
        <v>48285</v>
      </c>
      <c r="B2755">
        <v>5655</v>
      </c>
      <c r="C2755">
        <v>5569</v>
      </c>
      <c r="D2755">
        <v>5349</v>
      </c>
      <c r="E2755">
        <v>5500</v>
      </c>
      <c r="F2755">
        <v>5956</v>
      </c>
      <c r="G2755">
        <v>28029</v>
      </c>
    </row>
    <row r="2756" spans="1:7" x14ac:dyDescent="0.3">
      <c r="A2756">
        <v>48287</v>
      </c>
      <c r="B2756">
        <v>7144</v>
      </c>
      <c r="C2756">
        <v>7970</v>
      </c>
      <c r="D2756">
        <v>6857</v>
      </c>
      <c r="E2756">
        <v>6553</v>
      </c>
      <c r="F2756">
        <v>6245</v>
      </c>
      <c r="G2756">
        <v>34769</v>
      </c>
    </row>
    <row r="2757" spans="1:7" x14ac:dyDescent="0.3">
      <c r="A2757">
        <v>48289</v>
      </c>
      <c r="B2757">
        <v>4804</v>
      </c>
      <c r="C2757">
        <v>5038</v>
      </c>
      <c r="D2757">
        <v>4705</v>
      </c>
      <c r="E2757">
        <v>4764</v>
      </c>
      <c r="F2757">
        <v>4755</v>
      </c>
      <c r="G2757">
        <v>24066</v>
      </c>
    </row>
    <row r="2758" spans="1:7" x14ac:dyDescent="0.3">
      <c r="A2758">
        <v>48291</v>
      </c>
      <c r="B2758">
        <v>18016</v>
      </c>
      <c r="C2758">
        <v>18544</v>
      </c>
      <c r="D2758">
        <v>17630</v>
      </c>
      <c r="E2758">
        <v>18236</v>
      </c>
      <c r="F2758">
        <v>18690</v>
      </c>
      <c r="G2758">
        <v>91116</v>
      </c>
    </row>
    <row r="2759" spans="1:7" x14ac:dyDescent="0.3">
      <c r="A2759">
        <v>48293</v>
      </c>
      <c r="B2759">
        <v>7820</v>
      </c>
      <c r="C2759">
        <v>8147</v>
      </c>
      <c r="D2759">
        <v>7660</v>
      </c>
      <c r="E2759">
        <v>7857</v>
      </c>
      <c r="F2759">
        <v>7953</v>
      </c>
      <c r="G2759">
        <v>39437</v>
      </c>
    </row>
    <row r="2760" spans="1:7" x14ac:dyDescent="0.3">
      <c r="A2760">
        <v>48295</v>
      </c>
      <c r="B2760">
        <v>1348</v>
      </c>
      <c r="C2760">
        <v>1348</v>
      </c>
      <c r="D2760">
        <v>1270</v>
      </c>
      <c r="E2760">
        <v>1235</v>
      </c>
      <c r="F2760">
        <v>1200</v>
      </c>
      <c r="G2760">
        <v>6401</v>
      </c>
    </row>
    <row r="2761" spans="1:7" x14ac:dyDescent="0.3">
      <c r="A2761">
        <v>48297</v>
      </c>
      <c r="B2761">
        <v>3766</v>
      </c>
      <c r="C2761">
        <v>4140</v>
      </c>
      <c r="D2761">
        <v>3649</v>
      </c>
      <c r="E2761">
        <v>3440</v>
      </c>
      <c r="F2761">
        <v>3490</v>
      </c>
      <c r="G2761">
        <v>18485</v>
      </c>
    </row>
    <row r="2762" spans="1:7" x14ac:dyDescent="0.3">
      <c r="A2762">
        <v>48299</v>
      </c>
      <c r="B2762">
        <v>4698</v>
      </c>
      <c r="C2762">
        <v>4793</v>
      </c>
      <c r="D2762">
        <v>4559</v>
      </c>
      <c r="E2762">
        <v>4887</v>
      </c>
      <c r="F2762">
        <v>5264</v>
      </c>
      <c r="G2762">
        <v>24201</v>
      </c>
    </row>
    <row r="2763" spans="1:7" x14ac:dyDescent="0.3">
      <c r="A2763">
        <v>48301</v>
      </c>
      <c r="B2763">
        <v>125</v>
      </c>
      <c r="C2763">
        <v>237</v>
      </c>
      <c r="D2763">
        <v>139</v>
      </c>
      <c r="E2763">
        <v>229</v>
      </c>
      <c r="F2763">
        <v>413</v>
      </c>
      <c r="G2763">
        <v>1143</v>
      </c>
    </row>
    <row r="2764" spans="1:7" x14ac:dyDescent="0.3">
      <c r="A2764">
        <v>48303</v>
      </c>
      <c r="B2764">
        <v>139727</v>
      </c>
      <c r="C2764">
        <v>141847</v>
      </c>
      <c r="D2764">
        <v>137688</v>
      </c>
      <c r="E2764">
        <v>142403</v>
      </c>
      <c r="F2764">
        <v>146409</v>
      </c>
      <c r="G2764">
        <v>708074</v>
      </c>
    </row>
    <row r="2765" spans="1:7" x14ac:dyDescent="0.3">
      <c r="A2765">
        <v>48305</v>
      </c>
      <c r="B2765">
        <v>1629</v>
      </c>
      <c r="C2765">
        <v>1533</v>
      </c>
      <c r="D2765">
        <v>1465</v>
      </c>
      <c r="E2765">
        <v>1517</v>
      </c>
      <c r="F2765">
        <v>1748</v>
      </c>
      <c r="G2765">
        <v>7892</v>
      </c>
    </row>
    <row r="2766" spans="1:7" x14ac:dyDescent="0.3">
      <c r="A2766">
        <v>48307</v>
      </c>
      <c r="B2766">
        <v>2954</v>
      </c>
      <c r="C2766">
        <v>2634</v>
      </c>
      <c r="D2766">
        <v>2388</v>
      </c>
      <c r="E2766">
        <v>2349</v>
      </c>
      <c r="F2766">
        <v>2399</v>
      </c>
      <c r="G2766">
        <v>12724</v>
      </c>
    </row>
    <row r="2767" spans="1:7" x14ac:dyDescent="0.3">
      <c r="A2767">
        <v>48309</v>
      </c>
      <c r="B2767">
        <v>113463</v>
      </c>
      <c r="C2767">
        <v>113432</v>
      </c>
      <c r="D2767">
        <v>111740</v>
      </c>
      <c r="E2767">
        <v>116526</v>
      </c>
      <c r="F2767">
        <v>120336</v>
      </c>
      <c r="G2767">
        <v>575497</v>
      </c>
    </row>
    <row r="2768" spans="1:7" x14ac:dyDescent="0.3">
      <c r="A2768">
        <v>48311</v>
      </c>
      <c r="B2768">
        <v>494</v>
      </c>
      <c r="C2768">
        <v>571</v>
      </c>
      <c r="D2768">
        <v>502</v>
      </c>
      <c r="E2768">
        <v>521</v>
      </c>
      <c r="F2768">
        <v>604</v>
      </c>
      <c r="G2768">
        <v>2692</v>
      </c>
    </row>
    <row r="2769" spans="1:7" x14ac:dyDescent="0.3">
      <c r="A2769">
        <v>48313</v>
      </c>
      <c r="B2769">
        <v>4451</v>
      </c>
      <c r="C2769">
        <v>4374</v>
      </c>
      <c r="D2769">
        <v>4190</v>
      </c>
      <c r="E2769">
        <v>4341</v>
      </c>
      <c r="F2769">
        <v>4456</v>
      </c>
      <c r="G2769">
        <v>21812</v>
      </c>
    </row>
    <row r="2770" spans="1:7" x14ac:dyDescent="0.3">
      <c r="A2770">
        <v>48315</v>
      </c>
      <c r="B2770">
        <v>1963</v>
      </c>
      <c r="C2770">
        <v>1987</v>
      </c>
      <c r="D2770">
        <v>1952</v>
      </c>
      <c r="E2770">
        <v>1998</v>
      </c>
      <c r="F2770">
        <v>1999</v>
      </c>
      <c r="G2770">
        <v>9899</v>
      </c>
    </row>
    <row r="2771" spans="1:7" x14ac:dyDescent="0.3">
      <c r="A2771">
        <v>48317</v>
      </c>
      <c r="B2771">
        <v>2374</v>
      </c>
      <c r="C2771">
        <v>2744</v>
      </c>
      <c r="D2771">
        <v>2208</v>
      </c>
      <c r="E2771">
        <v>2065</v>
      </c>
      <c r="F2771">
        <v>2209</v>
      </c>
      <c r="G2771">
        <v>11600</v>
      </c>
    </row>
    <row r="2772" spans="1:7" x14ac:dyDescent="0.3">
      <c r="A2772">
        <v>48319</v>
      </c>
      <c r="B2772">
        <v>1070</v>
      </c>
      <c r="C2772">
        <v>1067</v>
      </c>
      <c r="D2772">
        <v>1040</v>
      </c>
      <c r="E2772">
        <v>1075</v>
      </c>
      <c r="F2772">
        <v>1123</v>
      </c>
      <c r="G2772">
        <v>5375</v>
      </c>
    </row>
    <row r="2773" spans="1:7" x14ac:dyDescent="0.3">
      <c r="A2773">
        <v>48321</v>
      </c>
      <c r="B2773">
        <v>10845</v>
      </c>
      <c r="C2773">
        <v>10788</v>
      </c>
      <c r="D2773">
        <v>10199</v>
      </c>
      <c r="E2773">
        <v>10397</v>
      </c>
      <c r="F2773">
        <v>11219</v>
      </c>
      <c r="G2773">
        <v>53448</v>
      </c>
    </row>
    <row r="2774" spans="1:7" x14ac:dyDescent="0.3">
      <c r="A2774">
        <v>48323</v>
      </c>
      <c r="B2774">
        <v>17844</v>
      </c>
      <c r="C2774">
        <v>18007</v>
      </c>
      <c r="D2774">
        <v>17176</v>
      </c>
      <c r="E2774">
        <v>17172</v>
      </c>
      <c r="F2774">
        <v>17948</v>
      </c>
      <c r="G2774">
        <v>88147</v>
      </c>
    </row>
    <row r="2775" spans="1:7" x14ac:dyDescent="0.3">
      <c r="A2775">
        <v>48325</v>
      </c>
      <c r="B2775">
        <v>9831</v>
      </c>
      <c r="C2775">
        <v>10154</v>
      </c>
      <c r="D2775">
        <v>10017</v>
      </c>
      <c r="E2775">
        <v>10151</v>
      </c>
      <c r="F2775">
        <v>10418</v>
      </c>
      <c r="G2775">
        <v>50571</v>
      </c>
    </row>
    <row r="2776" spans="1:7" x14ac:dyDescent="0.3">
      <c r="A2776">
        <v>48327</v>
      </c>
      <c r="B2776">
        <v>414</v>
      </c>
      <c r="C2776">
        <v>447</v>
      </c>
      <c r="D2776">
        <v>445</v>
      </c>
      <c r="E2776">
        <v>427</v>
      </c>
      <c r="F2776">
        <v>436</v>
      </c>
      <c r="G2776">
        <v>2169</v>
      </c>
    </row>
    <row r="2777" spans="1:7" x14ac:dyDescent="0.3">
      <c r="A2777">
        <v>48329</v>
      </c>
      <c r="B2777">
        <v>103858</v>
      </c>
      <c r="C2777">
        <v>107971</v>
      </c>
      <c r="D2777">
        <v>93679</v>
      </c>
      <c r="E2777">
        <v>97527</v>
      </c>
      <c r="F2777">
        <v>107461</v>
      </c>
      <c r="G2777">
        <v>510496</v>
      </c>
    </row>
    <row r="2778" spans="1:7" x14ac:dyDescent="0.3">
      <c r="A2778">
        <v>48331</v>
      </c>
      <c r="B2778">
        <v>5320</v>
      </c>
      <c r="C2778">
        <v>5220</v>
      </c>
      <c r="D2778">
        <v>5133</v>
      </c>
      <c r="E2778">
        <v>5457</v>
      </c>
      <c r="F2778">
        <v>5560</v>
      </c>
      <c r="G2778">
        <v>26690</v>
      </c>
    </row>
    <row r="2779" spans="1:7" x14ac:dyDescent="0.3">
      <c r="A2779">
        <v>48333</v>
      </c>
      <c r="B2779">
        <v>1251</v>
      </c>
      <c r="C2779">
        <v>1280</v>
      </c>
      <c r="D2779">
        <v>1296</v>
      </c>
      <c r="E2779">
        <v>1285</v>
      </c>
      <c r="F2779">
        <v>1265</v>
      </c>
      <c r="G2779">
        <v>6377</v>
      </c>
    </row>
    <row r="2780" spans="1:7" x14ac:dyDescent="0.3">
      <c r="A2780">
        <v>48335</v>
      </c>
      <c r="B2780">
        <v>1932</v>
      </c>
      <c r="C2780">
        <v>1954</v>
      </c>
      <c r="D2780">
        <v>1933</v>
      </c>
      <c r="E2780">
        <v>1938</v>
      </c>
      <c r="F2780">
        <v>1951</v>
      </c>
      <c r="G2780">
        <v>9708</v>
      </c>
    </row>
    <row r="2781" spans="1:7" x14ac:dyDescent="0.3">
      <c r="A2781">
        <v>48337</v>
      </c>
      <c r="B2781">
        <v>4795</v>
      </c>
      <c r="C2781">
        <v>4911</v>
      </c>
      <c r="D2781">
        <v>4596</v>
      </c>
      <c r="E2781">
        <v>4725</v>
      </c>
      <c r="F2781">
        <v>4773</v>
      </c>
      <c r="G2781">
        <v>23800</v>
      </c>
    </row>
    <row r="2782" spans="1:7" x14ac:dyDescent="0.3">
      <c r="A2782">
        <v>48339</v>
      </c>
      <c r="B2782">
        <v>186706</v>
      </c>
      <c r="C2782">
        <v>192400</v>
      </c>
      <c r="D2782">
        <v>186567</v>
      </c>
      <c r="E2782">
        <v>196866</v>
      </c>
      <c r="F2782">
        <v>211218</v>
      </c>
      <c r="G2782">
        <v>973757</v>
      </c>
    </row>
    <row r="2783" spans="1:7" x14ac:dyDescent="0.3">
      <c r="A2783">
        <v>48341</v>
      </c>
      <c r="B2783">
        <v>11002</v>
      </c>
      <c r="C2783">
        <v>11254</v>
      </c>
      <c r="D2783">
        <v>10972</v>
      </c>
      <c r="E2783">
        <v>11513</v>
      </c>
      <c r="F2783">
        <v>11917</v>
      </c>
      <c r="G2783">
        <v>56658</v>
      </c>
    </row>
    <row r="2784" spans="1:7" x14ac:dyDescent="0.3">
      <c r="A2784">
        <v>48343</v>
      </c>
      <c r="B2784">
        <v>3610</v>
      </c>
      <c r="C2784">
        <v>3792</v>
      </c>
      <c r="D2784">
        <v>3505</v>
      </c>
      <c r="E2784">
        <v>3164</v>
      </c>
      <c r="F2784">
        <v>3204</v>
      </c>
      <c r="G2784">
        <v>17275</v>
      </c>
    </row>
    <row r="2785" spans="1:7" x14ac:dyDescent="0.3">
      <c r="A2785">
        <v>48345</v>
      </c>
      <c r="B2785">
        <v>316</v>
      </c>
      <c r="C2785">
        <v>324</v>
      </c>
      <c r="D2785">
        <v>289</v>
      </c>
      <c r="E2785">
        <v>297</v>
      </c>
      <c r="F2785">
        <v>342</v>
      </c>
      <c r="G2785">
        <v>1568</v>
      </c>
    </row>
    <row r="2786" spans="1:7" x14ac:dyDescent="0.3">
      <c r="A2786">
        <v>48347</v>
      </c>
      <c r="B2786">
        <v>22609</v>
      </c>
      <c r="C2786">
        <v>22335</v>
      </c>
      <c r="D2786">
        <v>21642</v>
      </c>
      <c r="E2786">
        <v>22044</v>
      </c>
      <c r="F2786">
        <v>22164</v>
      </c>
      <c r="G2786">
        <v>110794</v>
      </c>
    </row>
    <row r="2787" spans="1:7" x14ac:dyDescent="0.3">
      <c r="A2787">
        <v>48349</v>
      </c>
      <c r="B2787">
        <v>16992</v>
      </c>
      <c r="C2787">
        <v>17391</v>
      </c>
      <c r="D2787">
        <v>16315</v>
      </c>
      <c r="E2787">
        <v>16506</v>
      </c>
      <c r="F2787">
        <v>16471</v>
      </c>
      <c r="G2787">
        <v>83675</v>
      </c>
    </row>
    <row r="2788" spans="1:7" x14ac:dyDescent="0.3">
      <c r="A2788">
        <v>48351</v>
      </c>
      <c r="B2788">
        <v>1288</v>
      </c>
      <c r="C2788">
        <v>1264</v>
      </c>
      <c r="D2788">
        <v>1245</v>
      </c>
      <c r="E2788">
        <v>1296</v>
      </c>
      <c r="F2788">
        <v>1226</v>
      </c>
      <c r="G2788">
        <v>6319</v>
      </c>
    </row>
    <row r="2789" spans="1:7" x14ac:dyDescent="0.3">
      <c r="A2789">
        <v>48353</v>
      </c>
      <c r="B2789">
        <v>5964</v>
      </c>
      <c r="C2789">
        <v>6316</v>
      </c>
      <c r="D2789">
        <v>6246</v>
      </c>
      <c r="E2789">
        <v>6331</v>
      </c>
      <c r="F2789">
        <v>6041</v>
      </c>
      <c r="G2789">
        <v>30898</v>
      </c>
    </row>
    <row r="2790" spans="1:7" x14ac:dyDescent="0.3">
      <c r="A2790">
        <v>48355</v>
      </c>
      <c r="B2790">
        <v>164019</v>
      </c>
      <c r="C2790">
        <v>164372</v>
      </c>
      <c r="D2790">
        <v>152252</v>
      </c>
      <c r="E2790">
        <v>152319</v>
      </c>
      <c r="F2790">
        <v>155500</v>
      </c>
      <c r="G2790">
        <v>788462</v>
      </c>
    </row>
    <row r="2791" spans="1:7" x14ac:dyDescent="0.3">
      <c r="A2791">
        <v>48357</v>
      </c>
      <c r="B2791">
        <v>4568</v>
      </c>
      <c r="C2791">
        <v>4446</v>
      </c>
      <c r="D2791">
        <v>4123</v>
      </c>
      <c r="E2791">
        <v>4058</v>
      </c>
      <c r="F2791">
        <v>4134</v>
      </c>
      <c r="G2791">
        <v>21329</v>
      </c>
    </row>
    <row r="2792" spans="1:7" x14ac:dyDescent="0.3">
      <c r="A2792">
        <v>48359</v>
      </c>
      <c r="B2792">
        <v>983</v>
      </c>
      <c r="C2792">
        <v>1015</v>
      </c>
      <c r="D2792">
        <v>981</v>
      </c>
      <c r="E2792">
        <v>911</v>
      </c>
      <c r="F2792">
        <v>864</v>
      </c>
      <c r="G2792">
        <v>4754</v>
      </c>
    </row>
    <row r="2793" spans="1:7" x14ac:dyDescent="0.3">
      <c r="A2793">
        <v>48361</v>
      </c>
      <c r="B2793">
        <v>22667</v>
      </c>
      <c r="C2793">
        <v>22911</v>
      </c>
      <c r="D2793">
        <v>21609</v>
      </c>
      <c r="E2793">
        <v>21788</v>
      </c>
      <c r="F2793">
        <v>22865</v>
      </c>
      <c r="G2793">
        <v>111840</v>
      </c>
    </row>
    <row r="2794" spans="1:7" x14ac:dyDescent="0.3">
      <c r="A2794">
        <v>48363</v>
      </c>
      <c r="B2794">
        <v>8736</v>
      </c>
      <c r="C2794">
        <v>8753</v>
      </c>
      <c r="D2794">
        <v>8089</v>
      </c>
      <c r="E2794">
        <v>7697</v>
      </c>
      <c r="F2794">
        <v>7985</v>
      </c>
      <c r="G2794">
        <v>41260</v>
      </c>
    </row>
    <row r="2795" spans="1:7" x14ac:dyDescent="0.3">
      <c r="A2795">
        <v>48365</v>
      </c>
      <c r="B2795">
        <v>8878</v>
      </c>
      <c r="C2795">
        <v>8373</v>
      </c>
      <c r="D2795">
        <v>7445</v>
      </c>
      <c r="E2795">
        <v>7814</v>
      </c>
      <c r="F2795">
        <v>7908</v>
      </c>
      <c r="G2795">
        <v>40418</v>
      </c>
    </row>
    <row r="2796" spans="1:7" x14ac:dyDescent="0.3">
      <c r="A2796">
        <v>48367</v>
      </c>
      <c r="B2796">
        <v>33744</v>
      </c>
      <c r="C2796">
        <v>34944</v>
      </c>
      <c r="D2796">
        <v>33568</v>
      </c>
      <c r="E2796">
        <v>35631</v>
      </c>
      <c r="F2796">
        <v>38745</v>
      </c>
      <c r="G2796">
        <v>176632</v>
      </c>
    </row>
    <row r="2797" spans="1:7" x14ac:dyDescent="0.3">
      <c r="A2797">
        <v>48369</v>
      </c>
      <c r="B2797">
        <v>5833</v>
      </c>
      <c r="C2797">
        <v>5843</v>
      </c>
      <c r="D2797">
        <v>5895</v>
      </c>
      <c r="E2797">
        <v>6016</v>
      </c>
      <c r="F2797">
        <v>6299</v>
      </c>
      <c r="G2797">
        <v>29886</v>
      </c>
    </row>
    <row r="2798" spans="1:7" x14ac:dyDescent="0.3">
      <c r="A2798">
        <v>48371</v>
      </c>
      <c r="B2798">
        <v>5734</v>
      </c>
      <c r="C2798">
        <v>5704</v>
      </c>
      <c r="D2798">
        <v>5496</v>
      </c>
      <c r="E2798">
        <v>5385</v>
      </c>
      <c r="F2798">
        <v>5570</v>
      </c>
      <c r="G2798">
        <v>27889</v>
      </c>
    </row>
    <row r="2799" spans="1:7" x14ac:dyDescent="0.3">
      <c r="A2799">
        <v>48373</v>
      </c>
      <c r="B2799">
        <v>11375</v>
      </c>
      <c r="C2799">
        <v>11549</v>
      </c>
      <c r="D2799">
        <v>11460</v>
      </c>
      <c r="E2799">
        <v>11608</v>
      </c>
      <c r="F2799">
        <v>11975</v>
      </c>
      <c r="G2799">
        <v>57967</v>
      </c>
    </row>
    <row r="2800" spans="1:7" x14ac:dyDescent="0.3">
      <c r="A2800">
        <v>48375</v>
      </c>
      <c r="B2800">
        <v>77646</v>
      </c>
      <c r="C2800">
        <v>77158</v>
      </c>
      <c r="D2800">
        <v>74495</v>
      </c>
      <c r="E2800">
        <v>76056</v>
      </c>
      <c r="F2800">
        <v>77295</v>
      </c>
      <c r="G2800">
        <v>382650</v>
      </c>
    </row>
    <row r="2801" spans="1:7" x14ac:dyDescent="0.3">
      <c r="A2801">
        <v>48377</v>
      </c>
      <c r="B2801">
        <v>2127</v>
      </c>
      <c r="C2801">
        <v>2191</v>
      </c>
      <c r="D2801">
        <v>2076</v>
      </c>
      <c r="E2801">
        <v>2044</v>
      </c>
      <c r="F2801">
        <v>2092</v>
      </c>
      <c r="G2801">
        <v>10530</v>
      </c>
    </row>
    <row r="2802" spans="1:7" x14ac:dyDescent="0.3">
      <c r="A2802">
        <v>48379</v>
      </c>
      <c r="B2802">
        <v>1974</v>
      </c>
      <c r="C2802">
        <v>2052</v>
      </c>
      <c r="D2802">
        <v>2048</v>
      </c>
      <c r="E2802">
        <v>2210</v>
      </c>
      <c r="F2802">
        <v>2247</v>
      </c>
      <c r="G2802">
        <v>10531</v>
      </c>
    </row>
    <row r="2803" spans="1:7" x14ac:dyDescent="0.3">
      <c r="A2803">
        <v>48381</v>
      </c>
      <c r="B2803">
        <v>31624</v>
      </c>
      <c r="C2803">
        <v>32692</v>
      </c>
      <c r="D2803">
        <v>32727</v>
      </c>
      <c r="E2803">
        <v>33983</v>
      </c>
      <c r="F2803">
        <v>35321</v>
      </c>
      <c r="G2803">
        <v>166347</v>
      </c>
    </row>
    <row r="2804" spans="1:7" x14ac:dyDescent="0.3">
      <c r="A2804">
        <v>48383</v>
      </c>
      <c r="B2804">
        <v>2043</v>
      </c>
      <c r="C2804">
        <v>2064</v>
      </c>
      <c r="D2804">
        <v>1820</v>
      </c>
      <c r="E2804">
        <v>1702</v>
      </c>
      <c r="F2804">
        <v>1746</v>
      </c>
      <c r="G2804">
        <v>9375</v>
      </c>
    </row>
    <row r="2805" spans="1:7" x14ac:dyDescent="0.3">
      <c r="A2805">
        <v>48385</v>
      </c>
      <c r="B2805">
        <v>746</v>
      </c>
      <c r="C2805">
        <v>771</v>
      </c>
      <c r="D2805">
        <v>783</v>
      </c>
      <c r="E2805">
        <v>844</v>
      </c>
      <c r="F2805">
        <v>852</v>
      </c>
      <c r="G2805">
        <v>3996</v>
      </c>
    </row>
    <row r="2806" spans="1:7" x14ac:dyDescent="0.3">
      <c r="A2806">
        <v>48387</v>
      </c>
      <c r="B2806">
        <v>2629</v>
      </c>
      <c r="C2806">
        <v>2671</v>
      </c>
      <c r="D2806">
        <v>2727</v>
      </c>
      <c r="E2806">
        <v>2895</v>
      </c>
      <c r="F2806">
        <v>2745</v>
      </c>
      <c r="G2806">
        <v>13667</v>
      </c>
    </row>
    <row r="2807" spans="1:7" x14ac:dyDescent="0.3">
      <c r="A2807">
        <v>48389</v>
      </c>
      <c r="B2807">
        <v>7613</v>
      </c>
      <c r="C2807">
        <v>9146</v>
      </c>
      <c r="D2807">
        <v>6795</v>
      </c>
      <c r="E2807">
        <v>6625</v>
      </c>
      <c r="F2807">
        <v>6840</v>
      </c>
      <c r="G2807">
        <v>37019</v>
      </c>
    </row>
    <row r="2808" spans="1:7" x14ac:dyDescent="0.3">
      <c r="A2808">
        <v>48391</v>
      </c>
      <c r="B2808">
        <v>2287</v>
      </c>
      <c r="C2808">
        <v>2346</v>
      </c>
      <c r="D2808">
        <v>2179</v>
      </c>
      <c r="E2808">
        <v>2172</v>
      </c>
      <c r="F2808">
        <v>2149</v>
      </c>
      <c r="G2808">
        <v>11133</v>
      </c>
    </row>
    <row r="2809" spans="1:7" x14ac:dyDescent="0.3">
      <c r="A2809">
        <v>48393</v>
      </c>
      <c r="B2809">
        <v>256</v>
      </c>
      <c r="C2809">
        <v>256</v>
      </c>
      <c r="D2809">
        <v>261</v>
      </c>
      <c r="E2809">
        <v>247</v>
      </c>
      <c r="F2809">
        <v>236</v>
      </c>
      <c r="G2809">
        <v>1256</v>
      </c>
    </row>
    <row r="2810" spans="1:7" x14ac:dyDescent="0.3">
      <c r="A2810">
        <v>48395</v>
      </c>
      <c r="B2810">
        <v>4211</v>
      </c>
      <c r="C2810">
        <v>4364</v>
      </c>
      <c r="D2810">
        <v>4306</v>
      </c>
      <c r="E2810">
        <v>4847</v>
      </c>
      <c r="F2810">
        <v>5173</v>
      </c>
      <c r="G2810">
        <v>22901</v>
      </c>
    </row>
    <row r="2811" spans="1:7" x14ac:dyDescent="0.3">
      <c r="A2811">
        <v>48397</v>
      </c>
      <c r="B2811">
        <v>30788</v>
      </c>
      <c r="C2811">
        <v>32589</v>
      </c>
      <c r="D2811">
        <v>31986</v>
      </c>
      <c r="E2811">
        <v>34653</v>
      </c>
      <c r="F2811">
        <v>37559</v>
      </c>
      <c r="G2811">
        <v>167575</v>
      </c>
    </row>
    <row r="2812" spans="1:7" x14ac:dyDescent="0.3">
      <c r="A2812">
        <v>48399</v>
      </c>
      <c r="B2812">
        <v>2867</v>
      </c>
      <c r="C2812">
        <v>2905</v>
      </c>
      <c r="D2812">
        <v>2835</v>
      </c>
      <c r="E2812">
        <v>2919</v>
      </c>
      <c r="F2812">
        <v>2936</v>
      </c>
      <c r="G2812">
        <v>14462</v>
      </c>
    </row>
    <row r="2813" spans="1:7" x14ac:dyDescent="0.3">
      <c r="A2813">
        <v>48401</v>
      </c>
      <c r="B2813">
        <v>13479</v>
      </c>
      <c r="C2813">
        <v>13608</v>
      </c>
      <c r="D2813">
        <v>12667</v>
      </c>
      <c r="E2813">
        <v>12589</v>
      </c>
      <c r="F2813">
        <v>12834</v>
      </c>
      <c r="G2813">
        <v>65177</v>
      </c>
    </row>
    <row r="2814" spans="1:7" x14ac:dyDescent="0.3">
      <c r="A2814">
        <v>48403</v>
      </c>
      <c r="B2814">
        <v>2291</v>
      </c>
      <c r="C2814">
        <v>2481</v>
      </c>
      <c r="D2814">
        <v>2483</v>
      </c>
      <c r="E2814">
        <v>2574</v>
      </c>
      <c r="F2814">
        <v>2616</v>
      </c>
      <c r="G2814">
        <v>12445</v>
      </c>
    </row>
    <row r="2815" spans="1:7" x14ac:dyDescent="0.3">
      <c r="A2815">
        <v>48405</v>
      </c>
      <c r="B2815">
        <v>1816</v>
      </c>
      <c r="C2815">
        <v>2158</v>
      </c>
      <c r="D2815">
        <v>1774</v>
      </c>
      <c r="E2815">
        <v>1740</v>
      </c>
      <c r="F2815">
        <v>1933</v>
      </c>
      <c r="G2815">
        <v>9421</v>
      </c>
    </row>
    <row r="2816" spans="1:7" x14ac:dyDescent="0.3">
      <c r="A2816">
        <v>48407</v>
      </c>
      <c r="B2816">
        <v>2066</v>
      </c>
      <c r="C2816">
        <v>2160</v>
      </c>
      <c r="D2816">
        <v>2109</v>
      </c>
      <c r="E2816">
        <v>2160</v>
      </c>
      <c r="F2816">
        <v>2251</v>
      </c>
      <c r="G2816">
        <v>10746</v>
      </c>
    </row>
    <row r="2817" spans="1:7" x14ac:dyDescent="0.3">
      <c r="A2817">
        <v>48409</v>
      </c>
      <c r="B2817">
        <v>18720</v>
      </c>
      <c r="C2817">
        <v>18551</v>
      </c>
      <c r="D2817">
        <v>18527</v>
      </c>
      <c r="E2817">
        <v>20304</v>
      </c>
      <c r="F2817">
        <v>22176</v>
      </c>
      <c r="G2817">
        <v>98278</v>
      </c>
    </row>
    <row r="2818" spans="1:7" x14ac:dyDescent="0.3">
      <c r="A2818">
        <v>48411</v>
      </c>
      <c r="B2818">
        <v>1862</v>
      </c>
      <c r="C2818">
        <v>1857</v>
      </c>
      <c r="D2818">
        <v>1522</v>
      </c>
      <c r="E2818">
        <v>1516</v>
      </c>
      <c r="F2818">
        <v>1550</v>
      </c>
      <c r="G2818">
        <v>8307</v>
      </c>
    </row>
    <row r="2819" spans="1:7" x14ac:dyDescent="0.3">
      <c r="A2819">
        <v>48413</v>
      </c>
      <c r="B2819">
        <v>807</v>
      </c>
      <c r="C2819">
        <v>774</v>
      </c>
      <c r="D2819">
        <v>699</v>
      </c>
      <c r="E2819">
        <v>691</v>
      </c>
      <c r="F2819">
        <v>748</v>
      </c>
      <c r="G2819">
        <v>3719</v>
      </c>
    </row>
    <row r="2820" spans="1:7" x14ac:dyDescent="0.3">
      <c r="A2820">
        <v>48415</v>
      </c>
      <c r="B2820">
        <v>6689</v>
      </c>
      <c r="C2820">
        <v>6447</v>
      </c>
      <c r="D2820">
        <v>5706</v>
      </c>
      <c r="E2820">
        <v>5626</v>
      </c>
      <c r="F2820">
        <v>5995</v>
      </c>
      <c r="G2820">
        <v>30463</v>
      </c>
    </row>
    <row r="2821" spans="1:7" x14ac:dyDescent="0.3">
      <c r="A2821">
        <v>48417</v>
      </c>
      <c r="B2821">
        <v>1370</v>
      </c>
      <c r="C2821">
        <v>1329</v>
      </c>
      <c r="D2821">
        <v>1182</v>
      </c>
      <c r="E2821">
        <v>1247</v>
      </c>
      <c r="F2821">
        <v>1277</v>
      </c>
      <c r="G2821">
        <v>6405</v>
      </c>
    </row>
    <row r="2822" spans="1:7" x14ac:dyDescent="0.3">
      <c r="A2822">
        <v>48419</v>
      </c>
      <c r="B2822">
        <v>8321</v>
      </c>
      <c r="C2822">
        <v>8523</v>
      </c>
      <c r="D2822">
        <v>8421</v>
      </c>
      <c r="E2822">
        <v>8697</v>
      </c>
      <c r="F2822">
        <v>8466</v>
      </c>
      <c r="G2822">
        <v>42428</v>
      </c>
    </row>
    <row r="2823" spans="1:7" x14ac:dyDescent="0.3">
      <c r="A2823">
        <v>48421</v>
      </c>
      <c r="B2823">
        <v>995</v>
      </c>
      <c r="C2823">
        <v>1047</v>
      </c>
      <c r="D2823">
        <v>1042</v>
      </c>
      <c r="E2823">
        <v>1109</v>
      </c>
      <c r="F2823">
        <v>1096</v>
      </c>
      <c r="G2823">
        <v>5289</v>
      </c>
    </row>
    <row r="2824" spans="1:7" x14ac:dyDescent="0.3">
      <c r="A2824">
        <v>48423</v>
      </c>
      <c r="B2824">
        <v>103578</v>
      </c>
      <c r="C2824">
        <v>104972</v>
      </c>
      <c r="D2824">
        <v>101873</v>
      </c>
      <c r="E2824">
        <v>104775</v>
      </c>
      <c r="F2824">
        <v>108384</v>
      </c>
      <c r="G2824">
        <v>523582</v>
      </c>
    </row>
    <row r="2825" spans="1:7" x14ac:dyDescent="0.3">
      <c r="A2825">
        <v>48425</v>
      </c>
      <c r="B2825">
        <v>3777</v>
      </c>
      <c r="C2825">
        <v>3623</v>
      </c>
      <c r="D2825">
        <v>3332</v>
      </c>
      <c r="E2825">
        <v>3463</v>
      </c>
      <c r="F2825">
        <v>3641</v>
      </c>
      <c r="G2825">
        <v>17836</v>
      </c>
    </row>
    <row r="2826" spans="1:7" x14ac:dyDescent="0.3">
      <c r="A2826">
        <v>48427</v>
      </c>
      <c r="B2826">
        <v>15190</v>
      </c>
      <c r="C2826">
        <v>15270</v>
      </c>
      <c r="D2826">
        <v>14661</v>
      </c>
      <c r="E2826">
        <v>14529</v>
      </c>
      <c r="F2826">
        <v>14851</v>
      </c>
      <c r="G2826">
        <v>74501</v>
      </c>
    </row>
    <row r="2827" spans="1:7" x14ac:dyDescent="0.3">
      <c r="A2827">
        <v>48429</v>
      </c>
      <c r="B2827">
        <v>3194</v>
      </c>
      <c r="C2827">
        <v>3323</v>
      </c>
      <c r="D2827">
        <v>3200</v>
      </c>
      <c r="E2827">
        <v>3358</v>
      </c>
      <c r="F2827">
        <v>3296</v>
      </c>
      <c r="G2827">
        <v>16371</v>
      </c>
    </row>
    <row r="2828" spans="1:7" x14ac:dyDescent="0.3">
      <c r="A2828">
        <v>48431</v>
      </c>
      <c r="B2828">
        <v>526</v>
      </c>
      <c r="C2828">
        <v>525</v>
      </c>
      <c r="D2828">
        <v>499</v>
      </c>
      <c r="E2828">
        <v>529</v>
      </c>
      <c r="F2828">
        <v>454</v>
      </c>
      <c r="G2828">
        <v>2533</v>
      </c>
    </row>
    <row r="2829" spans="1:7" x14ac:dyDescent="0.3">
      <c r="A2829">
        <v>48433</v>
      </c>
      <c r="B2829">
        <v>479</v>
      </c>
      <c r="C2829">
        <v>481</v>
      </c>
      <c r="D2829">
        <v>467</v>
      </c>
      <c r="E2829">
        <v>480</v>
      </c>
      <c r="F2829">
        <v>615</v>
      </c>
      <c r="G2829">
        <v>2522</v>
      </c>
    </row>
    <row r="2830" spans="1:7" x14ac:dyDescent="0.3">
      <c r="A2830">
        <v>48435</v>
      </c>
      <c r="B2830">
        <v>1816</v>
      </c>
      <c r="C2830">
        <v>1764</v>
      </c>
      <c r="D2830">
        <v>1394</v>
      </c>
      <c r="E2830">
        <v>1328</v>
      </c>
      <c r="F2830">
        <v>1201</v>
      </c>
      <c r="G2830">
        <v>7503</v>
      </c>
    </row>
    <row r="2831" spans="1:7" x14ac:dyDescent="0.3">
      <c r="A2831">
        <v>48437</v>
      </c>
      <c r="B2831">
        <v>1908</v>
      </c>
      <c r="C2831">
        <v>1879</v>
      </c>
      <c r="D2831">
        <v>1805</v>
      </c>
      <c r="E2831">
        <v>1831</v>
      </c>
      <c r="F2831">
        <v>1851</v>
      </c>
      <c r="G2831">
        <v>9274</v>
      </c>
    </row>
    <row r="2832" spans="1:7" x14ac:dyDescent="0.3">
      <c r="A2832">
        <v>48439</v>
      </c>
      <c r="B2832">
        <v>897988</v>
      </c>
      <c r="C2832">
        <v>921867</v>
      </c>
      <c r="D2832">
        <v>887573</v>
      </c>
      <c r="E2832">
        <v>918623</v>
      </c>
      <c r="F2832">
        <v>969110</v>
      </c>
      <c r="G2832">
        <v>4595161</v>
      </c>
    </row>
    <row r="2833" spans="1:7" x14ac:dyDescent="0.3">
      <c r="A2833">
        <v>48441</v>
      </c>
      <c r="B2833">
        <v>62354</v>
      </c>
      <c r="C2833">
        <v>64445</v>
      </c>
      <c r="D2833">
        <v>62425</v>
      </c>
      <c r="E2833">
        <v>63869</v>
      </c>
      <c r="F2833">
        <v>65924</v>
      </c>
      <c r="G2833">
        <v>319017</v>
      </c>
    </row>
    <row r="2834" spans="1:7" x14ac:dyDescent="0.3">
      <c r="A2834">
        <v>48443</v>
      </c>
      <c r="B2834">
        <v>272</v>
      </c>
      <c r="C2834">
        <v>273</v>
      </c>
      <c r="D2834">
        <v>281</v>
      </c>
      <c r="E2834">
        <v>310</v>
      </c>
      <c r="F2834">
        <v>302</v>
      </c>
      <c r="G2834">
        <v>1438</v>
      </c>
    </row>
    <row r="2835" spans="1:7" x14ac:dyDescent="0.3">
      <c r="A2835">
        <v>48445</v>
      </c>
      <c r="B2835">
        <v>3765</v>
      </c>
      <c r="C2835">
        <v>3644</v>
      </c>
      <c r="D2835">
        <v>3336</v>
      </c>
      <c r="E2835">
        <v>3264</v>
      </c>
      <c r="F2835">
        <v>3109</v>
      </c>
      <c r="G2835">
        <v>17118</v>
      </c>
    </row>
    <row r="2836" spans="1:7" x14ac:dyDescent="0.3">
      <c r="A2836">
        <v>48447</v>
      </c>
      <c r="B2836">
        <v>449</v>
      </c>
      <c r="C2836">
        <v>382</v>
      </c>
      <c r="D2836">
        <v>388</v>
      </c>
      <c r="E2836">
        <v>772</v>
      </c>
      <c r="F2836">
        <v>489</v>
      </c>
      <c r="G2836">
        <v>2480</v>
      </c>
    </row>
    <row r="2837" spans="1:7" x14ac:dyDescent="0.3">
      <c r="A2837">
        <v>48449</v>
      </c>
      <c r="B2837">
        <v>15790</v>
      </c>
      <c r="C2837">
        <v>16104</v>
      </c>
      <c r="D2837">
        <v>16245</v>
      </c>
      <c r="E2837">
        <v>16761</v>
      </c>
      <c r="F2837">
        <v>17262</v>
      </c>
      <c r="G2837">
        <v>82162</v>
      </c>
    </row>
    <row r="2838" spans="1:7" x14ac:dyDescent="0.3">
      <c r="A2838">
        <v>48451</v>
      </c>
      <c r="B2838">
        <v>48054</v>
      </c>
      <c r="C2838">
        <v>47930</v>
      </c>
      <c r="D2838">
        <v>45949</v>
      </c>
      <c r="E2838">
        <v>46588</v>
      </c>
      <c r="F2838">
        <v>48735</v>
      </c>
      <c r="G2838">
        <v>237256</v>
      </c>
    </row>
    <row r="2839" spans="1:7" x14ac:dyDescent="0.3">
      <c r="A2839">
        <v>48453</v>
      </c>
      <c r="B2839">
        <v>749932</v>
      </c>
      <c r="C2839">
        <v>779766</v>
      </c>
      <c r="D2839">
        <v>752438</v>
      </c>
      <c r="E2839">
        <v>807350</v>
      </c>
      <c r="F2839">
        <v>876994</v>
      </c>
      <c r="G2839">
        <v>3966480</v>
      </c>
    </row>
    <row r="2840" spans="1:7" x14ac:dyDescent="0.3">
      <c r="A2840">
        <v>48455</v>
      </c>
      <c r="B2840">
        <v>2240</v>
      </c>
      <c r="C2840">
        <v>2241</v>
      </c>
      <c r="D2840">
        <v>2184</v>
      </c>
      <c r="E2840">
        <v>2238</v>
      </c>
      <c r="F2840">
        <v>2320</v>
      </c>
      <c r="G2840">
        <v>11223</v>
      </c>
    </row>
    <row r="2841" spans="1:7" x14ac:dyDescent="0.3">
      <c r="A2841">
        <v>48457</v>
      </c>
      <c r="B2841">
        <v>3733</v>
      </c>
      <c r="C2841">
        <v>3961</v>
      </c>
      <c r="D2841">
        <v>4039</v>
      </c>
      <c r="E2841">
        <v>4109</v>
      </c>
      <c r="F2841">
        <v>4050</v>
      </c>
      <c r="G2841">
        <v>19892</v>
      </c>
    </row>
    <row r="2842" spans="1:7" x14ac:dyDescent="0.3">
      <c r="A2842">
        <v>48459</v>
      </c>
      <c r="B2842">
        <v>6887</v>
      </c>
      <c r="C2842">
        <v>7224</v>
      </c>
      <c r="D2842">
        <v>7091</v>
      </c>
      <c r="E2842">
        <v>7419</v>
      </c>
      <c r="F2842">
        <v>7785</v>
      </c>
      <c r="G2842">
        <v>36406</v>
      </c>
    </row>
    <row r="2843" spans="1:7" x14ac:dyDescent="0.3">
      <c r="A2843">
        <v>48461</v>
      </c>
      <c r="B2843">
        <v>1575</v>
      </c>
      <c r="C2843">
        <v>1683</v>
      </c>
      <c r="D2843">
        <v>1832</v>
      </c>
      <c r="E2843">
        <v>1781</v>
      </c>
      <c r="F2843">
        <v>2585</v>
      </c>
      <c r="G2843">
        <v>9456</v>
      </c>
    </row>
    <row r="2844" spans="1:7" x14ac:dyDescent="0.3">
      <c r="A2844">
        <v>48463</v>
      </c>
      <c r="B2844">
        <v>9810</v>
      </c>
      <c r="C2844">
        <v>9811</v>
      </c>
      <c r="D2844">
        <v>9510</v>
      </c>
      <c r="E2844">
        <v>9470</v>
      </c>
      <c r="F2844">
        <v>9556</v>
      </c>
      <c r="G2844">
        <v>48157</v>
      </c>
    </row>
    <row r="2845" spans="1:7" x14ac:dyDescent="0.3">
      <c r="A2845">
        <v>48465</v>
      </c>
      <c r="B2845">
        <v>17911</v>
      </c>
      <c r="C2845">
        <v>18481</v>
      </c>
      <c r="D2845">
        <v>17376</v>
      </c>
      <c r="E2845">
        <v>18351</v>
      </c>
      <c r="F2845">
        <v>18743</v>
      </c>
      <c r="G2845">
        <v>90862</v>
      </c>
    </row>
    <row r="2846" spans="1:7" x14ac:dyDescent="0.3">
      <c r="A2846">
        <v>48467</v>
      </c>
      <c r="B2846">
        <v>11174</v>
      </c>
      <c r="C2846">
        <v>11356</v>
      </c>
      <c r="D2846">
        <v>11142</v>
      </c>
      <c r="E2846">
        <v>11511</v>
      </c>
      <c r="F2846">
        <v>12239</v>
      </c>
      <c r="G2846">
        <v>57422</v>
      </c>
    </row>
    <row r="2847" spans="1:7" x14ac:dyDescent="0.3">
      <c r="A2847">
        <v>48469</v>
      </c>
      <c r="B2847">
        <v>39058</v>
      </c>
      <c r="C2847">
        <v>38894</v>
      </c>
      <c r="D2847">
        <v>35732</v>
      </c>
      <c r="E2847">
        <v>36122</v>
      </c>
      <c r="F2847">
        <v>37313</v>
      </c>
      <c r="G2847">
        <v>187119</v>
      </c>
    </row>
    <row r="2848" spans="1:7" x14ac:dyDescent="0.3">
      <c r="A2848">
        <v>48471</v>
      </c>
      <c r="B2848">
        <v>24830</v>
      </c>
      <c r="C2848">
        <v>25175</v>
      </c>
      <c r="D2848">
        <v>24616</v>
      </c>
      <c r="E2848">
        <v>24478</v>
      </c>
      <c r="F2848">
        <v>24861</v>
      </c>
      <c r="G2848">
        <v>123960</v>
      </c>
    </row>
    <row r="2849" spans="1:7" x14ac:dyDescent="0.3">
      <c r="A2849">
        <v>48473</v>
      </c>
      <c r="B2849">
        <v>17251</v>
      </c>
      <c r="C2849">
        <v>19859</v>
      </c>
      <c r="D2849">
        <v>20950</v>
      </c>
      <c r="E2849">
        <v>20684</v>
      </c>
      <c r="F2849">
        <v>23153</v>
      </c>
      <c r="G2849">
        <v>101897</v>
      </c>
    </row>
    <row r="2850" spans="1:7" x14ac:dyDescent="0.3">
      <c r="A2850">
        <v>48475</v>
      </c>
      <c r="B2850">
        <v>5701</v>
      </c>
      <c r="C2850">
        <v>6245</v>
      </c>
      <c r="D2850">
        <v>4855</v>
      </c>
      <c r="E2850">
        <v>4816</v>
      </c>
      <c r="F2850">
        <v>5287</v>
      </c>
      <c r="G2850">
        <v>26904</v>
      </c>
    </row>
    <row r="2851" spans="1:7" x14ac:dyDescent="0.3">
      <c r="A2851">
        <v>48477</v>
      </c>
      <c r="B2851">
        <v>14795</v>
      </c>
      <c r="C2851">
        <v>15170</v>
      </c>
      <c r="D2851">
        <v>15035</v>
      </c>
      <c r="E2851">
        <v>14992</v>
      </c>
      <c r="F2851">
        <v>15273</v>
      </c>
      <c r="G2851">
        <v>75265</v>
      </c>
    </row>
    <row r="2852" spans="1:7" x14ac:dyDescent="0.3">
      <c r="A2852">
        <v>48479</v>
      </c>
      <c r="B2852">
        <v>101421</v>
      </c>
      <c r="C2852">
        <v>104124</v>
      </c>
      <c r="D2852">
        <v>97524</v>
      </c>
      <c r="E2852">
        <v>99370</v>
      </c>
      <c r="F2852">
        <v>102709</v>
      </c>
      <c r="G2852">
        <v>505148</v>
      </c>
    </row>
    <row r="2853" spans="1:7" x14ac:dyDescent="0.3">
      <c r="A2853">
        <v>48481</v>
      </c>
      <c r="B2853">
        <v>15916</v>
      </c>
      <c r="C2853">
        <v>16326</v>
      </c>
      <c r="D2853">
        <v>15676</v>
      </c>
      <c r="E2853">
        <v>15405</v>
      </c>
      <c r="F2853">
        <v>15834</v>
      </c>
      <c r="G2853">
        <v>79157</v>
      </c>
    </row>
    <row r="2854" spans="1:7" x14ac:dyDescent="0.3">
      <c r="A2854">
        <v>48483</v>
      </c>
      <c r="B2854">
        <v>2118</v>
      </c>
      <c r="C2854">
        <v>1976</v>
      </c>
      <c r="D2854">
        <v>1901</v>
      </c>
      <c r="E2854">
        <v>1747</v>
      </c>
      <c r="F2854">
        <v>1731</v>
      </c>
      <c r="G2854">
        <v>9473</v>
      </c>
    </row>
    <row r="2855" spans="1:7" x14ac:dyDescent="0.3">
      <c r="A2855">
        <v>48485</v>
      </c>
      <c r="B2855">
        <v>54887</v>
      </c>
      <c r="C2855">
        <v>54816</v>
      </c>
      <c r="D2855">
        <v>51978</v>
      </c>
      <c r="E2855">
        <v>52758</v>
      </c>
      <c r="F2855">
        <v>53461</v>
      </c>
      <c r="G2855">
        <v>267900</v>
      </c>
    </row>
    <row r="2856" spans="1:7" x14ac:dyDescent="0.3">
      <c r="A2856">
        <v>48487</v>
      </c>
      <c r="B2856">
        <v>5967</v>
      </c>
      <c r="C2856">
        <v>5887</v>
      </c>
      <c r="D2856">
        <v>5771</v>
      </c>
      <c r="E2856">
        <v>5678</v>
      </c>
      <c r="F2856">
        <v>5774</v>
      </c>
      <c r="G2856">
        <v>29077</v>
      </c>
    </row>
    <row r="2857" spans="1:7" x14ac:dyDescent="0.3">
      <c r="A2857">
        <v>48489</v>
      </c>
      <c r="B2857">
        <v>3584</v>
      </c>
      <c r="C2857">
        <v>3812</v>
      </c>
      <c r="D2857">
        <v>3708</v>
      </c>
      <c r="E2857">
        <v>4086</v>
      </c>
      <c r="F2857">
        <v>4358</v>
      </c>
      <c r="G2857">
        <v>19548</v>
      </c>
    </row>
    <row r="2858" spans="1:7" x14ac:dyDescent="0.3">
      <c r="A2858">
        <v>48491</v>
      </c>
      <c r="B2858">
        <v>173143</v>
      </c>
      <c r="C2858">
        <v>181546</v>
      </c>
      <c r="D2858">
        <v>179732</v>
      </c>
      <c r="E2858">
        <v>192504</v>
      </c>
      <c r="F2858">
        <v>207917</v>
      </c>
      <c r="G2858">
        <v>934842</v>
      </c>
    </row>
    <row r="2859" spans="1:7" x14ac:dyDescent="0.3">
      <c r="A2859">
        <v>48493</v>
      </c>
      <c r="B2859">
        <v>8519</v>
      </c>
      <c r="C2859">
        <v>8950</v>
      </c>
      <c r="D2859">
        <v>8558</v>
      </c>
      <c r="E2859">
        <v>8712</v>
      </c>
      <c r="F2859">
        <v>9039</v>
      </c>
      <c r="G2859">
        <v>43778</v>
      </c>
    </row>
    <row r="2860" spans="1:7" x14ac:dyDescent="0.3">
      <c r="A2860">
        <v>48495</v>
      </c>
      <c r="B2860">
        <v>3539</v>
      </c>
      <c r="C2860">
        <v>3574</v>
      </c>
      <c r="D2860">
        <v>3286</v>
      </c>
      <c r="E2860">
        <v>3104</v>
      </c>
      <c r="F2860">
        <v>3484</v>
      </c>
      <c r="G2860">
        <v>16987</v>
      </c>
    </row>
    <row r="2861" spans="1:7" x14ac:dyDescent="0.3">
      <c r="A2861">
        <v>48497</v>
      </c>
      <c r="B2861">
        <v>20398</v>
      </c>
      <c r="C2861">
        <v>20670</v>
      </c>
      <c r="D2861">
        <v>19779</v>
      </c>
      <c r="E2861">
        <v>20276</v>
      </c>
      <c r="F2861">
        <v>21263</v>
      </c>
      <c r="G2861">
        <v>102386</v>
      </c>
    </row>
    <row r="2862" spans="1:7" x14ac:dyDescent="0.3">
      <c r="A2862">
        <v>48499</v>
      </c>
      <c r="B2862">
        <v>10006</v>
      </c>
      <c r="C2862">
        <v>10339</v>
      </c>
      <c r="D2862">
        <v>10301</v>
      </c>
      <c r="E2862">
        <v>10365</v>
      </c>
      <c r="F2862">
        <v>10606</v>
      </c>
      <c r="G2862">
        <v>51617</v>
      </c>
    </row>
    <row r="2863" spans="1:7" x14ac:dyDescent="0.3">
      <c r="A2863">
        <v>48501</v>
      </c>
      <c r="B2863">
        <v>3615</v>
      </c>
      <c r="C2863">
        <v>3659</v>
      </c>
      <c r="D2863">
        <v>3035</v>
      </c>
      <c r="E2863">
        <v>2927</v>
      </c>
      <c r="F2863">
        <v>3048</v>
      </c>
      <c r="G2863">
        <v>16284</v>
      </c>
    </row>
    <row r="2864" spans="1:7" x14ac:dyDescent="0.3">
      <c r="A2864">
        <v>48503</v>
      </c>
      <c r="B2864">
        <v>6804</v>
      </c>
      <c r="C2864">
        <v>6688</v>
      </c>
      <c r="D2864">
        <v>6378</v>
      </c>
      <c r="E2864">
        <v>6660</v>
      </c>
      <c r="F2864">
        <v>6812</v>
      </c>
      <c r="G2864">
        <v>33342</v>
      </c>
    </row>
    <row r="2865" spans="1:7" x14ac:dyDescent="0.3">
      <c r="A2865">
        <v>48505</v>
      </c>
      <c r="B2865">
        <v>3607</v>
      </c>
      <c r="C2865">
        <v>3461</v>
      </c>
      <c r="D2865">
        <v>2884</v>
      </c>
      <c r="E2865">
        <v>2759</v>
      </c>
      <c r="F2865">
        <v>2955</v>
      </c>
      <c r="G2865">
        <v>15666</v>
      </c>
    </row>
    <row r="2866" spans="1:7" x14ac:dyDescent="0.3">
      <c r="A2866">
        <v>48507</v>
      </c>
      <c r="B2866">
        <v>2503</v>
      </c>
      <c r="C2866">
        <v>2408</v>
      </c>
      <c r="D2866">
        <v>2306</v>
      </c>
      <c r="E2866">
        <v>2232</v>
      </c>
      <c r="F2866">
        <v>2429</v>
      </c>
      <c r="G2866">
        <v>11878</v>
      </c>
    </row>
    <row r="2867" spans="1:7" x14ac:dyDescent="0.3">
      <c r="A2867">
        <v>48999</v>
      </c>
      <c r="B2867">
        <v>285715</v>
      </c>
      <c r="C2867">
        <v>301821</v>
      </c>
      <c r="D2867">
        <v>308637</v>
      </c>
      <c r="E2867">
        <v>346532</v>
      </c>
      <c r="F2867">
        <v>442683</v>
      </c>
      <c r="G2867">
        <v>1685388</v>
      </c>
    </row>
    <row r="2868" spans="1:7" x14ac:dyDescent="0.3">
      <c r="A2868">
        <v>49000</v>
      </c>
      <c r="B2868">
        <v>1478493</v>
      </c>
      <c r="C2868">
        <v>1520688</v>
      </c>
      <c r="D2868">
        <v>1504751</v>
      </c>
      <c r="E2868">
        <v>1583748</v>
      </c>
      <c r="F2868">
        <v>1651243</v>
      </c>
      <c r="G2868">
        <v>7738923</v>
      </c>
    </row>
    <row r="2869" spans="1:7" x14ac:dyDescent="0.3">
      <c r="A2869">
        <v>49001</v>
      </c>
      <c r="B2869">
        <v>2809</v>
      </c>
      <c r="C2869">
        <v>2778</v>
      </c>
      <c r="D2869">
        <v>2743</v>
      </c>
      <c r="E2869">
        <v>2842</v>
      </c>
      <c r="F2869">
        <v>2800</v>
      </c>
      <c r="G2869">
        <v>13972</v>
      </c>
    </row>
    <row r="2870" spans="1:7" x14ac:dyDescent="0.3">
      <c r="A2870">
        <v>49003</v>
      </c>
      <c r="B2870">
        <v>21101</v>
      </c>
      <c r="C2870">
        <v>21684</v>
      </c>
      <c r="D2870">
        <v>21223</v>
      </c>
      <c r="E2870">
        <v>22611</v>
      </c>
      <c r="F2870">
        <v>23262</v>
      </c>
      <c r="G2870">
        <v>109881</v>
      </c>
    </row>
    <row r="2871" spans="1:7" x14ac:dyDescent="0.3">
      <c r="A2871">
        <v>49005</v>
      </c>
      <c r="B2871">
        <v>55723</v>
      </c>
      <c r="C2871">
        <v>57358</v>
      </c>
      <c r="D2871">
        <v>58296</v>
      </c>
      <c r="E2871">
        <v>61737</v>
      </c>
      <c r="F2871">
        <v>63580</v>
      </c>
      <c r="G2871">
        <v>296694</v>
      </c>
    </row>
    <row r="2872" spans="1:7" x14ac:dyDescent="0.3">
      <c r="A2872">
        <v>49007</v>
      </c>
      <c r="B2872">
        <v>8451</v>
      </c>
      <c r="C2872">
        <v>8615</v>
      </c>
      <c r="D2872">
        <v>8490</v>
      </c>
      <c r="E2872">
        <v>8456</v>
      </c>
      <c r="F2872">
        <v>8489</v>
      </c>
      <c r="G2872">
        <v>42501</v>
      </c>
    </row>
    <row r="2873" spans="1:7" x14ac:dyDescent="0.3">
      <c r="A2873">
        <v>49009</v>
      </c>
      <c r="B2873">
        <v>372</v>
      </c>
      <c r="C2873">
        <v>384</v>
      </c>
      <c r="D2873">
        <v>403</v>
      </c>
      <c r="E2873">
        <v>419</v>
      </c>
      <c r="F2873">
        <v>409</v>
      </c>
      <c r="G2873">
        <v>1987</v>
      </c>
    </row>
    <row r="2874" spans="1:7" x14ac:dyDescent="0.3">
      <c r="A2874">
        <v>49011</v>
      </c>
      <c r="B2874">
        <v>129895</v>
      </c>
      <c r="C2874">
        <v>133055</v>
      </c>
      <c r="D2874">
        <v>133033</v>
      </c>
      <c r="E2874">
        <v>135416</v>
      </c>
      <c r="F2874">
        <v>138795</v>
      </c>
      <c r="G2874">
        <v>670194</v>
      </c>
    </row>
    <row r="2875" spans="1:7" x14ac:dyDescent="0.3">
      <c r="A2875">
        <v>49013</v>
      </c>
      <c r="B2875">
        <v>7737</v>
      </c>
      <c r="C2875">
        <v>7837</v>
      </c>
      <c r="D2875">
        <v>7584</v>
      </c>
      <c r="E2875">
        <v>7768</v>
      </c>
      <c r="F2875">
        <v>8198</v>
      </c>
      <c r="G2875">
        <v>39124</v>
      </c>
    </row>
    <row r="2876" spans="1:7" x14ac:dyDescent="0.3">
      <c r="A2876">
        <v>49015</v>
      </c>
      <c r="B2876">
        <v>3221</v>
      </c>
      <c r="C2876">
        <v>3229</v>
      </c>
      <c r="D2876">
        <v>3266</v>
      </c>
      <c r="E2876">
        <v>3370</v>
      </c>
      <c r="F2876">
        <v>3499</v>
      </c>
      <c r="G2876">
        <v>16585</v>
      </c>
    </row>
    <row r="2877" spans="1:7" x14ac:dyDescent="0.3">
      <c r="A2877">
        <v>49017</v>
      </c>
      <c r="B2877">
        <v>2375</v>
      </c>
      <c r="C2877">
        <v>2441</v>
      </c>
      <c r="D2877">
        <v>2197</v>
      </c>
      <c r="E2877">
        <v>2449</v>
      </c>
      <c r="F2877">
        <v>2606</v>
      </c>
      <c r="G2877">
        <v>12068</v>
      </c>
    </row>
    <row r="2878" spans="1:7" x14ac:dyDescent="0.3">
      <c r="A2878">
        <v>49019</v>
      </c>
      <c r="B2878">
        <v>5867</v>
      </c>
      <c r="C2878">
        <v>6072</v>
      </c>
      <c r="D2878">
        <v>5645</v>
      </c>
      <c r="E2878">
        <v>6397</v>
      </c>
      <c r="F2878">
        <v>6859</v>
      </c>
      <c r="G2878">
        <v>30840</v>
      </c>
    </row>
    <row r="2879" spans="1:7" x14ac:dyDescent="0.3">
      <c r="A2879">
        <v>49021</v>
      </c>
      <c r="B2879">
        <v>18460</v>
      </c>
      <c r="C2879">
        <v>19712</v>
      </c>
      <c r="D2879">
        <v>20105</v>
      </c>
      <c r="E2879">
        <v>21677</v>
      </c>
      <c r="F2879">
        <v>22994</v>
      </c>
      <c r="G2879">
        <v>102948</v>
      </c>
    </row>
    <row r="2880" spans="1:7" x14ac:dyDescent="0.3">
      <c r="A2880">
        <v>49023</v>
      </c>
      <c r="B2880">
        <v>3691</v>
      </c>
      <c r="C2880">
        <v>3800</v>
      </c>
      <c r="D2880">
        <v>3868</v>
      </c>
      <c r="E2880">
        <v>4077</v>
      </c>
      <c r="F2880">
        <v>4400</v>
      </c>
      <c r="G2880">
        <v>19836</v>
      </c>
    </row>
    <row r="2881" spans="1:7" x14ac:dyDescent="0.3">
      <c r="A2881">
        <v>49025</v>
      </c>
      <c r="B2881">
        <v>3547</v>
      </c>
      <c r="C2881">
        <v>3620</v>
      </c>
      <c r="D2881">
        <v>3573</v>
      </c>
      <c r="E2881">
        <v>3856</v>
      </c>
      <c r="F2881">
        <v>3973</v>
      </c>
      <c r="G2881">
        <v>18569</v>
      </c>
    </row>
    <row r="2882" spans="1:7" x14ac:dyDescent="0.3">
      <c r="A2882">
        <v>49027</v>
      </c>
      <c r="B2882">
        <v>4801</v>
      </c>
      <c r="C2882">
        <v>4796</v>
      </c>
      <c r="D2882">
        <v>4733</v>
      </c>
      <c r="E2882">
        <v>4863</v>
      </c>
      <c r="F2882">
        <v>5098</v>
      </c>
      <c r="G2882">
        <v>24291</v>
      </c>
    </row>
    <row r="2883" spans="1:7" x14ac:dyDescent="0.3">
      <c r="A2883">
        <v>49029</v>
      </c>
      <c r="B2883">
        <v>2459</v>
      </c>
      <c r="C2883">
        <v>2569</v>
      </c>
      <c r="D2883">
        <v>2589</v>
      </c>
      <c r="E2883">
        <v>2794</v>
      </c>
      <c r="F2883">
        <v>2872</v>
      </c>
      <c r="G2883">
        <v>13283</v>
      </c>
    </row>
    <row r="2884" spans="1:7" x14ac:dyDescent="0.3">
      <c r="A2884">
        <v>49031</v>
      </c>
      <c r="B2884">
        <v>279</v>
      </c>
      <c r="C2884">
        <v>287</v>
      </c>
      <c r="D2884">
        <v>282</v>
      </c>
      <c r="E2884">
        <v>293</v>
      </c>
      <c r="F2884">
        <v>320</v>
      </c>
      <c r="G2884">
        <v>1461</v>
      </c>
    </row>
    <row r="2885" spans="1:7" x14ac:dyDescent="0.3">
      <c r="A2885">
        <v>49033</v>
      </c>
      <c r="B2885">
        <v>875</v>
      </c>
      <c r="C2885">
        <v>891</v>
      </c>
      <c r="D2885">
        <v>883</v>
      </c>
      <c r="E2885">
        <v>1008</v>
      </c>
      <c r="F2885">
        <v>976</v>
      </c>
      <c r="G2885">
        <v>4633</v>
      </c>
    </row>
    <row r="2886" spans="1:7" x14ac:dyDescent="0.3">
      <c r="A2886">
        <v>49035</v>
      </c>
      <c r="B2886">
        <v>701784</v>
      </c>
      <c r="C2886">
        <v>720626</v>
      </c>
      <c r="D2886">
        <v>706782</v>
      </c>
      <c r="E2886">
        <v>737675</v>
      </c>
      <c r="F2886">
        <v>771216</v>
      </c>
      <c r="G2886">
        <v>3638083</v>
      </c>
    </row>
    <row r="2887" spans="1:7" x14ac:dyDescent="0.3">
      <c r="A2887">
        <v>49037</v>
      </c>
      <c r="B2887">
        <v>4275</v>
      </c>
      <c r="C2887">
        <v>4355</v>
      </c>
      <c r="D2887">
        <v>3886</v>
      </c>
      <c r="E2887">
        <v>4106</v>
      </c>
      <c r="F2887">
        <v>4292</v>
      </c>
      <c r="G2887">
        <v>20914</v>
      </c>
    </row>
    <row r="2888" spans="1:7" x14ac:dyDescent="0.3">
      <c r="A2888">
        <v>49039</v>
      </c>
      <c r="B2888">
        <v>8022</v>
      </c>
      <c r="C2888">
        <v>8154</v>
      </c>
      <c r="D2888">
        <v>8297</v>
      </c>
      <c r="E2888">
        <v>8704</v>
      </c>
      <c r="F2888">
        <v>9134</v>
      </c>
      <c r="G2888">
        <v>42311</v>
      </c>
    </row>
    <row r="2889" spans="1:7" x14ac:dyDescent="0.3">
      <c r="A2889">
        <v>49041</v>
      </c>
      <c r="B2889">
        <v>9010</v>
      </c>
      <c r="C2889">
        <v>9042</v>
      </c>
      <c r="D2889">
        <v>8996</v>
      </c>
      <c r="E2889">
        <v>9260</v>
      </c>
      <c r="F2889">
        <v>9569</v>
      </c>
      <c r="G2889">
        <v>45877</v>
      </c>
    </row>
    <row r="2890" spans="1:7" x14ac:dyDescent="0.3">
      <c r="A2890">
        <v>49043</v>
      </c>
      <c r="B2890">
        <v>27330</v>
      </c>
      <c r="C2890">
        <v>28115</v>
      </c>
      <c r="D2890">
        <v>25578</v>
      </c>
      <c r="E2890">
        <v>27499</v>
      </c>
      <c r="F2890">
        <v>29401</v>
      </c>
      <c r="G2890">
        <v>137923</v>
      </c>
    </row>
    <row r="2891" spans="1:7" x14ac:dyDescent="0.3">
      <c r="A2891">
        <v>49045</v>
      </c>
      <c r="B2891">
        <v>16072</v>
      </c>
      <c r="C2891">
        <v>16515</v>
      </c>
      <c r="D2891">
        <v>17502</v>
      </c>
      <c r="E2891">
        <v>19314</v>
      </c>
      <c r="F2891">
        <v>19310</v>
      </c>
      <c r="G2891">
        <v>88713</v>
      </c>
    </row>
    <row r="2892" spans="1:7" x14ac:dyDescent="0.3">
      <c r="A2892">
        <v>49047</v>
      </c>
      <c r="B2892">
        <v>12811</v>
      </c>
      <c r="C2892">
        <v>12989</v>
      </c>
      <c r="D2892">
        <v>11935</v>
      </c>
      <c r="E2892">
        <v>12540</v>
      </c>
      <c r="F2892">
        <v>13488</v>
      </c>
      <c r="G2892">
        <v>63763</v>
      </c>
    </row>
    <row r="2893" spans="1:7" x14ac:dyDescent="0.3">
      <c r="A2893">
        <v>49049</v>
      </c>
      <c r="B2893">
        <v>243379</v>
      </c>
      <c r="C2893">
        <v>251585</v>
      </c>
      <c r="D2893">
        <v>253406</v>
      </c>
      <c r="E2893">
        <v>273507</v>
      </c>
      <c r="F2893">
        <v>286446</v>
      </c>
      <c r="G2893">
        <v>1308323</v>
      </c>
    </row>
    <row r="2894" spans="1:7" x14ac:dyDescent="0.3">
      <c r="A2894">
        <v>49051</v>
      </c>
      <c r="B2894">
        <v>9377</v>
      </c>
      <c r="C2894">
        <v>10221</v>
      </c>
      <c r="D2894">
        <v>10154</v>
      </c>
      <c r="E2894">
        <v>11001</v>
      </c>
      <c r="F2894">
        <v>11645</v>
      </c>
      <c r="G2894">
        <v>52398</v>
      </c>
    </row>
    <row r="2895" spans="1:7" x14ac:dyDescent="0.3">
      <c r="A2895">
        <v>49053</v>
      </c>
      <c r="B2895">
        <v>67486</v>
      </c>
      <c r="C2895">
        <v>69835</v>
      </c>
      <c r="D2895">
        <v>70585</v>
      </c>
      <c r="E2895">
        <v>76159</v>
      </c>
      <c r="F2895">
        <v>79903</v>
      </c>
      <c r="G2895">
        <v>363968</v>
      </c>
    </row>
    <row r="2896" spans="1:7" x14ac:dyDescent="0.3">
      <c r="A2896">
        <v>49055</v>
      </c>
      <c r="B2896">
        <v>1052</v>
      </c>
      <c r="C2896">
        <v>1083</v>
      </c>
      <c r="D2896">
        <v>1059</v>
      </c>
      <c r="E2896">
        <v>1126</v>
      </c>
      <c r="F2896">
        <v>1178</v>
      </c>
      <c r="G2896">
        <v>5498</v>
      </c>
    </row>
    <row r="2897" spans="1:7" x14ac:dyDescent="0.3">
      <c r="A2897">
        <v>49057</v>
      </c>
      <c r="B2897">
        <v>106235</v>
      </c>
      <c r="C2897">
        <v>109039</v>
      </c>
      <c r="D2897">
        <v>107658</v>
      </c>
      <c r="E2897">
        <v>112826</v>
      </c>
      <c r="F2897">
        <v>116531</v>
      </c>
      <c r="G2897">
        <v>552289</v>
      </c>
    </row>
    <row r="2898" spans="1:7" x14ac:dyDescent="0.3">
      <c r="A2898">
        <v>50000</v>
      </c>
      <c r="B2898">
        <v>310334</v>
      </c>
      <c r="C2898">
        <v>310611</v>
      </c>
      <c r="D2898">
        <v>283506</v>
      </c>
      <c r="E2898">
        <v>291663</v>
      </c>
      <c r="F2898">
        <v>301271</v>
      </c>
      <c r="G2898">
        <v>1497385</v>
      </c>
    </row>
    <row r="2899" spans="1:7" x14ac:dyDescent="0.3">
      <c r="A2899">
        <v>50001</v>
      </c>
      <c r="B2899">
        <v>14973</v>
      </c>
      <c r="C2899">
        <v>14930</v>
      </c>
      <c r="D2899">
        <v>13745</v>
      </c>
      <c r="E2899">
        <v>14416</v>
      </c>
      <c r="F2899">
        <v>14961</v>
      </c>
      <c r="G2899">
        <v>73025</v>
      </c>
    </row>
    <row r="2900" spans="1:7" x14ac:dyDescent="0.3">
      <c r="A2900">
        <v>50003</v>
      </c>
      <c r="B2900">
        <v>17340</v>
      </c>
      <c r="C2900">
        <v>17391</v>
      </c>
      <c r="D2900">
        <v>15421</v>
      </c>
      <c r="E2900">
        <v>15682</v>
      </c>
      <c r="F2900">
        <v>16369</v>
      </c>
      <c r="G2900">
        <v>82203</v>
      </c>
    </row>
    <row r="2901" spans="1:7" x14ac:dyDescent="0.3">
      <c r="A2901">
        <v>50005</v>
      </c>
      <c r="B2901">
        <v>10692</v>
      </c>
      <c r="C2901">
        <v>10619</v>
      </c>
      <c r="D2901">
        <v>9919</v>
      </c>
      <c r="E2901">
        <v>10139</v>
      </c>
      <c r="F2901">
        <v>10436</v>
      </c>
      <c r="G2901">
        <v>51805</v>
      </c>
    </row>
    <row r="2902" spans="1:7" x14ac:dyDescent="0.3">
      <c r="A2902">
        <v>50007</v>
      </c>
      <c r="B2902">
        <v>102477</v>
      </c>
      <c r="C2902">
        <v>102697</v>
      </c>
      <c r="D2902">
        <v>94438</v>
      </c>
      <c r="E2902">
        <v>98137</v>
      </c>
      <c r="F2902">
        <v>101337</v>
      </c>
      <c r="G2902">
        <v>499086</v>
      </c>
    </row>
    <row r="2903" spans="1:7" x14ac:dyDescent="0.3">
      <c r="A2903">
        <v>50009</v>
      </c>
      <c r="B2903">
        <v>1104</v>
      </c>
      <c r="C2903">
        <v>1094</v>
      </c>
      <c r="D2903">
        <v>1009</v>
      </c>
      <c r="E2903">
        <v>1018</v>
      </c>
      <c r="F2903">
        <v>1055</v>
      </c>
      <c r="G2903">
        <v>5280</v>
      </c>
    </row>
    <row r="2904" spans="1:7" x14ac:dyDescent="0.3">
      <c r="A2904">
        <v>50011</v>
      </c>
      <c r="B2904">
        <v>17835</v>
      </c>
      <c r="C2904">
        <v>18041</v>
      </c>
      <c r="D2904">
        <v>17039</v>
      </c>
      <c r="E2904">
        <v>16906</v>
      </c>
      <c r="F2904">
        <v>16635</v>
      </c>
      <c r="G2904">
        <v>86456</v>
      </c>
    </row>
    <row r="2905" spans="1:7" x14ac:dyDescent="0.3">
      <c r="A2905">
        <v>50013</v>
      </c>
      <c r="B2905">
        <v>1194</v>
      </c>
      <c r="C2905">
        <v>1241</v>
      </c>
      <c r="D2905">
        <v>1092</v>
      </c>
      <c r="E2905">
        <v>1112</v>
      </c>
      <c r="F2905">
        <v>1180</v>
      </c>
      <c r="G2905">
        <v>5819</v>
      </c>
    </row>
    <row r="2906" spans="1:7" x14ac:dyDescent="0.3">
      <c r="A2906">
        <v>50015</v>
      </c>
      <c r="B2906">
        <v>12016</v>
      </c>
      <c r="C2906">
        <v>12038</v>
      </c>
      <c r="D2906">
        <v>10373</v>
      </c>
      <c r="E2906">
        <v>11153</v>
      </c>
      <c r="F2906">
        <v>11954</v>
      </c>
      <c r="G2906">
        <v>57534</v>
      </c>
    </row>
    <row r="2907" spans="1:7" x14ac:dyDescent="0.3">
      <c r="A2907">
        <v>50017</v>
      </c>
      <c r="B2907">
        <v>7753</v>
      </c>
      <c r="C2907">
        <v>7862</v>
      </c>
      <c r="D2907">
        <v>7059</v>
      </c>
      <c r="E2907">
        <v>7455</v>
      </c>
      <c r="F2907">
        <v>7575</v>
      </c>
      <c r="G2907">
        <v>37704</v>
      </c>
    </row>
    <row r="2908" spans="1:7" x14ac:dyDescent="0.3">
      <c r="A2908">
        <v>50019</v>
      </c>
      <c r="B2908">
        <v>11008</v>
      </c>
      <c r="C2908">
        <v>10875</v>
      </c>
      <c r="D2908">
        <v>9775</v>
      </c>
      <c r="E2908">
        <v>10265</v>
      </c>
      <c r="F2908">
        <v>10544</v>
      </c>
      <c r="G2908">
        <v>52467</v>
      </c>
    </row>
    <row r="2909" spans="1:7" x14ac:dyDescent="0.3">
      <c r="A2909">
        <v>50021</v>
      </c>
      <c r="B2909">
        <v>26883</v>
      </c>
      <c r="C2909">
        <v>26754</v>
      </c>
      <c r="D2909">
        <v>24020</v>
      </c>
      <c r="E2909">
        <v>24512</v>
      </c>
      <c r="F2909">
        <v>24948</v>
      </c>
      <c r="G2909">
        <v>127117</v>
      </c>
    </row>
    <row r="2910" spans="1:7" x14ac:dyDescent="0.3">
      <c r="A2910">
        <v>50023</v>
      </c>
      <c r="B2910">
        <v>33409</v>
      </c>
      <c r="C2910">
        <v>33695</v>
      </c>
      <c r="D2910">
        <v>31275</v>
      </c>
      <c r="E2910">
        <v>31606</v>
      </c>
      <c r="F2910">
        <v>32614</v>
      </c>
      <c r="G2910">
        <v>162599</v>
      </c>
    </row>
    <row r="2911" spans="1:7" x14ac:dyDescent="0.3">
      <c r="A2911">
        <v>50025</v>
      </c>
      <c r="B2911">
        <v>21562</v>
      </c>
      <c r="C2911">
        <v>21299</v>
      </c>
      <c r="D2911">
        <v>18865</v>
      </c>
      <c r="E2911">
        <v>18845</v>
      </c>
      <c r="F2911">
        <v>19631</v>
      </c>
      <c r="G2911">
        <v>100202</v>
      </c>
    </row>
    <row r="2912" spans="1:7" x14ac:dyDescent="0.3">
      <c r="A2912">
        <v>50027</v>
      </c>
      <c r="B2912">
        <v>23283</v>
      </c>
      <c r="C2912">
        <v>23162</v>
      </c>
      <c r="D2912">
        <v>21388</v>
      </c>
      <c r="E2912">
        <v>22177</v>
      </c>
      <c r="F2912">
        <v>23028</v>
      </c>
      <c r="G2912">
        <v>113038</v>
      </c>
    </row>
    <row r="2913" spans="1:7" x14ac:dyDescent="0.3">
      <c r="A2913">
        <v>50999</v>
      </c>
      <c r="B2913">
        <v>8806</v>
      </c>
      <c r="C2913">
        <v>8914</v>
      </c>
      <c r="D2913">
        <v>8090</v>
      </c>
      <c r="E2913">
        <v>8240</v>
      </c>
      <c r="F2913">
        <v>9006</v>
      </c>
      <c r="G2913">
        <v>43056</v>
      </c>
    </row>
    <row r="2914" spans="1:7" x14ac:dyDescent="0.3">
      <c r="A2914">
        <v>51000</v>
      </c>
      <c r="B2914">
        <v>3893254</v>
      </c>
      <c r="C2914">
        <v>3938841</v>
      </c>
      <c r="D2914">
        <v>3743712</v>
      </c>
      <c r="E2914">
        <v>3838861</v>
      </c>
      <c r="F2914">
        <v>3958628</v>
      </c>
      <c r="G2914">
        <v>19373296</v>
      </c>
    </row>
    <row r="2915" spans="1:7" x14ac:dyDescent="0.3">
      <c r="A2915">
        <v>51001</v>
      </c>
      <c r="B2915">
        <v>13464</v>
      </c>
      <c r="C2915">
        <v>13214</v>
      </c>
      <c r="D2915">
        <v>12144</v>
      </c>
      <c r="E2915">
        <v>11817</v>
      </c>
      <c r="F2915">
        <v>12107</v>
      </c>
      <c r="G2915">
        <v>62746</v>
      </c>
    </row>
    <row r="2916" spans="1:7" x14ac:dyDescent="0.3">
      <c r="A2916">
        <v>51003</v>
      </c>
      <c r="B2916">
        <v>56453</v>
      </c>
      <c r="C2916">
        <v>58217</v>
      </c>
      <c r="D2916">
        <v>55139</v>
      </c>
      <c r="E2916">
        <v>56359</v>
      </c>
      <c r="F2916">
        <v>54699</v>
      </c>
      <c r="G2916">
        <v>280867</v>
      </c>
    </row>
    <row r="2917" spans="1:7" x14ac:dyDescent="0.3">
      <c r="A2917">
        <v>51005</v>
      </c>
      <c r="B2917">
        <v>3770</v>
      </c>
      <c r="C2917">
        <v>3730</v>
      </c>
      <c r="D2917">
        <v>3470</v>
      </c>
      <c r="E2917">
        <v>3428</v>
      </c>
      <c r="F2917">
        <v>3505</v>
      </c>
      <c r="G2917">
        <v>17903</v>
      </c>
    </row>
    <row r="2918" spans="1:7" x14ac:dyDescent="0.3">
      <c r="A2918">
        <v>51007</v>
      </c>
      <c r="B2918">
        <v>2506</v>
      </c>
      <c r="C2918">
        <v>2513</v>
      </c>
      <c r="D2918">
        <v>2472</v>
      </c>
      <c r="E2918">
        <v>2496</v>
      </c>
      <c r="F2918">
        <v>2523</v>
      </c>
      <c r="G2918">
        <v>12510</v>
      </c>
    </row>
    <row r="2919" spans="1:7" x14ac:dyDescent="0.3">
      <c r="A2919">
        <v>51009</v>
      </c>
      <c r="B2919">
        <v>8109</v>
      </c>
      <c r="C2919">
        <v>7975</v>
      </c>
      <c r="D2919">
        <v>7565</v>
      </c>
      <c r="E2919">
        <v>7626</v>
      </c>
      <c r="F2919">
        <v>7729</v>
      </c>
      <c r="G2919">
        <v>39004</v>
      </c>
    </row>
    <row r="2920" spans="1:7" x14ac:dyDescent="0.3">
      <c r="A2920">
        <v>51011</v>
      </c>
      <c r="B2920">
        <v>3272</v>
      </c>
      <c r="C2920">
        <v>3242</v>
      </c>
      <c r="D2920">
        <v>3227</v>
      </c>
      <c r="E2920">
        <v>3326</v>
      </c>
      <c r="F2920">
        <v>3465</v>
      </c>
      <c r="G2920">
        <v>16532</v>
      </c>
    </row>
    <row r="2921" spans="1:7" x14ac:dyDescent="0.3">
      <c r="A2921">
        <v>51013</v>
      </c>
      <c r="B2921">
        <v>178158</v>
      </c>
      <c r="C2921">
        <v>182197</v>
      </c>
      <c r="D2921">
        <v>174422</v>
      </c>
      <c r="E2921">
        <v>172234</v>
      </c>
      <c r="F2921">
        <v>174381</v>
      </c>
      <c r="G2921">
        <v>881392</v>
      </c>
    </row>
    <row r="2922" spans="1:7" x14ac:dyDescent="0.3">
      <c r="A2922">
        <v>51015</v>
      </c>
      <c r="B2922">
        <v>27582</v>
      </c>
      <c r="C2922">
        <v>28508</v>
      </c>
      <c r="D2922">
        <v>27428</v>
      </c>
      <c r="E2922">
        <v>27532</v>
      </c>
      <c r="F2922">
        <v>28800</v>
      </c>
      <c r="G2922">
        <v>139850</v>
      </c>
    </row>
    <row r="2923" spans="1:7" x14ac:dyDescent="0.3">
      <c r="A2923">
        <v>51017</v>
      </c>
      <c r="B2923">
        <v>2246</v>
      </c>
      <c r="C2923">
        <v>2205</v>
      </c>
      <c r="D2923">
        <v>1783</v>
      </c>
      <c r="E2923">
        <v>1880</v>
      </c>
      <c r="F2923">
        <v>2102</v>
      </c>
      <c r="G2923">
        <v>10216</v>
      </c>
    </row>
    <row r="2924" spans="1:7" x14ac:dyDescent="0.3">
      <c r="A2924">
        <v>51019</v>
      </c>
      <c r="B2924">
        <v>18983</v>
      </c>
      <c r="C2924">
        <v>18846</v>
      </c>
      <c r="D2924">
        <v>18129</v>
      </c>
      <c r="E2924">
        <v>18219</v>
      </c>
      <c r="F2924">
        <v>18194</v>
      </c>
      <c r="G2924">
        <v>92371</v>
      </c>
    </row>
    <row r="2925" spans="1:7" x14ac:dyDescent="0.3">
      <c r="A2925">
        <v>51021</v>
      </c>
      <c r="B2925">
        <v>1961</v>
      </c>
      <c r="C2925">
        <v>1961</v>
      </c>
      <c r="D2925">
        <v>1845</v>
      </c>
      <c r="E2925">
        <v>1829</v>
      </c>
      <c r="F2925">
        <v>1840</v>
      </c>
      <c r="G2925">
        <v>9436</v>
      </c>
    </row>
    <row r="2926" spans="1:7" x14ac:dyDescent="0.3">
      <c r="A2926">
        <v>51023</v>
      </c>
      <c r="B2926">
        <v>10764</v>
      </c>
      <c r="C2926">
        <v>11424</v>
      </c>
      <c r="D2926">
        <v>10545</v>
      </c>
      <c r="E2926">
        <v>10668</v>
      </c>
      <c r="F2926">
        <v>10900</v>
      </c>
      <c r="G2926">
        <v>54301</v>
      </c>
    </row>
    <row r="2927" spans="1:7" x14ac:dyDescent="0.3">
      <c r="A2927">
        <v>51025</v>
      </c>
      <c r="B2927">
        <v>3605</v>
      </c>
      <c r="C2927">
        <v>3523</v>
      </c>
      <c r="D2927">
        <v>3274</v>
      </c>
      <c r="E2927">
        <v>3114</v>
      </c>
      <c r="F2927">
        <v>3153</v>
      </c>
      <c r="G2927">
        <v>16669</v>
      </c>
    </row>
    <row r="2928" spans="1:7" x14ac:dyDescent="0.3">
      <c r="A2928">
        <v>51027</v>
      </c>
      <c r="B2928">
        <v>6625</v>
      </c>
      <c r="C2928">
        <v>6451</v>
      </c>
      <c r="D2928">
        <v>5680</v>
      </c>
      <c r="E2928">
        <v>5611</v>
      </c>
      <c r="F2928">
        <v>5872</v>
      </c>
      <c r="G2928">
        <v>30239</v>
      </c>
    </row>
    <row r="2929" spans="1:7" x14ac:dyDescent="0.3">
      <c r="A2929">
        <v>51029</v>
      </c>
      <c r="B2929">
        <v>3244</v>
      </c>
      <c r="C2929">
        <v>3245</v>
      </c>
      <c r="D2929">
        <v>3110</v>
      </c>
      <c r="E2929">
        <v>2962</v>
      </c>
      <c r="F2929">
        <v>2956</v>
      </c>
      <c r="G2929">
        <v>15517</v>
      </c>
    </row>
    <row r="2930" spans="1:7" x14ac:dyDescent="0.3">
      <c r="A2930">
        <v>51031</v>
      </c>
      <c r="B2930">
        <v>17177</v>
      </c>
      <c r="C2930">
        <v>17453</v>
      </c>
      <c r="D2930">
        <v>16848</v>
      </c>
      <c r="E2930">
        <v>17180</v>
      </c>
      <c r="F2930">
        <v>17793</v>
      </c>
      <c r="G2930">
        <v>86451</v>
      </c>
    </row>
    <row r="2931" spans="1:7" x14ac:dyDescent="0.3">
      <c r="A2931">
        <v>51033</v>
      </c>
      <c r="B2931">
        <v>5858</v>
      </c>
      <c r="C2931">
        <v>5915</v>
      </c>
      <c r="D2931">
        <v>5592</v>
      </c>
      <c r="E2931">
        <v>5516</v>
      </c>
      <c r="F2931">
        <v>5495</v>
      </c>
      <c r="G2931">
        <v>28376</v>
      </c>
    </row>
    <row r="2932" spans="1:7" x14ac:dyDescent="0.3">
      <c r="A2932">
        <v>51035</v>
      </c>
      <c r="B2932">
        <v>6402</v>
      </c>
      <c r="C2932">
        <v>6214</v>
      </c>
      <c r="D2932">
        <v>5811</v>
      </c>
      <c r="E2932">
        <v>5895</v>
      </c>
      <c r="F2932">
        <v>5836</v>
      </c>
      <c r="G2932">
        <v>30158</v>
      </c>
    </row>
    <row r="2933" spans="1:7" x14ac:dyDescent="0.3">
      <c r="A2933">
        <v>51036</v>
      </c>
      <c r="B2933">
        <v>1714</v>
      </c>
      <c r="C2933">
        <v>1664</v>
      </c>
      <c r="D2933">
        <v>1645</v>
      </c>
      <c r="E2933">
        <v>1606</v>
      </c>
      <c r="F2933">
        <v>1713</v>
      </c>
      <c r="G2933">
        <v>8342</v>
      </c>
    </row>
    <row r="2934" spans="1:7" x14ac:dyDescent="0.3">
      <c r="A2934">
        <v>51037</v>
      </c>
      <c r="B2934">
        <v>2821</v>
      </c>
      <c r="C2934">
        <v>2792</v>
      </c>
      <c r="D2934">
        <v>2622</v>
      </c>
      <c r="E2934">
        <v>2866</v>
      </c>
      <c r="F2934">
        <v>3022</v>
      </c>
      <c r="G2934">
        <v>14123</v>
      </c>
    </row>
    <row r="2935" spans="1:7" x14ac:dyDescent="0.3">
      <c r="A2935">
        <v>51041</v>
      </c>
      <c r="B2935">
        <v>138428</v>
      </c>
      <c r="C2935">
        <v>137108</v>
      </c>
      <c r="D2935">
        <v>131601</v>
      </c>
      <c r="E2935">
        <v>135766</v>
      </c>
      <c r="F2935">
        <v>140474</v>
      </c>
      <c r="G2935">
        <v>683377</v>
      </c>
    </row>
    <row r="2936" spans="1:7" x14ac:dyDescent="0.3">
      <c r="A2936">
        <v>51043</v>
      </c>
      <c r="B2936">
        <v>3870</v>
      </c>
      <c r="C2936">
        <v>3953</v>
      </c>
      <c r="D2936">
        <v>3654</v>
      </c>
      <c r="E2936">
        <v>3664</v>
      </c>
      <c r="F2936">
        <v>3828</v>
      </c>
      <c r="G2936">
        <v>18969</v>
      </c>
    </row>
    <row r="2937" spans="1:7" x14ac:dyDescent="0.3">
      <c r="A2937">
        <v>51045</v>
      </c>
      <c r="B2937">
        <v>733</v>
      </c>
      <c r="C2937">
        <v>739</v>
      </c>
      <c r="D2937">
        <v>723</v>
      </c>
      <c r="E2937">
        <v>746</v>
      </c>
      <c r="F2937">
        <v>772</v>
      </c>
      <c r="G2937">
        <v>3713</v>
      </c>
    </row>
    <row r="2938" spans="1:7" x14ac:dyDescent="0.3">
      <c r="A2938">
        <v>51047</v>
      </c>
      <c r="B2938">
        <v>15951</v>
      </c>
      <c r="C2938">
        <v>16058</v>
      </c>
      <c r="D2938">
        <v>15517</v>
      </c>
      <c r="E2938">
        <v>15896</v>
      </c>
      <c r="F2938">
        <v>16252</v>
      </c>
      <c r="G2938">
        <v>79674</v>
      </c>
    </row>
    <row r="2939" spans="1:7" x14ac:dyDescent="0.3">
      <c r="A2939">
        <v>51049</v>
      </c>
      <c r="B2939">
        <v>1306</v>
      </c>
      <c r="C2939">
        <v>1250</v>
      </c>
      <c r="D2939">
        <v>1204</v>
      </c>
      <c r="E2939">
        <v>1267</v>
      </c>
      <c r="F2939">
        <v>1297</v>
      </c>
      <c r="G2939">
        <v>6324</v>
      </c>
    </row>
    <row r="2940" spans="1:7" x14ac:dyDescent="0.3">
      <c r="A2940">
        <v>51051</v>
      </c>
      <c r="B2940">
        <v>3258</v>
      </c>
      <c r="C2940">
        <v>3416</v>
      </c>
      <c r="D2940">
        <v>3318</v>
      </c>
      <c r="E2940">
        <v>3407</v>
      </c>
      <c r="F2940">
        <v>3224</v>
      </c>
      <c r="G2940">
        <v>16623</v>
      </c>
    </row>
    <row r="2941" spans="1:7" x14ac:dyDescent="0.3">
      <c r="A2941">
        <v>51053</v>
      </c>
      <c r="B2941">
        <v>8893</v>
      </c>
      <c r="C2941">
        <v>8856</v>
      </c>
      <c r="D2941">
        <v>8873</v>
      </c>
      <c r="E2941">
        <v>8686</v>
      </c>
      <c r="F2941">
        <v>9061</v>
      </c>
      <c r="G2941">
        <v>44369</v>
      </c>
    </row>
    <row r="2942" spans="1:7" x14ac:dyDescent="0.3">
      <c r="A2942">
        <v>51057</v>
      </c>
      <c r="B2942">
        <v>3714</v>
      </c>
      <c r="C2942">
        <v>3652</v>
      </c>
      <c r="D2942">
        <v>3476</v>
      </c>
      <c r="E2942">
        <v>3478</v>
      </c>
      <c r="F2942">
        <v>3516</v>
      </c>
      <c r="G2942">
        <v>17836</v>
      </c>
    </row>
    <row r="2943" spans="1:7" x14ac:dyDescent="0.3">
      <c r="A2943">
        <v>51059</v>
      </c>
      <c r="B2943">
        <v>612537</v>
      </c>
      <c r="C2943">
        <v>622226</v>
      </c>
      <c r="D2943">
        <v>591639</v>
      </c>
      <c r="E2943">
        <v>607242</v>
      </c>
      <c r="F2943">
        <v>620691</v>
      </c>
      <c r="G2943">
        <v>3054335</v>
      </c>
    </row>
    <row r="2944" spans="1:7" x14ac:dyDescent="0.3">
      <c r="A2944">
        <v>51061</v>
      </c>
      <c r="B2944">
        <v>22417</v>
      </c>
      <c r="C2944">
        <v>22249</v>
      </c>
      <c r="D2944">
        <v>21370</v>
      </c>
      <c r="E2944">
        <v>21813</v>
      </c>
      <c r="F2944">
        <v>22350</v>
      </c>
      <c r="G2944">
        <v>110199</v>
      </c>
    </row>
    <row r="2945" spans="1:7" x14ac:dyDescent="0.3">
      <c r="A2945">
        <v>51063</v>
      </c>
      <c r="B2945">
        <v>3464</v>
      </c>
      <c r="C2945">
        <v>3530</v>
      </c>
      <c r="D2945">
        <v>3379</v>
      </c>
      <c r="E2945">
        <v>3499</v>
      </c>
      <c r="F2945">
        <v>3553</v>
      </c>
      <c r="G2945">
        <v>17425</v>
      </c>
    </row>
    <row r="2946" spans="1:7" x14ac:dyDescent="0.3">
      <c r="A2946">
        <v>51065</v>
      </c>
      <c r="B2946">
        <v>4299</v>
      </c>
      <c r="C2946">
        <v>4277</v>
      </c>
      <c r="D2946">
        <v>4167</v>
      </c>
      <c r="E2946">
        <v>4403</v>
      </c>
      <c r="F2946">
        <v>4855</v>
      </c>
      <c r="G2946">
        <v>22001</v>
      </c>
    </row>
    <row r="2947" spans="1:7" x14ac:dyDescent="0.3">
      <c r="A2947">
        <v>51067</v>
      </c>
      <c r="B2947">
        <v>15227</v>
      </c>
      <c r="C2947">
        <v>15085</v>
      </c>
      <c r="D2947">
        <v>14772</v>
      </c>
      <c r="E2947">
        <v>15184</v>
      </c>
      <c r="F2947">
        <v>15628</v>
      </c>
      <c r="G2947">
        <v>75896</v>
      </c>
    </row>
    <row r="2948" spans="1:7" x14ac:dyDescent="0.3">
      <c r="A2948">
        <v>51069</v>
      </c>
      <c r="B2948">
        <v>31997</v>
      </c>
      <c r="C2948">
        <v>32899</v>
      </c>
      <c r="D2948">
        <v>33604</v>
      </c>
      <c r="E2948">
        <v>34715</v>
      </c>
      <c r="F2948">
        <v>36844</v>
      </c>
      <c r="G2948">
        <v>170059</v>
      </c>
    </row>
    <row r="2949" spans="1:7" x14ac:dyDescent="0.3">
      <c r="A2949">
        <v>51071</v>
      </c>
      <c r="B2949">
        <v>4606</v>
      </c>
      <c r="C2949">
        <v>4517</v>
      </c>
      <c r="D2949">
        <v>4538</v>
      </c>
      <c r="E2949">
        <v>5373</v>
      </c>
      <c r="F2949">
        <v>5227</v>
      </c>
      <c r="G2949">
        <v>24261</v>
      </c>
    </row>
    <row r="2950" spans="1:7" x14ac:dyDescent="0.3">
      <c r="A2950">
        <v>51073</v>
      </c>
      <c r="B2950">
        <v>9521</v>
      </c>
      <c r="C2950">
        <v>9502</v>
      </c>
      <c r="D2950">
        <v>9212</v>
      </c>
      <c r="E2950">
        <v>9417</v>
      </c>
      <c r="F2950">
        <v>9560</v>
      </c>
      <c r="G2950">
        <v>47212</v>
      </c>
    </row>
    <row r="2951" spans="1:7" x14ac:dyDescent="0.3">
      <c r="A2951">
        <v>51075</v>
      </c>
      <c r="B2951">
        <v>16366</v>
      </c>
      <c r="C2951">
        <v>17570</v>
      </c>
      <c r="D2951">
        <v>18165</v>
      </c>
      <c r="E2951">
        <v>19046</v>
      </c>
      <c r="F2951">
        <v>20161</v>
      </c>
      <c r="G2951">
        <v>91308</v>
      </c>
    </row>
    <row r="2952" spans="1:7" x14ac:dyDescent="0.3">
      <c r="A2952">
        <v>51077</v>
      </c>
      <c r="B2952">
        <v>2980</v>
      </c>
      <c r="C2952">
        <v>3217</v>
      </c>
      <c r="D2952">
        <v>3171</v>
      </c>
      <c r="E2952">
        <v>3068</v>
      </c>
      <c r="F2952">
        <v>3174</v>
      </c>
      <c r="G2952">
        <v>15610</v>
      </c>
    </row>
    <row r="2953" spans="1:7" x14ac:dyDescent="0.3">
      <c r="A2953">
        <v>51079</v>
      </c>
      <c r="B2953">
        <v>3680</v>
      </c>
      <c r="C2953">
        <v>3754</v>
      </c>
      <c r="D2953">
        <v>3627</v>
      </c>
      <c r="E2953">
        <v>3710</v>
      </c>
      <c r="F2953">
        <v>3832</v>
      </c>
      <c r="G2953">
        <v>18603</v>
      </c>
    </row>
    <row r="2954" spans="1:7" x14ac:dyDescent="0.3">
      <c r="A2954">
        <v>51081</v>
      </c>
      <c r="B2954">
        <v>4530</v>
      </c>
      <c r="C2954">
        <v>4365</v>
      </c>
      <c r="D2954">
        <v>4274</v>
      </c>
      <c r="E2954">
        <v>4218</v>
      </c>
      <c r="F2954">
        <v>4075</v>
      </c>
      <c r="G2954">
        <v>21462</v>
      </c>
    </row>
    <row r="2955" spans="1:7" x14ac:dyDescent="0.3">
      <c r="A2955">
        <v>51083</v>
      </c>
      <c r="B2955">
        <v>11857</v>
      </c>
      <c r="C2955">
        <v>12154</v>
      </c>
      <c r="D2955">
        <v>11286</v>
      </c>
      <c r="E2955">
        <v>11443</v>
      </c>
      <c r="F2955">
        <v>11812</v>
      </c>
      <c r="G2955">
        <v>58552</v>
      </c>
    </row>
    <row r="2956" spans="1:7" x14ac:dyDescent="0.3">
      <c r="A2956">
        <v>51085</v>
      </c>
      <c r="B2956">
        <v>52764</v>
      </c>
      <c r="C2956">
        <v>54469</v>
      </c>
      <c r="D2956">
        <v>50934</v>
      </c>
      <c r="E2956">
        <v>53222</v>
      </c>
      <c r="F2956">
        <v>56384</v>
      </c>
      <c r="G2956">
        <v>267773</v>
      </c>
    </row>
    <row r="2957" spans="1:7" x14ac:dyDescent="0.3">
      <c r="A2957">
        <v>51087</v>
      </c>
      <c r="B2957">
        <v>191595</v>
      </c>
      <c r="C2957">
        <v>192419</v>
      </c>
      <c r="D2957">
        <v>180705</v>
      </c>
      <c r="E2957">
        <v>183265</v>
      </c>
      <c r="F2957">
        <v>188096</v>
      </c>
      <c r="G2957">
        <v>936080</v>
      </c>
    </row>
    <row r="2958" spans="1:7" x14ac:dyDescent="0.3">
      <c r="A2958">
        <v>51089</v>
      </c>
      <c r="B2958">
        <v>16111</v>
      </c>
      <c r="C2958">
        <v>16017</v>
      </c>
      <c r="D2958">
        <v>15073</v>
      </c>
      <c r="E2958">
        <v>15542</v>
      </c>
      <c r="F2958">
        <v>15470</v>
      </c>
      <c r="G2958">
        <v>78213</v>
      </c>
    </row>
    <row r="2959" spans="1:7" x14ac:dyDescent="0.3">
      <c r="A2959">
        <v>51091</v>
      </c>
      <c r="B2959">
        <v>472</v>
      </c>
      <c r="C2959">
        <v>462</v>
      </c>
      <c r="D2959">
        <v>438</v>
      </c>
      <c r="E2959">
        <v>447</v>
      </c>
      <c r="F2959">
        <v>475</v>
      </c>
      <c r="G2959">
        <v>2294</v>
      </c>
    </row>
    <row r="2960" spans="1:7" x14ac:dyDescent="0.3">
      <c r="A2960">
        <v>51093</v>
      </c>
      <c r="B2960">
        <v>10865</v>
      </c>
      <c r="C2960">
        <v>10804</v>
      </c>
      <c r="D2960">
        <v>10516</v>
      </c>
      <c r="E2960">
        <v>10644</v>
      </c>
      <c r="F2960">
        <v>10513</v>
      </c>
      <c r="G2960">
        <v>53342</v>
      </c>
    </row>
    <row r="2961" spans="1:7" x14ac:dyDescent="0.3">
      <c r="A2961">
        <v>51095</v>
      </c>
      <c r="B2961">
        <v>30233</v>
      </c>
      <c r="C2961">
        <v>30395</v>
      </c>
      <c r="D2961">
        <v>26039</v>
      </c>
      <c r="E2961">
        <v>27600</v>
      </c>
      <c r="F2961">
        <v>29076</v>
      </c>
      <c r="G2961">
        <v>143343</v>
      </c>
    </row>
    <row r="2962" spans="1:7" x14ac:dyDescent="0.3">
      <c r="A2962">
        <v>51097</v>
      </c>
      <c r="B2962">
        <v>1093</v>
      </c>
      <c r="C2962">
        <v>1067</v>
      </c>
      <c r="D2962">
        <v>1084</v>
      </c>
      <c r="E2962">
        <v>1108</v>
      </c>
      <c r="F2962">
        <v>1072</v>
      </c>
      <c r="G2962">
        <v>5424</v>
      </c>
    </row>
    <row r="2963" spans="1:7" x14ac:dyDescent="0.3">
      <c r="A2963">
        <v>51099</v>
      </c>
      <c r="B2963">
        <v>11684</v>
      </c>
      <c r="C2963">
        <v>11973</v>
      </c>
      <c r="D2963">
        <v>12318</v>
      </c>
      <c r="E2963">
        <v>12770</v>
      </c>
      <c r="F2963">
        <v>13009</v>
      </c>
      <c r="G2963">
        <v>61754</v>
      </c>
    </row>
    <row r="2964" spans="1:7" x14ac:dyDescent="0.3">
      <c r="A2964">
        <v>51101</v>
      </c>
      <c r="B2964">
        <v>4004</v>
      </c>
      <c r="C2964">
        <v>4039</v>
      </c>
      <c r="D2964">
        <v>3830</v>
      </c>
      <c r="E2964">
        <v>3828</v>
      </c>
      <c r="F2964">
        <v>3968</v>
      </c>
      <c r="G2964">
        <v>19669</v>
      </c>
    </row>
    <row r="2965" spans="1:7" x14ac:dyDescent="0.3">
      <c r="A2965">
        <v>51103</v>
      </c>
      <c r="B2965">
        <v>4522</v>
      </c>
      <c r="C2965">
        <v>4616</v>
      </c>
      <c r="D2965">
        <v>4372</v>
      </c>
      <c r="E2965">
        <v>4375</v>
      </c>
      <c r="F2965">
        <v>4470</v>
      </c>
      <c r="G2965">
        <v>22355</v>
      </c>
    </row>
    <row r="2966" spans="1:7" x14ac:dyDescent="0.3">
      <c r="A2966">
        <v>51105</v>
      </c>
      <c r="B2966">
        <v>4274</v>
      </c>
      <c r="C2966">
        <v>4187</v>
      </c>
      <c r="D2966">
        <v>4101</v>
      </c>
      <c r="E2966">
        <v>4062</v>
      </c>
      <c r="F2966">
        <v>4063</v>
      </c>
      <c r="G2966">
        <v>20687</v>
      </c>
    </row>
    <row r="2967" spans="1:7" x14ac:dyDescent="0.3">
      <c r="A2967">
        <v>51107</v>
      </c>
      <c r="B2967">
        <v>169077</v>
      </c>
      <c r="C2967">
        <v>175497</v>
      </c>
      <c r="D2967">
        <v>165166</v>
      </c>
      <c r="E2967">
        <v>172484</v>
      </c>
      <c r="F2967">
        <v>180628</v>
      </c>
      <c r="G2967">
        <v>862852</v>
      </c>
    </row>
    <row r="2968" spans="1:7" x14ac:dyDescent="0.3">
      <c r="A2968">
        <v>51109</v>
      </c>
      <c r="B2968">
        <v>9731</v>
      </c>
      <c r="C2968">
        <v>9659</v>
      </c>
      <c r="D2968">
        <v>9571</v>
      </c>
      <c r="E2968">
        <v>9894</v>
      </c>
      <c r="F2968">
        <v>10350</v>
      </c>
      <c r="G2968">
        <v>49205</v>
      </c>
    </row>
    <row r="2969" spans="1:7" x14ac:dyDescent="0.3">
      <c r="A2969">
        <v>51111</v>
      </c>
      <c r="B2969">
        <v>2565</v>
      </c>
      <c r="C2969">
        <v>2466</v>
      </c>
      <c r="D2969">
        <v>2345</v>
      </c>
      <c r="E2969">
        <v>2223</v>
      </c>
      <c r="F2969">
        <v>2197</v>
      </c>
      <c r="G2969">
        <v>11796</v>
      </c>
    </row>
    <row r="2970" spans="1:7" x14ac:dyDescent="0.3">
      <c r="A2970">
        <v>51113</v>
      </c>
      <c r="B2970">
        <v>3053</v>
      </c>
      <c r="C2970">
        <v>3114</v>
      </c>
      <c r="D2970">
        <v>3050</v>
      </c>
      <c r="E2970">
        <v>3124</v>
      </c>
      <c r="F2970">
        <v>3141</v>
      </c>
      <c r="G2970">
        <v>15482</v>
      </c>
    </row>
    <row r="2971" spans="1:7" x14ac:dyDescent="0.3">
      <c r="A2971">
        <v>51115</v>
      </c>
      <c r="B2971">
        <v>1533</v>
      </c>
      <c r="C2971">
        <v>1573</v>
      </c>
      <c r="D2971">
        <v>1496</v>
      </c>
      <c r="E2971">
        <v>1485</v>
      </c>
      <c r="F2971">
        <v>1554</v>
      </c>
      <c r="G2971">
        <v>7641</v>
      </c>
    </row>
    <row r="2972" spans="1:7" x14ac:dyDescent="0.3">
      <c r="A2972">
        <v>51117</v>
      </c>
      <c r="B2972">
        <v>11562</v>
      </c>
      <c r="C2972">
        <v>11419</v>
      </c>
      <c r="D2972">
        <v>10907</v>
      </c>
      <c r="E2972">
        <v>10966</v>
      </c>
      <c r="F2972">
        <v>11419</v>
      </c>
      <c r="G2972">
        <v>56273</v>
      </c>
    </row>
    <row r="2973" spans="1:7" x14ac:dyDescent="0.3">
      <c r="A2973">
        <v>51119</v>
      </c>
      <c r="B2973">
        <v>3333</v>
      </c>
      <c r="C2973">
        <v>3342</v>
      </c>
      <c r="D2973">
        <v>3116</v>
      </c>
      <c r="E2973">
        <v>3179</v>
      </c>
      <c r="F2973">
        <v>3263</v>
      </c>
      <c r="G2973">
        <v>16233</v>
      </c>
    </row>
    <row r="2974" spans="1:7" x14ac:dyDescent="0.3">
      <c r="A2974">
        <v>51121</v>
      </c>
      <c r="B2974">
        <v>42052</v>
      </c>
      <c r="C2974">
        <v>42181</v>
      </c>
      <c r="D2974">
        <v>40109</v>
      </c>
      <c r="E2974">
        <v>41184</v>
      </c>
      <c r="F2974">
        <v>42447</v>
      </c>
      <c r="G2974">
        <v>207973</v>
      </c>
    </row>
    <row r="2975" spans="1:7" x14ac:dyDescent="0.3">
      <c r="A2975">
        <v>51125</v>
      </c>
      <c r="B2975">
        <v>4013</v>
      </c>
      <c r="C2975">
        <v>4024</v>
      </c>
      <c r="D2975">
        <v>3649</v>
      </c>
      <c r="E2975">
        <v>3697</v>
      </c>
      <c r="F2975">
        <v>3883</v>
      </c>
      <c r="G2975">
        <v>19266</v>
      </c>
    </row>
    <row r="2976" spans="1:7" x14ac:dyDescent="0.3">
      <c r="A2976">
        <v>51127</v>
      </c>
      <c r="B2976">
        <v>4372</v>
      </c>
      <c r="C2976">
        <v>4854</v>
      </c>
      <c r="D2976">
        <v>4980</v>
      </c>
      <c r="E2976">
        <v>5207</v>
      </c>
      <c r="F2976">
        <v>5356</v>
      </c>
      <c r="G2976">
        <v>24769</v>
      </c>
    </row>
    <row r="2977" spans="1:7" x14ac:dyDescent="0.3">
      <c r="A2977">
        <v>51131</v>
      </c>
      <c r="B2977">
        <v>4485</v>
      </c>
      <c r="C2977">
        <v>4359</v>
      </c>
      <c r="D2977">
        <v>4153</v>
      </c>
      <c r="E2977">
        <v>4269</v>
      </c>
      <c r="F2977">
        <v>4426</v>
      </c>
      <c r="G2977">
        <v>21692</v>
      </c>
    </row>
    <row r="2978" spans="1:7" x14ac:dyDescent="0.3">
      <c r="A2978">
        <v>51133</v>
      </c>
      <c r="B2978">
        <v>2517</v>
      </c>
      <c r="C2978">
        <v>2585</v>
      </c>
      <c r="D2978">
        <v>2505</v>
      </c>
      <c r="E2978">
        <v>2433</v>
      </c>
      <c r="F2978">
        <v>2379</v>
      </c>
      <c r="G2978">
        <v>12419</v>
      </c>
    </row>
    <row r="2979" spans="1:7" x14ac:dyDescent="0.3">
      <c r="A2979">
        <v>51135</v>
      </c>
      <c r="B2979">
        <v>5792</v>
      </c>
      <c r="C2979">
        <v>5781</v>
      </c>
      <c r="D2979">
        <v>5473</v>
      </c>
      <c r="E2979">
        <v>5487</v>
      </c>
      <c r="F2979">
        <v>5471</v>
      </c>
      <c r="G2979">
        <v>28004</v>
      </c>
    </row>
    <row r="2980" spans="1:7" x14ac:dyDescent="0.3">
      <c r="A2980">
        <v>51137</v>
      </c>
      <c r="B2980">
        <v>9813</v>
      </c>
      <c r="C2980">
        <v>9990</v>
      </c>
      <c r="D2980">
        <v>9403</v>
      </c>
      <c r="E2980">
        <v>9616</v>
      </c>
      <c r="F2980">
        <v>9546</v>
      </c>
      <c r="G2980">
        <v>48368</v>
      </c>
    </row>
    <row r="2981" spans="1:7" x14ac:dyDescent="0.3">
      <c r="A2981">
        <v>51139</v>
      </c>
      <c r="B2981">
        <v>5561</v>
      </c>
      <c r="C2981">
        <v>5498</v>
      </c>
      <c r="D2981">
        <v>5187</v>
      </c>
      <c r="E2981">
        <v>5373</v>
      </c>
      <c r="F2981">
        <v>5422</v>
      </c>
      <c r="G2981">
        <v>27041</v>
      </c>
    </row>
    <row r="2982" spans="1:7" x14ac:dyDescent="0.3">
      <c r="A2982">
        <v>51141</v>
      </c>
      <c r="B2982">
        <v>4583</v>
      </c>
      <c r="C2982">
        <v>4427</v>
      </c>
      <c r="D2982">
        <v>4093</v>
      </c>
      <c r="E2982">
        <v>4150</v>
      </c>
      <c r="F2982">
        <v>4141</v>
      </c>
      <c r="G2982">
        <v>21394</v>
      </c>
    </row>
    <row r="2983" spans="1:7" x14ac:dyDescent="0.3">
      <c r="A2983">
        <v>51143</v>
      </c>
      <c r="B2983">
        <v>12419</v>
      </c>
      <c r="C2983">
        <v>12089</v>
      </c>
      <c r="D2983">
        <v>11669</v>
      </c>
      <c r="E2983">
        <v>12159</v>
      </c>
      <c r="F2983">
        <v>12456</v>
      </c>
      <c r="G2983">
        <v>60792</v>
      </c>
    </row>
    <row r="2984" spans="1:7" x14ac:dyDescent="0.3">
      <c r="A2984">
        <v>51145</v>
      </c>
      <c r="B2984">
        <v>7029</v>
      </c>
      <c r="C2984">
        <v>7389</v>
      </c>
      <c r="D2984">
        <v>7311</v>
      </c>
      <c r="E2984">
        <v>7498</v>
      </c>
      <c r="F2984">
        <v>7652</v>
      </c>
      <c r="G2984">
        <v>36879</v>
      </c>
    </row>
    <row r="2985" spans="1:7" x14ac:dyDescent="0.3">
      <c r="A2985">
        <v>51147</v>
      </c>
      <c r="B2985">
        <v>9419</v>
      </c>
      <c r="C2985">
        <v>9371</v>
      </c>
      <c r="D2985">
        <v>8633</v>
      </c>
      <c r="E2985">
        <v>8756</v>
      </c>
      <c r="F2985">
        <v>8625</v>
      </c>
      <c r="G2985">
        <v>44804</v>
      </c>
    </row>
    <row r="2986" spans="1:7" x14ac:dyDescent="0.3">
      <c r="A2986">
        <v>51149</v>
      </c>
      <c r="B2986">
        <v>14970</v>
      </c>
      <c r="C2986">
        <v>15034</v>
      </c>
      <c r="D2986">
        <v>14434</v>
      </c>
      <c r="E2986">
        <v>14405</v>
      </c>
      <c r="F2986">
        <v>14554</v>
      </c>
      <c r="G2986">
        <v>73397</v>
      </c>
    </row>
    <row r="2987" spans="1:7" x14ac:dyDescent="0.3">
      <c r="A2987">
        <v>51153</v>
      </c>
      <c r="B2987">
        <v>130335</v>
      </c>
      <c r="C2987">
        <v>133237</v>
      </c>
      <c r="D2987">
        <v>125254</v>
      </c>
      <c r="E2987">
        <v>130075</v>
      </c>
      <c r="F2987">
        <v>133867</v>
      </c>
      <c r="G2987">
        <v>652768</v>
      </c>
    </row>
    <row r="2988" spans="1:7" x14ac:dyDescent="0.3">
      <c r="A2988">
        <v>51155</v>
      </c>
      <c r="B2988">
        <v>14193</v>
      </c>
      <c r="C2988">
        <v>14671</v>
      </c>
      <c r="D2988">
        <v>13052</v>
      </c>
      <c r="E2988">
        <v>13772</v>
      </c>
      <c r="F2988">
        <v>14912</v>
      </c>
      <c r="G2988">
        <v>70600</v>
      </c>
    </row>
    <row r="2989" spans="1:7" x14ac:dyDescent="0.3">
      <c r="A2989">
        <v>51157</v>
      </c>
      <c r="B2989">
        <v>1399</v>
      </c>
      <c r="C2989">
        <v>1421</v>
      </c>
      <c r="D2989">
        <v>1369</v>
      </c>
      <c r="E2989">
        <v>1493</v>
      </c>
      <c r="F2989">
        <v>1596</v>
      </c>
      <c r="G2989">
        <v>7278</v>
      </c>
    </row>
    <row r="2990" spans="1:7" x14ac:dyDescent="0.3">
      <c r="A2990">
        <v>51159</v>
      </c>
      <c r="B2990">
        <v>2896</v>
      </c>
      <c r="C2990">
        <v>2895</v>
      </c>
      <c r="D2990">
        <v>2841</v>
      </c>
      <c r="E2990">
        <v>2746</v>
      </c>
      <c r="F2990">
        <v>2753</v>
      </c>
      <c r="G2990">
        <v>14131</v>
      </c>
    </row>
    <row r="2991" spans="1:7" x14ac:dyDescent="0.3">
      <c r="A2991">
        <v>51161</v>
      </c>
      <c r="B2991">
        <v>38460</v>
      </c>
      <c r="C2991">
        <v>39219</v>
      </c>
      <c r="D2991">
        <v>37230</v>
      </c>
      <c r="E2991">
        <v>37551</v>
      </c>
      <c r="F2991">
        <v>38227</v>
      </c>
      <c r="G2991">
        <v>190687</v>
      </c>
    </row>
    <row r="2992" spans="1:7" x14ac:dyDescent="0.3">
      <c r="A2992">
        <v>51163</v>
      </c>
      <c r="B2992">
        <v>6202</v>
      </c>
      <c r="C2992">
        <v>6366</v>
      </c>
      <c r="D2992">
        <v>5844</v>
      </c>
      <c r="E2992">
        <v>5937</v>
      </c>
      <c r="F2992">
        <v>5980</v>
      </c>
      <c r="G2992">
        <v>30329</v>
      </c>
    </row>
    <row r="2993" spans="1:7" x14ac:dyDescent="0.3">
      <c r="A2993">
        <v>51165</v>
      </c>
      <c r="B2993">
        <v>33018</v>
      </c>
      <c r="C2993">
        <v>33839</v>
      </c>
      <c r="D2993">
        <v>32791</v>
      </c>
      <c r="E2993">
        <v>33793</v>
      </c>
      <c r="F2993">
        <v>33229</v>
      </c>
      <c r="G2993">
        <v>166670</v>
      </c>
    </row>
    <row r="2994" spans="1:7" x14ac:dyDescent="0.3">
      <c r="A2994">
        <v>51167</v>
      </c>
      <c r="B2994">
        <v>6748</v>
      </c>
      <c r="C2994">
        <v>6743</v>
      </c>
      <c r="D2994">
        <v>6458</v>
      </c>
      <c r="E2994">
        <v>6309</v>
      </c>
      <c r="F2994">
        <v>6430</v>
      </c>
      <c r="G2994">
        <v>32688</v>
      </c>
    </row>
    <row r="2995" spans="1:7" x14ac:dyDescent="0.3">
      <c r="A2995">
        <v>51169</v>
      </c>
      <c r="B2995">
        <v>4866</v>
      </c>
      <c r="C2995">
        <v>5052</v>
      </c>
      <c r="D2995">
        <v>4657</v>
      </c>
      <c r="E2995">
        <v>4634</v>
      </c>
      <c r="F2995">
        <v>4760</v>
      </c>
      <c r="G2995">
        <v>23969</v>
      </c>
    </row>
    <row r="2996" spans="1:7" x14ac:dyDescent="0.3">
      <c r="A2996">
        <v>51171</v>
      </c>
      <c r="B2996">
        <v>14265</v>
      </c>
      <c r="C2996">
        <v>14182</v>
      </c>
      <c r="D2996">
        <v>13446</v>
      </c>
      <c r="E2996">
        <v>13272</v>
      </c>
      <c r="F2996">
        <v>13418</v>
      </c>
      <c r="G2996">
        <v>68583</v>
      </c>
    </row>
    <row r="2997" spans="1:7" x14ac:dyDescent="0.3">
      <c r="A2997">
        <v>51173</v>
      </c>
      <c r="B2997">
        <v>12169</v>
      </c>
      <c r="C2997">
        <v>12137</v>
      </c>
      <c r="D2997">
        <v>11359</v>
      </c>
      <c r="E2997">
        <v>11803</v>
      </c>
      <c r="F2997">
        <v>11690</v>
      </c>
      <c r="G2997">
        <v>59158</v>
      </c>
    </row>
    <row r="2998" spans="1:7" x14ac:dyDescent="0.3">
      <c r="A2998">
        <v>51175</v>
      </c>
      <c r="B2998">
        <v>3623</v>
      </c>
      <c r="C2998">
        <v>3659</v>
      </c>
      <c r="D2998">
        <v>3509</v>
      </c>
      <c r="E2998">
        <v>3457</v>
      </c>
      <c r="F2998">
        <v>3691</v>
      </c>
      <c r="G2998">
        <v>17939</v>
      </c>
    </row>
    <row r="2999" spans="1:7" x14ac:dyDescent="0.3">
      <c r="A2999">
        <v>51177</v>
      </c>
      <c r="B2999">
        <v>36447</v>
      </c>
      <c r="C2999">
        <v>35999</v>
      </c>
      <c r="D2999">
        <v>34385</v>
      </c>
      <c r="E2999">
        <v>35656</v>
      </c>
      <c r="F2999">
        <v>36509</v>
      </c>
      <c r="G2999">
        <v>178996</v>
      </c>
    </row>
    <row r="3000" spans="1:7" x14ac:dyDescent="0.3">
      <c r="A3000">
        <v>51179</v>
      </c>
      <c r="B3000">
        <v>44077</v>
      </c>
      <c r="C3000">
        <v>45252</v>
      </c>
      <c r="D3000">
        <v>44339</v>
      </c>
      <c r="E3000">
        <v>45799</v>
      </c>
      <c r="F3000">
        <v>46727</v>
      </c>
      <c r="G3000">
        <v>226194</v>
      </c>
    </row>
    <row r="3001" spans="1:7" x14ac:dyDescent="0.3">
      <c r="A3001">
        <v>51181</v>
      </c>
      <c r="B3001">
        <v>2445</v>
      </c>
      <c r="C3001">
        <v>2154</v>
      </c>
      <c r="D3001">
        <v>2060</v>
      </c>
      <c r="E3001">
        <v>2022</v>
      </c>
      <c r="F3001">
        <v>2099</v>
      </c>
      <c r="G3001">
        <v>10780</v>
      </c>
    </row>
    <row r="3002" spans="1:7" x14ac:dyDescent="0.3">
      <c r="A3002">
        <v>51183</v>
      </c>
      <c r="B3002">
        <v>3581</v>
      </c>
      <c r="C3002">
        <v>3632</v>
      </c>
      <c r="D3002">
        <v>3509</v>
      </c>
      <c r="E3002">
        <v>3139</v>
      </c>
      <c r="F3002">
        <v>3188</v>
      </c>
      <c r="G3002">
        <v>17049</v>
      </c>
    </row>
    <row r="3003" spans="1:7" x14ac:dyDescent="0.3">
      <c r="A3003">
        <v>51185</v>
      </c>
      <c r="B3003">
        <v>14745</v>
      </c>
      <c r="C3003">
        <v>14445</v>
      </c>
      <c r="D3003">
        <v>13671</v>
      </c>
      <c r="E3003">
        <v>13576</v>
      </c>
      <c r="F3003">
        <v>13861</v>
      </c>
      <c r="G3003">
        <v>70298</v>
      </c>
    </row>
    <row r="3004" spans="1:7" x14ac:dyDescent="0.3">
      <c r="A3004">
        <v>51187</v>
      </c>
      <c r="B3004">
        <v>12704</v>
      </c>
      <c r="C3004">
        <v>12711</v>
      </c>
      <c r="D3004">
        <v>12394</v>
      </c>
      <c r="E3004">
        <v>13156</v>
      </c>
      <c r="F3004">
        <v>13360</v>
      </c>
      <c r="G3004">
        <v>64325</v>
      </c>
    </row>
    <row r="3005" spans="1:7" x14ac:dyDescent="0.3">
      <c r="A3005">
        <v>51191</v>
      </c>
      <c r="B3005">
        <v>20684</v>
      </c>
      <c r="C3005">
        <v>20106</v>
      </c>
      <c r="D3005">
        <v>18250</v>
      </c>
      <c r="E3005">
        <v>18722</v>
      </c>
      <c r="F3005">
        <v>19457</v>
      </c>
      <c r="G3005">
        <v>97219</v>
      </c>
    </row>
    <row r="3006" spans="1:7" x14ac:dyDescent="0.3">
      <c r="A3006">
        <v>51193</v>
      </c>
      <c r="B3006">
        <v>3435</v>
      </c>
      <c r="C3006">
        <v>3424</v>
      </c>
      <c r="D3006">
        <v>3210</v>
      </c>
      <c r="E3006">
        <v>3280</v>
      </c>
      <c r="F3006">
        <v>3248</v>
      </c>
      <c r="G3006">
        <v>16597</v>
      </c>
    </row>
    <row r="3007" spans="1:7" x14ac:dyDescent="0.3">
      <c r="A3007">
        <v>51195</v>
      </c>
      <c r="B3007">
        <v>11559</v>
      </c>
      <c r="C3007">
        <v>11677</v>
      </c>
      <c r="D3007">
        <v>11026</v>
      </c>
      <c r="E3007">
        <v>10993</v>
      </c>
      <c r="F3007">
        <v>11153</v>
      </c>
      <c r="G3007">
        <v>56408</v>
      </c>
    </row>
    <row r="3008" spans="1:7" x14ac:dyDescent="0.3">
      <c r="A3008">
        <v>51197</v>
      </c>
      <c r="B3008">
        <v>11443</v>
      </c>
      <c r="C3008">
        <v>11275</v>
      </c>
      <c r="D3008">
        <v>10799</v>
      </c>
      <c r="E3008">
        <v>11076</v>
      </c>
      <c r="F3008">
        <v>11504</v>
      </c>
      <c r="G3008">
        <v>56097</v>
      </c>
    </row>
    <row r="3009" spans="1:7" x14ac:dyDescent="0.3">
      <c r="A3009">
        <v>51199</v>
      </c>
      <c r="B3009">
        <v>21700</v>
      </c>
      <c r="C3009">
        <v>21481</v>
      </c>
      <c r="D3009">
        <v>19458</v>
      </c>
      <c r="E3009">
        <v>20083</v>
      </c>
      <c r="F3009">
        <v>21386</v>
      </c>
      <c r="G3009">
        <v>104108</v>
      </c>
    </row>
    <row r="3010" spans="1:7" x14ac:dyDescent="0.3">
      <c r="A3010">
        <v>51510</v>
      </c>
      <c r="B3010">
        <v>91915</v>
      </c>
      <c r="C3010">
        <v>90924</v>
      </c>
      <c r="D3010">
        <v>83919</v>
      </c>
      <c r="E3010">
        <v>84081</v>
      </c>
      <c r="F3010">
        <v>84602</v>
      </c>
      <c r="G3010">
        <v>435441</v>
      </c>
    </row>
    <row r="3011" spans="1:7" x14ac:dyDescent="0.3">
      <c r="A3011">
        <v>51520</v>
      </c>
      <c r="B3011">
        <v>9082</v>
      </c>
      <c r="C3011">
        <v>9034</v>
      </c>
      <c r="D3011">
        <v>9018</v>
      </c>
      <c r="E3011">
        <v>9108</v>
      </c>
      <c r="F3011">
        <v>9602</v>
      </c>
      <c r="G3011">
        <v>45844</v>
      </c>
    </row>
    <row r="3012" spans="1:7" x14ac:dyDescent="0.3">
      <c r="A3012">
        <v>51530</v>
      </c>
      <c r="B3012">
        <v>2533</v>
      </c>
      <c r="C3012">
        <v>2672</v>
      </c>
      <c r="D3012">
        <v>2284</v>
      </c>
      <c r="E3012">
        <v>1935</v>
      </c>
      <c r="F3012">
        <v>2200</v>
      </c>
      <c r="G3012">
        <v>11624</v>
      </c>
    </row>
    <row r="3013" spans="1:7" x14ac:dyDescent="0.3">
      <c r="A3013">
        <v>51540</v>
      </c>
      <c r="B3013">
        <v>40556</v>
      </c>
      <c r="C3013">
        <v>41324</v>
      </c>
      <c r="D3013">
        <v>36537</v>
      </c>
      <c r="E3013">
        <v>37624</v>
      </c>
      <c r="F3013">
        <v>41653</v>
      </c>
      <c r="G3013">
        <v>197694</v>
      </c>
    </row>
    <row r="3014" spans="1:7" x14ac:dyDescent="0.3">
      <c r="A3014">
        <v>51550</v>
      </c>
      <c r="B3014">
        <v>101245</v>
      </c>
      <c r="C3014">
        <v>102535</v>
      </c>
      <c r="D3014">
        <v>99334</v>
      </c>
      <c r="E3014">
        <v>100419</v>
      </c>
      <c r="F3014">
        <v>103011</v>
      </c>
      <c r="G3014">
        <v>506544</v>
      </c>
    </row>
    <row r="3015" spans="1:7" x14ac:dyDescent="0.3">
      <c r="A3015">
        <v>51570</v>
      </c>
      <c r="B3015">
        <v>10733</v>
      </c>
      <c r="C3015">
        <v>10558</v>
      </c>
      <c r="D3015">
        <v>9545</v>
      </c>
      <c r="E3015">
        <v>9906</v>
      </c>
      <c r="F3015">
        <v>9615</v>
      </c>
      <c r="G3015">
        <v>50357</v>
      </c>
    </row>
    <row r="3016" spans="1:7" x14ac:dyDescent="0.3">
      <c r="A3016">
        <v>51580</v>
      </c>
      <c r="B3016">
        <v>3992</v>
      </c>
      <c r="C3016">
        <v>3975</v>
      </c>
      <c r="D3016">
        <v>3712</v>
      </c>
      <c r="E3016">
        <v>3707</v>
      </c>
      <c r="F3016">
        <v>3673</v>
      </c>
      <c r="G3016">
        <v>19059</v>
      </c>
    </row>
    <row r="3017" spans="1:7" x14ac:dyDescent="0.3">
      <c r="A3017">
        <v>51590</v>
      </c>
      <c r="B3017">
        <v>26267</v>
      </c>
      <c r="C3017">
        <v>25314</v>
      </c>
      <c r="D3017">
        <v>23887</v>
      </c>
      <c r="E3017">
        <v>23784</v>
      </c>
      <c r="F3017">
        <v>23962</v>
      </c>
      <c r="G3017">
        <v>123214</v>
      </c>
    </row>
    <row r="3018" spans="1:7" x14ac:dyDescent="0.3">
      <c r="A3018">
        <v>51595</v>
      </c>
      <c r="B3018">
        <v>3417</v>
      </c>
      <c r="C3018">
        <v>3305</v>
      </c>
      <c r="D3018">
        <v>3037</v>
      </c>
      <c r="E3018">
        <v>3299</v>
      </c>
      <c r="F3018">
        <v>3382</v>
      </c>
      <c r="G3018">
        <v>16440</v>
      </c>
    </row>
    <row r="3019" spans="1:7" x14ac:dyDescent="0.3">
      <c r="A3019">
        <v>51600</v>
      </c>
      <c r="B3019">
        <v>19714</v>
      </c>
      <c r="C3019">
        <v>19665</v>
      </c>
      <c r="D3019">
        <v>18024</v>
      </c>
      <c r="E3019">
        <v>18862</v>
      </c>
      <c r="F3019">
        <v>21750</v>
      </c>
      <c r="G3019">
        <v>98015</v>
      </c>
    </row>
    <row r="3020" spans="1:7" x14ac:dyDescent="0.3">
      <c r="A3020">
        <v>51610</v>
      </c>
      <c r="B3020">
        <v>12447</v>
      </c>
      <c r="C3020">
        <v>12249</v>
      </c>
      <c r="D3020">
        <v>10899</v>
      </c>
      <c r="E3020">
        <v>11443</v>
      </c>
      <c r="F3020">
        <v>11553</v>
      </c>
      <c r="G3020">
        <v>58591</v>
      </c>
    </row>
    <row r="3021" spans="1:7" x14ac:dyDescent="0.3">
      <c r="A3021">
        <v>51620</v>
      </c>
      <c r="B3021">
        <v>4356</v>
      </c>
      <c r="C3021">
        <v>4277</v>
      </c>
      <c r="D3021">
        <v>4200</v>
      </c>
      <c r="E3021">
        <v>3966</v>
      </c>
      <c r="F3021">
        <v>3910</v>
      </c>
      <c r="G3021">
        <v>20709</v>
      </c>
    </row>
    <row r="3022" spans="1:7" x14ac:dyDescent="0.3">
      <c r="A3022">
        <v>51630</v>
      </c>
      <c r="B3022">
        <v>25008</v>
      </c>
      <c r="C3022">
        <v>24717</v>
      </c>
      <c r="D3022">
        <v>22608</v>
      </c>
      <c r="E3022">
        <v>22797</v>
      </c>
      <c r="F3022">
        <v>23583</v>
      </c>
      <c r="G3022">
        <v>118713</v>
      </c>
    </row>
    <row r="3023" spans="1:7" x14ac:dyDescent="0.3">
      <c r="A3023">
        <v>51640</v>
      </c>
      <c r="B3023">
        <v>5861</v>
      </c>
      <c r="C3023">
        <v>5816</v>
      </c>
      <c r="D3023">
        <v>5362</v>
      </c>
      <c r="E3023">
        <v>5438</v>
      </c>
      <c r="F3023">
        <v>5634</v>
      </c>
      <c r="G3023">
        <v>28111</v>
      </c>
    </row>
    <row r="3024" spans="1:7" x14ac:dyDescent="0.3">
      <c r="A3024">
        <v>51650</v>
      </c>
      <c r="B3024">
        <v>54195</v>
      </c>
      <c r="C3024">
        <v>53534</v>
      </c>
      <c r="D3024">
        <v>49695</v>
      </c>
      <c r="E3024">
        <v>49882</v>
      </c>
      <c r="F3024">
        <v>49284</v>
      </c>
      <c r="G3024">
        <v>256590</v>
      </c>
    </row>
    <row r="3025" spans="1:7" x14ac:dyDescent="0.3">
      <c r="A3025">
        <v>51660</v>
      </c>
      <c r="B3025">
        <v>31373</v>
      </c>
      <c r="C3025">
        <v>31668</v>
      </c>
      <c r="D3025">
        <v>28864</v>
      </c>
      <c r="E3025">
        <v>29632</v>
      </c>
      <c r="F3025">
        <v>31491</v>
      </c>
      <c r="G3025">
        <v>153028</v>
      </c>
    </row>
    <row r="3026" spans="1:7" x14ac:dyDescent="0.3">
      <c r="A3026">
        <v>51670</v>
      </c>
      <c r="B3026">
        <v>7940</v>
      </c>
      <c r="C3026">
        <v>7804</v>
      </c>
      <c r="D3026">
        <v>7484</v>
      </c>
      <c r="E3026">
        <v>7380</v>
      </c>
      <c r="F3026">
        <v>7380</v>
      </c>
      <c r="G3026">
        <v>37988</v>
      </c>
    </row>
    <row r="3027" spans="1:7" x14ac:dyDescent="0.3">
      <c r="A3027">
        <v>51678</v>
      </c>
      <c r="B3027">
        <v>4447</v>
      </c>
      <c r="C3027">
        <v>4396</v>
      </c>
      <c r="D3027">
        <v>4193</v>
      </c>
      <c r="E3027">
        <v>4484</v>
      </c>
      <c r="F3027">
        <v>4928</v>
      </c>
      <c r="G3027">
        <v>22448</v>
      </c>
    </row>
    <row r="3028" spans="1:7" x14ac:dyDescent="0.3">
      <c r="A3028">
        <v>51680</v>
      </c>
      <c r="B3028">
        <v>52395</v>
      </c>
      <c r="C3028">
        <v>52414</v>
      </c>
      <c r="D3028">
        <v>48666</v>
      </c>
      <c r="E3028">
        <v>48686</v>
      </c>
      <c r="F3028">
        <v>49133</v>
      </c>
      <c r="G3028">
        <v>251294</v>
      </c>
    </row>
    <row r="3029" spans="1:7" x14ac:dyDescent="0.3">
      <c r="A3029">
        <v>51683</v>
      </c>
      <c r="B3029">
        <v>22303</v>
      </c>
      <c r="C3029">
        <v>23204</v>
      </c>
      <c r="D3029">
        <v>22409</v>
      </c>
      <c r="E3029">
        <v>23194</v>
      </c>
      <c r="F3029">
        <v>23902</v>
      </c>
      <c r="G3029">
        <v>115012</v>
      </c>
    </row>
    <row r="3030" spans="1:7" x14ac:dyDescent="0.3">
      <c r="A3030">
        <v>51685</v>
      </c>
      <c r="B3030">
        <v>3653</v>
      </c>
      <c r="C3030">
        <v>3741</v>
      </c>
      <c r="D3030">
        <v>3738</v>
      </c>
      <c r="E3030">
        <v>3974</v>
      </c>
      <c r="F3030">
        <v>4411</v>
      </c>
      <c r="G3030">
        <v>19517</v>
      </c>
    </row>
    <row r="3031" spans="1:7" x14ac:dyDescent="0.3">
      <c r="A3031">
        <v>51690</v>
      </c>
      <c r="B3031">
        <v>9254</v>
      </c>
      <c r="C3031">
        <v>9150</v>
      </c>
      <c r="D3031">
        <v>8861</v>
      </c>
      <c r="E3031">
        <v>8951</v>
      </c>
      <c r="F3031">
        <v>9423</v>
      </c>
      <c r="G3031">
        <v>45639</v>
      </c>
    </row>
    <row r="3032" spans="1:7" x14ac:dyDescent="0.3">
      <c r="A3032">
        <v>51700</v>
      </c>
      <c r="B3032">
        <v>101887</v>
      </c>
      <c r="C3032">
        <v>103520</v>
      </c>
      <c r="D3032">
        <v>99479</v>
      </c>
      <c r="E3032">
        <v>100381</v>
      </c>
      <c r="F3032">
        <v>100346</v>
      </c>
      <c r="G3032">
        <v>505613</v>
      </c>
    </row>
    <row r="3033" spans="1:7" x14ac:dyDescent="0.3">
      <c r="A3033">
        <v>51710</v>
      </c>
      <c r="B3033">
        <v>142754</v>
      </c>
      <c r="C3033">
        <v>141016</v>
      </c>
      <c r="D3033">
        <v>132792</v>
      </c>
      <c r="E3033">
        <v>133874</v>
      </c>
      <c r="F3033">
        <v>137491</v>
      </c>
      <c r="G3033">
        <v>687927</v>
      </c>
    </row>
    <row r="3034" spans="1:7" x14ac:dyDescent="0.3">
      <c r="A3034">
        <v>51720</v>
      </c>
      <c r="B3034">
        <v>3424</v>
      </c>
      <c r="C3034">
        <v>3412</v>
      </c>
      <c r="D3034">
        <v>3178</v>
      </c>
      <c r="E3034">
        <v>3098</v>
      </c>
      <c r="F3034">
        <v>3020</v>
      </c>
      <c r="G3034">
        <v>16132</v>
      </c>
    </row>
    <row r="3035" spans="1:7" x14ac:dyDescent="0.3">
      <c r="A3035">
        <v>51730</v>
      </c>
      <c r="B3035">
        <v>13210</v>
      </c>
      <c r="C3035">
        <v>13180</v>
      </c>
      <c r="D3035">
        <v>12068</v>
      </c>
      <c r="E3035">
        <v>11934</v>
      </c>
      <c r="F3035">
        <v>12176</v>
      </c>
      <c r="G3035">
        <v>62568</v>
      </c>
    </row>
    <row r="3036" spans="1:7" x14ac:dyDescent="0.3">
      <c r="A3036">
        <v>51735</v>
      </c>
      <c r="B3036">
        <v>1841</v>
      </c>
      <c r="C3036">
        <v>1802</v>
      </c>
      <c r="D3036">
        <v>1717</v>
      </c>
      <c r="E3036">
        <v>1758</v>
      </c>
      <c r="F3036">
        <v>1833</v>
      </c>
      <c r="G3036">
        <v>8951</v>
      </c>
    </row>
    <row r="3037" spans="1:7" x14ac:dyDescent="0.3">
      <c r="A3037">
        <v>51740</v>
      </c>
      <c r="B3037">
        <v>44343</v>
      </c>
      <c r="C3037">
        <v>44682</v>
      </c>
      <c r="D3037">
        <v>43184</v>
      </c>
      <c r="E3037">
        <v>43115</v>
      </c>
      <c r="F3037">
        <v>42783</v>
      </c>
      <c r="G3037">
        <v>218107</v>
      </c>
    </row>
    <row r="3038" spans="1:7" x14ac:dyDescent="0.3">
      <c r="A3038">
        <v>51750</v>
      </c>
      <c r="B3038">
        <v>5900</v>
      </c>
      <c r="C3038">
        <v>5961</v>
      </c>
      <c r="D3038">
        <v>5463</v>
      </c>
      <c r="E3038">
        <v>5750</v>
      </c>
      <c r="F3038">
        <v>5968</v>
      </c>
      <c r="G3038">
        <v>29042</v>
      </c>
    </row>
    <row r="3039" spans="1:7" x14ac:dyDescent="0.3">
      <c r="A3039">
        <v>51760</v>
      </c>
      <c r="B3039">
        <v>155753</v>
      </c>
      <c r="C3039">
        <v>158794</v>
      </c>
      <c r="D3039">
        <v>147619</v>
      </c>
      <c r="E3039">
        <v>148861</v>
      </c>
      <c r="F3039">
        <v>154383</v>
      </c>
      <c r="G3039">
        <v>765410</v>
      </c>
    </row>
    <row r="3040" spans="1:7" x14ac:dyDescent="0.3">
      <c r="A3040">
        <v>51770</v>
      </c>
      <c r="B3040">
        <v>66361</v>
      </c>
      <c r="C3040">
        <v>65803</v>
      </c>
      <c r="D3040">
        <v>61814</v>
      </c>
      <c r="E3040">
        <v>62715</v>
      </c>
      <c r="F3040">
        <v>63889</v>
      </c>
      <c r="G3040">
        <v>320582</v>
      </c>
    </row>
    <row r="3041" spans="1:7" x14ac:dyDescent="0.3">
      <c r="A3041">
        <v>51775</v>
      </c>
      <c r="B3041">
        <v>20008</v>
      </c>
      <c r="C3041">
        <v>19418</v>
      </c>
      <c r="D3041">
        <v>18674</v>
      </c>
      <c r="E3041">
        <v>18612</v>
      </c>
      <c r="F3041">
        <v>18667</v>
      </c>
      <c r="G3041">
        <v>95379</v>
      </c>
    </row>
    <row r="3042" spans="1:7" x14ac:dyDescent="0.3">
      <c r="A3042">
        <v>51790</v>
      </c>
      <c r="B3042">
        <v>11274</v>
      </c>
      <c r="C3042">
        <v>11264</v>
      </c>
      <c r="D3042">
        <v>10572</v>
      </c>
      <c r="E3042">
        <v>10876</v>
      </c>
      <c r="F3042">
        <v>11176</v>
      </c>
      <c r="G3042">
        <v>55162</v>
      </c>
    </row>
    <row r="3043" spans="1:7" x14ac:dyDescent="0.3">
      <c r="A3043">
        <v>51800</v>
      </c>
      <c r="B3043">
        <v>31737</v>
      </c>
      <c r="C3043">
        <v>32603</v>
      </c>
      <c r="D3043">
        <v>32063</v>
      </c>
      <c r="E3043">
        <v>33419</v>
      </c>
      <c r="F3043">
        <v>34816</v>
      </c>
      <c r="G3043">
        <v>164638</v>
      </c>
    </row>
    <row r="3044" spans="1:7" x14ac:dyDescent="0.3">
      <c r="A3044">
        <v>51810</v>
      </c>
      <c r="B3044">
        <v>178196</v>
      </c>
      <c r="C3044">
        <v>179379</v>
      </c>
      <c r="D3044">
        <v>167802</v>
      </c>
      <c r="E3044">
        <v>171513</v>
      </c>
      <c r="F3044">
        <v>174794</v>
      </c>
      <c r="G3044">
        <v>871684</v>
      </c>
    </row>
    <row r="3045" spans="1:7" x14ac:dyDescent="0.3">
      <c r="A3045">
        <v>51820</v>
      </c>
      <c r="B3045">
        <v>9492</v>
      </c>
      <c r="C3045">
        <v>9348</v>
      </c>
      <c r="D3045">
        <v>8913</v>
      </c>
      <c r="E3045">
        <v>9002</v>
      </c>
      <c r="F3045">
        <v>9269</v>
      </c>
      <c r="G3045">
        <v>46024</v>
      </c>
    </row>
    <row r="3046" spans="1:7" x14ac:dyDescent="0.3">
      <c r="A3046">
        <v>51830</v>
      </c>
      <c r="B3046">
        <v>13008</v>
      </c>
      <c r="C3046">
        <v>12780</v>
      </c>
      <c r="D3046">
        <v>10838</v>
      </c>
      <c r="E3046">
        <v>11208</v>
      </c>
      <c r="F3046">
        <v>10931</v>
      </c>
      <c r="G3046">
        <v>58765</v>
      </c>
    </row>
    <row r="3047" spans="1:7" x14ac:dyDescent="0.3">
      <c r="A3047">
        <v>51840</v>
      </c>
      <c r="B3047">
        <v>25617</v>
      </c>
      <c r="C3047">
        <v>25510</v>
      </c>
      <c r="D3047">
        <v>24146</v>
      </c>
      <c r="E3047">
        <v>24725</v>
      </c>
      <c r="F3047">
        <v>24650</v>
      </c>
      <c r="G3047">
        <v>124648</v>
      </c>
    </row>
    <row r="3048" spans="1:7" x14ac:dyDescent="0.3">
      <c r="A3048">
        <v>51999</v>
      </c>
      <c r="B3048">
        <v>124929</v>
      </c>
      <c r="C3048">
        <v>135751</v>
      </c>
      <c r="D3048">
        <v>145230</v>
      </c>
      <c r="E3048">
        <v>170474</v>
      </c>
      <c r="F3048">
        <v>199536</v>
      </c>
      <c r="G3048">
        <v>775920</v>
      </c>
    </row>
    <row r="3049" spans="1:7" x14ac:dyDescent="0.3">
      <c r="A3049">
        <v>53000</v>
      </c>
      <c r="B3049">
        <v>3372533</v>
      </c>
      <c r="C3049">
        <v>3439158</v>
      </c>
      <c r="D3049">
        <v>3258164</v>
      </c>
      <c r="E3049">
        <v>3352607</v>
      </c>
      <c r="F3049">
        <v>3512268</v>
      </c>
      <c r="G3049">
        <v>16934730</v>
      </c>
    </row>
    <row r="3050" spans="1:7" x14ac:dyDescent="0.3">
      <c r="A3050">
        <v>53001</v>
      </c>
      <c r="B3050">
        <v>8673</v>
      </c>
      <c r="C3050">
        <v>8870</v>
      </c>
      <c r="D3050">
        <v>8444</v>
      </c>
      <c r="E3050">
        <v>8900</v>
      </c>
      <c r="F3050">
        <v>9238</v>
      </c>
      <c r="G3050">
        <v>44125</v>
      </c>
    </row>
    <row r="3051" spans="1:7" x14ac:dyDescent="0.3">
      <c r="A3051">
        <v>53003</v>
      </c>
      <c r="B3051">
        <v>6402</v>
      </c>
      <c r="C3051">
        <v>6436</v>
      </c>
      <c r="D3051">
        <v>6462</v>
      </c>
      <c r="E3051">
        <v>6647</v>
      </c>
      <c r="F3051">
        <v>6761</v>
      </c>
      <c r="G3051">
        <v>32708</v>
      </c>
    </row>
    <row r="3052" spans="1:7" x14ac:dyDescent="0.3">
      <c r="A3052">
        <v>53005</v>
      </c>
      <c r="B3052">
        <v>89584</v>
      </c>
      <c r="C3052">
        <v>91743</v>
      </c>
      <c r="D3052">
        <v>87559</v>
      </c>
      <c r="E3052">
        <v>90981</v>
      </c>
      <c r="F3052">
        <v>94194</v>
      </c>
      <c r="G3052">
        <v>454061</v>
      </c>
    </row>
    <row r="3053" spans="1:7" x14ac:dyDescent="0.3">
      <c r="A3053">
        <v>53007</v>
      </c>
      <c r="B3053">
        <v>45101</v>
      </c>
      <c r="C3053">
        <v>44249</v>
      </c>
      <c r="D3053">
        <v>40885</v>
      </c>
      <c r="E3053">
        <v>42305</v>
      </c>
      <c r="F3053">
        <v>43509</v>
      </c>
      <c r="G3053">
        <v>216049</v>
      </c>
    </row>
    <row r="3054" spans="1:7" x14ac:dyDescent="0.3">
      <c r="A3054">
        <v>53009</v>
      </c>
      <c r="B3054">
        <v>23290</v>
      </c>
      <c r="C3054">
        <v>23406</v>
      </c>
      <c r="D3054">
        <v>22332</v>
      </c>
      <c r="E3054">
        <v>23175</v>
      </c>
      <c r="F3054">
        <v>23933</v>
      </c>
      <c r="G3054">
        <v>116136</v>
      </c>
    </row>
    <row r="3055" spans="1:7" x14ac:dyDescent="0.3">
      <c r="A3055">
        <v>53011</v>
      </c>
      <c r="B3055">
        <v>161261</v>
      </c>
      <c r="C3055">
        <v>164439</v>
      </c>
      <c r="D3055">
        <v>156211</v>
      </c>
      <c r="E3055">
        <v>165869</v>
      </c>
      <c r="F3055">
        <v>175840</v>
      </c>
      <c r="G3055">
        <v>823620</v>
      </c>
    </row>
    <row r="3056" spans="1:7" x14ac:dyDescent="0.3">
      <c r="A3056">
        <v>53013</v>
      </c>
      <c r="B3056">
        <v>1308</v>
      </c>
      <c r="C3056">
        <v>1487</v>
      </c>
      <c r="D3056">
        <v>1397</v>
      </c>
      <c r="E3056">
        <v>1572</v>
      </c>
      <c r="F3056">
        <v>1571</v>
      </c>
      <c r="G3056">
        <v>7335</v>
      </c>
    </row>
    <row r="3057" spans="1:7" x14ac:dyDescent="0.3">
      <c r="A3057">
        <v>53015</v>
      </c>
      <c r="B3057">
        <v>38927</v>
      </c>
      <c r="C3057">
        <v>39477</v>
      </c>
      <c r="D3057">
        <v>38288</v>
      </c>
      <c r="E3057">
        <v>39570</v>
      </c>
      <c r="F3057">
        <v>41009</v>
      </c>
      <c r="G3057">
        <v>197271</v>
      </c>
    </row>
    <row r="3058" spans="1:7" x14ac:dyDescent="0.3">
      <c r="A3058">
        <v>53017</v>
      </c>
      <c r="B3058">
        <v>12914</v>
      </c>
      <c r="C3058">
        <v>12555</v>
      </c>
      <c r="D3058">
        <v>11880</v>
      </c>
      <c r="E3058">
        <v>12040</v>
      </c>
      <c r="F3058">
        <v>12334</v>
      </c>
      <c r="G3058">
        <v>61723</v>
      </c>
    </row>
    <row r="3059" spans="1:7" x14ac:dyDescent="0.3">
      <c r="A3059">
        <v>53019</v>
      </c>
      <c r="B3059">
        <v>1724</v>
      </c>
      <c r="C3059">
        <v>1669</v>
      </c>
      <c r="D3059">
        <v>1702</v>
      </c>
      <c r="E3059">
        <v>1669</v>
      </c>
      <c r="F3059">
        <v>1654</v>
      </c>
      <c r="G3059">
        <v>8418</v>
      </c>
    </row>
    <row r="3060" spans="1:7" x14ac:dyDescent="0.3">
      <c r="A3060">
        <v>53021</v>
      </c>
      <c r="B3060">
        <v>34716</v>
      </c>
      <c r="C3060">
        <v>34934</v>
      </c>
      <c r="D3060">
        <v>33613</v>
      </c>
      <c r="E3060">
        <v>34532</v>
      </c>
      <c r="F3060">
        <v>36286</v>
      </c>
      <c r="G3060">
        <v>174081</v>
      </c>
    </row>
    <row r="3061" spans="1:7" x14ac:dyDescent="0.3">
      <c r="A3061">
        <v>53023</v>
      </c>
      <c r="B3061">
        <v>677</v>
      </c>
      <c r="C3061">
        <v>660</v>
      </c>
      <c r="D3061">
        <v>644</v>
      </c>
      <c r="E3061">
        <v>645</v>
      </c>
      <c r="F3061">
        <v>649</v>
      </c>
      <c r="G3061">
        <v>3275</v>
      </c>
    </row>
    <row r="3062" spans="1:7" x14ac:dyDescent="0.3">
      <c r="A3062">
        <v>53025</v>
      </c>
      <c r="B3062">
        <v>40328</v>
      </c>
      <c r="C3062">
        <v>39967</v>
      </c>
      <c r="D3062">
        <v>39206</v>
      </c>
      <c r="E3062">
        <v>39887</v>
      </c>
      <c r="F3062">
        <v>41938</v>
      </c>
      <c r="G3062">
        <v>201326</v>
      </c>
    </row>
    <row r="3063" spans="1:7" x14ac:dyDescent="0.3">
      <c r="A3063">
        <v>53027</v>
      </c>
      <c r="B3063">
        <v>23186</v>
      </c>
      <c r="C3063">
        <v>23189</v>
      </c>
      <c r="D3063">
        <v>21761</v>
      </c>
      <c r="E3063">
        <v>22665</v>
      </c>
      <c r="F3063">
        <v>23409</v>
      </c>
      <c r="G3063">
        <v>114210</v>
      </c>
    </row>
    <row r="3064" spans="1:7" x14ac:dyDescent="0.3">
      <c r="A3064">
        <v>53029</v>
      </c>
      <c r="B3064">
        <v>16671</v>
      </c>
      <c r="C3064">
        <v>16913</v>
      </c>
      <c r="D3064">
        <v>16245</v>
      </c>
      <c r="E3064">
        <v>16805</v>
      </c>
      <c r="F3064">
        <v>17560</v>
      </c>
      <c r="G3064">
        <v>84194</v>
      </c>
    </row>
    <row r="3065" spans="1:7" x14ac:dyDescent="0.3">
      <c r="A3065">
        <v>53031</v>
      </c>
      <c r="B3065">
        <v>8872</v>
      </c>
      <c r="C3065">
        <v>9148</v>
      </c>
      <c r="D3065">
        <v>8642</v>
      </c>
      <c r="E3065">
        <v>8677</v>
      </c>
      <c r="F3065">
        <v>8941</v>
      </c>
      <c r="G3065">
        <v>44280</v>
      </c>
    </row>
    <row r="3066" spans="1:7" x14ac:dyDescent="0.3">
      <c r="A3066">
        <v>53033</v>
      </c>
      <c r="B3066">
        <v>1393411</v>
      </c>
      <c r="C3066">
        <v>1433618</v>
      </c>
      <c r="D3066">
        <v>1350791</v>
      </c>
      <c r="E3066">
        <v>1381043</v>
      </c>
      <c r="F3066">
        <v>1453606</v>
      </c>
      <c r="G3066">
        <v>7012469</v>
      </c>
    </row>
    <row r="3067" spans="1:7" x14ac:dyDescent="0.3">
      <c r="A3067">
        <v>53035</v>
      </c>
      <c r="B3067">
        <v>89980</v>
      </c>
      <c r="C3067">
        <v>91884</v>
      </c>
      <c r="D3067">
        <v>87225</v>
      </c>
      <c r="E3067">
        <v>88478</v>
      </c>
      <c r="F3067">
        <v>91902</v>
      </c>
      <c r="G3067">
        <v>449469</v>
      </c>
    </row>
    <row r="3068" spans="1:7" x14ac:dyDescent="0.3">
      <c r="A3068">
        <v>53037</v>
      </c>
      <c r="B3068">
        <v>15094</v>
      </c>
      <c r="C3068">
        <v>15403</v>
      </c>
      <c r="D3068">
        <v>14757</v>
      </c>
      <c r="E3068">
        <v>15178</v>
      </c>
      <c r="F3068">
        <v>15945</v>
      </c>
      <c r="G3068">
        <v>76377</v>
      </c>
    </row>
    <row r="3069" spans="1:7" x14ac:dyDescent="0.3">
      <c r="A3069">
        <v>53039</v>
      </c>
      <c r="B3069">
        <v>7437</v>
      </c>
      <c r="C3069">
        <v>7412</v>
      </c>
      <c r="D3069">
        <v>7009</v>
      </c>
      <c r="E3069">
        <v>7213</v>
      </c>
      <c r="F3069">
        <v>7247</v>
      </c>
      <c r="G3069">
        <v>36318</v>
      </c>
    </row>
    <row r="3070" spans="1:7" x14ac:dyDescent="0.3">
      <c r="A3070">
        <v>53041</v>
      </c>
      <c r="B3070">
        <v>26380</v>
      </c>
      <c r="C3070">
        <v>26820</v>
      </c>
      <c r="D3070">
        <v>25919</v>
      </c>
      <c r="E3070">
        <v>26437</v>
      </c>
      <c r="F3070">
        <v>26931</v>
      </c>
      <c r="G3070">
        <v>132487</v>
      </c>
    </row>
    <row r="3071" spans="1:7" x14ac:dyDescent="0.3">
      <c r="A3071">
        <v>53043</v>
      </c>
      <c r="B3071">
        <v>2859</v>
      </c>
      <c r="C3071">
        <v>2715</v>
      </c>
      <c r="D3071">
        <v>2698</v>
      </c>
      <c r="E3071">
        <v>2694</v>
      </c>
      <c r="F3071">
        <v>2712</v>
      </c>
      <c r="G3071">
        <v>13678</v>
      </c>
    </row>
    <row r="3072" spans="1:7" x14ac:dyDescent="0.3">
      <c r="A3072">
        <v>53045</v>
      </c>
      <c r="B3072">
        <v>14423</v>
      </c>
      <c r="C3072">
        <v>14513</v>
      </c>
      <c r="D3072">
        <v>13810</v>
      </c>
      <c r="E3072">
        <v>13908</v>
      </c>
      <c r="F3072">
        <v>14556</v>
      </c>
      <c r="G3072">
        <v>71210</v>
      </c>
    </row>
    <row r="3073" spans="1:7" x14ac:dyDescent="0.3">
      <c r="A3073">
        <v>53047</v>
      </c>
      <c r="B3073">
        <v>17404</v>
      </c>
      <c r="C3073">
        <v>16823</v>
      </c>
      <c r="D3073">
        <v>15903</v>
      </c>
      <c r="E3073">
        <v>16179</v>
      </c>
      <c r="F3073">
        <v>16521</v>
      </c>
      <c r="G3073">
        <v>82830</v>
      </c>
    </row>
    <row r="3074" spans="1:7" x14ac:dyDescent="0.3">
      <c r="A3074">
        <v>53049</v>
      </c>
      <c r="B3074">
        <v>6474</v>
      </c>
      <c r="C3074">
        <v>6487</v>
      </c>
      <c r="D3074">
        <v>5973</v>
      </c>
      <c r="E3074">
        <v>6328</v>
      </c>
      <c r="F3074">
        <v>6555</v>
      </c>
      <c r="G3074">
        <v>31817</v>
      </c>
    </row>
    <row r="3075" spans="1:7" x14ac:dyDescent="0.3">
      <c r="A3075">
        <v>53051</v>
      </c>
      <c r="B3075">
        <v>3179</v>
      </c>
      <c r="C3075">
        <v>3117</v>
      </c>
      <c r="D3075">
        <v>2841</v>
      </c>
      <c r="E3075">
        <v>2885</v>
      </c>
      <c r="F3075">
        <v>3025</v>
      </c>
      <c r="G3075">
        <v>15047</v>
      </c>
    </row>
    <row r="3076" spans="1:7" x14ac:dyDescent="0.3">
      <c r="A3076">
        <v>53053</v>
      </c>
      <c r="B3076">
        <v>310879</v>
      </c>
      <c r="C3076">
        <v>316825</v>
      </c>
      <c r="D3076">
        <v>302252</v>
      </c>
      <c r="E3076">
        <v>312859</v>
      </c>
      <c r="F3076">
        <v>325215</v>
      </c>
      <c r="G3076">
        <v>1568030</v>
      </c>
    </row>
    <row r="3077" spans="1:7" x14ac:dyDescent="0.3">
      <c r="A3077">
        <v>53055</v>
      </c>
      <c r="B3077">
        <v>5891</v>
      </c>
      <c r="C3077">
        <v>6040</v>
      </c>
      <c r="D3077">
        <v>5275</v>
      </c>
      <c r="E3077">
        <v>5752</v>
      </c>
      <c r="F3077">
        <v>6081</v>
      </c>
      <c r="G3077">
        <v>29039</v>
      </c>
    </row>
    <row r="3078" spans="1:7" x14ac:dyDescent="0.3">
      <c r="A3078">
        <v>53057</v>
      </c>
      <c r="B3078">
        <v>52042</v>
      </c>
      <c r="C3078">
        <v>52709</v>
      </c>
      <c r="D3078">
        <v>48874</v>
      </c>
      <c r="E3078">
        <v>50003</v>
      </c>
      <c r="F3078">
        <v>51553</v>
      </c>
      <c r="G3078">
        <v>255181</v>
      </c>
    </row>
    <row r="3079" spans="1:7" x14ac:dyDescent="0.3">
      <c r="A3079">
        <v>53059</v>
      </c>
      <c r="B3079">
        <v>2104</v>
      </c>
      <c r="C3079">
        <v>2138</v>
      </c>
      <c r="D3079">
        <v>1917</v>
      </c>
      <c r="E3079">
        <v>1908</v>
      </c>
      <c r="F3079">
        <v>2076</v>
      </c>
      <c r="G3079">
        <v>10143</v>
      </c>
    </row>
    <row r="3080" spans="1:7" x14ac:dyDescent="0.3">
      <c r="A3080">
        <v>53061</v>
      </c>
      <c r="B3080">
        <v>287468</v>
      </c>
      <c r="C3080">
        <v>291770</v>
      </c>
      <c r="D3080">
        <v>274152</v>
      </c>
      <c r="E3080">
        <v>274782</v>
      </c>
      <c r="F3080">
        <v>284609</v>
      </c>
      <c r="G3080">
        <v>1412781</v>
      </c>
    </row>
    <row r="3081" spans="1:7" x14ac:dyDescent="0.3">
      <c r="A3081">
        <v>53063</v>
      </c>
      <c r="B3081">
        <v>223698</v>
      </c>
      <c r="C3081">
        <v>228502</v>
      </c>
      <c r="D3081">
        <v>218321</v>
      </c>
      <c r="E3081">
        <v>229882</v>
      </c>
      <c r="F3081">
        <v>237838</v>
      </c>
      <c r="G3081">
        <v>1138241</v>
      </c>
    </row>
    <row r="3082" spans="1:7" x14ac:dyDescent="0.3">
      <c r="A3082">
        <v>53065</v>
      </c>
      <c r="B3082">
        <v>10678</v>
      </c>
      <c r="C3082">
        <v>10804</v>
      </c>
      <c r="D3082">
        <v>10686</v>
      </c>
      <c r="E3082">
        <v>11073</v>
      </c>
      <c r="F3082">
        <v>11343</v>
      </c>
      <c r="G3082">
        <v>54584</v>
      </c>
    </row>
    <row r="3083" spans="1:7" x14ac:dyDescent="0.3">
      <c r="A3083">
        <v>53067</v>
      </c>
      <c r="B3083">
        <v>116874</v>
      </c>
      <c r="C3083">
        <v>118452</v>
      </c>
      <c r="D3083">
        <v>113082</v>
      </c>
      <c r="E3083">
        <v>117255</v>
      </c>
      <c r="F3083">
        <v>123982</v>
      </c>
      <c r="G3083">
        <v>589645</v>
      </c>
    </row>
    <row r="3084" spans="1:7" x14ac:dyDescent="0.3">
      <c r="A3084">
        <v>53069</v>
      </c>
      <c r="B3084">
        <v>738</v>
      </c>
      <c r="C3084">
        <v>740</v>
      </c>
      <c r="D3084">
        <v>768</v>
      </c>
      <c r="E3084">
        <v>735</v>
      </c>
      <c r="F3084">
        <v>754</v>
      </c>
      <c r="G3084">
        <v>3735</v>
      </c>
    </row>
    <row r="3085" spans="1:7" x14ac:dyDescent="0.3">
      <c r="A3085">
        <v>53071</v>
      </c>
      <c r="B3085">
        <v>27826</v>
      </c>
      <c r="C3085">
        <v>27862</v>
      </c>
      <c r="D3085">
        <v>27462</v>
      </c>
      <c r="E3085">
        <v>28125</v>
      </c>
      <c r="F3085">
        <v>28758</v>
      </c>
      <c r="G3085">
        <v>140033</v>
      </c>
    </row>
    <row r="3086" spans="1:7" x14ac:dyDescent="0.3">
      <c r="A3086">
        <v>53073</v>
      </c>
      <c r="B3086">
        <v>91253</v>
      </c>
      <c r="C3086">
        <v>92128</v>
      </c>
      <c r="D3086">
        <v>85296</v>
      </c>
      <c r="E3086">
        <v>87591</v>
      </c>
      <c r="F3086">
        <v>92024</v>
      </c>
      <c r="G3086">
        <v>448292</v>
      </c>
    </row>
    <row r="3087" spans="1:7" x14ac:dyDescent="0.3">
      <c r="A3087">
        <v>53075</v>
      </c>
      <c r="B3087">
        <v>18893</v>
      </c>
      <c r="C3087">
        <v>18904</v>
      </c>
      <c r="D3087">
        <v>17804</v>
      </c>
      <c r="E3087">
        <v>18422</v>
      </c>
      <c r="F3087">
        <v>19098</v>
      </c>
      <c r="G3087">
        <v>93121</v>
      </c>
    </row>
    <row r="3088" spans="1:7" x14ac:dyDescent="0.3">
      <c r="A3088">
        <v>53077</v>
      </c>
      <c r="B3088">
        <v>116232</v>
      </c>
      <c r="C3088">
        <v>115944</v>
      </c>
      <c r="D3088">
        <v>110845</v>
      </c>
      <c r="E3088">
        <v>112415</v>
      </c>
      <c r="F3088">
        <v>115241</v>
      </c>
      <c r="G3088">
        <v>570677</v>
      </c>
    </row>
    <row r="3089" spans="1:7" x14ac:dyDescent="0.3">
      <c r="A3089">
        <v>53999</v>
      </c>
      <c r="B3089">
        <v>17685</v>
      </c>
      <c r="C3089">
        <v>18407</v>
      </c>
      <c r="D3089">
        <v>19235</v>
      </c>
      <c r="E3089">
        <v>25524</v>
      </c>
      <c r="F3089">
        <v>35875</v>
      </c>
      <c r="G3089">
        <v>116726</v>
      </c>
    </row>
    <row r="3090" spans="1:7" x14ac:dyDescent="0.3">
      <c r="A3090">
        <v>54000</v>
      </c>
      <c r="B3090">
        <v>693478</v>
      </c>
      <c r="C3090">
        <v>688761</v>
      </c>
      <c r="D3090">
        <v>642018</v>
      </c>
      <c r="E3090">
        <v>657806</v>
      </c>
      <c r="F3090">
        <v>673782</v>
      </c>
      <c r="G3090">
        <v>3355845</v>
      </c>
    </row>
    <row r="3091" spans="1:7" x14ac:dyDescent="0.3">
      <c r="A3091">
        <v>54001</v>
      </c>
      <c r="B3091">
        <v>3442</v>
      </c>
      <c r="C3091">
        <v>3615</v>
      </c>
      <c r="D3091">
        <v>3580</v>
      </c>
      <c r="E3091">
        <v>3732</v>
      </c>
      <c r="F3091">
        <v>3896</v>
      </c>
      <c r="G3091">
        <v>18265</v>
      </c>
    </row>
    <row r="3092" spans="1:7" x14ac:dyDescent="0.3">
      <c r="A3092">
        <v>54003</v>
      </c>
      <c r="B3092">
        <v>35270</v>
      </c>
      <c r="C3092">
        <v>35860</v>
      </c>
      <c r="D3092">
        <v>34407</v>
      </c>
      <c r="E3092">
        <v>35371</v>
      </c>
      <c r="F3092">
        <v>35965</v>
      </c>
      <c r="G3092">
        <v>176873</v>
      </c>
    </row>
    <row r="3093" spans="1:7" x14ac:dyDescent="0.3">
      <c r="A3093">
        <v>54005</v>
      </c>
      <c r="B3093">
        <v>4753</v>
      </c>
      <c r="C3093">
        <v>4659</v>
      </c>
      <c r="D3093">
        <v>4232</v>
      </c>
      <c r="E3093">
        <v>4338</v>
      </c>
      <c r="F3093">
        <v>4365</v>
      </c>
      <c r="G3093">
        <v>22347</v>
      </c>
    </row>
    <row r="3094" spans="1:7" x14ac:dyDescent="0.3">
      <c r="A3094">
        <v>54007</v>
      </c>
      <c r="B3094">
        <v>3714</v>
      </c>
      <c r="C3094">
        <v>3721</v>
      </c>
      <c r="D3094">
        <v>3560</v>
      </c>
      <c r="E3094">
        <v>3538</v>
      </c>
      <c r="F3094">
        <v>3623</v>
      </c>
      <c r="G3094">
        <v>18156</v>
      </c>
    </row>
    <row r="3095" spans="1:7" x14ac:dyDescent="0.3">
      <c r="A3095">
        <v>54009</v>
      </c>
      <c r="B3095">
        <v>7730</v>
      </c>
      <c r="C3095">
        <v>7630</v>
      </c>
      <c r="D3095">
        <v>7138</v>
      </c>
      <c r="E3095">
        <v>7201</v>
      </c>
      <c r="F3095">
        <v>7005</v>
      </c>
      <c r="G3095">
        <v>36704</v>
      </c>
    </row>
    <row r="3096" spans="1:7" x14ac:dyDescent="0.3">
      <c r="A3096">
        <v>54011</v>
      </c>
      <c r="B3096">
        <v>51797</v>
      </c>
      <c r="C3096">
        <v>52169</v>
      </c>
      <c r="D3096">
        <v>48804</v>
      </c>
      <c r="E3096">
        <v>49678</v>
      </c>
      <c r="F3096">
        <v>49882</v>
      </c>
      <c r="G3096">
        <v>252330</v>
      </c>
    </row>
    <row r="3097" spans="1:7" x14ac:dyDescent="0.3">
      <c r="A3097">
        <v>54013</v>
      </c>
      <c r="B3097">
        <v>1151</v>
      </c>
      <c r="C3097">
        <v>1107</v>
      </c>
      <c r="D3097">
        <v>1043</v>
      </c>
      <c r="E3097">
        <v>1108</v>
      </c>
      <c r="F3097">
        <v>1130</v>
      </c>
      <c r="G3097">
        <v>5539</v>
      </c>
    </row>
    <row r="3098" spans="1:7" x14ac:dyDescent="0.3">
      <c r="A3098">
        <v>54015</v>
      </c>
      <c r="B3098">
        <v>1274</v>
      </c>
      <c r="C3098">
        <v>1275</v>
      </c>
      <c r="D3098">
        <v>1268</v>
      </c>
      <c r="E3098">
        <v>1328</v>
      </c>
      <c r="F3098">
        <v>1374</v>
      </c>
      <c r="G3098">
        <v>6519</v>
      </c>
    </row>
    <row r="3099" spans="1:7" x14ac:dyDescent="0.3">
      <c r="A3099">
        <v>54017</v>
      </c>
      <c r="B3099">
        <v>1675</v>
      </c>
      <c r="C3099">
        <v>1580</v>
      </c>
      <c r="D3099">
        <v>1607</v>
      </c>
      <c r="E3099">
        <v>1548</v>
      </c>
      <c r="F3099">
        <v>1428</v>
      </c>
      <c r="G3099">
        <v>7838</v>
      </c>
    </row>
    <row r="3100" spans="1:7" x14ac:dyDescent="0.3">
      <c r="A3100">
        <v>54019</v>
      </c>
      <c r="B3100">
        <v>10392</v>
      </c>
      <c r="C3100">
        <v>10294</v>
      </c>
      <c r="D3100">
        <v>9649</v>
      </c>
      <c r="E3100">
        <v>9845</v>
      </c>
      <c r="F3100">
        <v>9986</v>
      </c>
      <c r="G3100">
        <v>50166</v>
      </c>
    </row>
    <row r="3101" spans="1:7" x14ac:dyDescent="0.3">
      <c r="A3101">
        <v>54021</v>
      </c>
      <c r="B3101">
        <v>1861</v>
      </c>
      <c r="C3101">
        <v>1838</v>
      </c>
      <c r="D3101">
        <v>1702</v>
      </c>
      <c r="E3101">
        <v>1767</v>
      </c>
      <c r="F3101">
        <v>1764</v>
      </c>
      <c r="G3101">
        <v>8932</v>
      </c>
    </row>
    <row r="3102" spans="1:7" x14ac:dyDescent="0.3">
      <c r="A3102">
        <v>54023</v>
      </c>
      <c r="B3102">
        <v>3304</v>
      </c>
      <c r="C3102">
        <v>3342</v>
      </c>
      <c r="D3102">
        <v>3250</v>
      </c>
      <c r="E3102">
        <v>3357</v>
      </c>
      <c r="F3102">
        <v>3360</v>
      </c>
      <c r="G3102">
        <v>16613</v>
      </c>
    </row>
    <row r="3103" spans="1:7" x14ac:dyDescent="0.3">
      <c r="A3103">
        <v>54025</v>
      </c>
      <c r="B3103">
        <v>13115</v>
      </c>
      <c r="C3103">
        <v>13179</v>
      </c>
      <c r="D3103">
        <v>11980</v>
      </c>
      <c r="E3103">
        <v>12411</v>
      </c>
      <c r="F3103">
        <v>12270</v>
      </c>
      <c r="G3103">
        <v>62955</v>
      </c>
    </row>
    <row r="3104" spans="1:7" x14ac:dyDescent="0.3">
      <c r="A3104">
        <v>54027</v>
      </c>
      <c r="B3104">
        <v>3725</v>
      </c>
      <c r="C3104">
        <v>3733</v>
      </c>
      <c r="D3104">
        <v>3651</v>
      </c>
      <c r="E3104">
        <v>3722</v>
      </c>
      <c r="F3104">
        <v>3854</v>
      </c>
      <c r="G3104">
        <v>18685</v>
      </c>
    </row>
    <row r="3105" spans="1:7" x14ac:dyDescent="0.3">
      <c r="A3105">
        <v>54029</v>
      </c>
      <c r="B3105">
        <v>9443</v>
      </c>
      <c r="C3105">
        <v>9498</v>
      </c>
      <c r="D3105">
        <v>8490</v>
      </c>
      <c r="E3105">
        <v>8599</v>
      </c>
      <c r="F3105">
        <v>9116</v>
      </c>
      <c r="G3105">
        <v>45146</v>
      </c>
    </row>
    <row r="3106" spans="1:7" x14ac:dyDescent="0.3">
      <c r="A3106">
        <v>54031</v>
      </c>
      <c r="B3106">
        <v>5902</v>
      </c>
      <c r="C3106">
        <v>5779</v>
      </c>
      <c r="D3106">
        <v>5510</v>
      </c>
      <c r="E3106">
        <v>5403</v>
      </c>
      <c r="F3106">
        <v>5506</v>
      </c>
      <c r="G3106">
        <v>28100</v>
      </c>
    </row>
    <row r="3107" spans="1:7" x14ac:dyDescent="0.3">
      <c r="A3107">
        <v>54033</v>
      </c>
      <c r="B3107">
        <v>37160</v>
      </c>
      <c r="C3107">
        <v>36860</v>
      </c>
      <c r="D3107">
        <v>34017</v>
      </c>
      <c r="E3107">
        <v>34934</v>
      </c>
      <c r="F3107">
        <v>35745</v>
      </c>
      <c r="G3107">
        <v>178716</v>
      </c>
    </row>
    <row r="3108" spans="1:7" x14ac:dyDescent="0.3">
      <c r="A3108">
        <v>54035</v>
      </c>
      <c r="B3108">
        <v>12029</v>
      </c>
      <c r="C3108">
        <v>8893</v>
      </c>
      <c r="D3108">
        <v>7778</v>
      </c>
      <c r="E3108">
        <v>7451</v>
      </c>
      <c r="F3108">
        <v>7613</v>
      </c>
      <c r="G3108">
        <v>43764</v>
      </c>
    </row>
    <row r="3109" spans="1:7" x14ac:dyDescent="0.3">
      <c r="A3109">
        <v>54037</v>
      </c>
      <c r="B3109">
        <v>15521</v>
      </c>
      <c r="C3109">
        <v>15660</v>
      </c>
      <c r="D3109">
        <v>14216</v>
      </c>
      <c r="E3109">
        <v>14888</v>
      </c>
      <c r="F3109">
        <v>15210</v>
      </c>
      <c r="G3109">
        <v>75495</v>
      </c>
    </row>
    <row r="3110" spans="1:7" x14ac:dyDescent="0.3">
      <c r="A3110">
        <v>54039</v>
      </c>
      <c r="B3110">
        <v>98225</v>
      </c>
      <c r="C3110">
        <v>96518</v>
      </c>
      <c r="D3110">
        <v>89701</v>
      </c>
      <c r="E3110">
        <v>91450</v>
      </c>
      <c r="F3110">
        <v>92977</v>
      </c>
      <c r="G3110">
        <v>468871</v>
      </c>
    </row>
    <row r="3111" spans="1:7" x14ac:dyDescent="0.3">
      <c r="A3111">
        <v>54041</v>
      </c>
      <c r="B3111">
        <v>6237</v>
      </c>
      <c r="C3111">
        <v>6196</v>
      </c>
      <c r="D3111">
        <v>5144</v>
      </c>
      <c r="E3111">
        <v>5212</v>
      </c>
      <c r="F3111">
        <v>5414</v>
      </c>
      <c r="G3111">
        <v>28203</v>
      </c>
    </row>
    <row r="3112" spans="1:7" x14ac:dyDescent="0.3">
      <c r="A3112">
        <v>54043</v>
      </c>
      <c r="B3112">
        <v>2281</v>
      </c>
      <c r="C3112">
        <v>2283</v>
      </c>
      <c r="D3112">
        <v>2254</v>
      </c>
      <c r="E3112">
        <v>2207</v>
      </c>
      <c r="F3112">
        <v>2258</v>
      </c>
      <c r="G3112">
        <v>11283</v>
      </c>
    </row>
    <row r="3113" spans="1:7" x14ac:dyDescent="0.3">
      <c r="A3113">
        <v>54045</v>
      </c>
      <c r="B3113">
        <v>9774</v>
      </c>
      <c r="C3113">
        <v>10159</v>
      </c>
      <c r="D3113">
        <v>9112</v>
      </c>
      <c r="E3113">
        <v>9681</v>
      </c>
      <c r="F3113">
        <v>10032</v>
      </c>
      <c r="G3113">
        <v>48758</v>
      </c>
    </row>
    <row r="3114" spans="1:7" x14ac:dyDescent="0.3">
      <c r="A3114">
        <v>54047</v>
      </c>
      <c r="B3114">
        <v>4283</v>
      </c>
      <c r="C3114">
        <v>4264</v>
      </c>
      <c r="D3114">
        <v>3931</v>
      </c>
      <c r="E3114">
        <v>3950</v>
      </c>
      <c r="F3114">
        <v>3850</v>
      </c>
      <c r="G3114">
        <v>20278</v>
      </c>
    </row>
    <row r="3115" spans="1:7" x14ac:dyDescent="0.3">
      <c r="A3115">
        <v>54049</v>
      </c>
      <c r="B3115">
        <v>17698</v>
      </c>
      <c r="C3115">
        <v>17735</v>
      </c>
      <c r="D3115">
        <v>16035</v>
      </c>
      <c r="E3115">
        <v>16485</v>
      </c>
      <c r="F3115">
        <v>16772</v>
      </c>
      <c r="G3115">
        <v>84725</v>
      </c>
    </row>
    <row r="3116" spans="1:7" x14ac:dyDescent="0.3">
      <c r="A3116">
        <v>54051</v>
      </c>
      <c r="B3116">
        <v>13201</v>
      </c>
      <c r="C3116">
        <v>12067</v>
      </c>
      <c r="D3116">
        <v>10575</v>
      </c>
      <c r="E3116">
        <v>10263</v>
      </c>
      <c r="F3116">
        <v>10762</v>
      </c>
      <c r="G3116">
        <v>56868</v>
      </c>
    </row>
    <row r="3117" spans="1:7" x14ac:dyDescent="0.3">
      <c r="A3117">
        <v>54053</v>
      </c>
      <c r="B3117">
        <v>5365</v>
      </c>
      <c r="C3117">
        <v>5389</v>
      </c>
      <c r="D3117">
        <v>5293</v>
      </c>
      <c r="E3117">
        <v>5472</v>
      </c>
      <c r="F3117">
        <v>5353</v>
      </c>
      <c r="G3117">
        <v>26872</v>
      </c>
    </row>
    <row r="3118" spans="1:7" x14ac:dyDescent="0.3">
      <c r="A3118">
        <v>54055</v>
      </c>
      <c r="B3118">
        <v>18947</v>
      </c>
      <c r="C3118">
        <v>18675</v>
      </c>
      <c r="D3118">
        <v>17574</v>
      </c>
      <c r="E3118">
        <v>17832</v>
      </c>
      <c r="F3118">
        <v>18097</v>
      </c>
      <c r="G3118">
        <v>91125</v>
      </c>
    </row>
    <row r="3119" spans="1:7" x14ac:dyDescent="0.3">
      <c r="A3119">
        <v>54057</v>
      </c>
      <c r="B3119">
        <v>7828</v>
      </c>
      <c r="C3119">
        <v>7800</v>
      </c>
      <c r="D3119">
        <v>7651</v>
      </c>
      <c r="E3119">
        <v>7950</v>
      </c>
      <c r="F3119">
        <v>8286</v>
      </c>
      <c r="G3119">
        <v>39515</v>
      </c>
    </row>
    <row r="3120" spans="1:7" x14ac:dyDescent="0.3">
      <c r="A3120">
        <v>54059</v>
      </c>
      <c r="B3120">
        <v>5338</v>
      </c>
      <c r="C3120">
        <v>5101</v>
      </c>
      <c r="D3120">
        <v>4271</v>
      </c>
      <c r="E3120">
        <v>4037</v>
      </c>
      <c r="F3120">
        <v>4683</v>
      </c>
      <c r="G3120">
        <v>23430</v>
      </c>
    </row>
    <row r="3121" spans="1:7" x14ac:dyDescent="0.3">
      <c r="A3121">
        <v>54061</v>
      </c>
      <c r="B3121">
        <v>56778</v>
      </c>
      <c r="C3121">
        <v>56815</v>
      </c>
      <c r="D3121">
        <v>53491</v>
      </c>
      <c r="E3121">
        <v>55744</v>
      </c>
      <c r="F3121">
        <v>56776</v>
      </c>
      <c r="G3121">
        <v>279604</v>
      </c>
    </row>
    <row r="3122" spans="1:7" x14ac:dyDescent="0.3">
      <c r="A3122">
        <v>54063</v>
      </c>
      <c r="B3122">
        <v>1887</v>
      </c>
      <c r="C3122">
        <v>1921</v>
      </c>
      <c r="D3122">
        <v>1862</v>
      </c>
      <c r="E3122">
        <v>1858</v>
      </c>
      <c r="F3122">
        <v>1936</v>
      </c>
      <c r="G3122">
        <v>9464</v>
      </c>
    </row>
    <row r="3123" spans="1:7" x14ac:dyDescent="0.3">
      <c r="A3123">
        <v>54065</v>
      </c>
      <c r="B3123">
        <v>2787</v>
      </c>
      <c r="C3123">
        <v>2805</v>
      </c>
      <c r="D3123">
        <v>2798</v>
      </c>
      <c r="E3123">
        <v>2875</v>
      </c>
      <c r="F3123">
        <v>2915</v>
      </c>
      <c r="G3123">
        <v>14180</v>
      </c>
    </row>
    <row r="3124" spans="1:7" x14ac:dyDescent="0.3">
      <c r="A3124">
        <v>54067</v>
      </c>
      <c r="B3124">
        <v>7283</v>
      </c>
      <c r="C3124">
        <v>7175</v>
      </c>
      <c r="D3124">
        <v>6631</v>
      </c>
      <c r="E3124">
        <v>6733</v>
      </c>
      <c r="F3124">
        <v>6827</v>
      </c>
      <c r="G3124">
        <v>34649</v>
      </c>
    </row>
    <row r="3125" spans="1:7" x14ac:dyDescent="0.3">
      <c r="A3125">
        <v>54069</v>
      </c>
      <c r="B3125">
        <v>28616</v>
      </c>
      <c r="C3125">
        <v>28273</v>
      </c>
      <c r="D3125">
        <v>25679</v>
      </c>
      <c r="E3125">
        <v>26506</v>
      </c>
      <c r="F3125">
        <v>26312</v>
      </c>
      <c r="G3125">
        <v>135386</v>
      </c>
    </row>
    <row r="3126" spans="1:7" x14ac:dyDescent="0.3">
      <c r="A3126">
        <v>54071</v>
      </c>
      <c r="B3126">
        <v>1464</v>
      </c>
      <c r="C3126">
        <v>1486</v>
      </c>
      <c r="D3126">
        <v>1419</v>
      </c>
      <c r="E3126">
        <v>1473</v>
      </c>
      <c r="F3126">
        <v>1488</v>
      </c>
      <c r="G3126">
        <v>7330</v>
      </c>
    </row>
    <row r="3127" spans="1:7" x14ac:dyDescent="0.3">
      <c r="A3127">
        <v>54073</v>
      </c>
      <c r="B3127">
        <v>2701</v>
      </c>
      <c r="C3127">
        <v>2820</v>
      </c>
      <c r="D3127">
        <v>2295</v>
      </c>
      <c r="E3127">
        <v>2367</v>
      </c>
      <c r="F3127">
        <v>2501</v>
      </c>
      <c r="G3127">
        <v>12684</v>
      </c>
    </row>
    <row r="3128" spans="1:7" x14ac:dyDescent="0.3">
      <c r="A3128">
        <v>54075</v>
      </c>
      <c r="B3128">
        <v>3155</v>
      </c>
      <c r="C3128">
        <v>3175</v>
      </c>
      <c r="D3128">
        <v>2887</v>
      </c>
      <c r="E3128">
        <v>3039</v>
      </c>
      <c r="F3128">
        <v>3105</v>
      </c>
      <c r="G3128">
        <v>15361</v>
      </c>
    </row>
    <row r="3129" spans="1:7" x14ac:dyDescent="0.3">
      <c r="A3129">
        <v>54077</v>
      </c>
      <c r="B3129">
        <v>7259</v>
      </c>
      <c r="C3129">
        <v>7245</v>
      </c>
      <c r="D3129">
        <v>7001</v>
      </c>
      <c r="E3129">
        <v>7150</v>
      </c>
      <c r="F3129">
        <v>7164</v>
      </c>
      <c r="G3129">
        <v>35819</v>
      </c>
    </row>
    <row r="3130" spans="1:7" x14ac:dyDescent="0.3">
      <c r="A3130">
        <v>54079</v>
      </c>
      <c r="B3130">
        <v>20571</v>
      </c>
      <c r="C3130">
        <v>20017</v>
      </c>
      <c r="D3130">
        <v>18966</v>
      </c>
      <c r="E3130">
        <v>19507</v>
      </c>
      <c r="F3130">
        <v>20410</v>
      </c>
      <c r="G3130">
        <v>99471</v>
      </c>
    </row>
    <row r="3131" spans="1:7" x14ac:dyDescent="0.3">
      <c r="A3131">
        <v>54081</v>
      </c>
      <c r="B3131">
        <v>31444</v>
      </c>
      <c r="C3131">
        <v>32067</v>
      </c>
      <c r="D3131">
        <v>29485</v>
      </c>
      <c r="E3131">
        <v>29794</v>
      </c>
      <c r="F3131">
        <v>30306</v>
      </c>
      <c r="G3131">
        <v>153096</v>
      </c>
    </row>
    <row r="3132" spans="1:7" x14ac:dyDescent="0.3">
      <c r="A3132">
        <v>54083</v>
      </c>
      <c r="B3132">
        <v>11208</v>
      </c>
      <c r="C3132">
        <v>11170</v>
      </c>
      <c r="D3132">
        <v>10515</v>
      </c>
      <c r="E3132">
        <v>10489</v>
      </c>
      <c r="F3132">
        <v>10413</v>
      </c>
      <c r="G3132">
        <v>53795</v>
      </c>
    </row>
    <row r="3133" spans="1:7" x14ac:dyDescent="0.3">
      <c r="A3133">
        <v>54085</v>
      </c>
      <c r="B3133">
        <v>3181</v>
      </c>
      <c r="C3133">
        <v>3151</v>
      </c>
      <c r="D3133">
        <v>3014</v>
      </c>
      <c r="E3133">
        <v>3083</v>
      </c>
      <c r="F3133">
        <v>3034</v>
      </c>
      <c r="G3133">
        <v>15463</v>
      </c>
    </row>
    <row r="3134" spans="1:7" x14ac:dyDescent="0.3">
      <c r="A3134">
        <v>54087</v>
      </c>
      <c r="B3134">
        <v>2880</v>
      </c>
      <c r="C3134">
        <v>2872</v>
      </c>
      <c r="D3134">
        <v>2780</v>
      </c>
      <c r="E3134">
        <v>2795</v>
      </c>
      <c r="F3134">
        <v>2993</v>
      </c>
      <c r="G3134">
        <v>14320</v>
      </c>
    </row>
    <row r="3135" spans="1:7" x14ac:dyDescent="0.3">
      <c r="A3135">
        <v>54089</v>
      </c>
      <c r="B3135">
        <v>2071</v>
      </c>
      <c r="C3135">
        <v>2140</v>
      </c>
      <c r="D3135">
        <v>2076</v>
      </c>
      <c r="E3135">
        <v>2202</v>
      </c>
      <c r="F3135">
        <v>2334</v>
      </c>
      <c r="G3135">
        <v>10823</v>
      </c>
    </row>
    <row r="3136" spans="1:7" x14ac:dyDescent="0.3">
      <c r="A3136">
        <v>54091</v>
      </c>
      <c r="B3136">
        <v>3160</v>
      </c>
      <c r="C3136">
        <v>3174</v>
      </c>
      <c r="D3136">
        <v>3003</v>
      </c>
      <c r="E3136">
        <v>3097</v>
      </c>
      <c r="F3136">
        <v>3188</v>
      </c>
      <c r="G3136">
        <v>15622</v>
      </c>
    </row>
    <row r="3137" spans="1:7" x14ac:dyDescent="0.3">
      <c r="A3137">
        <v>54093</v>
      </c>
      <c r="B3137">
        <v>2580</v>
      </c>
      <c r="C3137">
        <v>2554</v>
      </c>
      <c r="D3137">
        <v>2405</v>
      </c>
      <c r="E3137">
        <v>2560</v>
      </c>
      <c r="F3137">
        <v>2807</v>
      </c>
      <c r="G3137">
        <v>12906</v>
      </c>
    </row>
    <row r="3138" spans="1:7" x14ac:dyDescent="0.3">
      <c r="A3138">
        <v>54095</v>
      </c>
      <c r="B3138">
        <v>2134</v>
      </c>
      <c r="C3138">
        <v>2086</v>
      </c>
      <c r="D3138">
        <v>1844</v>
      </c>
      <c r="E3138">
        <v>1764</v>
      </c>
      <c r="F3138">
        <v>1939</v>
      </c>
      <c r="G3138">
        <v>9767</v>
      </c>
    </row>
    <row r="3139" spans="1:7" x14ac:dyDescent="0.3">
      <c r="A3139">
        <v>54097</v>
      </c>
      <c r="B3139">
        <v>7339</v>
      </c>
      <c r="C3139">
        <v>7349</v>
      </c>
      <c r="D3139">
        <v>6951</v>
      </c>
      <c r="E3139">
        <v>7210</v>
      </c>
      <c r="F3139">
        <v>7364</v>
      </c>
      <c r="G3139">
        <v>36213</v>
      </c>
    </row>
    <row r="3140" spans="1:7" x14ac:dyDescent="0.3">
      <c r="A3140">
        <v>54099</v>
      </c>
      <c r="B3140">
        <v>8152</v>
      </c>
      <c r="C3140">
        <v>8198</v>
      </c>
      <c r="D3140">
        <v>7811</v>
      </c>
      <c r="E3140">
        <v>7955</v>
      </c>
      <c r="F3140">
        <v>8192</v>
      </c>
      <c r="G3140">
        <v>40308</v>
      </c>
    </row>
    <row r="3141" spans="1:7" x14ac:dyDescent="0.3">
      <c r="A3141">
        <v>54101</v>
      </c>
      <c r="B3141">
        <v>1644</v>
      </c>
      <c r="C3141">
        <v>1668</v>
      </c>
      <c r="D3141">
        <v>1550</v>
      </c>
      <c r="E3141">
        <v>1538</v>
      </c>
      <c r="F3141">
        <v>1549</v>
      </c>
      <c r="G3141">
        <v>7949</v>
      </c>
    </row>
    <row r="3142" spans="1:7" x14ac:dyDescent="0.3">
      <c r="A3142">
        <v>54103</v>
      </c>
      <c r="B3142">
        <v>4456</v>
      </c>
      <c r="C3142">
        <v>4425</v>
      </c>
      <c r="D3142">
        <v>4095</v>
      </c>
      <c r="E3142">
        <v>4290</v>
      </c>
      <c r="F3142">
        <v>4294</v>
      </c>
      <c r="G3142">
        <v>21560</v>
      </c>
    </row>
    <row r="3143" spans="1:7" x14ac:dyDescent="0.3">
      <c r="A3143">
        <v>54105</v>
      </c>
      <c r="B3143">
        <v>553</v>
      </c>
      <c r="C3143">
        <v>559</v>
      </c>
      <c r="D3143">
        <v>548</v>
      </c>
      <c r="E3143">
        <v>891</v>
      </c>
      <c r="F3143">
        <v>720</v>
      </c>
      <c r="G3143">
        <v>3271</v>
      </c>
    </row>
    <row r="3144" spans="1:7" x14ac:dyDescent="0.3">
      <c r="A3144">
        <v>54107</v>
      </c>
      <c r="B3144">
        <v>35220</v>
      </c>
      <c r="C3144">
        <v>35410</v>
      </c>
      <c r="D3144">
        <v>32731</v>
      </c>
      <c r="E3144">
        <v>33606</v>
      </c>
      <c r="F3144">
        <v>34448</v>
      </c>
      <c r="G3144">
        <v>171415</v>
      </c>
    </row>
    <row r="3145" spans="1:7" x14ac:dyDescent="0.3">
      <c r="A3145">
        <v>54109</v>
      </c>
      <c r="B3145">
        <v>4260</v>
      </c>
      <c r="C3145">
        <v>4045</v>
      </c>
      <c r="D3145">
        <v>3968</v>
      </c>
      <c r="E3145">
        <v>4267</v>
      </c>
      <c r="F3145">
        <v>4463</v>
      </c>
      <c r="G3145">
        <v>21003</v>
      </c>
    </row>
    <row r="3146" spans="1:7" x14ac:dyDescent="0.3">
      <c r="A3146">
        <v>54999</v>
      </c>
      <c r="B3146">
        <v>28261</v>
      </c>
      <c r="C3146">
        <v>29287</v>
      </c>
      <c r="D3146">
        <v>28793</v>
      </c>
      <c r="E3146">
        <v>30254</v>
      </c>
      <c r="F3146">
        <v>34730</v>
      </c>
      <c r="G3146">
        <v>151325</v>
      </c>
    </row>
    <row r="3147" spans="1:7" x14ac:dyDescent="0.3">
      <c r="A3147">
        <v>55000</v>
      </c>
      <c r="B3147">
        <v>2876534</v>
      </c>
      <c r="C3147">
        <v>2887018</v>
      </c>
      <c r="D3147">
        <v>2730289</v>
      </c>
      <c r="E3147">
        <v>2800269</v>
      </c>
      <c r="F3147">
        <v>2877343</v>
      </c>
      <c r="G3147">
        <v>14171453</v>
      </c>
    </row>
    <row r="3148" spans="1:7" x14ac:dyDescent="0.3">
      <c r="A3148">
        <v>55001</v>
      </c>
      <c r="B3148">
        <v>4418</v>
      </c>
      <c r="C3148">
        <v>4393</v>
      </c>
      <c r="D3148">
        <v>4004</v>
      </c>
      <c r="E3148">
        <v>3923</v>
      </c>
      <c r="F3148">
        <v>3912</v>
      </c>
      <c r="G3148">
        <v>20650</v>
      </c>
    </row>
    <row r="3149" spans="1:7" x14ac:dyDescent="0.3">
      <c r="A3149">
        <v>55003</v>
      </c>
      <c r="B3149">
        <v>8066</v>
      </c>
      <c r="C3149">
        <v>8092</v>
      </c>
      <c r="D3149">
        <v>7456</v>
      </c>
      <c r="E3149">
        <v>7625</v>
      </c>
      <c r="F3149">
        <v>7708</v>
      </c>
      <c r="G3149">
        <v>38947</v>
      </c>
    </row>
    <row r="3150" spans="1:7" x14ac:dyDescent="0.3">
      <c r="A3150">
        <v>55005</v>
      </c>
      <c r="B3150">
        <v>22413</v>
      </c>
      <c r="C3150">
        <v>22018</v>
      </c>
      <c r="D3150">
        <v>20884</v>
      </c>
      <c r="E3150">
        <v>21200</v>
      </c>
      <c r="F3150">
        <v>21446</v>
      </c>
      <c r="G3150">
        <v>107961</v>
      </c>
    </row>
    <row r="3151" spans="1:7" x14ac:dyDescent="0.3">
      <c r="A3151">
        <v>55007</v>
      </c>
      <c r="B3151">
        <v>4193</v>
      </c>
      <c r="C3151">
        <v>4174</v>
      </c>
      <c r="D3151">
        <v>3813</v>
      </c>
      <c r="E3151">
        <v>3908</v>
      </c>
      <c r="F3151">
        <v>3985</v>
      </c>
      <c r="G3151">
        <v>20073</v>
      </c>
    </row>
    <row r="3152" spans="1:7" x14ac:dyDescent="0.3">
      <c r="A3152">
        <v>55009</v>
      </c>
      <c r="B3152">
        <v>159100</v>
      </c>
      <c r="C3152">
        <v>158546</v>
      </c>
      <c r="D3152">
        <v>150164</v>
      </c>
      <c r="E3152">
        <v>152321</v>
      </c>
      <c r="F3152">
        <v>155653</v>
      </c>
      <c r="G3152">
        <v>775784</v>
      </c>
    </row>
    <row r="3153" spans="1:7" x14ac:dyDescent="0.3">
      <c r="A3153">
        <v>55011</v>
      </c>
      <c r="B3153">
        <v>3814</v>
      </c>
      <c r="C3153">
        <v>3844</v>
      </c>
      <c r="D3153">
        <v>3722</v>
      </c>
      <c r="E3153">
        <v>3800</v>
      </c>
      <c r="F3153">
        <v>3735</v>
      </c>
      <c r="G3153">
        <v>18915</v>
      </c>
    </row>
    <row r="3154" spans="1:7" x14ac:dyDescent="0.3">
      <c r="A3154">
        <v>55013</v>
      </c>
      <c r="B3154">
        <v>4749</v>
      </c>
      <c r="C3154">
        <v>4620</v>
      </c>
      <c r="D3154">
        <v>4401</v>
      </c>
      <c r="E3154">
        <v>4638</v>
      </c>
      <c r="F3154">
        <v>4689</v>
      </c>
      <c r="G3154">
        <v>23097</v>
      </c>
    </row>
    <row r="3155" spans="1:7" x14ac:dyDescent="0.3">
      <c r="A3155">
        <v>55015</v>
      </c>
      <c r="B3155">
        <v>13965</v>
      </c>
      <c r="C3155">
        <v>14539</v>
      </c>
      <c r="D3155">
        <v>14479</v>
      </c>
      <c r="E3155">
        <v>15327</v>
      </c>
      <c r="F3155">
        <v>15513</v>
      </c>
      <c r="G3155">
        <v>73823</v>
      </c>
    </row>
    <row r="3156" spans="1:7" x14ac:dyDescent="0.3">
      <c r="A3156">
        <v>55017</v>
      </c>
      <c r="B3156">
        <v>24392</v>
      </c>
      <c r="C3156">
        <v>24619</v>
      </c>
      <c r="D3156">
        <v>23932</v>
      </c>
      <c r="E3156">
        <v>24887</v>
      </c>
      <c r="F3156">
        <v>25380</v>
      </c>
      <c r="G3156">
        <v>123210</v>
      </c>
    </row>
    <row r="3157" spans="1:7" x14ac:dyDescent="0.3">
      <c r="A3157">
        <v>55019</v>
      </c>
      <c r="B3157">
        <v>11145</v>
      </c>
      <c r="C3157">
        <v>11105</v>
      </c>
      <c r="D3157">
        <v>10825</v>
      </c>
      <c r="E3157">
        <v>11074</v>
      </c>
      <c r="F3157">
        <v>11248</v>
      </c>
      <c r="G3157">
        <v>55397</v>
      </c>
    </row>
    <row r="3158" spans="1:7" x14ac:dyDescent="0.3">
      <c r="A3158">
        <v>55021</v>
      </c>
      <c r="B3158">
        <v>22748</v>
      </c>
      <c r="C3158">
        <v>22724</v>
      </c>
      <c r="D3158">
        <v>21770</v>
      </c>
      <c r="E3158">
        <v>21674</v>
      </c>
      <c r="F3158">
        <v>21803</v>
      </c>
      <c r="G3158">
        <v>110719</v>
      </c>
    </row>
    <row r="3159" spans="1:7" x14ac:dyDescent="0.3">
      <c r="A3159">
        <v>55023</v>
      </c>
      <c r="B3159">
        <v>7402</v>
      </c>
      <c r="C3159">
        <v>7237</v>
      </c>
      <c r="D3159">
        <v>6766</v>
      </c>
      <c r="E3159">
        <v>6894</v>
      </c>
      <c r="F3159">
        <v>6686</v>
      </c>
      <c r="G3159">
        <v>34985</v>
      </c>
    </row>
    <row r="3160" spans="1:7" x14ac:dyDescent="0.3">
      <c r="A3160">
        <v>55025</v>
      </c>
      <c r="B3160">
        <v>336407</v>
      </c>
      <c r="C3160">
        <v>344363</v>
      </c>
      <c r="D3160">
        <v>328023</v>
      </c>
      <c r="E3160">
        <v>336300</v>
      </c>
      <c r="F3160">
        <v>344839</v>
      </c>
      <c r="G3160">
        <v>1689932</v>
      </c>
    </row>
    <row r="3161" spans="1:7" x14ac:dyDescent="0.3">
      <c r="A3161">
        <v>55027</v>
      </c>
      <c r="B3161">
        <v>35645</v>
      </c>
      <c r="C3161">
        <v>35558</v>
      </c>
      <c r="D3161">
        <v>34465</v>
      </c>
      <c r="E3161">
        <v>35261</v>
      </c>
      <c r="F3161">
        <v>35453</v>
      </c>
      <c r="G3161">
        <v>176382</v>
      </c>
    </row>
    <row r="3162" spans="1:7" x14ac:dyDescent="0.3">
      <c r="A3162">
        <v>55029</v>
      </c>
      <c r="B3162">
        <v>13731</v>
      </c>
      <c r="C3162">
        <v>13727</v>
      </c>
      <c r="D3162">
        <v>12748</v>
      </c>
      <c r="E3162">
        <v>13366</v>
      </c>
      <c r="F3162">
        <v>13503</v>
      </c>
      <c r="G3162">
        <v>67075</v>
      </c>
    </row>
    <row r="3163" spans="1:7" x14ac:dyDescent="0.3">
      <c r="A3163">
        <v>55031</v>
      </c>
      <c r="B3163">
        <v>15812</v>
      </c>
      <c r="C3163">
        <v>15757</v>
      </c>
      <c r="D3163">
        <v>14978</v>
      </c>
      <c r="E3163">
        <v>15717</v>
      </c>
      <c r="F3163">
        <v>16242</v>
      </c>
      <c r="G3163">
        <v>78506</v>
      </c>
    </row>
    <row r="3164" spans="1:7" x14ac:dyDescent="0.3">
      <c r="A3164">
        <v>55033</v>
      </c>
      <c r="B3164">
        <v>17634</v>
      </c>
      <c r="C3164">
        <v>17585</v>
      </c>
      <c r="D3164">
        <v>16942</v>
      </c>
      <c r="E3164">
        <v>17307</v>
      </c>
      <c r="F3164">
        <v>17716</v>
      </c>
      <c r="G3164">
        <v>87184</v>
      </c>
    </row>
    <row r="3165" spans="1:7" x14ac:dyDescent="0.3">
      <c r="A3165">
        <v>55035</v>
      </c>
      <c r="B3165">
        <v>58529</v>
      </c>
      <c r="C3165">
        <v>58560</v>
      </c>
      <c r="D3165">
        <v>55113</v>
      </c>
      <c r="E3165">
        <v>56509</v>
      </c>
      <c r="F3165">
        <v>58017</v>
      </c>
      <c r="G3165">
        <v>286728</v>
      </c>
    </row>
    <row r="3166" spans="1:7" x14ac:dyDescent="0.3">
      <c r="A3166">
        <v>55037</v>
      </c>
      <c r="B3166">
        <v>1057</v>
      </c>
      <c r="C3166">
        <v>1040</v>
      </c>
      <c r="D3166">
        <v>981</v>
      </c>
      <c r="E3166">
        <v>989</v>
      </c>
      <c r="F3166">
        <v>964</v>
      </c>
      <c r="G3166">
        <v>5031</v>
      </c>
    </row>
    <row r="3167" spans="1:7" x14ac:dyDescent="0.3">
      <c r="A3167">
        <v>55039</v>
      </c>
      <c r="B3167">
        <v>47220</v>
      </c>
      <c r="C3167">
        <v>47665</v>
      </c>
      <c r="D3167">
        <v>44407</v>
      </c>
      <c r="E3167">
        <v>45267</v>
      </c>
      <c r="F3167">
        <v>46031</v>
      </c>
      <c r="G3167">
        <v>230590</v>
      </c>
    </row>
    <row r="3168" spans="1:7" x14ac:dyDescent="0.3">
      <c r="A3168">
        <v>55041</v>
      </c>
      <c r="B3168">
        <v>3138</v>
      </c>
      <c r="C3168">
        <v>3215</v>
      </c>
      <c r="D3168">
        <v>2787</v>
      </c>
      <c r="E3168">
        <v>2947</v>
      </c>
      <c r="F3168">
        <v>3064</v>
      </c>
      <c r="G3168">
        <v>15151</v>
      </c>
    </row>
    <row r="3169" spans="1:7" x14ac:dyDescent="0.3">
      <c r="A3169">
        <v>55043</v>
      </c>
      <c r="B3169">
        <v>17887</v>
      </c>
      <c r="C3169">
        <v>17905</v>
      </c>
      <c r="D3169">
        <v>17368</v>
      </c>
      <c r="E3169">
        <v>17553</v>
      </c>
      <c r="F3169">
        <v>17628</v>
      </c>
      <c r="G3169">
        <v>88341</v>
      </c>
    </row>
    <row r="3170" spans="1:7" x14ac:dyDescent="0.3">
      <c r="A3170">
        <v>55045</v>
      </c>
      <c r="B3170">
        <v>15917</v>
      </c>
      <c r="C3170">
        <v>15826</v>
      </c>
      <c r="D3170">
        <v>14749</v>
      </c>
      <c r="E3170">
        <v>14975</v>
      </c>
      <c r="F3170">
        <v>15103</v>
      </c>
      <c r="G3170">
        <v>76570</v>
      </c>
    </row>
    <row r="3171" spans="1:7" x14ac:dyDescent="0.3">
      <c r="A3171">
        <v>55047</v>
      </c>
      <c r="B3171">
        <v>6084</v>
      </c>
      <c r="C3171">
        <v>5882</v>
      </c>
      <c r="D3171">
        <v>5480</v>
      </c>
      <c r="E3171">
        <v>5558</v>
      </c>
      <c r="F3171">
        <v>5599</v>
      </c>
      <c r="G3171">
        <v>28603</v>
      </c>
    </row>
    <row r="3172" spans="1:7" x14ac:dyDescent="0.3">
      <c r="A3172">
        <v>55049</v>
      </c>
      <c r="B3172">
        <v>10260</v>
      </c>
      <c r="C3172">
        <v>10371</v>
      </c>
      <c r="D3172">
        <v>9539</v>
      </c>
      <c r="E3172">
        <v>10126</v>
      </c>
      <c r="F3172">
        <v>10196</v>
      </c>
      <c r="G3172">
        <v>50492</v>
      </c>
    </row>
    <row r="3173" spans="1:7" x14ac:dyDescent="0.3">
      <c r="A3173">
        <v>55051</v>
      </c>
      <c r="B3173">
        <v>1637</v>
      </c>
      <c r="C3173">
        <v>1655</v>
      </c>
      <c r="D3173">
        <v>1547</v>
      </c>
      <c r="E3173">
        <v>1647</v>
      </c>
      <c r="F3173">
        <v>1653</v>
      </c>
      <c r="G3173">
        <v>8139</v>
      </c>
    </row>
    <row r="3174" spans="1:7" x14ac:dyDescent="0.3">
      <c r="A3174">
        <v>55053</v>
      </c>
      <c r="B3174">
        <v>8936</v>
      </c>
      <c r="C3174">
        <v>8753</v>
      </c>
      <c r="D3174">
        <v>7867</v>
      </c>
      <c r="E3174">
        <v>7743</v>
      </c>
      <c r="F3174">
        <v>7864</v>
      </c>
      <c r="G3174">
        <v>41163</v>
      </c>
    </row>
    <row r="3175" spans="1:7" x14ac:dyDescent="0.3">
      <c r="A3175">
        <v>55055</v>
      </c>
      <c r="B3175">
        <v>33200</v>
      </c>
      <c r="C3175">
        <v>33248</v>
      </c>
      <c r="D3175">
        <v>31936</v>
      </c>
      <c r="E3175">
        <v>33421</v>
      </c>
      <c r="F3175">
        <v>33978</v>
      </c>
      <c r="G3175">
        <v>165783</v>
      </c>
    </row>
    <row r="3176" spans="1:7" x14ac:dyDescent="0.3">
      <c r="A3176">
        <v>55057</v>
      </c>
      <c r="B3176">
        <v>9362</v>
      </c>
      <c r="C3176">
        <v>9409</v>
      </c>
      <c r="D3176">
        <v>8872</v>
      </c>
      <c r="E3176">
        <v>9127</v>
      </c>
      <c r="F3176">
        <v>9216</v>
      </c>
      <c r="G3176">
        <v>45986</v>
      </c>
    </row>
    <row r="3177" spans="1:7" x14ac:dyDescent="0.3">
      <c r="A3177">
        <v>55059</v>
      </c>
      <c r="B3177">
        <v>66533</v>
      </c>
      <c r="C3177">
        <v>67113</v>
      </c>
      <c r="D3177">
        <v>65828</v>
      </c>
      <c r="E3177">
        <v>69363</v>
      </c>
      <c r="F3177">
        <v>71037</v>
      </c>
      <c r="G3177">
        <v>339874</v>
      </c>
    </row>
    <row r="3178" spans="1:7" x14ac:dyDescent="0.3">
      <c r="A3178">
        <v>55061</v>
      </c>
      <c r="B3178">
        <v>6968</v>
      </c>
      <c r="C3178">
        <v>6735</v>
      </c>
      <c r="D3178">
        <v>6413</v>
      </c>
      <c r="E3178">
        <v>6523</v>
      </c>
      <c r="F3178">
        <v>6595</v>
      </c>
      <c r="G3178">
        <v>33234</v>
      </c>
    </row>
    <row r="3179" spans="1:7" x14ac:dyDescent="0.3">
      <c r="A3179">
        <v>55063</v>
      </c>
      <c r="B3179">
        <v>69843</v>
      </c>
      <c r="C3179">
        <v>69458</v>
      </c>
      <c r="D3179">
        <v>65477</v>
      </c>
      <c r="E3179">
        <v>67431</v>
      </c>
      <c r="F3179">
        <v>68584</v>
      </c>
      <c r="G3179">
        <v>340793</v>
      </c>
    </row>
    <row r="3180" spans="1:7" x14ac:dyDescent="0.3">
      <c r="A3180">
        <v>55065</v>
      </c>
      <c r="B3180">
        <v>4300</v>
      </c>
      <c r="C3180">
        <v>4334</v>
      </c>
      <c r="D3180">
        <v>4111</v>
      </c>
      <c r="E3180">
        <v>4368</v>
      </c>
      <c r="F3180">
        <v>4507</v>
      </c>
      <c r="G3180">
        <v>21620</v>
      </c>
    </row>
    <row r="3181" spans="1:7" x14ac:dyDescent="0.3">
      <c r="A3181">
        <v>55067</v>
      </c>
      <c r="B3181">
        <v>7406</v>
      </c>
      <c r="C3181">
        <v>7414</v>
      </c>
      <c r="D3181">
        <v>7127</v>
      </c>
      <c r="E3181">
        <v>7245</v>
      </c>
      <c r="F3181">
        <v>7275</v>
      </c>
      <c r="G3181">
        <v>36467</v>
      </c>
    </row>
    <row r="3182" spans="1:7" x14ac:dyDescent="0.3">
      <c r="A3182">
        <v>55069</v>
      </c>
      <c r="B3182">
        <v>11084</v>
      </c>
      <c r="C3182">
        <v>10887</v>
      </c>
      <c r="D3182">
        <v>10092</v>
      </c>
      <c r="E3182">
        <v>10167</v>
      </c>
      <c r="F3182">
        <v>10319</v>
      </c>
      <c r="G3182">
        <v>52549</v>
      </c>
    </row>
    <row r="3183" spans="1:7" x14ac:dyDescent="0.3">
      <c r="A3183">
        <v>55071</v>
      </c>
      <c r="B3183">
        <v>33470</v>
      </c>
      <c r="C3183">
        <v>33534</v>
      </c>
      <c r="D3183">
        <v>31806</v>
      </c>
      <c r="E3183">
        <v>32665</v>
      </c>
      <c r="F3183">
        <v>32956</v>
      </c>
      <c r="G3183">
        <v>164431</v>
      </c>
    </row>
    <row r="3184" spans="1:7" x14ac:dyDescent="0.3">
      <c r="A3184">
        <v>55073</v>
      </c>
      <c r="B3184">
        <v>71335</v>
      </c>
      <c r="C3184">
        <v>71716</v>
      </c>
      <c r="D3184">
        <v>68425</v>
      </c>
      <c r="E3184">
        <v>69582</v>
      </c>
      <c r="F3184">
        <v>70592</v>
      </c>
      <c r="G3184">
        <v>351650</v>
      </c>
    </row>
    <row r="3185" spans="1:7" x14ac:dyDescent="0.3">
      <c r="A3185">
        <v>55075</v>
      </c>
      <c r="B3185">
        <v>18342</v>
      </c>
      <c r="C3185">
        <v>18324</v>
      </c>
      <c r="D3185">
        <v>17593</v>
      </c>
      <c r="E3185">
        <v>17843</v>
      </c>
      <c r="F3185">
        <v>17818</v>
      </c>
      <c r="G3185">
        <v>89920</v>
      </c>
    </row>
    <row r="3186" spans="1:7" x14ac:dyDescent="0.3">
      <c r="A3186">
        <v>55077</v>
      </c>
      <c r="B3186">
        <v>3926</v>
      </c>
      <c r="C3186">
        <v>3970</v>
      </c>
      <c r="D3186">
        <v>3795</v>
      </c>
      <c r="E3186">
        <v>3828</v>
      </c>
      <c r="F3186">
        <v>3856</v>
      </c>
      <c r="G3186">
        <v>19375</v>
      </c>
    </row>
    <row r="3187" spans="1:7" x14ac:dyDescent="0.3">
      <c r="A3187">
        <v>55078</v>
      </c>
      <c r="B3187">
        <v>2082</v>
      </c>
      <c r="C3187">
        <v>2050</v>
      </c>
      <c r="D3187">
        <v>1804</v>
      </c>
      <c r="E3187">
        <v>1916</v>
      </c>
      <c r="F3187">
        <v>1932</v>
      </c>
      <c r="G3187">
        <v>9784</v>
      </c>
    </row>
    <row r="3188" spans="1:7" x14ac:dyDescent="0.3">
      <c r="A3188">
        <v>55079</v>
      </c>
      <c r="B3188">
        <v>488998</v>
      </c>
      <c r="C3188">
        <v>486530</v>
      </c>
      <c r="D3188">
        <v>451079</v>
      </c>
      <c r="E3188">
        <v>456242</v>
      </c>
      <c r="F3188">
        <v>463797</v>
      </c>
      <c r="G3188">
        <v>2346646</v>
      </c>
    </row>
    <row r="3189" spans="1:7" x14ac:dyDescent="0.3">
      <c r="A3189">
        <v>55081</v>
      </c>
      <c r="B3189">
        <v>20970</v>
      </c>
      <c r="C3189">
        <v>21054</v>
      </c>
      <c r="D3189">
        <v>20259</v>
      </c>
      <c r="E3189">
        <v>20625</v>
      </c>
      <c r="F3189">
        <v>20909</v>
      </c>
      <c r="G3189">
        <v>103817</v>
      </c>
    </row>
    <row r="3190" spans="1:7" x14ac:dyDescent="0.3">
      <c r="A3190">
        <v>55083</v>
      </c>
      <c r="B3190">
        <v>9024</v>
      </c>
      <c r="C3190">
        <v>8909</v>
      </c>
      <c r="D3190">
        <v>8442</v>
      </c>
      <c r="E3190">
        <v>8688</v>
      </c>
      <c r="F3190">
        <v>8784</v>
      </c>
      <c r="G3190">
        <v>43847</v>
      </c>
    </row>
    <row r="3191" spans="1:7" x14ac:dyDescent="0.3">
      <c r="A3191">
        <v>55085</v>
      </c>
      <c r="B3191">
        <v>16441</v>
      </c>
      <c r="C3191">
        <v>16173</v>
      </c>
      <c r="D3191">
        <v>15350</v>
      </c>
      <c r="E3191">
        <v>15808</v>
      </c>
      <c r="F3191">
        <v>16179</v>
      </c>
      <c r="G3191">
        <v>79951</v>
      </c>
    </row>
    <row r="3192" spans="1:7" x14ac:dyDescent="0.3">
      <c r="A3192">
        <v>55087</v>
      </c>
      <c r="B3192">
        <v>108182</v>
      </c>
      <c r="C3192">
        <v>108934</v>
      </c>
      <c r="D3192">
        <v>103145</v>
      </c>
      <c r="E3192">
        <v>104423</v>
      </c>
      <c r="F3192">
        <v>106604</v>
      </c>
      <c r="G3192">
        <v>531288</v>
      </c>
    </row>
    <row r="3193" spans="1:7" x14ac:dyDescent="0.3">
      <c r="A3193">
        <v>55089</v>
      </c>
      <c r="B3193">
        <v>42835</v>
      </c>
      <c r="C3193">
        <v>42738</v>
      </c>
      <c r="D3193">
        <v>39874</v>
      </c>
      <c r="E3193">
        <v>40116</v>
      </c>
      <c r="F3193">
        <v>40190</v>
      </c>
      <c r="G3193">
        <v>205753</v>
      </c>
    </row>
    <row r="3194" spans="1:7" x14ac:dyDescent="0.3">
      <c r="A3194">
        <v>55091</v>
      </c>
      <c r="B3194">
        <v>2271</v>
      </c>
      <c r="C3194">
        <v>2251</v>
      </c>
      <c r="D3194">
        <v>2177</v>
      </c>
      <c r="E3194">
        <v>2262</v>
      </c>
      <c r="F3194">
        <v>2307</v>
      </c>
      <c r="G3194">
        <v>11268</v>
      </c>
    </row>
    <row r="3195" spans="1:7" x14ac:dyDescent="0.3">
      <c r="A3195">
        <v>55093</v>
      </c>
      <c r="B3195">
        <v>10415</v>
      </c>
      <c r="C3195">
        <v>10329</v>
      </c>
      <c r="D3195">
        <v>9934</v>
      </c>
      <c r="E3195">
        <v>10263</v>
      </c>
      <c r="F3195">
        <v>10713</v>
      </c>
      <c r="G3195">
        <v>51654</v>
      </c>
    </row>
    <row r="3196" spans="1:7" x14ac:dyDescent="0.3">
      <c r="A3196">
        <v>55095</v>
      </c>
      <c r="B3196">
        <v>15804</v>
      </c>
      <c r="C3196">
        <v>15826</v>
      </c>
      <c r="D3196">
        <v>15243</v>
      </c>
      <c r="E3196">
        <v>15623</v>
      </c>
      <c r="F3196">
        <v>15911</v>
      </c>
      <c r="G3196">
        <v>78407</v>
      </c>
    </row>
    <row r="3197" spans="1:7" x14ac:dyDescent="0.3">
      <c r="A3197">
        <v>55097</v>
      </c>
      <c r="B3197">
        <v>33816</v>
      </c>
      <c r="C3197">
        <v>33856</v>
      </c>
      <c r="D3197">
        <v>32033</v>
      </c>
      <c r="E3197">
        <v>32448</v>
      </c>
      <c r="F3197">
        <v>32878</v>
      </c>
      <c r="G3197">
        <v>165031</v>
      </c>
    </row>
    <row r="3198" spans="1:7" x14ac:dyDescent="0.3">
      <c r="A3198">
        <v>55099</v>
      </c>
      <c r="B3198">
        <v>5411</v>
      </c>
      <c r="C3198">
        <v>5299</v>
      </c>
      <c r="D3198">
        <v>4899</v>
      </c>
      <c r="E3198">
        <v>4983</v>
      </c>
      <c r="F3198">
        <v>5148</v>
      </c>
      <c r="G3198">
        <v>25740</v>
      </c>
    </row>
    <row r="3199" spans="1:7" x14ac:dyDescent="0.3">
      <c r="A3199">
        <v>55101</v>
      </c>
      <c r="B3199">
        <v>75760</v>
      </c>
      <c r="C3199">
        <v>75412</v>
      </c>
      <c r="D3199">
        <v>70826</v>
      </c>
      <c r="E3199">
        <v>72312</v>
      </c>
      <c r="F3199">
        <v>73803</v>
      </c>
      <c r="G3199">
        <v>368113</v>
      </c>
    </row>
    <row r="3200" spans="1:7" x14ac:dyDescent="0.3">
      <c r="A3200">
        <v>55103</v>
      </c>
      <c r="B3200">
        <v>5843</v>
      </c>
      <c r="C3200">
        <v>5865</v>
      </c>
      <c r="D3200">
        <v>5649</v>
      </c>
      <c r="E3200">
        <v>5567</v>
      </c>
      <c r="F3200">
        <v>5620</v>
      </c>
      <c r="G3200">
        <v>28544</v>
      </c>
    </row>
    <row r="3201" spans="1:7" x14ac:dyDescent="0.3">
      <c r="A3201">
        <v>55105</v>
      </c>
      <c r="B3201">
        <v>67029</v>
      </c>
      <c r="C3201">
        <v>67791</v>
      </c>
      <c r="D3201">
        <v>63752</v>
      </c>
      <c r="E3201">
        <v>65140</v>
      </c>
      <c r="F3201">
        <v>66349</v>
      </c>
      <c r="G3201">
        <v>330061</v>
      </c>
    </row>
    <row r="3202" spans="1:7" x14ac:dyDescent="0.3">
      <c r="A3202">
        <v>55107</v>
      </c>
      <c r="B3202">
        <v>5153</v>
      </c>
      <c r="C3202">
        <v>4964</v>
      </c>
      <c r="D3202">
        <v>4716</v>
      </c>
      <c r="E3202">
        <v>4733</v>
      </c>
      <c r="F3202">
        <v>4839</v>
      </c>
      <c r="G3202">
        <v>24405</v>
      </c>
    </row>
    <row r="3203" spans="1:7" x14ac:dyDescent="0.3">
      <c r="A3203">
        <v>55109</v>
      </c>
      <c r="B3203">
        <v>34192</v>
      </c>
      <c r="C3203">
        <v>34131</v>
      </c>
      <c r="D3203">
        <v>32775</v>
      </c>
      <c r="E3203">
        <v>33925</v>
      </c>
      <c r="F3203">
        <v>35341</v>
      </c>
      <c r="G3203">
        <v>170364</v>
      </c>
    </row>
    <row r="3204" spans="1:7" x14ac:dyDescent="0.3">
      <c r="A3204">
        <v>55111</v>
      </c>
      <c r="B3204">
        <v>36784</v>
      </c>
      <c r="C3204">
        <v>37101</v>
      </c>
      <c r="D3204">
        <v>32930</v>
      </c>
      <c r="E3204">
        <v>33916</v>
      </c>
      <c r="F3204">
        <v>34666</v>
      </c>
      <c r="G3204">
        <v>175397</v>
      </c>
    </row>
    <row r="3205" spans="1:7" x14ac:dyDescent="0.3">
      <c r="A3205">
        <v>55113</v>
      </c>
      <c r="B3205">
        <v>6911</v>
      </c>
      <c r="C3205">
        <v>7003</v>
      </c>
      <c r="D3205">
        <v>6582</v>
      </c>
      <c r="E3205">
        <v>6744</v>
      </c>
      <c r="F3205">
        <v>6938</v>
      </c>
      <c r="G3205">
        <v>34178</v>
      </c>
    </row>
    <row r="3206" spans="1:7" x14ac:dyDescent="0.3">
      <c r="A3206">
        <v>55115</v>
      </c>
      <c r="B3206">
        <v>12729</v>
      </c>
      <c r="C3206">
        <v>12742</v>
      </c>
      <c r="D3206">
        <v>11931</v>
      </c>
      <c r="E3206">
        <v>12211</v>
      </c>
      <c r="F3206">
        <v>12134</v>
      </c>
      <c r="G3206">
        <v>61747</v>
      </c>
    </row>
    <row r="3207" spans="1:7" x14ac:dyDescent="0.3">
      <c r="A3207">
        <v>55117</v>
      </c>
      <c r="B3207">
        <v>61511</v>
      </c>
      <c r="C3207">
        <v>61503</v>
      </c>
      <c r="D3207">
        <v>57995</v>
      </c>
      <c r="E3207">
        <v>58601</v>
      </c>
      <c r="F3207">
        <v>59381</v>
      </c>
      <c r="G3207">
        <v>298991</v>
      </c>
    </row>
    <row r="3208" spans="1:7" x14ac:dyDescent="0.3">
      <c r="A3208">
        <v>55119</v>
      </c>
      <c r="B3208">
        <v>8106</v>
      </c>
      <c r="C3208">
        <v>8144</v>
      </c>
      <c r="D3208">
        <v>8038</v>
      </c>
      <c r="E3208">
        <v>8095</v>
      </c>
      <c r="F3208">
        <v>7843</v>
      </c>
      <c r="G3208">
        <v>40226</v>
      </c>
    </row>
    <row r="3209" spans="1:7" x14ac:dyDescent="0.3">
      <c r="A3209">
        <v>55121</v>
      </c>
      <c r="B3209">
        <v>14029</v>
      </c>
      <c r="C3209">
        <v>13717</v>
      </c>
      <c r="D3209">
        <v>12754</v>
      </c>
      <c r="E3209">
        <v>12762</v>
      </c>
      <c r="F3209">
        <v>12544</v>
      </c>
      <c r="G3209">
        <v>65806</v>
      </c>
    </row>
    <row r="3210" spans="1:7" x14ac:dyDescent="0.3">
      <c r="A3210">
        <v>55123</v>
      </c>
      <c r="B3210">
        <v>8763</v>
      </c>
      <c r="C3210">
        <v>8799</v>
      </c>
      <c r="D3210">
        <v>8274</v>
      </c>
      <c r="E3210">
        <v>8671</v>
      </c>
      <c r="F3210">
        <v>8724</v>
      </c>
      <c r="G3210">
        <v>43231</v>
      </c>
    </row>
    <row r="3211" spans="1:7" x14ac:dyDescent="0.3">
      <c r="A3211">
        <v>55125</v>
      </c>
      <c r="B3211">
        <v>7994</v>
      </c>
      <c r="C3211">
        <v>8145</v>
      </c>
      <c r="D3211">
        <v>7779</v>
      </c>
      <c r="E3211">
        <v>7893</v>
      </c>
      <c r="F3211">
        <v>7934</v>
      </c>
      <c r="G3211">
        <v>39745</v>
      </c>
    </row>
    <row r="3212" spans="1:7" x14ac:dyDescent="0.3">
      <c r="A3212">
        <v>55127</v>
      </c>
      <c r="B3212">
        <v>42225</v>
      </c>
      <c r="C3212">
        <v>42342</v>
      </c>
      <c r="D3212">
        <v>39689</v>
      </c>
      <c r="E3212">
        <v>41292</v>
      </c>
      <c r="F3212">
        <v>42443</v>
      </c>
      <c r="G3212">
        <v>207991</v>
      </c>
    </row>
    <row r="3213" spans="1:7" x14ac:dyDescent="0.3">
      <c r="A3213">
        <v>55129</v>
      </c>
      <c r="B3213">
        <v>5764</v>
      </c>
      <c r="C3213">
        <v>5797</v>
      </c>
      <c r="D3213">
        <v>5517</v>
      </c>
      <c r="E3213">
        <v>5622</v>
      </c>
      <c r="F3213">
        <v>5660</v>
      </c>
      <c r="G3213">
        <v>28360</v>
      </c>
    </row>
    <row r="3214" spans="1:7" x14ac:dyDescent="0.3">
      <c r="A3214">
        <v>55131</v>
      </c>
      <c r="B3214">
        <v>56789</v>
      </c>
      <c r="C3214">
        <v>57059</v>
      </c>
      <c r="D3214">
        <v>54508</v>
      </c>
      <c r="E3214">
        <v>55928</v>
      </c>
      <c r="F3214">
        <v>57009</v>
      </c>
      <c r="G3214">
        <v>281293</v>
      </c>
    </row>
    <row r="3215" spans="1:7" x14ac:dyDescent="0.3">
      <c r="A3215">
        <v>55133</v>
      </c>
      <c r="B3215">
        <v>243966</v>
      </c>
      <c r="C3215">
        <v>246034</v>
      </c>
      <c r="D3215">
        <v>232887</v>
      </c>
      <c r="E3215">
        <v>237949</v>
      </c>
      <c r="F3215">
        <v>243193</v>
      </c>
      <c r="G3215">
        <v>1204029</v>
      </c>
    </row>
    <row r="3216" spans="1:7" x14ac:dyDescent="0.3">
      <c r="A3216">
        <v>55135</v>
      </c>
      <c r="B3216">
        <v>19577</v>
      </c>
      <c r="C3216">
        <v>19437</v>
      </c>
      <c r="D3216">
        <v>18409</v>
      </c>
      <c r="E3216">
        <v>18817</v>
      </c>
      <c r="F3216">
        <v>18554</v>
      </c>
      <c r="G3216">
        <v>94794</v>
      </c>
    </row>
    <row r="3217" spans="1:7" x14ac:dyDescent="0.3">
      <c r="A3217">
        <v>55137</v>
      </c>
      <c r="B3217">
        <v>6251</v>
      </c>
      <c r="C3217">
        <v>6165</v>
      </c>
      <c r="D3217">
        <v>5825</v>
      </c>
      <c r="E3217">
        <v>6001</v>
      </c>
      <c r="F3217">
        <v>6004</v>
      </c>
      <c r="G3217">
        <v>30246</v>
      </c>
    </row>
    <row r="3218" spans="1:7" x14ac:dyDescent="0.3">
      <c r="A3218">
        <v>55139</v>
      </c>
      <c r="B3218">
        <v>93942</v>
      </c>
      <c r="C3218">
        <v>93007</v>
      </c>
      <c r="D3218">
        <v>89404</v>
      </c>
      <c r="E3218">
        <v>90499</v>
      </c>
      <c r="F3218">
        <v>92071</v>
      </c>
      <c r="G3218">
        <v>458923</v>
      </c>
    </row>
    <row r="3219" spans="1:7" x14ac:dyDescent="0.3">
      <c r="A3219">
        <v>55141</v>
      </c>
      <c r="B3219">
        <v>38609</v>
      </c>
      <c r="C3219">
        <v>38719</v>
      </c>
      <c r="D3219">
        <v>36466</v>
      </c>
      <c r="E3219">
        <v>36453</v>
      </c>
      <c r="F3219">
        <v>36779</v>
      </c>
      <c r="G3219">
        <v>187026</v>
      </c>
    </row>
    <row r="3220" spans="1:7" x14ac:dyDescent="0.3">
      <c r="A3220">
        <v>55999</v>
      </c>
      <c r="B3220">
        <v>56294</v>
      </c>
      <c r="C3220">
        <v>59282</v>
      </c>
      <c r="D3220">
        <v>58661</v>
      </c>
      <c r="E3220">
        <v>73647</v>
      </c>
      <c r="F3220">
        <v>101800</v>
      </c>
      <c r="G3220">
        <v>349684</v>
      </c>
    </row>
    <row r="3221" spans="1:7" x14ac:dyDescent="0.3">
      <c r="A3221">
        <v>56000</v>
      </c>
      <c r="B3221">
        <v>272171</v>
      </c>
      <c r="C3221">
        <v>277114</v>
      </c>
      <c r="D3221">
        <v>260977</v>
      </c>
      <c r="E3221">
        <v>265714</v>
      </c>
      <c r="F3221">
        <v>272234</v>
      </c>
      <c r="G3221">
        <v>1348210</v>
      </c>
    </row>
    <row r="3222" spans="1:7" x14ac:dyDescent="0.3">
      <c r="A3222">
        <v>56001</v>
      </c>
      <c r="B3222">
        <v>15528</v>
      </c>
      <c r="C3222">
        <v>15674</v>
      </c>
      <c r="D3222">
        <v>15370</v>
      </c>
      <c r="E3222">
        <v>16012</v>
      </c>
      <c r="F3222">
        <v>16588</v>
      </c>
      <c r="G3222">
        <v>79172</v>
      </c>
    </row>
    <row r="3223" spans="1:7" x14ac:dyDescent="0.3">
      <c r="A3223">
        <v>56003</v>
      </c>
      <c r="B3223">
        <v>4018</v>
      </c>
      <c r="C3223">
        <v>4120</v>
      </c>
      <c r="D3223">
        <v>4103</v>
      </c>
      <c r="E3223">
        <v>4146</v>
      </c>
      <c r="F3223">
        <v>4059</v>
      </c>
      <c r="G3223">
        <v>20446</v>
      </c>
    </row>
    <row r="3224" spans="1:7" x14ac:dyDescent="0.3">
      <c r="A3224">
        <v>56005</v>
      </c>
      <c r="B3224">
        <v>24785</v>
      </c>
      <c r="C3224">
        <v>25178</v>
      </c>
      <c r="D3224">
        <v>23382</v>
      </c>
      <c r="E3224">
        <v>22921</v>
      </c>
      <c r="F3224">
        <v>24105</v>
      </c>
      <c r="G3224">
        <v>120371</v>
      </c>
    </row>
    <row r="3225" spans="1:7" x14ac:dyDescent="0.3">
      <c r="A3225">
        <v>56007</v>
      </c>
      <c r="B3225">
        <v>6875</v>
      </c>
      <c r="C3225">
        <v>7044</v>
      </c>
      <c r="D3225">
        <v>6898</v>
      </c>
      <c r="E3225">
        <v>6900</v>
      </c>
      <c r="F3225">
        <v>6529</v>
      </c>
      <c r="G3225">
        <v>34246</v>
      </c>
    </row>
    <row r="3226" spans="1:7" x14ac:dyDescent="0.3">
      <c r="A3226">
        <v>56009</v>
      </c>
      <c r="B3226">
        <v>5952</v>
      </c>
      <c r="C3226">
        <v>7346</v>
      </c>
      <c r="D3226">
        <v>6184</v>
      </c>
      <c r="E3226">
        <v>5864</v>
      </c>
      <c r="F3226">
        <v>6139</v>
      </c>
      <c r="G3226">
        <v>31485</v>
      </c>
    </row>
    <row r="3227" spans="1:7" x14ac:dyDescent="0.3">
      <c r="A3227">
        <v>56011</v>
      </c>
      <c r="B3227">
        <v>2429</v>
      </c>
      <c r="C3227">
        <v>2468</v>
      </c>
      <c r="D3227">
        <v>2484</v>
      </c>
      <c r="E3227">
        <v>2479</v>
      </c>
      <c r="F3227">
        <v>2578</v>
      </c>
      <c r="G3227">
        <v>12438</v>
      </c>
    </row>
    <row r="3228" spans="1:7" x14ac:dyDescent="0.3">
      <c r="A3228">
        <v>56013</v>
      </c>
      <c r="B3228">
        <v>15159</v>
      </c>
      <c r="C3228">
        <v>15215</v>
      </c>
      <c r="D3228">
        <v>14639</v>
      </c>
      <c r="E3228">
        <v>14999</v>
      </c>
      <c r="F3228">
        <v>15281</v>
      </c>
      <c r="G3228">
        <v>75293</v>
      </c>
    </row>
    <row r="3229" spans="1:7" x14ac:dyDescent="0.3">
      <c r="A3229">
        <v>56015</v>
      </c>
      <c r="B3229">
        <v>4306</v>
      </c>
      <c r="C3229">
        <v>4154</v>
      </c>
      <c r="D3229">
        <v>4020</v>
      </c>
      <c r="E3229">
        <v>4074</v>
      </c>
      <c r="F3229">
        <v>4103</v>
      </c>
      <c r="G3229">
        <v>20657</v>
      </c>
    </row>
    <row r="3230" spans="1:7" x14ac:dyDescent="0.3">
      <c r="A3230">
        <v>56017</v>
      </c>
      <c r="B3230">
        <v>1885</v>
      </c>
      <c r="C3230">
        <v>1860</v>
      </c>
      <c r="D3230">
        <v>1833</v>
      </c>
      <c r="E3230">
        <v>1903</v>
      </c>
      <c r="F3230">
        <v>1977</v>
      </c>
      <c r="G3230">
        <v>9458</v>
      </c>
    </row>
    <row r="3231" spans="1:7" x14ac:dyDescent="0.3">
      <c r="A3231">
        <v>56019</v>
      </c>
      <c r="B3231">
        <v>3240</v>
      </c>
      <c r="C3231">
        <v>3227</v>
      </c>
      <c r="D3231">
        <v>3048</v>
      </c>
      <c r="E3231">
        <v>3194</v>
      </c>
      <c r="F3231">
        <v>3285</v>
      </c>
      <c r="G3231">
        <v>15994</v>
      </c>
    </row>
    <row r="3232" spans="1:7" x14ac:dyDescent="0.3">
      <c r="A3232">
        <v>56021</v>
      </c>
      <c r="B3232">
        <v>46016</v>
      </c>
      <c r="C3232">
        <v>46846</v>
      </c>
      <c r="D3232">
        <v>45569</v>
      </c>
      <c r="E3232">
        <v>46471</v>
      </c>
      <c r="F3232">
        <v>46444</v>
      </c>
      <c r="G3232">
        <v>231346</v>
      </c>
    </row>
    <row r="3233" spans="1:7" x14ac:dyDescent="0.3">
      <c r="A3233">
        <v>56023</v>
      </c>
      <c r="B3233">
        <v>6317</v>
      </c>
      <c r="C3233">
        <v>6501</v>
      </c>
      <c r="D3233">
        <v>6537</v>
      </c>
      <c r="E3233">
        <v>6807</v>
      </c>
      <c r="F3233">
        <v>6947</v>
      </c>
      <c r="G3233">
        <v>33109</v>
      </c>
    </row>
    <row r="3234" spans="1:7" x14ac:dyDescent="0.3">
      <c r="A3234">
        <v>56025</v>
      </c>
      <c r="B3234">
        <v>38505</v>
      </c>
      <c r="C3234">
        <v>39132</v>
      </c>
      <c r="D3234">
        <v>36491</v>
      </c>
      <c r="E3234">
        <v>36750</v>
      </c>
      <c r="F3234">
        <v>38184</v>
      </c>
      <c r="G3234">
        <v>189062</v>
      </c>
    </row>
    <row r="3235" spans="1:7" x14ac:dyDescent="0.3">
      <c r="A3235">
        <v>56027</v>
      </c>
      <c r="B3235">
        <v>891</v>
      </c>
      <c r="C3235">
        <v>868</v>
      </c>
      <c r="D3235">
        <v>852</v>
      </c>
      <c r="E3235">
        <v>855</v>
      </c>
      <c r="F3235">
        <v>837</v>
      </c>
      <c r="G3235">
        <v>4303</v>
      </c>
    </row>
    <row r="3236" spans="1:7" x14ac:dyDescent="0.3">
      <c r="A3236">
        <v>56029</v>
      </c>
      <c r="B3236">
        <v>13729</v>
      </c>
      <c r="C3236">
        <v>13739</v>
      </c>
      <c r="D3236">
        <v>12960</v>
      </c>
      <c r="E3236">
        <v>13631</v>
      </c>
      <c r="F3236">
        <v>13836</v>
      </c>
      <c r="G3236">
        <v>67895</v>
      </c>
    </row>
    <row r="3237" spans="1:7" x14ac:dyDescent="0.3">
      <c r="A3237">
        <v>56031</v>
      </c>
      <c r="B3237">
        <v>3611</v>
      </c>
      <c r="C3237">
        <v>3563</v>
      </c>
      <c r="D3237">
        <v>3398</v>
      </c>
      <c r="E3237">
        <v>3369</v>
      </c>
      <c r="F3237">
        <v>3378</v>
      </c>
      <c r="G3237">
        <v>17319</v>
      </c>
    </row>
    <row r="3238" spans="1:7" x14ac:dyDescent="0.3">
      <c r="A3238">
        <v>56033</v>
      </c>
      <c r="B3238">
        <v>13317</v>
      </c>
      <c r="C3238">
        <v>13435</v>
      </c>
      <c r="D3238">
        <v>13216</v>
      </c>
      <c r="E3238">
        <v>13500</v>
      </c>
      <c r="F3238">
        <v>13821</v>
      </c>
      <c r="G3238">
        <v>67289</v>
      </c>
    </row>
    <row r="3239" spans="1:7" x14ac:dyDescent="0.3">
      <c r="A3239">
        <v>56035</v>
      </c>
      <c r="B3239">
        <v>4099</v>
      </c>
      <c r="C3239">
        <v>3978</v>
      </c>
      <c r="D3239">
        <v>3640</v>
      </c>
      <c r="E3239">
        <v>3664</v>
      </c>
      <c r="F3239">
        <v>3696</v>
      </c>
      <c r="G3239">
        <v>19077</v>
      </c>
    </row>
    <row r="3240" spans="1:7" x14ac:dyDescent="0.3">
      <c r="A3240">
        <v>56037</v>
      </c>
      <c r="B3240">
        <v>22275</v>
      </c>
      <c r="C3240">
        <v>22293</v>
      </c>
      <c r="D3240">
        <v>20121</v>
      </c>
      <c r="E3240">
        <v>19796</v>
      </c>
      <c r="F3240">
        <v>20342</v>
      </c>
      <c r="G3240">
        <v>104827</v>
      </c>
    </row>
    <row r="3241" spans="1:7" x14ac:dyDescent="0.3">
      <c r="A3241">
        <v>56039</v>
      </c>
      <c r="B3241">
        <v>20959</v>
      </c>
      <c r="C3241">
        <v>21429</v>
      </c>
      <c r="D3241">
        <v>19106</v>
      </c>
      <c r="E3241">
        <v>21134</v>
      </c>
      <c r="F3241">
        <v>22486</v>
      </c>
      <c r="G3241">
        <v>105114</v>
      </c>
    </row>
    <row r="3242" spans="1:7" x14ac:dyDescent="0.3">
      <c r="A3242">
        <v>56041</v>
      </c>
      <c r="B3242">
        <v>8219</v>
      </c>
      <c r="C3242">
        <v>8292</v>
      </c>
      <c r="D3242">
        <v>7847</v>
      </c>
      <c r="E3242">
        <v>7877</v>
      </c>
      <c r="F3242">
        <v>8086</v>
      </c>
      <c r="G3242">
        <v>40321</v>
      </c>
    </row>
    <row r="3243" spans="1:7" x14ac:dyDescent="0.3">
      <c r="A3243">
        <v>56043</v>
      </c>
      <c r="B3243">
        <v>3618</v>
      </c>
      <c r="C3243">
        <v>3518</v>
      </c>
      <c r="D3243">
        <v>3467</v>
      </c>
      <c r="E3243">
        <v>3550</v>
      </c>
      <c r="F3243">
        <v>3511</v>
      </c>
      <c r="G3243">
        <v>17664</v>
      </c>
    </row>
    <row r="3244" spans="1:7" x14ac:dyDescent="0.3">
      <c r="A3244">
        <v>56045</v>
      </c>
      <c r="B3244">
        <v>2269</v>
      </c>
      <c r="C3244">
        <v>2345</v>
      </c>
      <c r="D3244">
        <v>2271</v>
      </c>
      <c r="E3244">
        <v>2290</v>
      </c>
      <c r="F3244">
        <v>2351</v>
      </c>
      <c r="G3244">
        <v>11526</v>
      </c>
    </row>
    <row r="3245" spans="1:7" x14ac:dyDescent="0.3">
      <c r="A3245">
        <v>56999</v>
      </c>
      <c r="B3245">
        <v>4173</v>
      </c>
      <c r="C3245">
        <v>4892</v>
      </c>
      <c r="D3245">
        <v>3540</v>
      </c>
      <c r="E3245">
        <v>3529</v>
      </c>
      <c r="F3245">
        <v>3672</v>
      </c>
      <c r="G3245">
        <v>19806</v>
      </c>
    </row>
    <row r="3246" spans="1:7" x14ac:dyDescent="0.3">
      <c r="A3246">
        <v>72000</v>
      </c>
      <c r="B3246">
        <v>860677</v>
      </c>
      <c r="C3246">
        <v>876210</v>
      </c>
      <c r="D3246">
        <v>832754</v>
      </c>
      <c r="E3246">
        <v>876461</v>
      </c>
      <c r="F3246">
        <v>922099</v>
      </c>
      <c r="G3246">
        <v>4368201</v>
      </c>
    </row>
    <row r="3247" spans="1:7" x14ac:dyDescent="0.3">
      <c r="A3247">
        <v>72001</v>
      </c>
      <c r="B3247">
        <v>1597</v>
      </c>
      <c r="C3247">
        <v>1649</v>
      </c>
      <c r="D3247">
        <v>1611</v>
      </c>
      <c r="E3247">
        <v>1708</v>
      </c>
      <c r="F3247">
        <v>1827</v>
      </c>
      <c r="G3247">
        <v>8392</v>
      </c>
    </row>
    <row r="3248" spans="1:7" x14ac:dyDescent="0.3">
      <c r="A3248">
        <v>72003</v>
      </c>
      <c r="B3248">
        <v>4204</v>
      </c>
      <c r="C3248">
        <v>4253</v>
      </c>
      <c r="D3248">
        <v>4025</v>
      </c>
      <c r="E3248">
        <v>4505</v>
      </c>
      <c r="F3248">
        <v>4793</v>
      </c>
      <c r="G3248">
        <v>21780</v>
      </c>
    </row>
    <row r="3249" spans="1:7" x14ac:dyDescent="0.3">
      <c r="A3249">
        <v>72005</v>
      </c>
      <c r="B3249">
        <v>17322</v>
      </c>
      <c r="C3249">
        <v>17644</v>
      </c>
      <c r="D3249">
        <v>17672</v>
      </c>
      <c r="E3249">
        <v>18257</v>
      </c>
      <c r="F3249">
        <v>19026</v>
      </c>
      <c r="G3249">
        <v>89921</v>
      </c>
    </row>
    <row r="3250" spans="1:7" x14ac:dyDescent="0.3">
      <c r="A3250">
        <v>72007</v>
      </c>
      <c r="B3250">
        <v>1655</v>
      </c>
      <c r="C3250">
        <v>1702</v>
      </c>
      <c r="D3250">
        <v>1656</v>
      </c>
      <c r="E3250">
        <v>1657</v>
      </c>
      <c r="F3250">
        <v>1720</v>
      </c>
      <c r="G3250">
        <v>8390</v>
      </c>
    </row>
    <row r="3251" spans="1:7" x14ac:dyDescent="0.3">
      <c r="A3251">
        <v>72009</v>
      </c>
      <c r="B3251">
        <v>5468</v>
      </c>
      <c r="C3251">
        <v>5641</v>
      </c>
      <c r="D3251">
        <v>5654</v>
      </c>
      <c r="E3251">
        <v>5840</v>
      </c>
      <c r="F3251">
        <v>6192</v>
      </c>
      <c r="G3251">
        <v>28795</v>
      </c>
    </row>
    <row r="3252" spans="1:7" x14ac:dyDescent="0.3">
      <c r="A3252">
        <v>72011</v>
      </c>
      <c r="B3252">
        <v>4919</v>
      </c>
      <c r="C3252">
        <v>4965</v>
      </c>
      <c r="D3252">
        <v>4734</v>
      </c>
      <c r="E3252">
        <v>5106</v>
      </c>
      <c r="F3252">
        <v>6157</v>
      </c>
      <c r="G3252">
        <v>25881</v>
      </c>
    </row>
    <row r="3253" spans="1:7" x14ac:dyDescent="0.3">
      <c r="A3253">
        <v>72013</v>
      </c>
      <c r="B3253">
        <v>19890</v>
      </c>
      <c r="C3253">
        <v>20893</v>
      </c>
      <c r="D3253">
        <v>19975</v>
      </c>
      <c r="E3253">
        <v>21006</v>
      </c>
      <c r="F3253">
        <v>21760</v>
      </c>
      <c r="G3253">
        <v>103524</v>
      </c>
    </row>
    <row r="3254" spans="1:7" x14ac:dyDescent="0.3">
      <c r="A3254">
        <v>72015</v>
      </c>
      <c r="B3254">
        <v>2162</v>
      </c>
      <c r="C3254">
        <v>2172</v>
      </c>
      <c r="D3254">
        <v>2446</v>
      </c>
      <c r="E3254">
        <v>2493</v>
      </c>
      <c r="F3254">
        <v>2642</v>
      </c>
      <c r="G3254">
        <v>11915</v>
      </c>
    </row>
    <row r="3255" spans="1:7" x14ac:dyDescent="0.3">
      <c r="A3255">
        <v>72017</v>
      </c>
      <c r="B3255">
        <v>10269</v>
      </c>
      <c r="C3255">
        <v>10348</v>
      </c>
      <c r="D3255">
        <v>9555</v>
      </c>
      <c r="E3255">
        <v>10286</v>
      </c>
      <c r="F3255">
        <v>10508</v>
      </c>
      <c r="G3255">
        <v>50966</v>
      </c>
    </row>
    <row r="3256" spans="1:7" x14ac:dyDescent="0.3">
      <c r="A3256">
        <v>72019</v>
      </c>
      <c r="B3256">
        <v>2975</v>
      </c>
      <c r="C3256">
        <v>2863</v>
      </c>
      <c r="D3256">
        <v>2746</v>
      </c>
      <c r="E3256">
        <v>2949</v>
      </c>
      <c r="F3256">
        <v>3180</v>
      </c>
      <c r="G3256">
        <v>14713</v>
      </c>
    </row>
    <row r="3257" spans="1:7" x14ac:dyDescent="0.3">
      <c r="A3257">
        <v>72021</v>
      </c>
      <c r="B3257">
        <v>52391</v>
      </c>
      <c r="C3257">
        <v>52152</v>
      </c>
      <c r="D3257">
        <v>50229</v>
      </c>
      <c r="E3257">
        <v>52769</v>
      </c>
      <c r="F3257">
        <v>54958</v>
      </c>
      <c r="G3257">
        <v>262499</v>
      </c>
    </row>
    <row r="3258" spans="1:7" x14ac:dyDescent="0.3">
      <c r="A3258">
        <v>72023</v>
      </c>
      <c r="B3258">
        <v>5330</v>
      </c>
      <c r="C3258">
        <v>5911</v>
      </c>
      <c r="D3258">
        <v>5432</v>
      </c>
      <c r="E3258">
        <v>6364</v>
      </c>
      <c r="F3258">
        <v>6442</v>
      </c>
      <c r="G3258">
        <v>29479</v>
      </c>
    </row>
    <row r="3259" spans="1:7" x14ac:dyDescent="0.3">
      <c r="A3259">
        <v>72025</v>
      </c>
      <c r="B3259">
        <v>44256</v>
      </c>
      <c r="C3259">
        <v>44164</v>
      </c>
      <c r="D3259">
        <v>42933</v>
      </c>
      <c r="E3259">
        <v>44630</v>
      </c>
      <c r="F3259">
        <v>45574</v>
      </c>
      <c r="G3259">
        <v>221557</v>
      </c>
    </row>
    <row r="3260" spans="1:7" x14ac:dyDescent="0.3">
      <c r="A3260">
        <v>72027</v>
      </c>
      <c r="B3260">
        <v>3571</v>
      </c>
      <c r="C3260">
        <v>3669</v>
      </c>
      <c r="D3260">
        <v>3607</v>
      </c>
      <c r="E3260">
        <v>3726</v>
      </c>
      <c r="F3260">
        <v>4116</v>
      </c>
      <c r="G3260">
        <v>18689</v>
      </c>
    </row>
    <row r="3261" spans="1:7" x14ac:dyDescent="0.3">
      <c r="A3261">
        <v>72029</v>
      </c>
      <c r="B3261">
        <v>4761</v>
      </c>
      <c r="C3261">
        <v>4972</v>
      </c>
      <c r="D3261">
        <v>4844</v>
      </c>
      <c r="E3261">
        <v>5291</v>
      </c>
      <c r="F3261">
        <v>5381</v>
      </c>
      <c r="G3261">
        <v>25249</v>
      </c>
    </row>
    <row r="3262" spans="1:7" x14ac:dyDescent="0.3">
      <c r="A3262">
        <v>72031</v>
      </c>
      <c r="B3262">
        <v>43810</v>
      </c>
      <c r="C3262">
        <v>45589</v>
      </c>
      <c r="D3262">
        <v>41203</v>
      </c>
      <c r="E3262">
        <v>44892</v>
      </c>
      <c r="F3262">
        <v>48529</v>
      </c>
      <c r="G3262">
        <v>224023</v>
      </c>
    </row>
    <row r="3263" spans="1:7" x14ac:dyDescent="0.3">
      <c r="A3263">
        <v>72033</v>
      </c>
      <c r="B3263">
        <v>10390</v>
      </c>
      <c r="C3263">
        <v>10489</v>
      </c>
      <c r="D3263">
        <v>10083</v>
      </c>
      <c r="E3263">
        <v>10283</v>
      </c>
      <c r="F3263">
        <v>10627</v>
      </c>
      <c r="G3263">
        <v>51872</v>
      </c>
    </row>
    <row r="3264" spans="1:7" x14ac:dyDescent="0.3">
      <c r="A3264">
        <v>72035</v>
      </c>
      <c r="B3264">
        <v>9333</v>
      </c>
      <c r="C3264">
        <v>9533</v>
      </c>
      <c r="D3264">
        <v>9177</v>
      </c>
      <c r="E3264">
        <v>9422</v>
      </c>
      <c r="F3264">
        <v>9747</v>
      </c>
      <c r="G3264">
        <v>47212</v>
      </c>
    </row>
    <row r="3265" spans="1:7" x14ac:dyDescent="0.3">
      <c r="A3265">
        <v>72037</v>
      </c>
      <c r="B3265">
        <v>1148</v>
      </c>
      <c r="C3265">
        <v>1198</v>
      </c>
      <c r="D3265">
        <v>1297</v>
      </c>
      <c r="E3265">
        <v>1433</v>
      </c>
      <c r="F3265">
        <v>1420</v>
      </c>
      <c r="G3265">
        <v>6496</v>
      </c>
    </row>
    <row r="3266" spans="1:7" x14ac:dyDescent="0.3">
      <c r="A3266">
        <v>72039</v>
      </c>
      <c r="B3266">
        <v>1506</v>
      </c>
      <c r="C3266">
        <v>1581</v>
      </c>
      <c r="D3266">
        <v>1509</v>
      </c>
      <c r="E3266">
        <v>1637</v>
      </c>
      <c r="F3266">
        <v>1722</v>
      </c>
      <c r="G3266">
        <v>7955</v>
      </c>
    </row>
    <row r="3267" spans="1:7" x14ac:dyDescent="0.3">
      <c r="A3267">
        <v>72041</v>
      </c>
      <c r="B3267">
        <v>5753</v>
      </c>
      <c r="C3267">
        <v>5934</v>
      </c>
      <c r="D3267">
        <v>5529</v>
      </c>
      <c r="E3267">
        <v>5927</v>
      </c>
      <c r="F3267">
        <v>6129</v>
      </c>
      <c r="G3267">
        <v>29272</v>
      </c>
    </row>
    <row r="3268" spans="1:7" x14ac:dyDescent="0.3">
      <c r="A3268">
        <v>72043</v>
      </c>
      <c r="B3268">
        <v>3222</v>
      </c>
      <c r="C3268">
        <v>3211</v>
      </c>
      <c r="D3268">
        <v>3216</v>
      </c>
      <c r="E3268">
        <v>3589</v>
      </c>
      <c r="F3268">
        <v>3716</v>
      </c>
      <c r="G3268">
        <v>16954</v>
      </c>
    </row>
    <row r="3269" spans="1:7" x14ac:dyDescent="0.3">
      <c r="A3269">
        <v>72045</v>
      </c>
      <c r="B3269">
        <v>1611</v>
      </c>
      <c r="C3269">
        <v>1637</v>
      </c>
      <c r="D3269">
        <v>1589</v>
      </c>
      <c r="E3269">
        <v>1662</v>
      </c>
      <c r="F3269">
        <v>1761</v>
      </c>
      <c r="G3269">
        <v>8260</v>
      </c>
    </row>
    <row r="3270" spans="1:7" x14ac:dyDescent="0.3">
      <c r="A3270">
        <v>72047</v>
      </c>
      <c r="B3270">
        <v>3794</v>
      </c>
      <c r="C3270">
        <v>3778</v>
      </c>
      <c r="D3270">
        <v>3495</v>
      </c>
      <c r="E3270">
        <v>3597</v>
      </c>
      <c r="F3270">
        <v>3727</v>
      </c>
      <c r="G3270">
        <v>18391</v>
      </c>
    </row>
    <row r="3271" spans="1:7" x14ac:dyDescent="0.3">
      <c r="A3271">
        <v>72049</v>
      </c>
      <c r="B3271">
        <v>430</v>
      </c>
      <c r="C3271">
        <v>440</v>
      </c>
      <c r="D3271">
        <v>382</v>
      </c>
      <c r="E3271">
        <v>398</v>
      </c>
      <c r="F3271">
        <v>451</v>
      </c>
      <c r="G3271">
        <v>2101</v>
      </c>
    </row>
    <row r="3272" spans="1:7" x14ac:dyDescent="0.3">
      <c r="A3272">
        <v>72051</v>
      </c>
      <c r="B3272">
        <v>8089</v>
      </c>
      <c r="C3272">
        <v>8692</v>
      </c>
      <c r="D3272">
        <v>8651</v>
      </c>
      <c r="E3272">
        <v>9659</v>
      </c>
      <c r="F3272">
        <v>11298</v>
      </c>
      <c r="G3272">
        <v>46389</v>
      </c>
    </row>
    <row r="3273" spans="1:7" x14ac:dyDescent="0.3">
      <c r="A3273">
        <v>72053</v>
      </c>
      <c r="B3273">
        <v>9495</v>
      </c>
      <c r="C3273">
        <v>9206</v>
      </c>
      <c r="D3273">
        <v>8521</v>
      </c>
      <c r="E3273">
        <v>9400</v>
      </c>
      <c r="F3273">
        <v>9793</v>
      </c>
      <c r="G3273">
        <v>46415</v>
      </c>
    </row>
    <row r="3274" spans="1:7" x14ac:dyDescent="0.3">
      <c r="A3274">
        <v>72054</v>
      </c>
      <c r="B3274">
        <v>1000</v>
      </c>
      <c r="C3274">
        <v>1048</v>
      </c>
      <c r="D3274">
        <v>1042</v>
      </c>
      <c r="E3274">
        <v>1067</v>
      </c>
      <c r="F3274">
        <v>1091</v>
      </c>
      <c r="G3274">
        <v>5248</v>
      </c>
    </row>
    <row r="3275" spans="1:7" x14ac:dyDescent="0.3">
      <c r="A3275">
        <v>72055</v>
      </c>
      <c r="B3275">
        <v>2347</v>
      </c>
      <c r="C3275">
        <v>2930</v>
      </c>
      <c r="D3275">
        <v>2340</v>
      </c>
      <c r="E3275">
        <v>2576</v>
      </c>
      <c r="F3275">
        <v>2920</v>
      </c>
      <c r="G3275">
        <v>13113</v>
      </c>
    </row>
    <row r="3276" spans="1:7" x14ac:dyDescent="0.3">
      <c r="A3276">
        <v>72057</v>
      </c>
      <c r="B3276">
        <v>9918</v>
      </c>
      <c r="C3276">
        <v>9884</v>
      </c>
      <c r="D3276">
        <v>9731</v>
      </c>
      <c r="E3276">
        <v>10113</v>
      </c>
      <c r="F3276">
        <v>9623</v>
      </c>
      <c r="G3276">
        <v>49269</v>
      </c>
    </row>
    <row r="3277" spans="1:7" x14ac:dyDescent="0.3">
      <c r="A3277">
        <v>72059</v>
      </c>
      <c r="B3277">
        <v>2310</v>
      </c>
      <c r="C3277">
        <v>2364</v>
      </c>
      <c r="D3277">
        <v>2236</v>
      </c>
      <c r="E3277">
        <v>2282</v>
      </c>
      <c r="F3277">
        <v>2281</v>
      </c>
      <c r="G3277">
        <v>11473</v>
      </c>
    </row>
    <row r="3278" spans="1:7" x14ac:dyDescent="0.3">
      <c r="A3278">
        <v>72061</v>
      </c>
      <c r="B3278">
        <v>48845</v>
      </c>
      <c r="C3278">
        <v>52897</v>
      </c>
      <c r="D3278">
        <v>49952</v>
      </c>
      <c r="E3278">
        <v>52441</v>
      </c>
      <c r="F3278">
        <v>54859</v>
      </c>
      <c r="G3278">
        <v>258994</v>
      </c>
    </row>
    <row r="3279" spans="1:7" x14ac:dyDescent="0.3">
      <c r="A3279">
        <v>72063</v>
      </c>
      <c r="B3279">
        <v>6385</v>
      </c>
      <c r="C3279">
        <v>7664</v>
      </c>
      <c r="D3279">
        <v>7173</v>
      </c>
      <c r="E3279">
        <v>6559</v>
      </c>
      <c r="F3279">
        <v>8338</v>
      </c>
      <c r="G3279">
        <v>36119</v>
      </c>
    </row>
    <row r="3280" spans="1:7" x14ac:dyDescent="0.3">
      <c r="A3280">
        <v>72065</v>
      </c>
      <c r="B3280">
        <v>8333</v>
      </c>
      <c r="C3280">
        <v>8738</v>
      </c>
      <c r="D3280">
        <v>8348</v>
      </c>
      <c r="E3280">
        <v>9056</v>
      </c>
      <c r="F3280">
        <v>9354</v>
      </c>
      <c r="G3280">
        <v>43829</v>
      </c>
    </row>
    <row r="3281" spans="1:7" x14ac:dyDescent="0.3">
      <c r="A3281">
        <v>72067</v>
      </c>
      <c r="B3281">
        <v>2402</v>
      </c>
      <c r="C3281">
        <v>2439</v>
      </c>
      <c r="D3281">
        <v>2436</v>
      </c>
      <c r="E3281">
        <v>2774</v>
      </c>
      <c r="F3281">
        <v>3211</v>
      </c>
      <c r="G3281">
        <v>13262</v>
      </c>
    </row>
    <row r="3282" spans="1:7" x14ac:dyDescent="0.3">
      <c r="A3282">
        <v>72069</v>
      </c>
      <c r="B3282">
        <v>14818</v>
      </c>
      <c r="C3282">
        <v>14402</v>
      </c>
      <c r="D3282">
        <v>14678</v>
      </c>
      <c r="E3282">
        <v>15843</v>
      </c>
      <c r="F3282">
        <v>16983</v>
      </c>
      <c r="G3282">
        <v>76724</v>
      </c>
    </row>
    <row r="3283" spans="1:7" x14ac:dyDescent="0.3">
      <c r="A3283">
        <v>72071</v>
      </c>
      <c r="B3283">
        <v>6983</v>
      </c>
      <c r="C3283">
        <v>6575</v>
      </c>
      <c r="D3283">
        <v>5534</v>
      </c>
      <c r="E3283">
        <v>5844</v>
      </c>
      <c r="F3283">
        <v>6513</v>
      </c>
      <c r="G3283">
        <v>31449</v>
      </c>
    </row>
    <row r="3284" spans="1:7" x14ac:dyDescent="0.3">
      <c r="A3284">
        <v>72073</v>
      </c>
      <c r="B3284">
        <v>2710</v>
      </c>
      <c r="C3284">
        <v>2732</v>
      </c>
      <c r="D3284">
        <v>2737</v>
      </c>
      <c r="E3284">
        <v>2740</v>
      </c>
      <c r="F3284">
        <v>3012</v>
      </c>
      <c r="G3284">
        <v>13931</v>
      </c>
    </row>
    <row r="3285" spans="1:7" x14ac:dyDescent="0.3">
      <c r="A3285">
        <v>72075</v>
      </c>
      <c r="B3285">
        <v>6009</v>
      </c>
      <c r="C3285">
        <v>6345</v>
      </c>
      <c r="D3285">
        <v>6215</v>
      </c>
      <c r="E3285">
        <v>6478</v>
      </c>
      <c r="F3285">
        <v>6829</v>
      </c>
      <c r="G3285">
        <v>31876</v>
      </c>
    </row>
    <row r="3286" spans="1:7" x14ac:dyDescent="0.3">
      <c r="A3286">
        <v>72077</v>
      </c>
      <c r="B3286">
        <v>6742</v>
      </c>
      <c r="C3286">
        <v>7112</v>
      </c>
      <c r="D3286">
        <v>7423</v>
      </c>
      <c r="E3286">
        <v>7924</v>
      </c>
      <c r="F3286">
        <v>8266</v>
      </c>
      <c r="G3286">
        <v>37467</v>
      </c>
    </row>
    <row r="3287" spans="1:7" x14ac:dyDescent="0.3">
      <c r="A3287">
        <v>72079</v>
      </c>
      <c r="B3287">
        <v>3059</v>
      </c>
      <c r="C3287">
        <v>3245</v>
      </c>
      <c r="D3287">
        <v>3122</v>
      </c>
      <c r="E3287">
        <v>3286</v>
      </c>
      <c r="F3287">
        <v>3477</v>
      </c>
      <c r="G3287">
        <v>16189</v>
      </c>
    </row>
    <row r="3288" spans="1:7" x14ac:dyDescent="0.3">
      <c r="A3288">
        <v>72081</v>
      </c>
      <c r="B3288">
        <v>3911</v>
      </c>
      <c r="C3288">
        <v>4053</v>
      </c>
      <c r="D3288">
        <v>3896</v>
      </c>
      <c r="E3288">
        <v>4055</v>
      </c>
      <c r="F3288">
        <v>4146</v>
      </c>
      <c r="G3288">
        <v>20061</v>
      </c>
    </row>
    <row r="3289" spans="1:7" x14ac:dyDescent="0.3">
      <c r="A3289">
        <v>72083</v>
      </c>
      <c r="B3289">
        <v>1075</v>
      </c>
      <c r="C3289">
        <v>1147</v>
      </c>
      <c r="D3289">
        <v>1082</v>
      </c>
      <c r="E3289">
        <v>1160</v>
      </c>
      <c r="F3289">
        <v>1054</v>
      </c>
      <c r="G3289">
        <v>5518</v>
      </c>
    </row>
    <row r="3290" spans="1:7" x14ac:dyDescent="0.3">
      <c r="A3290">
        <v>72085</v>
      </c>
      <c r="B3290">
        <v>7135</v>
      </c>
      <c r="C3290">
        <v>7211</v>
      </c>
      <c r="D3290">
        <v>6649</v>
      </c>
      <c r="E3290">
        <v>6732</v>
      </c>
      <c r="F3290">
        <v>6950</v>
      </c>
      <c r="G3290">
        <v>34677</v>
      </c>
    </row>
    <row r="3291" spans="1:7" x14ac:dyDescent="0.3">
      <c r="A3291">
        <v>72087</v>
      </c>
      <c r="B3291">
        <v>1689</v>
      </c>
      <c r="C3291">
        <v>1585</v>
      </c>
      <c r="D3291">
        <v>1572</v>
      </c>
      <c r="E3291">
        <v>1691</v>
      </c>
      <c r="F3291">
        <v>1769</v>
      </c>
      <c r="G3291">
        <v>8306</v>
      </c>
    </row>
    <row r="3292" spans="1:7" x14ac:dyDescent="0.3">
      <c r="A3292">
        <v>72089</v>
      </c>
      <c r="B3292">
        <v>1830</v>
      </c>
      <c r="C3292">
        <v>2004</v>
      </c>
      <c r="D3292">
        <v>1843</v>
      </c>
      <c r="E3292">
        <v>1970</v>
      </c>
      <c r="F3292">
        <v>2094</v>
      </c>
      <c r="G3292">
        <v>9741</v>
      </c>
    </row>
    <row r="3293" spans="1:7" x14ac:dyDescent="0.3">
      <c r="A3293">
        <v>72091</v>
      </c>
      <c r="B3293">
        <v>13577</v>
      </c>
      <c r="C3293">
        <v>13671</v>
      </c>
      <c r="D3293">
        <v>13133</v>
      </c>
      <c r="E3293">
        <v>13675</v>
      </c>
      <c r="F3293">
        <v>14263</v>
      </c>
      <c r="G3293">
        <v>68319</v>
      </c>
    </row>
    <row r="3294" spans="1:7" x14ac:dyDescent="0.3">
      <c r="A3294">
        <v>72093</v>
      </c>
      <c r="B3294">
        <v>1203</v>
      </c>
      <c r="C3294">
        <v>1263</v>
      </c>
      <c r="D3294">
        <v>1316</v>
      </c>
      <c r="E3294">
        <v>1309</v>
      </c>
      <c r="F3294">
        <v>1405</v>
      </c>
      <c r="G3294">
        <v>6496</v>
      </c>
    </row>
    <row r="3295" spans="1:7" x14ac:dyDescent="0.3">
      <c r="A3295">
        <v>72095</v>
      </c>
      <c r="B3295">
        <v>1254</v>
      </c>
      <c r="C3295">
        <v>1234</v>
      </c>
      <c r="D3295">
        <v>1223</v>
      </c>
      <c r="E3295">
        <v>1241</v>
      </c>
      <c r="F3295">
        <v>1312</v>
      </c>
      <c r="G3295">
        <v>6264</v>
      </c>
    </row>
    <row r="3296" spans="1:7" x14ac:dyDescent="0.3">
      <c r="A3296">
        <v>72097</v>
      </c>
      <c r="B3296">
        <v>28781</v>
      </c>
      <c r="C3296">
        <v>28715</v>
      </c>
      <c r="D3296">
        <v>27730</v>
      </c>
      <c r="E3296">
        <v>29195</v>
      </c>
      <c r="F3296">
        <v>30420</v>
      </c>
      <c r="G3296">
        <v>144841</v>
      </c>
    </row>
    <row r="3297" spans="1:7" x14ac:dyDescent="0.3">
      <c r="A3297">
        <v>72099</v>
      </c>
      <c r="B3297">
        <v>4187</v>
      </c>
      <c r="C3297">
        <v>4264</v>
      </c>
      <c r="D3297">
        <v>4332</v>
      </c>
      <c r="E3297">
        <v>4749</v>
      </c>
      <c r="F3297">
        <v>5296</v>
      </c>
      <c r="G3297">
        <v>22828</v>
      </c>
    </row>
    <row r="3298" spans="1:7" x14ac:dyDescent="0.3">
      <c r="A3298">
        <v>72101</v>
      </c>
      <c r="B3298">
        <v>2154</v>
      </c>
      <c r="C3298">
        <v>2190</v>
      </c>
      <c r="D3298">
        <v>2148</v>
      </c>
      <c r="E3298">
        <v>2327</v>
      </c>
      <c r="F3298">
        <v>2469</v>
      </c>
      <c r="G3298">
        <v>11288</v>
      </c>
    </row>
    <row r="3299" spans="1:7" x14ac:dyDescent="0.3">
      <c r="A3299">
        <v>72103</v>
      </c>
      <c r="B3299">
        <v>2026</v>
      </c>
      <c r="C3299">
        <v>2062</v>
      </c>
      <c r="D3299">
        <v>2172</v>
      </c>
      <c r="E3299">
        <v>2162</v>
      </c>
      <c r="F3299">
        <v>2210</v>
      </c>
      <c r="G3299">
        <v>10632</v>
      </c>
    </row>
    <row r="3300" spans="1:7" x14ac:dyDescent="0.3">
      <c r="A3300">
        <v>72105</v>
      </c>
      <c r="B3300">
        <v>2988</v>
      </c>
      <c r="C3300">
        <v>3274</v>
      </c>
      <c r="D3300">
        <v>3127</v>
      </c>
      <c r="E3300">
        <v>3508</v>
      </c>
      <c r="F3300">
        <v>3770</v>
      </c>
      <c r="G3300">
        <v>16667</v>
      </c>
    </row>
    <row r="3301" spans="1:7" x14ac:dyDescent="0.3">
      <c r="A3301">
        <v>72107</v>
      </c>
      <c r="B3301">
        <v>2451</v>
      </c>
      <c r="C3301">
        <v>2910</v>
      </c>
      <c r="D3301">
        <v>3068</v>
      </c>
      <c r="E3301">
        <v>3237</v>
      </c>
      <c r="F3301">
        <v>3322</v>
      </c>
      <c r="G3301">
        <v>14988</v>
      </c>
    </row>
    <row r="3302" spans="1:7" x14ac:dyDescent="0.3">
      <c r="A3302">
        <v>72109</v>
      </c>
      <c r="B3302">
        <v>1448</v>
      </c>
      <c r="C3302">
        <v>1463</v>
      </c>
      <c r="D3302">
        <v>1400</v>
      </c>
      <c r="E3302">
        <v>1511</v>
      </c>
      <c r="F3302">
        <v>1620</v>
      </c>
      <c r="G3302">
        <v>7442</v>
      </c>
    </row>
    <row r="3303" spans="1:7" x14ac:dyDescent="0.3">
      <c r="A3303">
        <v>72111</v>
      </c>
      <c r="B3303">
        <v>2477</v>
      </c>
      <c r="C3303">
        <v>2398</v>
      </c>
      <c r="D3303">
        <v>2364</v>
      </c>
      <c r="E3303">
        <v>2532</v>
      </c>
      <c r="F3303">
        <v>2535</v>
      </c>
      <c r="G3303">
        <v>12306</v>
      </c>
    </row>
    <row r="3304" spans="1:7" x14ac:dyDescent="0.3">
      <c r="A3304">
        <v>72113</v>
      </c>
      <c r="B3304">
        <v>44823</v>
      </c>
      <c r="C3304">
        <v>45703</v>
      </c>
      <c r="D3304">
        <v>42939</v>
      </c>
      <c r="E3304">
        <v>45460</v>
      </c>
      <c r="F3304">
        <v>46629</v>
      </c>
      <c r="G3304">
        <v>225554</v>
      </c>
    </row>
    <row r="3305" spans="1:7" x14ac:dyDescent="0.3">
      <c r="A3305">
        <v>72115</v>
      </c>
      <c r="B3305">
        <v>1982</v>
      </c>
      <c r="C3305">
        <v>2155</v>
      </c>
      <c r="D3305">
        <v>2093</v>
      </c>
      <c r="E3305">
        <v>2254</v>
      </c>
      <c r="F3305">
        <v>2399</v>
      </c>
      <c r="G3305">
        <v>10883</v>
      </c>
    </row>
    <row r="3306" spans="1:7" x14ac:dyDescent="0.3">
      <c r="A3306">
        <v>72117</v>
      </c>
      <c r="B3306">
        <v>1757</v>
      </c>
      <c r="C3306">
        <v>1878</v>
      </c>
      <c r="D3306">
        <v>1759</v>
      </c>
      <c r="E3306">
        <v>2068</v>
      </c>
      <c r="F3306">
        <v>2285</v>
      </c>
      <c r="G3306">
        <v>9747</v>
      </c>
    </row>
    <row r="3307" spans="1:7" x14ac:dyDescent="0.3">
      <c r="A3307">
        <v>72119</v>
      </c>
      <c r="B3307">
        <v>4812</v>
      </c>
      <c r="C3307">
        <v>5019</v>
      </c>
      <c r="D3307">
        <v>4593</v>
      </c>
      <c r="E3307">
        <v>5048</v>
      </c>
      <c r="F3307">
        <v>5616</v>
      </c>
      <c r="G3307">
        <v>25088</v>
      </c>
    </row>
    <row r="3308" spans="1:7" x14ac:dyDescent="0.3">
      <c r="A3308">
        <v>72121</v>
      </c>
      <c r="B3308">
        <v>3074</v>
      </c>
      <c r="C3308">
        <v>3257</v>
      </c>
      <c r="D3308">
        <v>3188</v>
      </c>
      <c r="E3308">
        <v>3298</v>
      </c>
      <c r="F3308">
        <v>3387</v>
      </c>
      <c r="G3308">
        <v>16204</v>
      </c>
    </row>
    <row r="3309" spans="1:7" x14ac:dyDescent="0.3">
      <c r="A3309">
        <v>72123</v>
      </c>
      <c r="B3309">
        <v>3413</v>
      </c>
      <c r="C3309">
        <v>3444</v>
      </c>
      <c r="D3309">
        <v>3259</v>
      </c>
      <c r="E3309">
        <v>3495</v>
      </c>
      <c r="F3309">
        <v>3594</v>
      </c>
      <c r="G3309">
        <v>17205</v>
      </c>
    </row>
    <row r="3310" spans="1:7" x14ac:dyDescent="0.3">
      <c r="A3310">
        <v>72125</v>
      </c>
      <c r="B3310">
        <v>8090</v>
      </c>
      <c r="C3310">
        <v>7532</v>
      </c>
      <c r="D3310">
        <v>7292</v>
      </c>
      <c r="E3310">
        <v>7632</v>
      </c>
      <c r="F3310">
        <v>7812</v>
      </c>
      <c r="G3310">
        <v>38358</v>
      </c>
    </row>
    <row r="3311" spans="1:7" x14ac:dyDescent="0.3">
      <c r="A3311">
        <v>72127</v>
      </c>
      <c r="B3311">
        <v>242651</v>
      </c>
      <c r="C3311">
        <v>242843</v>
      </c>
      <c r="D3311">
        <v>225955</v>
      </c>
      <c r="E3311">
        <v>234828</v>
      </c>
      <c r="F3311">
        <v>247638</v>
      </c>
      <c r="G3311">
        <v>1193915</v>
      </c>
    </row>
    <row r="3312" spans="1:7" x14ac:dyDescent="0.3">
      <c r="A3312">
        <v>72129</v>
      </c>
      <c r="B3312">
        <v>3777</v>
      </c>
      <c r="C3312">
        <v>3483</v>
      </c>
      <c r="D3312">
        <v>3418</v>
      </c>
      <c r="E3312">
        <v>4344</v>
      </c>
      <c r="F3312">
        <v>4647</v>
      </c>
      <c r="G3312">
        <v>19669</v>
      </c>
    </row>
    <row r="3313" spans="1:7" x14ac:dyDescent="0.3">
      <c r="A3313">
        <v>72131</v>
      </c>
      <c r="B3313">
        <v>5126</v>
      </c>
      <c r="C3313">
        <v>5186</v>
      </c>
      <c r="D3313">
        <v>4782</v>
      </c>
      <c r="E3313">
        <v>5453</v>
      </c>
      <c r="F3313">
        <v>5917</v>
      </c>
      <c r="G3313">
        <v>26464</v>
      </c>
    </row>
    <row r="3314" spans="1:7" x14ac:dyDescent="0.3">
      <c r="A3314">
        <v>72133</v>
      </c>
      <c r="B3314">
        <v>5890</v>
      </c>
      <c r="C3314">
        <v>6194</v>
      </c>
      <c r="D3314">
        <v>6101</v>
      </c>
      <c r="E3314">
        <v>6228</v>
      </c>
      <c r="F3314">
        <v>6150</v>
      </c>
      <c r="G3314">
        <v>30563</v>
      </c>
    </row>
    <row r="3315" spans="1:7" x14ac:dyDescent="0.3">
      <c r="A3315">
        <v>72135</v>
      </c>
      <c r="B3315">
        <v>3228</v>
      </c>
      <c r="C3315">
        <v>3445</v>
      </c>
      <c r="D3315">
        <v>3593</v>
      </c>
      <c r="E3315">
        <v>3861</v>
      </c>
      <c r="F3315">
        <v>4107</v>
      </c>
      <c r="G3315">
        <v>18234</v>
      </c>
    </row>
    <row r="3316" spans="1:7" x14ac:dyDescent="0.3">
      <c r="A3316">
        <v>72137</v>
      </c>
      <c r="B3316">
        <v>12987</v>
      </c>
      <c r="C3316">
        <v>12743</v>
      </c>
      <c r="D3316">
        <v>12272</v>
      </c>
      <c r="E3316">
        <v>12940</v>
      </c>
      <c r="F3316">
        <v>13620</v>
      </c>
      <c r="G3316">
        <v>64562</v>
      </c>
    </row>
    <row r="3317" spans="1:7" x14ac:dyDescent="0.3">
      <c r="A3317">
        <v>72139</v>
      </c>
      <c r="B3317">
        <v>9341</v>
      </c>
      <c r="C3317">
        <v>10263</v>
      </c>
      <c r="D3317">
        <v>9985</v>
      </c>
      <c r="E3317">
        <v>10238</v>
      </c>
      <c r="F3317">
        <v>10404</v>
      </c>
      <c r="G3317">
        <v>50231</v>
      </c>
    </row>
    <row r="3318" spans="1:7" x14ac:dyDescent="0.3">
      <c r="A3318">
        <v>72141</v>
      </c>
      <c r="B3318">
        <v>3563</v>
      </c>
      <c r="C3318">
        <v>3584</v>
      </c>
      <c r="D3318">
        <v>3455</v>
      </c>
      <c r="E3318">
        <v>3528</v>
      </c>
      <c r="F3318">
        <v>3710</v>
      </c>
      <c r="G3318">
        <v>17840</v>
      </c>
    </row>
    <row r="3319" spans="1:7" x14ac:dyDescent="0.3">
      <c r="A3319">
        <v>72143</v>
      </c>
      <c r="B3319">
        <v>4253</v>
      </c>
      <c r="C3319">
        <v>4401</v>
      </c>
      <c r="D3319">
        <v>4229</v>
      </c>
      <c r="E3319">
        <v>3945</v>
      </c>
      <c r="F3319">
        <v>4111</v>
      </c>
      <c r="G3319">
        <v>20939</v>
      </c>
    </row>
    <row r="3320" spans="1:7" x14ac:dyDescent="0.3">
      <c r="A3320">
        <v>72145</v>
      </c>
      <c r="B3320">
        <v>7542</v>
      </c>
      <c r="C3320">
        <v>7760</v>
      </c>
      <c r="D3320">
        <v>7549</v>
      </c>
      <c r="E3320">
        <v>7930</v>
      </c>
      <c r="F3320">
        <v>8401</v>
      </c>
      <c r="G3320">
        <v>39182</v>
      </c>
    </row>
    <row r="3321" spans="1:7" x14ac:dyDescent="0.3">
      <c r="A3321">
        <v>72147</v>
      </c>
      <c r="B3321">
        <v>1332</v>
      </c>
      <c r="C3321">
        <v>1393</v>
      </c>
      <c r="D3321">
        <v>1273</v>
      </c>
      <c r="E3321">
        <v>1323</v>
      </c>
      <c r="F3321">
        <v>1392</v>
      </c>
      <c r="G3321">
        <v>6713</v>
      </c>
    </row>
    <row r="3322" spans="1:7" x14ac:dyDescent="0.3">
      <c r="A3322">
        <v>72149</v>
      </c>
      <c r="B3322">
        <v>3239</v>
      </c>
      <c r="C3322">
        <v>3224</v>
      </c>
      <c r="D3322">
        <v>3221</v>
      </c>
      <c r="E3322">
        <v>3346</v>
      </c>
      <c r="F3322">
        <v>3641</v>
      </c>
      <c r="G3322">
        <v>16671</v>
      </c>
    </row>
    <row r="3323" spans="1:7" x14ac:dyDescent="0.3">
      <c r="A3323">
        <v>72151</v>
      </c>
      <c r="B3323">
        <v>2490</v>
      </c>
      <c r="C3323">
        <v>2636</v>
      </c>
      <c r="D3323">
        <v>2619</v>
      </c>
      <c r="E3323">
        <v>2615</v>
      </c>
      <c r="F3323">
        <v>2686</v>
      </c>
      <c r="G3323">
        <v>13046</v>
      </c>
    </row>
    <row r="3324" spans="1:7" x14ac:dyDescent="0.3">
      <c r="A3324">
        <v>72153</v>
      </c>
      <c r="B3324">
        <v>5853</v>
      </c>
      <c r="C3324">
        <v>5920</v>
      </c>
      <c r="D3324">
        <v>5450</v>
      </c>
      <c r="E3324">
        <v>6165</v>
      </c>
      <c r="F3324">
        <v>6764</v>
      </c>
      <c r="G3324">
        <v>30152</v>
      </c>
    </row>
    <row r="3325" spans="1:7" x14ac:dyDescent="0.3">
      <c r="A3325">
        <v>72999</v>
      </c>
      <c r="B3325">
        <v>2055</v>
      </c>
      <c r="C3325">
        <v>2046</v>
      </c>
      <c r="D3325">
        <v>1940</v>
      </c>
      <c r="E3325">
        <v>1945</v>
      </c>
      <c r="F3325">
        <v>2599</v>
      </c>
      <c r="G3325">
        <v>10585</v>
      </c>
    </row>
    <row r="3326" spans="1:7" x14ac:dyDescent="0.3">
      <c r="A3326">
        <v>78000</v>
      </c>
      <c r="B3326">
        <v>33879</v>
      </c>
      <c r="C3326">
        <v>38422</v>
      </c>
      <c r="D3326">
        <v>36381</v>
      </c>
      <c r="E3326">
        <v>34904</v>
      </c>
      <c r="F3326">
        <v>34780</v>
      </c>
      <c r="G3326">
        <v>178366</v>
      </c>
    </row>
    <row r="3327" spans="1:7" x14ac:dyDescent="0.3">
      <c r="A3327">
        <v>78010</v>
      </c>
      <c r="B3327">
        <v>14763</v>
      </c>
      <c r="C3327">
        <v>17481</v>
      </c>
      <c r="D3327">
        <v>17096</v>
      </c>
      <c r="E3327">
        <v>15121</v>
      </c>
      <c r="F3327">
        <v>14328</v>
      </c>
      <c r="G3327">
        <v>78789</v>
      </c>
    </row>
    <row r="3328" spans="1:7" x14ac:dyDescent="0.3">
      <c r="A3328">
        <v>78020</v>
      </c>
      <c r="B3328">
        <v>1285</v>
      </c>
      <c r="C3328">
        <v>1616</v>
      </c>
      <c r="D3328">
        <v>1491</v>
      </c>
      <c r="E3328">
        <v>1701</v>
      </c>
      <c r="F3328">
        <v>1884</v>
      </c>
      <c r="G3328">
        <v>7977</v>
      </c>
    </row>
    <row r="3329" spans="1:7" x14ac:dyDescent="0.3">
      <c r="A3329">
        <v>78030</v>
      </c>
      <c r="B3329">
        <v>17831</v>
      </c>
      <c r="C3329">
        <v>19325</v>
      </c>
      <c r="D3329">
        <v>17794</v>
      </c>
      <c r="E3329">
        <v>18082</v>
      </c>
      <c r="F3329">
        <v>18568</v>
      </c>
      <c r="G3329">
        <v>91600</v>
      </c>
    </row>
    <row r="3330" spans="1:7" x14ac:dyDescent="0.3">
      <c r="A3330" t="s">
        <v>406</v>
      </c>
      <c r="B3330">
        <v>21808</v>
      </c>
      <c r="C3330">
        <v>21566</v>
      </c>
      <c r="D3330">
        <v>20760</v>
      </c>
      <c r="E3330">
        <v>21084</v>
      </c>
      <c r="F3330">
        <v>20818</v>
      </c>
      <c r="G3330">
        <v>106036</v>
      </c>
    </row>
    <row r="3331" spans="1:7" x14ac:dyDescent="0.3">
      <c r="A3331" t="s">
        <v>407</v>
      </c>
      <c r="B3331">
        <v>23186</v>
      </c>
      <c r="C3331">
        <v>23189</v>
      </c>
      <c r="D3331">
        <v>21761</v>
      </c>
      <c r="E3331">
        <v>22665</v>
      </c>
      <c r="F3331">
        <v>23409</v>
      </c>
      <c r="G3331">
        <v>114210</v>
      </c>
    </row>
    <row r="3332" spans="1:7" x14ac:dyDescent="0.3">
      <c r="A3332" t="s">
        <v>17</v>
      </c>
      <c r="B3332">
        <v>67892</v>
      </c>
      <c r="C3332">
        <v>70029</v>
      </c>
      <c r="D3332">
        <v>67929</v>
      </c>
      <c r="E3332">
        <v>69448</v>
      </c>
      <c r="F3332">
        <v>71821</v>
      </c>
      <c r="G3332">
        <v>347119</v>
      </c>
    </row>
    <row r="3333" spans="1:7" x14ac:dyDescent="0.3">
      <c r="A3333" t="s">
        <v>408</v>
      </c>
      <c r="B3333">
        <v>18548</v>
      </c>
      <c r="C3333">
        <v>19119</v>
      </c>
      <c r="D3333">
        <v>18779</v>
      </c>
      <c r="E3333">
        <v>18756</v>
      </c>
      <c r="F3333">
        <v>19275</v>
      </c>
      <c r="G3333">
        <v>94477</v>
      </c>
    </row>
    <row r="3334" spans="1:7" x14ac:dyDescent="0.3">
      <c r="A3334" t="s">
        <v>409</v>
      </c>
      <c r="B3334">
        <v>1597</v>
      </c>
      <c r="C3334">
        <v>1649</v>
      </c>
      <c r="D3334">
        <v>1611</v>
      </c>
      <c r="E3334">
        <v>1708</v>
      </c>
      <c r="F3334">
        <v>1827</v>
      </c>
      <c r="G3334">
        <v>8392</v>
      </c>
    </row>
    <row r="3335" spans="1:7" x14ac:dyDescent="0.3">
      <c r="A3335" t="s">
        <v>410</v>
      </c>
      <c r="B3335">
        <v>26999</v>
      </c>
      <c r="C3335">
        <v>25894</v>
      </c>
      <c r="D3335">
        <v>23427</v>
      </c>
      <c r="E3335">
        <v>25042</v>
      </c>
      <c r="F3335">
        <v>25538</v>
      </c>
      <c r="G3335">
        <v>126900</v>
      </c>
    </row>
    <row r="3336" spans="1:7" x14ac:dyDescent="0.3">
      <c r="A3336" t="s">
        <v>18</v>
      </c>
      <c r="B3336">
        <v>51973</v>
      </c>
      <c r="C3336">
        <v>52400</v>
      </c>
      <c r="D3336">
        <v>50190</v>
      </c>
      <c r="E3336">
        <v>53564</v>
      </c>
      <c r="F3336">
        <v>57843</v>
      </c>
      <c r="G3336">
        <v>265970</v>
      </c>
    </row>
    <row r="3337" spans="1:7" x14ac:dyDescent="0.3">
      <c r="A3337" t="s">
        <v>19</v>
      </c>
      <c r="B3337">
        <v>321667</v>
      </c>
      <c r="C3337">
        <v>322576</v>
      </c>
      <c r="D3337">
        <v>303202</v>
      </c>
      <c r="E3337">
        <v>307282</v>
      </c>
      <c r="F3337">
        <v>312822</v>
      </c>
      <c r="G3337">
        <v>1567549</v>
      </c>
    </row>
    <row r="3338" spans="1:7" x14ac:dyDescent="0.3">
      <c r="A3338" t="s">
        <v>411</v>
      </c>
      <c r="B3338">
        <v>17258</v>
      </c>
      <c r="C3338">
        <v>17392</v>
      </c>
      <c r="D3338">
        <v>16824</v>
      </c>
      <c r="E3338">
        <v>17105</v>
      </c>
      <c r="F3338">
        <v>17528</v>
      </c>
      <c r="G3338">
        <v>86107</v>
      </c>
    </row>
    <row r="3339" spans="1:7" x14ac:dyDescent="0.3">
      <c r="A3339" t="s">
        <v>20</v>
      </c>
      <c r="B3339">
        <v>60011</v>
      </c>
      <c r="C3339">
        <v>60381</v>
      </c>
      <c r="D3339">
        <v>57767</v>
      </c>
      <c r="E3339">
        <v>58101</v>
      </c>
      <c r="F3339">
        <v>58933</v>
      </c>
      <c r="G3339">
        <v>295193</v>
      </c>
    </row>
    <row r="3340" spans="1:7" x14ac:dyDescent="0.3">
      <c r="A3340" t="s">
        <v>21</v>
      </c>
      <c r="B3340">
        <v>47341</v>
      </c>
      <c r="C3340">
        <v>47872</v>
      </c>
      <c r="D3340">
        <v>45558</v>
      </c>
      <c r="E3340">
        <v>47237</v>
      </c>
      <c r="F3340">
        <v>49014</v>
      </c>
      <c r="G3340">
        <v>237022</v>
      </c>
    </row>
    <row r="3341" spans="1:7" x14ac:dyDescent="0.3">
      <c r="A3341" t="s">
        <v>22</v>
      </c>
      <c r="B3341">
        <v>447933</v>
      </c>
      <c r="C3341">
        <v>448423</v>
      </c>
      <c r="D3341">
        <v>414158</v>
      </c>
      <c r="E3341">
        <v>420988</v>
      </c>
      <c r="F3341">
        <v>431837</v>
      </c>
      <c r="G3341">
        <v>2163339</v>
      </c>
    </row>
    <row r="3342" spans="1:7" x14ac:dyDescent="0.3">
      <c r="A3342" t="s">
        <v>412</v>
      </c>
      <c r="B3342">
        <v>19219</v>
      </c>
      <c r="C3342">
        <v>19402</v>
      </c>
      <c r="D3342">
        <v>18474</v>
      </c>
      <c r="E3342">
        <v>18881</v>
      </c>
      <c r="F3342">
        <v>19932</v>
      </c>
      <c r="G3342">
        <v>95908</v>
      </c>
    </row>
    <row r="3343" spans="1:7" x14ac:dyDescent="0.3">
      <c r="A3343" t="s">
        <v>413</v>
      </c>
      <c r="B3343">
        <v>12025</v>
      </c>
      <c r="C3343">
        <v>12087</v>
      </c>
      <c r="D3343">
        <v>11394</v>
      </c>
      <c r="E3343">
        <v>11419</v>
      </c>
      <c r="F3343">
        <v>11679</v>
      </c>
      <c r="G3343">
        <v>58604</v>
      </c>
    </row>
    <row r="3344" spans="1:7" x14ac:dyDescent="0.3">
      <c r="A3344" t="s">
        <v>414</v>
      </c>
      <c r="B3344">
        <v>37023</v>
      </c>
      <c r="C3344">
        <v>38054</v>
      </c>
      <c r="D3344">
        <v>37252</v>
      </c>
      <c r="E3344">
        <v>38005</v>
      </c>
      <c r="F3344">
        <v>38984</v>
      </c>
      <c r="G3344">
        <v>189318</v>
      </c>
    </row>
    <row r="3345" spans="1:7" x14ac:dyDescent="0.3">
      <c r="A3345" t="s">
        <v>23</v>
      </c>
      <c r="B3345">
        <v>378369</v>
      </c>
      <c r="C3345">
        <v>384658</v>
      </c>
      <c r="D3345">
        <v>361430</v>
      </c>
      <c r="E3345">
        <v>371533</v>
      </c>
      <c r="F3345">
        <v>388163</v>
      </c>
      <c r="G3345">
        <v>1884153</v>
      </c>
    </row>
    <row r="3346" spans="1:7" x14ac:dyDescent="0.3">
      <c r="A3346" t="s">
        <v>24</v>
      </c>
      <c r="B3346">
        <v>60136</v>
      </c>
      <c r="C3346">
        <v>60037</v>
      </c>
      <c r="D3346">
        <v>57832</v>
      </c>
      <c r="E3346">
        <v>58993</v>
      </c>
      <c r="F3346">
        <v>60024</v>
      </c>
      <c r="G3346">
        <v>297022</v>
      </c>
    </row>
    <row r="3347" spans="1:7" x14ac:dyDescent="0.3">
      <c r="A3347" t="s">
        <v>415</v>
      </c>
      <c r="B3347">
        <v>18950</v>
      </c>
      <c r="C3347">
        <v>19368</v>
      </c>
      <c r="D3347">
        <v>18426</v>
      </c>
      <c r="E3347">
        <v>18982</v>
      </c>
      <c r="F3347">
        <v>19284</v>
      </c>
      <c r="G3347">
        <v>95010</v>
      </c>
    </row>
    <row r="3348" spans="1:7" x14ac:dyDescent="0.3">
      <c r="A3348" t="s">
        <v>416</v>
      </c>
      <c r="B3348">
        <v>16548</v>
      </c>
      <c r="C3348">
        <v>16610</v>
      </c>
      <c r="D3348">
        <v>14329</v>
      </c>
      <c r="E3348">
        <v>14176</v>
      </c>
      <c r="F3348">
        <v>14813</v>
      </c>
      <c r="G3348">
        <v>76476</v>
      </c>
    </row>
    <row r="3349" spans="1:7" x14ac:dyDescent="0.3">
      <c r="A3349" t="s">
        <v>25</v>
      </c>
      <c r="B3349">
        <v>357937</v>
      </c>
      <c r="C3349">
        <v>363188</v>
      </c>
      <c r="D3349">
        <v>336031</v>
      </c>
      <c r="E3349">
        <v>351110</v>
      </c>
      <c r="F3349">
        <v>362146</v>
      </c>
      <c r="G3349">
        <v>1770412</v>
      </c>
    </row>
    <row r="3350" spans="1:7" x14ac:dyDescent="0.3">
      <c r="A3350" t="s">
        <v>417</v>
      </c>
      <c r="B3350">
        <v>12739</v>
      </c>
      <c r="C3350">
        <v>13173</v>
      </c>
      <c r="D3350">
        <v>12260</v>
      </c>
      <c r="E3350">
        <v>12259</v>
      </c>
      <c r="F3350">
        <v>12684</v>
      </c>
      <c r="G3350">
        <v>63115</v>
      </c>
    </row>
    <row r="3351" spans="1:7" x14ac:dyDescent="0.3">
      <c r="A3351" t="s">
        <v>418</v>
      </c>
      <c r="B3351">
        <v>11337</v>
      </c>
      <c r="C3351">
        <v>11263</v>
      </c>
      <c r="D3351">
        <v>10736</v>
      </c>
      <c r="E3351">
        <v>11275</v>
      </c>
      <c r="F3351">
        <v>11462</v>
      </c>
      <c r="G3351">
        <v>56073</v>
      </c>
    </row>
    <row r="3352" spans="1:7" x14ac:dyDescent="0.3">
      <c r="A3352" t="s">
        <v>26</v>
      </c>
      <c r="B3352">
        <v>58374</v>
      </c>
      <c r="C3352">
        <v>58441</v>
      </c>
      <c r="D3352">
        <v>54976</v>
      </c>
      <c r="E3352">
        <v>56439</v>
      </c>
      <c r="F3352">
        <v>57111</v>
      </c>
      <c r="G3352">
        <v>285341</v>
      </c>
    </row>
    <row r="3353" spans="1:7" x14ac:dyDescent="0.3">
      <c r="A3353" t="s">
        <v>419</v>
      </c>
      <c r="B3353">
        <v>9470</v>
      </c>
      <c r="C3353">
        <v>9531</v>
      </c>
      <c r="D3353">
        <v>9277</v>
      </c>
      <c r="E3353">
        <v>9322</v>
      </c>
      <c r="F3353">
        <v>9251</v>
      </c>
      <c r="G3353">
        <v>46851</v>
      </c>
    </row>
    <row r="3354" spans="1:7" x14ac:dyDescent="0.3">
      <c r="A3354" t="s">
        <v>27</v>
      </c>
      <c r="B3354">
        <v>115462</v>
      </c>
      <c r="C3354">
        <v>116274</v>
      </c>
      <c r="D3354">
        <v>113742</v>
      </c>
      <c r="E3354">
        <v>116768</v>
      </c>
      <c r="F3354">
        <v>119767</v>
      </c>
      <c r="G3354">
        <v>582013</v>
      </c>
    </row>
    <row r="3355" spans="1:7" x14ac:dyDescent="0.3">
      <c r="A3355" t="s">
        <v>420</v>
      </c>
      <c r="B3355">
        <v>11798</v>
      </c>
      <c r="C3355">
        <v>11997</v>
      </c>
      <c r="D3355">
        <v>11329</v>
      </c>
      <c r="E3355">
        <v>11175</v>
      </c>
      <c r="F3355">
        <v>11336</v>
      </c>
      <c r="G3355">
        <v>57635</v>
      </c>
    </row>
    <row r="3356" spans="1:7" x14ac:dyDescent="0.3">
      <c r="A3356" t="s">
        <v>28</v>
      </c>
      <c r="B3356">
        <v>46492</v>
      </c>
      <c r="C3356">
        <v>46194</v>
      </c>
      <c r="D3356">
        <v>43737</v>
      </c>
      <c r="E3356">
        <v>45298</v>
      </c>
      <c r="F3356">
        <v>46766</v>
      </c>
      <c r="G3356">
        <v>228487</v>
      </c>
    </row>
    <row r="3357" spans="1:7" x14ac:dyDescent="0.3">
      <c r="A3357" t="s">
        <v>421</v>
      </c>
      <c r="B3357">
        <v>19600</v>
      </c>
      <c r="C3357">
        <v>19246</v>
      </c>
      <c r="D3357">
        <v>17690</v>
      </c>
      <c r="E3357">
        <v>17959</v>
      </c>
      <c r="F3357">
        <v>18785</v>
      </c>
      <c r="G3357">
        <v>93280</v>
      </c>
    </row>
    <row r="3358" spans="1:7" x14ac:dyDescent="0.3">
      <c r="A3358" t="s">
        <v>29</v>
      </c>
      <c r="B3358">
        <v>171472</v>
      </c>
      <c r="C3358">
        <v>172450</v>
      </c>
      <c r="D3358">
        <v>160296</v>
      </c>
      <c r="E3358">
        <v>164988</v>
      </c>
      <c r="F3358">
        <v>169247</v>
      </c>
      <c r="G3358">
        <v>838453</v>
      </c>
    </row>
    <row r="3359" spans="1:7" x14ac:dyDescent="0.3">
      <c r="A3359" t="s">
        <v>422</v>
      </c>
      <c r="B3359">
        <v>7587</v>
      </c>
      <c r="C3359">
        <v>8041</v>
      </c>
      <c r="D3359">
        <v>6996</v>
      </c>
      <c r="E3359">
        <v>6984</v>
      </c>
      <c r="F3359">
        <v>7552</v>
      </c>
      <c r="G3359">
        <v>37160</v>
      </c>
    </row>
    <row r="3360" spans="1:7" x14ac:dyDescent="0.3">
      <c r="A3360" t="s">
        <v>423</v>
      </c>
      <c r="B3360">
        <v>15907</v>
      </c>
      <c r="C3360">
        <v>16287</v>
      </c>
      <c r="D3360">
        <v>15049</v>
      </c>
      <c r="E3360">
        <v>15632</v>
      </c>
      <c r="F3360">
        <v>16485</v>
      </c>
      <c r="G3360">
        <v>79360</v>
      </c>
    </row>
    <row r="3361" spans="1:7" x14ac:dyDescent="0.3">
      <c r="A3361" t="s">
        <v>30</v>
      </c>
      <c r="B3361">
        <v>213252</v>
      </c>
      <c r="C3361">
        <v>218476</v>
      </c>
      <c r="D3361">
        <v>202114</v>
      </c>
      <c r="E3361">
        <v>206679</v>
      </c>
      <c r="F3361">
        <v>212593</v>
      </c>
      <c r="G3361">
        <v>1053114</v>
      </c>
    </row>
    <row r="3362" spans="1:7" x14ac:dyDescent="0.3">
      <c r="A3362" t="s">
        <v>31</v>
      </c>
      <c r="B3362">
        <v>44436</v>
      </c>
      <c r="C3362">
        <v>44563</v>
      </c>
      <c r="D3362">
        <v>42802</v>
      </c>
      <c r="E3362">
        <v>43520</v>
      </c>
      <c r="F3362">
        <v>43846</v>
      </c>
      <c r="G3362">
        <v>219167</v>
      </c>
    </row>
    <row r="3363" spans="1:7" x14ac:dyDescent="0.3">
      <c r="A3363" t="s">
        <v>32</v>
      </c>
      <c r="B3363">
        <v>122147</v>
      </c>
      <c r="C3363">
        <v>123473</v>
      </c>
      <c r="D3363">
        <v>117624</v>
      </c>
      <c r="E3363">
        <v>119750</v>
      </c>
      <c r="F3363">
        <v>122118</v>
      </c>
      <c r="G3363">
        <v>605112</v>
      </c>
    </row>
    <row r="3364" spans="1:7" x14ac:dyDescent="0.3">
      <c r="A3364" t="s">
        <v>424</v>
      </c>
      <c r="B3364">
        <v>8945</v>
      </c>
      <c r="C3364">
        <v>9283</v>
      </c>
      <c r="D3364">
        <v>9288</v>
      </c>
      <c r="E3364">
        <v>9393</v>
      </c>
      <c r="F3364">
        <v>9579</v>
      </c>
      <c r="G3364">
        <v>46488</v>
      </c>
    </row>
    <row r="3365" spans="1:7" x14ac:dyDescent="0.3">
      <c r="A3365" t="s">
        <v>425</v>
      </c>
      <c r="B3365">
        <v>23712</v>
      </c>
      <c r="C3365">
        <v>23326</v>
      </c>
      <c r="D3365">
        <v>21963</v>
      </c>
      <c r="E3365">
        <v>22315</v>
      </c>
      <c r="F3365">
        <v>22799</v>
      </c>
      <c r="G3365">
        <v>114115</v>
      </c>
    </row>
    <row r="3366" spans="1:7" x14ac:dyDescent="0.3">
      <c r="A3366" t="s">
        <v>33</v>
      </c>
      <c r="B3366">
        <v>33776</v>
      </c>
      <c r="C3366">
        <v>35454</v>
      </c>
      <c r="D3366">
        <v>34023</v>
      </c>
      <c r="E3366">
        <v>36042</v>
      </c>
      <c r="F3366">
        <v>37629</v>
      </c>
      <c r="G3366">
        <v>176924</v>
      </c>
    </row>
    <row r="3367" spans="1:7" x14ac:dyDescent="0.3">
      <c r="A3367" t="s">
        <v>426</v>
      </c>
      <c r="B3367">
        <v>9383</v>
      </c>
      <c r="C3367">
        <v>9302</v>
      </c>
      <c r="D3367">
        <v>8617</v>
      </c>
      <c r="E3367">
        <v>8421</v>
      </c>
      <c r="F3367">
        <v>8195</v>
      </c>
      <c r="G3367">
        <v>43918</v>
      </c>
    </row>
    <row r="3368" spans="1:7" x14ac:dyDescent="0.3">
      <c r="A3368" t="s">
        <v>427</v>
      </c>
      <c r="B3368">
        <v>14172</v>
      </c>
      <c r="C3368">
        <v>13584</v>
      </c>
      <c r="D3368">
        <v>13340</v>
      </c>
      <c r="E3368">
        <v>13572</v>
      </c>
      <c r="F3368">
        <v>13529</v>
      </c>
      <c r="G3368">
        <v>68197</v>
      </c>
    </row>
    <row r="3369" spans="1:7" x14ac:dyDescent="0.3">
      <c r="A3369" t="s">
        <v>34</v>
      </c>
      <c r="B3369">
        <v>192855</v>
      </c>
      <c r="C3369">
        <v>196715</v>
      </c>
      <c r="D3369">
        <v>181671</v>
      </c>
      <c r="E3369">
        <v>191089</v>
      </c>
      <c r="F3369">
        <v>198216</v>
      </c>
      <c r="G3369">
        <v>960546</v>
      </c>
    </row>
    <row r="3370" spans="1:7" x14ac:dyDescent="0.3">
      <c r="A3370" t="s">
        <v>428</v>
      </c>
      <c r="B3370">
        <v>18731</v>
      </c>
      <c r="C3370">
        <v>19295</v>
      </c>
      <c r="D3370">
        <v>18455</v>
      </c>
      <c r="E3370">
        <v>18772</v>
      </c>
      <c r="F3370">
        <v>18952</v>
      </c>
      <c r="G3370">
        <v>94205</v>
      </c>
    </row>
    <row r="3371" spans="1:7" x14ac:dyDescent="0.3">
      <c r="A3371" t="s">
        <v>429</v>
      </c>
      <c r="B3371">
        <v>30787</v>
      </c>
      <c r="C3371">
        <v>30716</v>
      </c>
      <c r="D3371">
        <v>28573</v>
      </c>
      <c r="E3371">
        <v>28948</v>
      </c>
      <c r="F3371">
        <v>29619</v>
      </c>
      <c r="G3371">
        <v>148643</v>
      </c>
    </row>
    <row r="3372" spans="1:7" x14ac:dyDescent="0.3">
      <c r="A3372" t="s">
        <v>430</v>
      </c>
      <c r="B3372">
        <v>18808</v>
      </c>
      <c r="C3372">
        <v>19159</v>
      </c>
      <c r="D3372">
        <v>17366</v>
      </c>
      <c r="E3372">
        <v>18130</v>
      </c>
      <c r="F3372">
        <v>18618</v>
      </c>
      <c r="G3372">
        <v>92081</v>
      </c>
    </row>
    <row r="3373" spans="1:7" x14ac:dyDescent="0.3">
      <c r="A3373" t="s">
        <v>431</v>
      </c>
      <c r="B3373">
        <v>5623</v>
      </c>
      <c r="C3373">
        <v>5576</v>
      </c>
      <c r="D3373">
        <v>5204</v>
      </c>
      <c r="E3373">
        <v>5282</v>
      </c>
      <c r="F3373">
        <v>5397</v>
      </c>
      <c r="G3373">
        <v>27082</v>
      </c>
    </row>
    <row r="3374" spans="1:7" x14ac:dyDescent="0.3">
      <c r="A3374" t="s">
        <v>432</v>
      </c>
      <c r="B3374">
        <v>20775</v>
      </c>
      <c r="C3374">
        <v>20952</v>
      </c>
      <c r="D3374">
        <v>19737</v>
      </c>
      <c r="E3374">
        <v>20156</v>
      </c>
      <c r="F3374">
        <v>20889</v>
      </c>
      <c r="G3374">
        <v>102509</v>
      </c>
    </row>
    <row r="3375" spans="1:7" x14ac:dyDescent="0.3">
      <c r="A3375" t="s">
        <v>433</v>
      </c>
      <c r="B3375">
        <v>18028</v>
      </c>
      <c r="C3375">
        <v>18835</v>
      </c>
      <c r="D3375">
        <v>17937</v>
      </c>
      <c r="E3375">
        <v>18031</v>
      </c>
      <c r="F3375">
        <v>17658</v>
      </c>
      <c r="G3375">
        <v>90489</v>
      </c>
    </row>
    <row r="3376" spans="1:7" x14ac:dyDescent="0.3">
      <c r="A3376" t="s">
        <v>434</v>
      </c>
      <c r="B3376">
        <v>17181</v>
      </c>
      <c r="C3376">
        <v>17533</v>
      </c>
      <c r="D3376">
        <v>17622</v>
      </c>
      <c r="E3376">
        <v>18280</v>
      </c>
      <c r="F3376">
        <v>18940</v>
      </c>
      <c r="G3376">
        <v>89556</v>
      </c>
    </row>
    <row r="3377" spans="1:7" x14ac:dyDescent="0.3">
      <c r="A3377" t="s">
        <v>35</v>
      </c>
      <c r="B3377">
        <v>88774</v>
      </c>
      <c r="C3377">
        <v>89331</v>
      </c>
      <c r="D3377">
        <v>84417</v>
      </c>
      <c r="E3377">
        <v>87739</v>
      </c>
      <c r="F3377">
        <v>88697</v>
      </c>
      <c r="G3377">
        <v>438958</v>
      </c>
    </row>
    <row r="3378" spans="1:7" x14ac:dyDescent="0.3">
      <c r="A3378" t="s">
        <v>36</v>
      </c>
      <c r="B3378">
        <v>2622626</v>
      </c>
      <c r="C3378">
        <v>2693314</v>
      </c>
      <c r="D3378">
        <v>2549386</v>
      </c>
      <c r="E3378">
        <v>2640967</v>
      </c>
      <c r="F3378">
        <v>2776379</v>
      </c>
      <c r="G3378">
        <v>13282672</v>
      </c>
    </row>
    <row r="3379" spans="1:7" x14ac:dyDescent="0.3">
      <c r="A3379" t="s">
        <v>37</v>
      </c>
      <c r="B3379">
        <v>126911</v>
      </c>
      <c r="C3379">
        <v>128996</v>
      </c>
      <c r="D3379">
        <v>108186</v>
      </c>
      <c r="E3379">
        <v>117358</v>
      </c>
      <c r="F3379">
        <v>123336</v>
      </c>
      <c r="G3379">
        <v>604787</v>
      </c>
    </row>
    <row r="3380" spans="1:7" x14ac:dyDescent="0.3">
      <c r="A3380" t="s">
        <v>435</v>
      </c>
      <c r="B3380">
        <v>21890</v>
      </c>
      <c r="C3380">
        <v>22204</v>
      </c>
      <c r="D3380">
        <v>20781</v>
      </c>
      <c r="E3380">
        <v>21445</v>
      </c>
      <c r="F3380">
        <v>21857</v>
      </c>
      <c r="G3380">
        <v>108177</v>
      </c>
    </row>
    <row r="3381" spans="1:7" x14ac:dyDescent="0.3">
      <c r="A3381" t="s">
        <v>436</v>
      </c>
      <c r="B3381">
        <v>25494</v>
      </c>
      <c r="C3381">
        <v>25529</v>
      </c>
      <c r="D3381">
        <v>23537</v>
      </c>
      <c r="E3381">
        <v>23951</v>
      </c>
      <c r="F3381">
        <v>24420</v>
      </c>
      <c r="G3381">
        <v>122931</v>
      </c>
    </row>
    <row r="3382" spans="1:7" x14ac:dyDescent="0.3">
      <c r="A3382" t="s">
        <v>38</v>
      </c>
      <c r="B3382">
        <v>58997</v>
      </c>
      <c r="C3382">
        <v>60300</v>
      </c>
      <c r="D3382">
        <v>57378</v>
      </c>
      <c r="E3382">
        <v>59363</v>
      </c>
      <c r="F3382">
        <v>62001</v>
      </c>
      <c r="G3382">
        <v>298039</v>
      </c>
    </row>
    <row r="3383" spans="1:7" x14ac:dyDescent="0.3">
      <c r="A3383" t="s">
        <v>39</v>
      </c>
      <c r="B3383">
        <v>226469</v>
      </c>
      <c r="C3383">
        <v>230081</v>
      </c>
      <c r="D3383">
        <v>221496</v>
      </c>
      <c r="E3383">
        <v>225104</v>
      </c>
      <c r="F3383">
        <v>228613</v>
      </c>
      <c r="G3383">
        <v>1131763</v>
      </c>
    </row>
    <row r="3384" spans="1:7" x14ac:dyDescent="0.3">
      <c r="A3384" t="s">
        <v>437</v>
      </c>
      <c r="B3384">
        <v>60246</v>
      </c>
      <c r="C3384">
        <v>60602</v>
      </c>
      <c r="D3384">
        <v>58397</v>
      </c>
      <c r="E3384">
        <v>59494</v>
      </c>
      <c r="F3384">
        <v>60685</v>
      </c>
      <c r="G3384">
        <v>299424</v>
      </c>
    </row>
    <row r="3385" spans="1:7" x14ac:dyDescent="0.3">
      <c r="A3385" t="s">
        <v>438</v>
      </c>
      <c r="B3385">
        <v>16394</v>
      </c>
      <c r="C3385">
        <v>16314</v>
      </c>
      <c r="D3385">
        <v>15788</v>
      </c>
      <c r="E3385">
        <v>15923</v>
      </c>
      <c r="F3385">
        <v>16151</v>
      </c>
      <c r="G3385">
        <v>80570</v>
      </c>
    </row>
    <row r="3386" spans="1:7" x14ac:dyDescent="0.3">
      <c r="A3386" t="s">
        <v>40</v>
      </c>
      <c r="B3386">
        <v>1020783</v>
      </c>
      <c r="C3386">
        <v>1062306</v>
      </c>
      <c r="D3386">
        <v>1031147</v>
      </c>
      <c r="E3386">
        <v>1106335</v>
      </c>
      <c r="F3386">
        <v>1200016</v>
      </c>
      <c r="G3386">
        <v>5420587</v>
      </c>
    </row>
    <row r="3387" spans="1:7" x14ac:dyDescent="0.3">
      <c r="A3387" t="s">
        <v>439</v>
      </c>
      <c r="B3387">
        <v>8665</v>
      </c>
      <c r="C3387">
        <v>8802</v>
      </c>
      <c r="D3387">
        <v>8309</v>
      </c>
      <c r="E3387">
        <v>8207</v>
      </c>
      <c r="F3387">
        <v>8714</v>
      </c>
      <c r="G3387">
        <v>42697</v>
      </c>
    </row>
    <row r="3388" spans="1:7" x14ac:dyDescent="0.3">
      <c r="A3388" t="s">
        <v>41</v>
      </c>
      <c r="B3388">
        <v>324971</v>
      </c>
      <c r="C3388">
        <v>331711</v>
      </c>
      <c r="D3388">
        <v>315656</v>
      </c>
      <c r="E3388">
        <v>326740</v>
      </c>
      <c r="F3388">
        <v>341045</v>
      </c>
      <c r="G3388">
        <v>1640123</v>
      </c>
    </row>
    <row r="3389" spans="1:7" x14ac:dyDescent="0.3">
      <c r="A3389" t="s">
        <v>42</v>
      </c>
      <c r="B3389">
        <v>1338660</v>
      </c>
      <c r="C3389">
        <v>1344400</v>
      </c>
      <c r="D3389">
        <v>1254062</v>
      </c>
      <c r="E3389">
        <v>1277655</v>
      </c>
      <c r="F3389">
        <v>1292261</v>
      </c>
      <c r="G3389">
        <v>6507038</v>
      </c>
    </row>
    <row r="3390" spans="1:7" x14ac:dyDescent="0.3">
      <c r="A3390" t="s">
        <v>43</v>
      </c>
      <c r="B3390">
        <v>69878</v>
      </c>
      <c r="C3390">
        <v>70570</v>
      </c>
      <c r="D3390">
        <v>66521</v>
      </c>
      <c r="E3390">
        <v>68445</v>
      </c>
      <c r="F3390">
        <v>70368</v>
      </c>
      <c r="G3390">
        <v>345782</v>
      </c>
    </row>
    <row r="3391" spans="1:7" x14ac:dyDescent="0.3">
      <c r="A3391" t="s">
        <v>440</v>
      </c>
      <c r="B3391">
        <v>36784</v>
      </c>
      <c r="C3391">
        <v>37101</v>
      </c>
      <c r="D3391">
        <v>32930</v>
      </c>
      <c r="E3391">
        <v>33916</v>
      </c>
      <c r="F3391">
        <v>34666</v>
      </c>
      <c r="G3391">
        <v>175397</v>
      </c>
    </row>
    <row r="3392" spans="1:7" x14ac:dyDescent="0.3">
      <c r="A3392" t="s">
        <v>441</v>
      </c>
      <c r="B3392">
        <v>15983</v>
      </c>
      <c r="C3392">
        <v>16393</v>
      </c>
      <c r="D3392">
        <v>15475</v>
      </c>
      <c r="E3392">
        <v>16361</v>
      </c>
      <c r="F3392">
        <v>17338</v>
      </c>
      <c r="G3392">
        <v>81550</v>
      </c>
    </row>
    <row r="3393" spans="1:7" x14ac:dyDescent="0.3">
      <c r="A3393" t="s">
        <v>44</v>
      </c>
      <c r="B3393">
        <v>97408</v>
      </c>
      <c r="C3393">
        <v>97631</v>
      </c>
      <c r="D3393">
        <v>85849</v>
      </c>
      <c r="E3393">
        <v>91395</v>
      </c>
      <c r="F3393">
        <v>94762</v>
      </c>
      <c r="G3393">
        <v>467045</v>
      </c>
    </row>
    <row r="3394" spans="1:7" x14ac:dyDescent="0.3">
      <c r="A3394" t="s">
        <v>442</v>
      </c>
      <c r="B3394">
        <v>33409</v>
      </c>
      <c r="C3394">
        <v>33695</v>
      </c>
      <c r="D3394">
        <v>31275</v>
      </c>
      <c r="E3394">
        <v>31606</v>
      </c>
      <c r="F3394">
        <v>32614</v>
      </c>
      <c r="G3394">
        <v>162599</v>
      </c>
    </row>
    <row r="3395" spans="1:7" x14ac:dyDescent="0.3">
      <c r="A3395" t="s">
        <v>443</v>
      </c>
      <c r="B3395">
        <v>19288</v>
      </c>
      <c r="C3395">
        <v>19055</v>
      </c>
      <c r="D3395">
        <v>18317</v>
      </c>
      <c r="E3395">
        <v>18627</v>
      </c>
      <c r="F3395">
        <v>18631</v>
      </c>
      <c r="G3395">
        <v>93918</v>
      </c>
    </row>
    <row r="3396" spans="1:7" x14ac:dyDescent="0.3">
      <c r="A3396" t="s">
        <v>444</v>
      </c>
      <c r="B3396">
        <v>6633</v>
      </c>
      <c r="C3396">
        <v>6524</v>
      </c>
      <c r="D3396">
        <v>6351</v>
      </c>
      <c r="E3396">
        <v>6392</v>
      </c>
      <c r="F3396">
        <v>6394</v>
      </c>
      <c r="G3396">
        <v>32294</v>
      </c>
    </row>
    <row r="3397" spans="1:7" x14ac:dyDescent="0.3">
      <c r="A3397" t="s">
        <v>445</v>
      </c>
      <c r="B3397">
        <v>23436</v>
      </c>
      <c r="C3397">
        <v>23525</v>
      </c>
      <c r="D3397">
        <v>21484</v>
      </c>
      <c r="E3397">
        <v>22348</v>
      </c>
      <c r="F3397">
        <v>22821</v>
      </c>
      <c r="G3397">
        <v>113614</v>
      </c>
    </row>
    <row r="3398" spans="1:7" x14ac:dyDescent="0.3">
      <c r="A3398" t="s">
        <v>446</v>
      </c>
      <c r="B3398">
        <v>15919</v>
      </c>
      <c r="C3398">
        <v>16200</v>
      </c>
      <c r="D3398">
        <v>16047</v>
      </c>
      <c r="E3398">
        <v>16355</v>
      </c>
      <c r="F3398">
        <v>16777</v>
      </c>
      <c r="G3398">
        <v>81298</v>
      </c>
    </row>
    <row r="3399" spans="1:7" x14ac:dyDescent="0.3">
      <c r="A3399" t="s">
        <v>45</v>
      </c>
      <c r="B3399">
        <v>387977</v>
      </c>
      <c r="C3399">
        <v>387072</v>
      </c>
      <c r="D3399">
        <v>361166</v>
      </c>
      <c r="E3399">
        <v>373490</v>
      </c>
      <c r="F3399">
        <v>386179</v>
      </c>
      <c r="G3399">
        <v>1895884</v>
      </c>
    </row>
    <row r="3400" spans="1:7" x14ac:dyDescent="0.3">
      <c r="A3400" t="s">
        <v>46</v>
      </c>
      <c r="B3400">
        <v>54787</v>
      </c>
      <c r="C3400">
        <v>54347</v>
      </c>
      <c r="D3400">
        <v>50024</v>
      </c>
      <c r="E3400">
        <v>51160</v>
      </c>
      <c r="F3400">
        <v>52729</v>
      </c>
      <c r="G3400">
        <v>263047</v>
      </c>
    </row>
    <row r="3401" spans="1:7" x14ac:dyDescent="0.3">
      <c r="A3401" t="s">
        <v>47</v>
      </c>
      <c r="B3401">
        <v>33710</v>
      </c>
      <c r="C3401">
        <v>34436</v>
      </c>
      <c r="D3401">
        <v>31890</v>
      </c>
      <c r="E3401">
        <v>33066</v>
      </c>
      <c r="F3401">
        <v>33816</v>
      </c>
      <c r="G3401">
        <v>166918</v>
      </c>
    </row>
    <row r="3402" spans="1:7" x14ac:dyDescent="0.3">
      <c r="A3402" t="s">
        <v>447</v>
      </c>
      <c r="B3402">
        <v>10845</v>
      </c>
      <c r="C3402">
        <v>10788</v>
      </c>
      <c r="D3402">
        <v>10199</v>
      </c>
      <c r="E3402">
        <v>10397</v>
      </c>
      <c r="F3402">
        <v>11219</v>
      </c>
      <c r="G3402">
        <v>53448</v>
      </c>
    </row>
    <row r="3403" spans="1:7" x14ac:dyDescent="0.3">
      <c r="A3403" t="s">
        <v>448</v>
      </c>
      <c r="B3403">
        <v>9031</v>
      </c>
      <c r="C3403">
        <v>8976</v>
      </c>
      <c r="D3403">
        <v>8546</v>
      </c>
      <c r="E3403">
        <v>8553</v>
      </c>
      <c r="F3403">
        <v>8474</v>
      </c>
      <c r="G3403">
        <v>43580</v>
      </c>
    </row>
    <row r="3404" spans="1:7" x14ac:dyDescent="0.3">
      <c r="A3404" t="s">
        <v>48</v>
      </c>
      <c r="B3404">
        <v>159959</v>
      </c>
      <c r="C3404">
        <v>160153</v>
      </c>
      <c r="D3404">
        <v>149062</v>
      </c>
      <c r="E3404">
        <v>147252</v>
      </c>
      <c r="F3404">
        <v>153483</v>
      </c>
      <c r="G3404">
        <v>769909</v>
      </c>
    </row>
    <row r="3405" spans="1:7" x14ac:dyDescent="0.3">
      <c r="A3405" t="s">
        <v>449</v>
      </c>
      <c r="B3405">
        <v>35645</v>
      </c>
      <c r="C3405">
        <v>35558</v>
      </c>
      <c r="D3405">
        <v>34465</v>
      </c>
      <c r="E3405">
        <v>35261</v>
      </c>
      <c r="F3405">
        <v>35453</v>
      </c>
      <c r="G3405">
        <v>176382</v>
      </c>
    </row>
    <row r="3406" spans="1:7" x14ac:dyDescent="0.3">
      <c r="A3406" t="s">
        <v>49</v>
      </c>
      <c r="B3406">
        <v>41836</v>
      </c>
      <c r="C3406">
        <v>42361</v>
      </c>
      <c r="D3406">
        <v>39134</v>
      </c>
      <c r="E3406">
        <v>39639</v>
      </c>
      <c r="F3406">
        <v>40292</v>
      </c>
      <c r="G3406">
        <v>203262</v>
      </c>
    </row>
    <row r="3407" spans="1:7" x14ac:dyDescent="0.3">
      <c r="A3407" t="s">
        <v>450</v>
      </c>
      <c r="B3407">
        <v>13756</v>
      </c>
      <c r="C3407">
        <v>13775</v>
      </c>
      <c r="D3407">
        <v>13023</v>
      </c>
      <c r="E3407">
        <v>13404</v>
      </c>
      <c r="F3407">
        <v>13293</v>
      </c>
      <c r="G3407">
        <v>67251</v>
      </c>
    </row>
    <row r="3408" spans="1:7" x14ac:dyDescent="0.3">
      <c r="A3408" t="s">
        <v>451</v>
      </c>
      <c r="B3408">
        <v>8904</v>
      </c>
      <c r="C3408">
        <v>8893</v>
      </c>
      <c r="D3408">
        <v>8443</v>
      </c>
      <c r="E3408">
        <v>7975</v>
      </c>
      <c r="F3408">
        <v>8132</v>
      </c>
      <c r="G3408">
        <v>42347</v>
      </c>
    </row>
    <row r="3409" spans="1:7" x14ac:dyDescent="0.3">
      <c r="A3409" t="s">
        <v>452</v>
      </c>
      <c r="B3409">
        <v>19818</v>
      </c>
      <c r="C3409">
        <v>19255</v>
      </c>
      <c r="D3409">
        <v>17824</v>
      </c>
      <c r="E3409">
        <v>18308</v>
      </c>
      <c r="F3409">
        <v>18907</v>
      </c>
      <c r="G3409">
        <v>94112</v>
      </c>
    </row>
    <row r="3410" spans="1:7" x14ac:dyDescent="0.3">
      <c r="A3410" t="s">
        <v>50</v>
      </c>
      <c r="B3410">
        <v>91253</v>
      </c>
      <c r="C3410">
        <v>92128</v>
      </c>
      <c r="D3410">
        <v>85296</v>
      </c>
      <c r="E3410">
        <v>87591</v>
      </c>
      <c r="F3410">
        <v>92024</v>
      </c>
      <c r="G3410">
        <v>448292</v>
      </c>
    </row>
    <row r="3411" spans="1:7" x14ac:dyDescent="0.3">
      <c r="A3411" t="s">
        <v>453</v>
      </c>
      <c r="B3411">
        <v>19864</v>
      </c>
      <c r="C3411">
        <v>20181</v>
      </c>
      <c r="D3411">
        <v>19382</v>
      </c>
      <c r="E3411">
        <v>19609</v>
      </c>
      <c r="F3411">
        <v>20140</v>
      </c>
      <c r="G3411">
        <v>99176</v>
      </c>
    </row>
    <row r="3412" spans="1:7" x14ac:dyDescent="0.3">
      <c r="A3412" t="s">
        <v>51</v>
      </c>
      <c r="B3412">
        <v>83189</v>
      </c>
      <c r="C3412">
        <v>85372</v>
      </c>
      <c r="D3412">
        <v>81429</v>
      </c>
      <c r="E3412">
        <v>85648</v>
      </c>
      <c r="F3412">
        <v>88647</v>
      </c>
      <c r="G3412">
        <v>424285</v>
      </c>
    </row>
    <row r="3413" spans="1:7" x14ac:dyDescent="0.3">
      <c r="A3413" t="s">
        <v>454</v>
      </c>
      <c r="B3413">
        <v>6838</v>
      </c>
      <c r="C3413">
        <v>6797</v>
      </c>
      <c r="D3413">
        <v>6457</v>
      </c>
      <c r="E3413">
        <v>6403</v>
      </c>
      <c r="F3413">
        <v>6019</v>
      </c>
      <c r="G3413">
        <v>32514</v>
      </c>
    </row>
    <row r="3414" spans="1:7" x14ac:dyDescent="0.3">
      <c r="A3414" t="s">
        <v>455</v>
      </c>
      <c r="B3414">
        <v>17340</v>
      </c>
      <c r="C3414">
        <v>17391</v>
      </c>
      <c r="D3414">
        <v>15421</v>
      </c>
      <c r="E3414">
        <v>15682</v>
      </c>
      <c r="F3414">
        <v>16369</v>
      </c>
      <c r="G3414">
        <v>82203</v>
      </c>
    </row>
    <row r="3415" spans="1:7" x14ac:dyDescent="0.3">
      <c r="A3415" t="s">
        <v>456</v>
      </c>
      <c r="B3415">
        <v>13073</v>
      </c>
      <c r="C3415">
        <v>13153</v>
      </c>
      <c r="D3415">
        <v>11868</v>
      </c>
      <c r="E3415">
        <v>12361</v>
      </c>
      <c r="F3415">
        <v>12687</v>
      </c>
      <c r="G3415">
        <v>63142</v>
      </c>
    </row>
    <row r="3416" spans="1:7" x14ac:dyDescent="0.3">
      <c r="A3416" t="s">
        <v>457</v>
      </c>
      <c r="B3416">
        <v>13318</v>
      </c>
      <c r="C3416">
        <v>13237</v>
      </c>
      <c r="D3416">
        <v>12255</v>
      </c>
      <c r="E3416">
        <v>12688</v>
      </c>
      <c r="F3416">
        <v>12924</v>
      </c>
      <c r="G3416">
        <v>64422</v>
      </c>
    </row>
    <row r="3417" spans="1:7" x14ac:dyDescent="0.3">
      <c r="A3417" t="s">
        <v>458</v>
      </c>
      <c r="B3417">
        <v>13842</v>
      </c>
      <c r="C3417">
        <v>14281</v>
      </c>
      <c r="D3417">
        <v>13110</v>
      </c>
      <c r="E3417">
        <v>13089</v>
      </c>
      <c r="F3417">
        <v>13210</v>
      </c>
      <c r="G3417">
        <v>67532</v>
      </c>
    </row>
    <row r="3418" spans="1:7" x14ac:dyDescent="0.3">
      <c r="A3418" t="s">
        <v>459</v>
      </c>
      <c r="B3418">
        <v>18241</v>
      </c>
      <c r="C3418">
        <v>18505</v>
      </c>
      <c r="D3418">
        <v>17522</v>
      </c>
      <c r="E3418">
        <v>17498</v>
      </c>
      <c r="F3418">
        <v>17397</v>
      </c>
      <c r="G3418">
        <v>89163</v>
      </c>
    </row>
    <row r="3419" spans="1:7" x14ac:dyDescent="0.3">
      <c r="A3419" t="s">
        <v>52</v>
      </c>
      <c r="B3419">
        <v>84576</v>
      </c>
      <c r="C3419">
        <v>84872</v>
      </c>
      <c r="D3419">
        <v>82936</v>
      </c>
      <c r="E3419">
        <v>85519</v>
      </c>
      <c r="F3419">
        <v>88618</v>
      </c>
      <c r="G3419">
        <v>426521</v>
      </c>
    </row>
    <row r="3420" spans="1:7" x14ac:dyDescent="0.3">
      <c r="A3420" t="s">
        <v>53</v>
      </c>
      <c r="B3420">
        <v>99534</v>
      </c>
      <c r="C3420">
        <v>99035</v>
      </c>
      <c r="D3420">
        <v>89437</v>
      </c>
      <c r="E3420">
        <v>90894</v>
      </c>
      <c r="F3420">
        <v>92522</v>
      </c>
      <c r="G3420">
        <v>471422</v>
      </c>
    </row>
    <row r="3421" spans="1:7" x14ac:dyDescent="0.3">
      <c r="A3421" t="s">
        <v>54</v>
      </c>
      <c r="B3421">
        <v>495347</v>
      </c>
      <c r="C3421">
        <v>500533</v>
      </c>
      <c r="D3421">
        <v>476480</v>
      </c>
      <c r="E3421">
        <v>490106</v>
      </c>
      <c r="F3421">
        <v>503442</v>
      </c>
      <c r="G3421">
        <v>2465908</v>
      </c>
    </row>
    <row r="3422" spans="1:7" x14ac:dyDescent="0.3">
      <c r="A3422" t="s">
        <v>55</v>
      </c>
      <c r="B3422">
        <v>69503</v>
      </c>
      <c r="C3422">
        <v>70135</v>
      </c>
      <c r="D3422">
        <v>67722</v>
      </c>
      <c r="E3422">
        <v>69951</v>
      </c>
      <c r="F3422">
        <v>71104</v>
      </c>
      <c r="G3422">
        <v>348415</v>
      </c>
    </row>
    <row r="3423" spans="1:7" x14ac:dyDescent="0.3">
      <c r="A3423" t="s">
        <v>460</v>
      </c>
      <c r="B3423">
        <v>15233</v>
      </c>
      <c r="C3423">
        <v>15502</v>
      </c>
      <c r="D3423">
        <v>14974</v>
      </c>
      <c r="E3423">
        <v>15254</v>
      </c>
      <c r="F3423">
        <v>15634</v>
      </c>
      <c r="G3423">
        <v>76597</v>
      </c>
    </row>
    <row r="3424" spans="1:7" x14ac:dyDescent="0.3">
      <c r="A3424" t="s">
        <v>56</v>
      </c>
      <c r="B3424">
        <v>70217</v>
      </c>
      <c r="C3424">
        <v>70860</v>
      </c>
      <c r="D3424">
        <v>66541</v>
      </c>
      <c r="E3424">
        <v>69578</v>
      </c>
      <c r="F3424">
        <v>72106</v>
      </c>
      <c r="G3424">
        <v>349302</v>
      </c>
    </row>
    <row r="3425" spans="1:7" x14ac:dyDescent="0.3">
      <c r="A3425" t="s">
        <v>57</v>
      </c>
      <c r="B3425">
        <v>88019</v>
      </c>
      <c r="C3425">
        <v>87124</v>
      </c>
      <c r="D3425">
        <v>82376</v>
      </c>
      <c r="E3425">
        <v>84228</v>
      </c>
      <c r="F3425">
        <v>89125</v>
      </c>
      <c r="G3425">
        <v>430872</v>
      </c>
    </row>
    <row r="3426" spans="1:7" x14ac:dyDescent="0.3">
      <c r="A3426" t="s">
        <v>58</v>
      </c>
      <c r="B3426">
        <v>68090</v>
      </c>
      <c r="C3426">
        <v>69421</v>
      </c>
      <c r="D3426">
        <v>66932</v>
      </c>
      <c r="E3426">
        <v>68953</v>
      </c>
      <c r="F3426">
        <v>71991</v>
      </c>
      <c r="G3426">
        <v>345387</v>
      </c>
    </row>
    <row r="3427" spans="1:7" x14ac:dyDescent="0.3">
      <c r="A3427" t="s">
        <v>59</v>
      </c>
      <c r="B3427">
        <v>40457</v>
      </c>
      <c r="C3427">
        <v>40763</v>
      </c>
      <c r="D3427">
        <v>38830</v>
      </c>
      <c r="E3427">
        <v>39493</v>
      </c>
      <c r="F3427">
        <v>40190</v>
      </c>
      <c r="G3427">
        <v>199733</v>
      </c>
    </row>
    <row r="3428" spans="1:7" x14ac:dyDescent="0.3">
      <c r="A3428" t="s">
        <v>461</v>
      </c>
      <c r="B3428">
        <v>33692</v>
      </c>
      <c r="C3428">
        <v>33119</v>
      </c>
      <c r="D3428">
        <v>31245</v>
      </c>
      <c r="E3428">
        <v>31407</v>
      </c>
      <c r="F3428">
        <v>31958</v>
      </c>
      <c r="G3428">
        <v>161421</v>
      </c>
    </row>
    <row r="3429" spans="1:7" x14ac:dyDescent="0.3">
      <c r="A3429" t="s">
        <v>462</v>
      </c>
      <c r="B3429">
        <v>17706</v>
      </c>
      <c r="C3429">
        <v>17814</v>
      </c>
      <c r="D3429">
        <v>16902</v>
      </c>
      <c r="E3429">
        <v>16615</v>
      </c>
      <c r="F3429">
        <v>17176</v>
      </c>
      <c r="G3429">
        <v>86213</v>
      </c>
    </row>
    <row r="3430" spans="1:7" x14ac:dyDescent="0.3">
      <c r="A3430" t="s">
        <v>463</v>
      </c>
      <c r="B3430">
        <v>10442</v>
      </c>
      <c r="C3430">
        <v>10416</v>
      </c>
      <c r="D3430">
        <v>9977</v>
      </c>
      <c r="E3430">
        <v>10278</v>
      </c>
      <c r="F3430">
        <v>10506</v>
      </c>
      <c r="G3430">
        <v>51619</v>
      </c>
    </row>
    <row r="3431" spans="1:7" x14ac:dyDescent="0.3">
      <c r="A3431" t="s">
        <v>60</v>
      </c>
      <c r="B3431">
        <v>321206</v>
      </c>
      <c r="C3431">
        <v>333245</v>
      </c>
      <c r="D3431">
        <v>331350</v>
      </c>
      <c r="E3431">
        <v>351522</v>
      </c>
      <c r="F3431">
        <v>368082</v>
      </c>
      <c r="G3431">
        <v>1705405</v>
      </c>
    </row>
    <row r="3432" spans="1:7" x14ac:dyDescent="0.3">
      <c r="A3432" t="s">
        <v>464</v>
      </c>
      <c r="B3432">
        <v>9119</v>
      </c>
      <c r="C3432">
        <v>9037</v>
      </c>
      <c r="D3432">
        <v>8636</v>
      </c>
      <c r="E3432">
        <v>8722</v>
      </c>
      <c r="F3432">
        <v>8721</v>
      </c>
      <c r="G3432">
        <v>44235</v>
      </c>
    </row>
    <row r="3433" spans="1:7" x14ac:dyDescent="0.3">
      <c r="A3433" t="s">
        <v>465</v>
      </c>
      <c r="B3433">
        <v>23614</v>
      </c>
      <c r="C3433">
        <v>24184</v>
      </c>
      <c r="D3433">
        <v>22191</v>
      </c>
      <c r="E3433">
        <v>23599</v>
      </c>
      <c r="F3433">
        <v>24272</v>
      </c>
      <c r="G3433">
        <v>117860</v>
      </c>
    </row>
    <row r="3434" spans="1:7" x14ac:dyDescent="0.3">
      <c r="A3434" t="s">
        <v>466</v>
      </c>
      <c r="B3434">
        <v>8257</v>
      </c>
      <c r="C3434">
        <v>8016</v>
      </c>
      <c r="D3434">
        <v>7703</v>
      </c>
      <c r="E3434">
        <v>7829</v>
      </c>
      <c r="F3434">
        <v>7868</v>
      </c>
      <c r="G3434">
        <v>39673</v>
      </c>
    </row>
    <row r="3435" spans="1:7" x14ac:dyDescent="0.3">
      <c r="A3435" t="s">
        <v>61</v>
      </c>
      <c r="B3435">
        <v>2676871</v>
      </c>
      <c r="C3435">
        <v>2722046</v>
      </c>
      <c r="D3435">
        <v>2492428</v>
      </c>
      <c r="E3435">
        <v>2576338</v>
      </c>
      <c r="F3435">
        <v>2672637</v>
      </c>
      <c r="G3435">
        <v>13140320</v>
      </c>
    </row>
    <row r="3436" spans="1:7" x14ac:dyDescent="0.3">
      <c r="A3436" t="s">
        <v>62</v>
      </c>
      <c r="B3436">
        <v>183538</v>
      </c>
      <c r="C3436">
        <v>188452</v>
      </c>
      <c r="D3436">
        <v>179056</v>
      </c>
      <c r="E3436">
        <v>186312</v>
      </c>
      <c r="F3436">
        <v>193368</v>
      </c>
      <c r="G3436">
        <v>930726</v>
      </c>
    </row>
    <row r="3437" spans="1:7" x14ac:dyDescent="0.3">
      <c r="A3437" t="s">
        <v>63</v>
      </c>
      <c r="B3437">
        <v>73727</v>
      </c>
      <c r="C3437">
        <v>74216</v>
      </c>
      <c r="D3437">
        <v>69805</v>
      </c>
      <c r="E3437">
        <v>72793</v>
      </c>
      <c r="F3437">
        <v>75858</v>
      </c>
      <c r="G3437">
        <v>366399</v>
      </c>
    </row>
    <row r="3438" spans="1:7" x14ac:dyDescent="0.3">
      <c r="A3438" t="s">
        <v>467</v>
      </c>
      <c r="B3438">
        <v>58648</v>
      </c>
      <c r="C3438">
        <v>60588</v>
      </c>
      <c r="D3438">
        <v>59022</v>
      </c>
      <c r="E3438">
        <v>63604</v>
      </c>
      <c r="F3438">
        <v>66925</v>
      </c>
      <c r="G3438">
        <v>308787</v>
      </c>
    </row>
    <row r="3439" spans="1:7" x14ac:dyDescent="0.3">
      <c r="A3439" t="s">
        <v>468</v>
      </c>
      <c r="B3439">
        <v>15179</v>
      </c>
      <c r="C3439">
        <v>14621</v>
      </c>
      <c r="D3439">
        <v>13570</v>
      </c>
      <c r="E3439">
        <v>13791</v>
      </c>
      <c r="F3439">
        <v>13955</v>
      </c>
      <c r="G3439">
        <v>71116</v>
      </c>
    </row>
    <row r="3440" spans="1:7" x14ac:dyDescent="0.3">
      <c r="A3440" t="s">
        <v>469</v>
      </c>
      <c r="B3440">
        <v>40200</v>
      </c>
      <c r="C3440">
        <v>40279</v>
      </c>
      <c r="D3440">
        <v>36982</v>
      </c>
      <c r="E3440">
        <v>40601</v>
      </c>
      <c r="F3440">
        <v>40519</v>
      </c>
      <c r="G3440">
        <v>198581</v>
      </c>
    </row>
    <row r="3441" spans="1:7" x14ac:dyDescent="0.3">
      <c r="A3441" t="s">
        <v>470</v>
      </c>
      <c r="B3441">
        <v>35858</v>
      </c>
      <c r="C3441">
        <v>36024</v>
      </c>
      <c r="D3441">
        <v>31482</v>
      </c>
      <c r="E3441">
        <v>33669</v>
      </c>
      <c r="F3441">
        <v>34901</v>
      </c>
      <c r="G3441">
        <v>171934</v>
      </c>
    </row>
    <row r="3442" spans="1:7" x14ac:dyDescent="0.3">
      <c r="A3442" t="s">
        <v>471</v>
      </c>
      <c r="B3442">
        <v>21728</v>
      </c>
      <c r="C3442">
        <v>22204</v>
      </c>
      <c r="D3442">
        <v>19569</v>
      </c>
      <c r="E3442">
        <v>20994</v>
      </c>
      <c r="F3442">
        <v>22103</v>
      </c>
      <c r="G3442">
        <v>106598</v>
      </c>
    </row>
    <row r="3443" spans="1:7" x14ac:dyDescent="0.3">
      <c r="A3443" t="s">
        <v>64</v>
      </c>
      <c r="B3443">
        <v>89980</v>
      </c>
      <c r="C3443">
        <v>91884</v>
      </c>
      <c r="D3443">
        <v>87225</v>
      </c>
      <c r="E3443">
        <v>88478</v>
      </c>
      <c r="F3443">
        <v>91902</v>
      </c>
      <c r="G3443">
        <v>449469</v>
      </c>
    </row>
    <row r="3444" spans="1:7" x14ac:dyDescent="0.3">
      <c r="A3444" t="s">
        <v>472</v>
      </c>
      <c r="B3444">
        <v>14795</v>
      </c>
      <c r="C3444">
        <v>15170</v>
      </c>
      <c r="D3444">
        <v>15035</v>
      </c>
      <c r="E3444">
        <v>14992</v>
      </c>
      <c r="F3444">
        <v>15273</v>
      </c>
      <c r="G3444">
        <v>75265</v>
      </c>
    </row>
    <row r="3445" spans="1:7" x14ac:dyDescent="0.3">
      <c r="A3445" t="s">
        <v>473</v>
      </c>
      <c r="B3445">
        <v>9043</v>
      </c>
      <c r="C3445">
        <v>9380</v>
      </c>
      <c r="D3445">
        <v>8904</v>
      </c>
      <c r="E3445">
        <v>9163</v>
      </c>
      <c r="F3445">
        <v>9414</v>
      </c>
      <c r="G3445">
        <v>45904</v>
      </c>
    </row>
    <row r="3446" spans="1:7" x14ac:dyDescent="0.3">
      <c r="A3446" t="s">
        <v>65</v>
      </c>
      <c r="B3446">
        <v>420677</v>
      </c>
      <c r="C3446">
        <v>417606</v>
      </c>
      <c r="D3446">
        <v>381279</v>
      </c>
      <c r="E3446">
        <v>394903</v>
      </c>
      <c r="F3446">
        <v>409269</v>
      </c>
      <c r="G3446">
        <v>2023734</v>
      </c>
    </row>
    <row r="3447" spans="1:7" x14ac:dyDescent="0.3">
      <c r="A3447" t="s">
        <v>474</v>
      </c>
      <c r="B3447">
        <v>12185</v>
      </c>
      <c r="C3447">
        <v>12106</v>
      </c>
      <c r="D3447">
        <v>11948</v>
      </c>
      <c r="E3447">
        <v>12642</v>
      </c>
      <c r="F3447">
        <v>12869</v>
      </c>
      <c r="G3447">
        <v>61750</v>
      </c>
    </row>
    <row r="3448" spans="1:7" x14ac:dyDescent="0.3">
      <c r="A3448" t="s">
        <v>475</v>
      </c>
      <c r="B3448">
        <v>6576</v>
      </c>
      <c r="C3448">
        <v>6680</v>
      </c>
      <c r="D3448">
        <v>6338</v>
      </c>
      <c r="E3448">
        <v>6548</v>
      </c>
      <c r="F3448">
        <v>6710</v>
      </c>
      <c r="G3448">
        <v>32852</v>
      </c>
    </row>
    <row r="3449" spans="1:7" x14ac:dyDescent="0.3">
      <c r="A3449" t="s">
        <v>476</v>
      </c>
      <c r="B3449">
        <v>18635</v>
      </c>
      <c r="C3449">
        <v>18582</v>
      </c>
      <c r="D3449">
        <v>17462</v>
      </c>
      <c r="E3449">
        <v>17871</v>
      </c>
      <c r="F3449">
        <v>18731</v>
      </c>
      <c r="G3449">
        <v>91281</v>
      </c>
    </row>
    <row r="3450" spans="1:7" x14ac:dyDescent="0.3">
      <c r="A3450" t="s">
        <v>66</v>
      </c>
      <c r="B3450">
        <v>139199</v>
      </c>
      <c r="C3450">
        <v>141392</v>
      </c>
      <c r="D3450">
        <v>137637</v>
      </c>
      <c r="E3450">
        <v>144902</v>
      </c>
      <c r="F3450">
        <v>150974</v>
      </c>
      <c r="G3450">
        <v>714104</v>
      </c>
    </row>
    <row r="3451" spans="1:7" x14ac:dyDescent="0.3">
      <c r="A3451" t="s">
        <v>477</v>
      </c>
      <c r="B3451">
        <v>15806</v>
      </c>
      <c r="C3451">
        <v>15483</v>
      </c>
      <c r="D3451">
        <v>14777</v>
      </c>
      <c r="E3451">
        <v>14957</v>
      </c>
      <c r="F3451">
        <v>15099</v>
      </c>
      <c r="G3451">
        <v>76122</v>
      </c>
    </row>
    <row r="3452" spans="1:7" x14ac:dyDescent="0.3">
      <c r="A3452" t="s">
        <v>67</v>
      </c>
      <c r="B3452">
        <v>42927</v>
      </c>
      <c r="C3452">
        <v>43002</v>
      </c>
      <c r="D3452">
        <v>40010</v>
      </c>
      <c r="E3452">
        <v>41802</v>
      </c>
      <c r="F3452">
        <v>43821</v>
      </c>
      <c r="G3452">
        <v>211562</v>
      </c>
    </row>
    <row r="3453" spans="1:7" x14ac:dyDescent="0.3">
      <c r="A3453" t="s">
        <v>478</v>
      </c>
      <c r="B3453">
        <v>12488</v>
      </c>
      <c r="C3453">
        <v>12777</v>
      </c>
      <c r="D3453">
        <v>12328</v>
      </c>
      <c r="E3453">
        <v>12350</v>
      </c>
      <c r="F3453">
        <v>12454</v>
      </c>
      <c r="G3453">
        <v>62397</v>
      </c>
    </row>
    <row r="3454" spans="1:7" x14ac:dyDescent="0.3">
      <c r="A3454" t="s">
        <v>68</v>
      </c>
      <c r="B3454">
        <v>542605</v>
      </c>
      <c r="C3454">
        <v>544123</v>
      </c>
      <c r="D3454">
        <v>490500</v>
      </c>
      <c r="E3454">
        <v>501342</v>
      </c>
      <c r="F3454">
        <v>517436</v>
      </c>
      <c r="G3454">
        <v>2596006</v>
      </c>
    </row>
    <row r="3455" spans="1:7" x14ac:dyDescent="0.3">
      <c r="A3455" t="s">
        <v>479</v>
      </c>
      <c r="B3455">
        <v>19100</v>
      </c>
      <c r="C3455">
        <v>19862</v>
      </c>
      <c r="D3455">
        <v>19856</v>
      </c>
      <c r="E3455">
        <v>20549</v>
      </c>
      <c r="F3455">
        <v>21082</v>
      </c>
      <c r="G3455">
        <v>100449</v>
      </c>
    </row>
    <row r="3456" spans="1:7" x14ac:dyDescent="0.3">
      <c r="A3456" t="s">
        <v>480</v>
      </c>
      <c r="B3456">
        <v>23122</v>
      </c>
      <c r="C3456">
        <v>22514</v>
      </c>
      <c r="D3456">
        <v>20947</v>
      </c>
      <c r="E3456">
        <v>21123</v>
      </c>
      <c r="F3456">
        <v>20906</v>
      </c>
      <c r="G3456">
        <v>108612</v>
      </c>
    </row>
    <row r="3457" spans="1:7" x14ac:dyDescent="0.3">
      <c r="A3457" t="s">
        <v>69</v>
      </c>
      <c r="B3457">
        <v>61150</v>
      </c>
      <c r="C3457">
        <v>62633</v>
      </c>
      <c r="D3457">
        <v>59780</v>
      </c>
      <c r="E3457">
        <v>62728</v>
      </c>
      <c r="F3457">
        <v>63536</v>
      </c>
      <c r="G3457">
        <v>309827</v>
      </c>
    </row>
    <row r="3458" spans="1:7" x14ac:dyDescent="0.3">
      <c r="A3458" t="s">
        <v>70</v>
      </c>
      <c r="B3458">
        <v>121506</v>
      </c>
      <c r="C3458">
        <v>121980</v>
      </c>
      <c r="D3458">
        <v>112569</v>
      </c>
      <c r="E3458">
        <v>116155</v>
      </c>
      <c r="F3458">
        <v>119151</v>
      </c>
      <c r="G3458">
        <v>591361</v>
      </c>
    </row>
    <row r="3459" spans="1:7" x14ac:dyDescent="0.3">
      <c r="A3459" t="s">
        <v>481</v>
      </c>
      <c r="B3459">
        <v>15804</v>
      </c>
      <c r="C3459">
        <v>15696</v>
      </c>
      <c r="D3459">
        <v>15005</v>
      </c>
      <c r="E3459">
        <v>15636</v>
      </c>
      <c r="F3459">
        <v>15965</v>
      </c>
      <c r="G3459">
        <v>78106</v>
      </c>
    </row>
    <row r="3460" spans="1:7" x14ac:dyDescent="0.3">
      <c r="A3460" t="s">
        <v>482</v>
      </c>
      <c r="B3460">
        <v>16746</v>
      </c>
      <c r="C3460">
        <v>17427</v>
      </c>
      <c r="D3460">
        <v>15873</v>
      </c>
      <c r="E3460">
        <v>17068</v>
      </c>
      <c r="F3460">
        <v>17625</v>
      </c>
      <c r="G3460">
        <v>84739</v>
      </c>
    </row>
    <row r="3461" spans="1:7" x14ac:dyDescent="0.3">
      <c r="A3461" t="s">
        <v>483</v>
      </c>
      <c r="B3461">
        <v>22597</v>
      </c>
      <c r="C3461">
        <v>23554</v>
      </c>
      <c r="D3461">
        <v>22720</v>
      </c>
      <c r="E3461">
        <v>23559</v>
      </c>
      <c r="F3461">
        <v>24329</v>
      </c>
      <c r="G3461">
        <v>116759</v>
      </c>
    </row>
    <row r="3462" spans="1:7" x14ac:dyDescent="0.3">
      <c r="A3462" t="s">
        <v>71</v>
      </c>
      <c r="B3462">
        <v>44721</v>
      </c>
      <c r="C3462">
        <v>45789</v>
      </c>
      <c r="D3462">
        <v>45449</v>
      </c>
      <c r="E3462">
        <v>46626</v>
      </c>
      <c r="F3462">
        <v>46019</v>
      </c>
      <c r="G3462">
        <v>228604</v>
      </c>
    </row>
    <row r="3463" spans="1:7" x14ac:dyDescent="0.3">
      <c r="A3463" t="s">
        <v>484</v>
      </c>
      <c r="B3463">
        <v>10880</v>
      </c>
      <c r="C3463">
        <v>11514</v>
      </c>
      <c r="D3463">
        <v>11751</v>
      </c>
      <c r="E3463">
        <v>12022</v>
      </c>
      <c r="F3463">
        <v>12064</v>
      </c>
      <c r="G3463">
        <v>58231</v>
      </c>
    </row>
    <row r="3464" spans="1:7" x14ac:dyDescent="0.3">
      <c r="A3464" t="s">
        <v>485</v>
      </c>
      <c r="B3464">
        <v>15334</v>
      </c>
      <c r="C3464">
        <v>15145</v>
      </c>
      <c r="D3464">
        <v>13982</v>
      </c>
      <c r="E3464">
        <v>14002</v>
      </c>
      <c r="F3464">
        <v>14281</v>
      </c>
      <c r="G3464">
        <v>72744</v>
      </c>
    </row>
    <row r="3465" spans="1:7" x14ac:dyDescent="0.3">
      <c r="A3465" t="s">
        <v>486</v>
      </c>
      <c r="B3465">
        <v>9932</v>
      </c>
      <c r="C3465">
        <v>9922</v>
      </c>
      <c r="D3465">
        <v>9858</v>
      </c>
      <c r="E3465">
        <v>10181</v>
      </c>
      <c r="F3465">
        <v>10200</v>
      </c>
      <c r="G3465">
        <v>50093</v>
      </c>
    </row>
    <row r="3466" spans="1:7" x14ac:dyDescent="0.3">
      <c r="A3466" t="s">
        <v>487</v>
      </c>
      <c r="B3466">
        <v>11871</v>
      </c>
      <c r="C3466">
        <v>12073</v>
      </c>
      <c r="D3466">
        <v>11949</v>
      </c>
      <c r="E3466">
        <v>11495</v>
      </c>
      <c r="F3466">
        <v>11705</v>
      </c>
      <c r="G3466">
        <v>59093</v>
      </c>
    </row>
    <row r="3467" spans="1:7" x14ac:dyDescent="0.3">
      <c r="A3467" t="s">
        <v>488</v>
      </c>
      <c r="B3467">
        <v>13633</v>
      </c>
      <c r="C3467">
        <v>13706</v>
      </c>
      <c r="D3467">
        <v>13552</v>
      </c>
      <c r="E3467">
        <v>13956</v>
      </c>
      <c r="F3467">
        <v>13821</v>
      </c>
      <c r="G3467">
        <v>68668</v>
      </c>
    </row>
    <row r="3468" spans="1:7" x14ac:dyDescent="0.3">
      <c r="A3468" t="s">
        <v>489</v>
      </c>
      <c r="B3468">
        <v>8122</v>
      </c>
      <c r="C3468">
        <v>8261</v>
      </c>
      <c r="D3468">
        <v>7837</v>
      </c>
      <c r="E3468">
        <v>8030</v>
      </c>
      <c r="F3468">
        <v>8314</v>
      </c>
      <c r="G3468">
        <v>40564</v>
      </c>
    </row>
    <row r="3469" spans="1:7" x14ac:dyDescent="0.3">
      <c r="A3469" t="s">
        <v>72</v>
      </c>
      <c r="B3469">
        <v>166129</v>
      </c>
      <c r="C3469">
        <v>165564</v>
      </c>
      <c r="D3469">
        <v>155479</v>
      </c>
      <c r="E3469">
        <v>158354</v>
      </c>
      <c r="F3469">
        <v>160516</v>
      </c>
      <c r="G3469">
        <v>806042</v>
      </c>
    </row>
    <row r="3470" spans="1:7" x14ac:dyDescent="0.3">
      <c r="A3470" t="s">
        <v>73</v>
      </c>
      <c r="B3470">
        <v>261782</v>
      </c>
      <c r="C3470">
        <v>268846</v>
      </c>
      <c r="D3470">
        <v>258107</v>
      </c>
      <c r="E3470">
        <v>273938</v>
      </c>
      <c r="F3470">
        <v>285203</v>
      </c>
      <c r="G3470">
        <v>1347876</v>
      </c>
    </row>
    <row r="3471" spans="1:7" x14ac:dyDescent="0.3">
      <c r="A3471" t="s">
        <v>74</v>
      </c>
      <c r="B3471">
        <v>44131</v>
      </c>
      <c r="C3471">
        <v>44311</v>
      </c>
      <c r="D3471">
        <v>42470</v>
      </c>
      <c r="E3471">
        <v>42708</v>
      </c>
      <c r="F3471">
        <v>43518</v>
      </c>
      <c r="G3471">
        <v>217138</v>
      </c>
    </row>
    <row r="3472" spans="1:7" x14ac:dyDescent="0.3">
      <c r="A3472" t="s">
        <v>75</v>
      </c>
      <c r="B3472">
        <v>52631</v>
      </c>
      <c r="C3472">
        <v>53128</v>
      </c>
      <c r="D3472">
        <v>49906</v>
      </c>
      <c r="E3472">
        <v>50581</v>
      </c>
      <c r="F3472">
        <v>51927</v>
      </c>
      <c r="G3472">
        <v>258173</v>
      </c>
    </row>
    <row r="3473" spans="1:7" x14ac:dyDescent="0.3">
      <c r="A3473" t="s">
        <v>490</v>
      </c>
      <c r="B3473">
        <v>30379</v>
      </c>
      <c r="C3473">
        <v>33483</v>
      </c>
      <c r="D3473">
        <v>30234</v>
      </c>
      <c r="E3473">
        <v>28672</v>
      </c>
      <c r="F3473">
        <v>29499</v>
      </c>
      <c r="G3473">
        <v>152267</v>
      </c>
    </row>
    <row r="3474" spans="1:7" x14ac:dyDescent="0.3">
      <c r="A3474" t="s">
        <v>76</v>
      </c>
      <c r="B3474">
        <v>29957</v>
      </c>
      <c r="C3474">
        <v>30684</v>
      </c>
      <c r="D3474">
        <v>29355</v>
      </c>
      <c r="E3474">
        <v>30113</v>
      </c>
      <c r="F3474">
        <v>30333</v>
      </c>
      <c r="G3474">
        <v>150442</v>
      </c>
    </row>
    <row r="3475" spans="1:7" x14ac:dyDescent="0.3">
      <c r="A3475" t="s">
        <v>77</v>
      </c>
      <c r="B3475">
        <v>38505</v>
      </c>
      <c r="C3475">
        <v>39132</v>
      </c>
      <c r="D3475">
        <v>36491</v>
      </c>
      <c r="E3475">
        <v>36750</v>
      </c>
      <c r="F3475">
        <v>38184</v>
      </c>
      <c r="G3475">
        <v>189062</v>
      </c>
    </row>
    <row r="3476" spans="1:7" x14ac:dyDescent="0.3">
      <c r="A3476" t="s">
        <v>491</v>
      </c>
      <c r="B3476">
        <v>18460</v>
      </c>
      <c r="C3476">
        <v>19712</v>
      </c>
      <c r="D3476">
        <v>20105</v>
      </c>
      <c r="E3476">
        <v>21677</v>
      </c>
      <c r="F3476">
        <v>22994</v>
      </c>
      <c r="G3476">
        <v>102948</v>
      </c>
    </row>
    <row r="3477" spans="1:7" x14ac:dyDescent="0.3">
      <c r="A3477" t="s">
        <v>78</v>
      </c>
      <c r="B3477">
        <v>142858</v>
      </c>
      <c r="C3477">
        <v>143624</v>
      </c>
      <c r="D3477">
        <v>134702</v>
      </c>
      <c r="E3477">
        <v>136744</v>
      </c>
      <c r="F3477">
        <v>138888</v>
      </c>
      <c r="G3477">
        <v>696816</v>
      </c>
    </row>
    <row r="3478" spans="1:7" x14ac:dyDescent="0.3">
      <c r="A3478" t="s">
        <v>492</v>
      </c>
      <c r="B3478">
        <v>11216</v>
      </c>
      <c r="C3478">
        <v>11357</v>
      </c>
      <c r="D3478">
        <v>10956</v>
      </c>
      <c r="E3478">
        <v>11000</v>
      </c>
      <c r="F3478">
        <v>11220</v>
      </c>
      <c r="G3478">
        <v>55749</v>
      </c>
    </row>
    <row r="3479" spans="1:7" x14ac:dyDescent="0.3">
      <c r="A3479" t="s">
        <v>493</v>
      </c>
      <c r="B3479">
        <v>20621</v>
      </c>
      <c r="C3479">
        <v>20282</v>
      </c>
      <c r="D3479">
        <v>19481</v>
      </c>
      <c r="E3479">
        <v>19369</v>
      </c>
      <c r="F3479">
        <v>19769</v>
      </c>
      <c r="G3479">
        <v>99522</v>
      </c>
    </row>
    <row r="3480" spans="1:7" x14ac:dyDescent="0.3">
      <c r="A3480" t="s">
        <v>494</v>
      </c>
      <c r="B3480">
        <v>12941</v>
      </c>
      <c r="C3480">
        <v>12883</v>
      </c>
      <c r="D3480">
        <v>11964</v>
      </c>
      <c r="E3480">
        <v>12141</v>
      </c>
      <c r="F3480">
        <v>12572</v>
      </c>
      <c r="G3480">
        <v>62501</v>
      </c>
    </row>
    <row r="3481" spans="1:7" x14ac:dyDescent="0.3">
      <c r="A3481" t="s">
        <v>495</v>
      </c>
      <c r="B3481">
        <v>26380</v>
      </c>
      <c r="C3481">
        <v>26820</v>
      </c>
      <c r="D3481">
        <v>25919</v>
      </c>
      <c r="E3481">
        <v>26437</v>
      </c>
      <c r="F3481">
        <v>26931</v>
      </c>
      <c r="G3481">
        <v>132487</v>
      </c>
    </row>
    <row r="3482" spans="1:7" x14ac:dyDescent="0.3">
      <c r="A3482" t="s">
        <v>79</v>
      </c>
      <c r="B3482">
        <v>59587</v>
      </c>
      <c r="C3482">
        <v>60173</v>
      </c>
      <c r="D3482">
        <v>56863</v>
      </c>
      <c r="E3482">
        <v>57762</v>
      </c>
      <c r="F3482">
        <v>59321</v>
      </c>
      <c r="G3482">
        <v>293706</v>
      </c>
    </row>
    <row r="3483" spans="1:7" x14ac:dyDescent="0.3">
      <c r="A3483" t="s">
        <v>80</v>
      </c>
      <c r="B3483">
        <v>98643</v>
      </c>
      <c r="C3483">
        <v>99795</v>
      </c>
      <c r="D3483">
        <v>96110</v>
      </c>
      <c r="E3483">
        <v>98844</v>
      </c>
      <c r="F3483">
        <v>102554</v>
      </c>
      <c r="G3483">
        <v>495946</v>
      </c>
    </row>
    <row r="3484" spans="1:7" x14ac:dyDescent="0.3">
      <c r="A3484" t="s">
        <v>81</v>
      </c>
      <c r="B3484">
        <v>104252</v>
      </c>
      <c r="C3484">
        <v>102451</v>
      </c>
      <c r="D3484">
        <v>95201</v>
      </c>
      <c r="E3484">
        <v>97116</v>
      </c>
      <c r="F3484">
        <v>98715</v>
      </c>
      <c r="G3484">
        <v>497735</v>
      </c>
    </row>
    <row r="3485" spans="1:7" x14ac:dyDescent="0.3">
      <c r="A3485" t="s">
        <v>496</v>
      </c>
      <c r="B3485">
        <v>26555</v>
      </c>
      <c r="C3485">
        <v>26435</v>
      </c>
      <c r="D3485">
        <v>25046</v>
      </c>
      <c r="E3485">
        <v>25182</v>
      </c>
      <c r="F3485">
        <v>25902</v>
      </c>
      <c r="G3485">
        <v>129120</v>
      </c>
    </row>
    <row r="3486" spans="1:7" x14ac:dyDescent="0.3">
      <c r="A3486" t="s">
        <v>82</v>
      </c>
      <c r="B3486">
        <v>342890</v>
      </c>
      <c r="C3486">
        <v>351392</v>
      </c>
      <c r="D3486">
        <v>331755</v>
      </c>
      <c r="E3486">
        <v>344070</v>
      </c>
      <c r="F3486">
        <v>363383</v>
      </c>
      <c r="G3486">
        <v>1733490</v>
      </c>
    </row>
    <row r="3487" spans="1:7" x14ac:dyDescent="0.3">
      <c r="A3487" t="s">
        <v>83</v>
      </c>
      <c r="B3487">
        <v>1187059</v>
      </c>
      <c r="C3487">
        <v>1217113</v>
      </c>
      <c r="D3487">
        <v>1178134</v>
      </c>
      <c r="E3487">
        <v>1223824</v>
      </c>
      <c r="F3487">
        <v>1278015</v>
      </c>
      <c r="G3487">
        <v>6084145</v>
      </c>
    </row>
    <row r="3488" spans="1:7" x14ac:dyDescent="0.3">
      <c r="A3488" t="s">
        <v>84</v>
      </c>
      <c r="B3488">
        <v>112245</v>
      </c>
      <c r="C3488">
        <v>114840</v>
      </c>
      <c r="D3488">
        <v>106228</v>
      </c>
      <c r="E3488">
        <v>108755</v>
      </c>
      <c r="F3488">
        <v>111878</v>
      </c>
      <c r="G3488">
        <v>553946</v>
      </c>
    </row>
    <row r="3489" spans="1:7" x14ac:dyDescent="0.3">
      <c r="A3489" t="s">
        <v>85</v>
      </c>
      <c r="B3489">
        <v>248359</v>
      </c>
      <c r="C3489">
        <v>251442</v>
      </c>
      <c r="D3489">
        <v>240919</v>
      </c>
      <c r="E3489">
        <v>245587</v>
      </c>
      <c r="F3489">
        <v>255026</v>
      </c>
      <c r="G3489">
        <v>1241333</v>
      </c>
    </row>
    <row r="3490" spans="1:7" x14ac:dyDescent="0.3">
      <c r="A3490" t="s">
        <v>86</v>
      </c>
      <c r="B3490">
        <v>46016</v>
      </c>
      <c r="C3490">
        <v>46846</v>
      </c>
      <c r="D3490">
        <v>45569</v>
      </c>
      <c r="E3490">
        <v>46471</v>
      </c>
      <c r="F3490">
        <v>46444</v>
      </c>
      <c r="G3490">
        <v>231346</v>
      </c>
    </row>
    <row r="3491" spans="1:7" x14ac:dyDescent="0.3">
      <c r="A3491" t="s">
        <v>87</v>
      </c>
      <c r="B3491">
        <v>4521199</v>
      </c>
      <c r="C3491">
        <v>4545687</v>
      </c>
      <c r="D3491">
        <v>4197324</v>
      </c>
      <c r="E3491">
        <v>4277401</v>
      </c>
      <c r="F3491">
        <v>4430568</v>
      </c>
      <c r="G3491">
        <v>21972179</v>
      </c>
    </row>
    <row r="3492" spans="1:7" x14ac:dyDescent="0.3">
      <c r="A3492" t="s">
        <v>88</v>
      </c>
      <c r="B3492">
        <v>83903</v>
      </c>
      <c r="C3492">
        <v>81947</v>
      </c>
      <c r="D3492">
        <v>75042</v>
      </c>
      <c r="E3492">
        <v>76955</v>
      </c>
      <c r="F3492">
        <v>78536</v>
      </c>
      <c r="G3492">
        <v>396383</v>
      </c>
    </row>
    <row r="3493" spans="1:7" x14ac:dyDescent="0.3">
      <c r="A3493" t="s">
        <v>497</v>
      </c>
      <c r="B3493">
        <v>29081</v>
      </c>
      <c r="C3493">
        <v>29507</v>
      </c>
      <c r="D3493">
        <v>27963</v>
      </c>
      <c r="E3493">
        <v>28725</v>
      </c>
      <c r="F3493">
        <v>29440</v>
      </c>
      <c r="G3493">
        <v>144716</v>
      </c>
    </row>
    <row r="3494" spans="1:7" x14ac:dyDescent="0.3">
      <c r="A3494" t="s">
        <v>89</v>
      </c>
      <c r="B3494">
        <v>1052731</v>
      </c>
      <c r="C3494">
        <v>1064998</v>
      </c>
      <c r="D3494">
        <v>1004693</v>
      </c>
      <c r="E3494">
        <v>1036658</v>
      </c>
      <c r="F3494">
        <v>1067004</v>
      </c>
      <c r="G3494">
        <v>5226084</v>
      </c>
    </row>
    <row r="3495" spans="1:7" x14ac:dyDescent="0.3">
      <c r="A3495" t="s">
        <v>498</v>
      </c>
      <c r="B3495">
        <v>99118</v>
      </c>
      <c r="C3495">
        <v>99150</v>
      </c>
      <c r="D3495">
        <v>92230</v>
      </c>
      <c r="E3495">
        <v>95446</v>
      </c>
      <c r="F3495">
        <v>97239</v>
      </c>
      <c r="G3495">
        <v>483183</v>
      </c>
    </row>
    <row r="3496" spans="1:7" x14ac:dyDescent="0.3">
      <c r="A3496" t="s">
        <v>499</v>
      </c>
      <c r="B3496">
        <v>41995</v>
      </c>
      <c r="C3496">
        <v>41614</v>
      </c>
      <c r="D3496">
        <v>38627</v>
      </c>
      <c r="E3496">
        <v>39580</v>
      </c>
      <c r="F3496">
        <v>40361</v>
      </c>
      <c r="G3496">
        <v>202177</v>
      </c>
    </row>
    <row r="3497" spans="1:7" x14ac:dyDescent="0.3">
      <c r="A3497" t="s">
        <v>500</v>
      </c>
      <c r="B3497">
        <v>7668</v>
      </c>
      <c r="C3497">
        <v>7604</v>
      </c>
      <c r="D3497">
        <v>7110</v>
      </c>
      <c r="E3497">
        <v>7058</v>
      </c>
      <c r="F3497">
        <v>6822</v>
      </c>
      <c r="G3497">
        <v>36262</v>
      </c>
    </row>
    <row r="3498" spans="1:7" x14ac:dyDescent="0.3">
      <c r="A3498" t="s">
        <v>90</v>
      </c>
      <c r="B3498">
        <v>88408</v>
      </c>
      <c r="C3498">
        <v>89978</v>
      </c>
      <c r="D3498">
        <v>87928</v>
      </c>
      <c r="E3498">
        <v>90565</v>
      </c>
      <c r="F3498">
        <v>94083</v>
      </c>
      <c r="G3498">
        <v>450962</v>
      </c>
    </row>
    <row r="3499" spans="1:7" x14ac:dyDescent="0.3">
      <c r="A3499" t="s">
        <v>501</v>
      </c>
      <c r="B3499">
        <v>16483</v>
      </c>
      <c r="C3499">
        <v>16740</v>
      </c>
      <c r="D3499">
        <v>15682</v>
      </c>
      <c r="E3499">
        <v>16023</v>
      </c>
      <c r="F3499">
        <v>16473</v>
      </c>
      <c r="G3499">
        <v>81401</v>
      </c>
    </row>
    <row r="3500" spans="1:7" x14ac:dyDescent="0.3">
      <c r="A3500" t="s">
        <v>502</v>
      </c>
      <c r="B3500">
        <v>11093</v>
      </c>
      <c r="C3500">
        <v>10855</v>
      </c>
      <c r="D3500">
        <v>10137</v>
      </c>
      <c r="E3500">
        <v>10114</v>
      </c>
      <c r="F3500">
        <v>10227</v>
      </c>
      <c r="G3500">
        <v>52426</v>
      </c>
    </row>
    <row r="3501" spans="1:7" x14ac:dyDescent="0.3">
      <c r="A3501" t="s">
        <v>91</v>
      </c>
      <c r="B3501">
        <v>44458</v>
      </c>
      <c r="C3501">
        <v>46183</v>
      </c>
      <c r="D3501">
        <v>45755</v>
      </c>
      <c r="E3501">
        <v>44460</v>
      </c>
      <c r="F3501">
        <v>45002</v>
      </c>
      <c r="G3501">
        <v>225858</v>
      </c>
    </row>
    <row r="3502" spans="1:7" x14ac:dyDescent="0.3">
      <c r="A3502" t="s">
        <v>92</v>
      </c>
      <c r="B3502">
        <v>1017417</v>
      </c>
      <c r="C3502">
        <v>1026046</v>
      </c>
      <c r="D3502">
        <v>954677</v>
      </c>
      <c r="E3502">
        <v>970516</v>
      </c>
      <c r="F3502">
        <v>989463</v>
      </c>
      <c r="G3502">
        <v>4958119</v>
      </c>
    </row>
    <row r="3503" spans="1:7" x14ac:dyDescent="0.3">
      <c r="A3503" t="s">
        <v>503</v>
      </c>
      <c r="B3503">
        <v>11856</v>
      </c>
      <c r="C3503">
        <v>11852</v>
      </c>
      <c r="D3503">
        <v>11732</v>
      </c>
      <c r="E3503">
        <v>12100</v>
      </c>
      <c r="F3503">
        <v>12362</v>
      </c>
      <c r="G3503">
        <v>59902</v>
      </c>
    </row>
    <row r="3504" spans="1:7" x14ac:dyDescent="0.3">
      <c r="A3504" t="s">
        <v>504</v>
      </c>
      <c r="B3504">
        <v>20594</v>
      </c>
      <c r="C3504">
        <v>20271</v>
      </c>
      <c r="D3504">
        <v>18979</v>
      </c>
      <c r="E3504">
        <v>19213</v>
      </c>
      <c r="F3504">
        <v>19495</v>
      </c>
      <c r="G3504">
        <v>98552</v>
      </c>
    </row>
    <row r="3505" spans="1:7" x14ac:dyDescent="0.3">
      <c r="A3505" t="s">
        <v>505</v>
      </c>
      <c r="B3505">
        <v>16896</v>
      </c>
      <c r="C3505">
        <v>17003</v>
      </c>
      <c r="D3505">
        <v>16818</v>
      </c>
      <c r="E3505">
        <v>17104</v>
      </c>
      <c r="F3505">
        <v>17579</v>
      </c>
      <c r="G3505">
        <v>85400</v>
      </c>
    </row>
    <row r="3506" spans="1:7" x14ac:dyDescent="0.3">
      <c r="A3506" t="s">
        <v>506</v>
      </c>
      <c r="B3506">
        <v>3222</v>
      </c>
      <c r="C3506">
        <v>3211</v>
      </c>
      <c r="D3506">
        <v>3216</v>
      </c>
      <c r="E3506">
        <v>3589</v>
      </c>
      <c r="F3506">
        <v>3716</v>
      </c>
      <c r="G3506">
        <v>16954</v>
      </c>
    </row>
    <row r="3507" spans="1:7" x14ac:dyDescent="0.3">
      <c r="A3507" t="s">
        <v>507</v>
      </c>
      <c r="B3507">
        <v>3413</v>
      </c>
      <c r="C3507">
        <v>3444</v>
      </c>
      <c r="D3507">
        <v>3259</v>
      </c>
      <c r="E3507">
        <v>3495</v>
      </c>
      <c r="F3507">
        <v>3594</v>
      </c>
      <c r="G3507">
        <v>17205</v>
      </c>
    </row>
    <row r="3508" spans="1:7" x14ac:dyDescent="0.3">
      <c r="A3508" t="s">
        <v>93</v>
      </c>
      <c r="B3508">
        <v>62231</v>
      </c>
      <c r="C3508">
        <v>64072</v>
      </c>
      <c r="D3508">
        <v>63335</v>
      </c>
      <c r="E3508">
        <v>66651</v>
      </c>
      <c r="F3508">
        <v>68310</v>
      </c>
      <c r="G3508">
        <v>324599</v>
      </c>
    </row>
    <row r="3509" spans="1:7" x14ac:dyDescent="0.3">
      <c r="A3509" t="s">
        <v>508</v>
      </c>
      <c r="B3509">
        <v>14464</v>
      </c>
      <c r="C3509">
        <v>14539</v>
      </c>
      <c r="D3509">
        <v>13768</v>
      </c>
      <c r="E3509">
        <v>14045</v>
      </c>
      <c r="F3509">
        <v>14280</v>
      </c>
      <c r="G3509">
        <v>71096</v>
      </c>
    </row>
    <row r="3510" spans="1:7" x14ac:dyDescent="0.3">
      <c r="A3510" t="s">
        <v>509</v>
      </c>
      <c r="B3510">
        <v>14328</v>
      </c>
      <c r="C3510">
        <v>14150</v>
      </c>
      <c r="D3510">
        <v>13544</v>
      </c>
      <c r="E3510">
        <v>13962</v>
      </c>
      <c r="F3510">
        <v>14554</v>
      </c>
      <c r="G3510">
        <v>70538</v>
      </c>
    </row>
    <row r="3511" spans="1:7" x14ac:dyDescent="0.3">
      <c r="A3511" t="s">
        <v>94</v>
      </c>
      <c r="B3511">
        <v>113968</v>
      </c>
      <c r="C3511">
        <v>116578</v>
      </c>
      <c r="D3511">
        <v>112485</v>
      </c>
      <c r="E3511">
        <v>117746</v>
      </c>
      <c r="F3511">
        <v>126891</v>
      </c>
      <c r="G3511">
        <v>587668</v>
      </c>
    </row>
    <row r="3512" spans="1:7" x14ac:dyDescent="0.3">
      <c r="A3512" t="s">
        <v>95</v>
      </c>
      <c r="B3512">
        <v>283859</v>
      </c>
      <c r="C3512">
        <v>290786</v>
      </c>
      <c r="D3512">
        <v>282895</v>
      </c>
      <c r="E3512">
        <v>294135</v>
      </c>
      <c r="F3512">
        <v>304764</v>
      </c>
      <c r="G3512">
        <v>1456439</v>
      </c>
    </row>
    <row r="3513" spans="1:7" x14ac:dyDescent="0.3">
      <c r="A3513" t="s">
        <v>96</v>
      </c>
      <c r="B3513">
        <v>93986</v>
      </c>
      <c r="C3513">
        <v>94526</v>
      </c>
      <c r="D3513">
        <v>90679</v>
      </c>
      <c r="E3513">
        <v>94270</v>
      </c>
      <c r="F3513">
        <v>96403</v>
      </c>
      <c r="G3513">
        <v>469864</v>
      </c>
    </row>
    <row r="3514" spans="1:7" x14ac:dyDescent="0.3">
      <c r="A3514" t="s">
        <v>97</v>
      </c>
      <c r="B3514">
        <v>375340</v>
      </c>
      <c r="C3514">
        <v>378183</v>
      </c>
      <c r="D3514">
        <v>362857</v>
      </c>
      <c r="E3514">
        <v>370878</v>
      </c>
      <c r="F3514">
        <v>382187</v>
      </c>
      <c r="G3514">
        <v>1869445</v>
      </c>
    </row>
    <row r="3515" spans="1:7" x14ac:dyDescent="0.3">
      <c r="A3515" t="s">
        <v>98</v>
      </c>
      <c r="B3515">
        <v>116703</v>
      </c>
      <c r="C3515">
        <v>117400</v>
      </c>
      <c r="D3515">
        <v>112580</v>
      </c>
      <c r="E3515">
        <v>112923</v>
      </c>
      <c r="F3515">
        <v>112904</v>
      </c>
      <c r="G3515">
        <v>572510</v>
      </c>
    </row>
    <row r="3516" spans="1:7" x14ac:dyDescent="0.3">
      <c r="A3516" t="s">
        <v>99</v>
      </c>
      <c r="B3516">
        <v>51172</v>
      </c>
      <c r="C3516">
        <v>51231</v>
      </c>
      <c r="D3516">
        <v>47571</v>
      </c>
      <c r="E3516">
        <v>47909</v>
      </c>
      <c r="F3516">
        <v>49770</v>
      </c>
      <c r="G3516">
        <v>247653</v>
      </c>
    </row>
    <row r="3517" spans="1:7" x14ac:dyDescent="0.3">
      <c r="A3517" t="s">
        <v>510</v>
      </c>
      <c r="B3517">
        <v>25077</v>
      </c>
      <c r="C3517">
        <v>25468</v>
      </c>
      <c r="D3517">
        <v>23897</v>
      </c>
      <c r="E3517">
        <v>24149</v>
      </c>
      <c r="F3517">
        <v>24596</v>
      </c>
      <c r="G3517">
        <v>123187</v>
      </c>
    </row>
    <row r="3518" spans="1:7" x14ac:dyDescent="0.3">
      <c r="A3518" t="s">
        <v>511</v>
      </c>
      <c r="B3518">
        <v>19019</v>
      </c>
      <c r="C3518">
        <v>19211</v>
      </c>
      <c r="D3518">
        <v>18729</v>
      </c>
      <c r="E3518">
        <v>19297</v>
      </c>
      <c r="F3518">
        <v>19621</v>
      </c>
      <c r="G3518">
        <v>95877</v>
      </c>
    </row>
    <row r="3519" spans="1:7" x14ac:dyDescent="0.3">
      <c r="A3519" t="s">
        <v>100</v>
      </c>
      <c r="B3519">
        <v>1033244</v>
      </c>
      <c r="C3519">
        <v>1047728</v>
      </c>
      <c r="D3519">
        <v>1002905</v>
      </c>
      <c r="E3519">
        <v>1034536</v>
      </c>
      <c r="F3519">
        <v>1060330</v>
      </c>
      <c r="G3519">
        <v>5178743</v>
      </c>
    </row>
    <row r="3520" spans="1:7" x14ac:dyDescent="0.3">
      <c r="A3520" t="s">
        <v>512</v>
      </c>
      <c r="B3520">
        <v>77472</v>
      </c>
      <c r="C3520">
        <v>77824</v>
      </c>
      <c r="D3520">
        <v>73091</v>
      </c>
      <c r="E3520">
        <v>73556</v>
      </c>
      <c r="F3520">
        <v>75200</v>
      </c>
      <c r="G3520">
        <v>377143</v>
      </c>
    </row>
    <row r="3521" spans="1:7" x14ac:dyDescent="0.3">
      <c r="A3521" t="s">
        <v>513</v>
      </c>
      <c r="B3521">
        <v>6388</v>
      </c>
      <c r="C3521">
        <v>6118</v>
      </c>
      <c r="D3521">
        <v>5684</v>
      </c>
      <c r="E3521">
        <v>5826</v>
      </c>
      <c r="F3521">
        <v>5866</v>
      </c>
      <c r="G3521">
        <v>29882</v>
      </c>
    </row>
    <row r="3522" spans="1:7" x14ac:dyDescent="0.3">
      <c r="A3522" t="s">
        <v>514</v>
      </c>
      <c r="B3522">
        <v>43133</v>
      </c>
      <c r="C3522">
        <v>43585</v>
      </c>
      <c r="D3522">
        <v>43144</v>
      </c>
      <c r="E3522">
        <v>44748</v>
      </c>
      <c r="F3522">
        <v>45814</v>
      </c>
      <c r="G3522">
        <v>220424</v>
      </c>
    </row>
    <row r="3523" spans="1:7" x14ac:dyDescent="0.3">
      <c r="A3523" t="s">
        <v>515</v>
      </c>
      <c r="B3523">
        <v>23091</v>
      </c>
      <c r="C3523">
        <v>23378</v>
      </c>
      <c r="D3523">
        <v>22206</v>
      </c>
      <c r="E3523">
        <v>22540</v>
      </c>
      <c r="F3523">
        <v>22697</v>
      </c>
      <c r="G3523">
        <v>113912</v>
      </c>
    </row>
    <row r="3524" spans="1:7" x14ac:dyDescent="0.3">
      <c r="A3524" t="s">
        <v>516</v>
      </c>
      <c r="B3524">
        <v>8159</v>
      </c>
      <c r="C3524">
        <v>8391</v>
      </c>
      <c r="D3524">
        <v>7969</v>
      </c>
      <c r="E3524">
        <v>8256</v>
      </c>
      <c r="F3524">
        <v>8593</v>
      </c>
      <c r="G3524">
        <v>41368</v>
      </c>
    </row>
    <row r="3525" spans="1:7" x14ac:dyDescent="0.3">
      <c r="A3525" t="s">
        <v>517</v>
      </c>
      <c r="B3525">
        <v>14276</v>
      </c>
      <c r="C3525">
        <v>14317</v>
      </c>
      <c r="D3525">
        <v>13391</v>
      </c>
      <c r="E3525">
        <v>13201</v>
      </c>
      <c r="F3525">
        <v>13366</v>
      </c>
      <c r="G3525">
        <v>68551</v>
      </c>
    </row>
    <row r="3526" spans="1:7" x14ac:dyDescent="0.3">
      <c r="A3526" t="s">
        <v>518</v>
      </c>
      <c r="B3526">
        <v>14550</v>
      </c>
      <c r="C3526">
        <v>14376</v>
      </c>
      <c r="D3526">
        <v>13363</v>
      </c>
      <c r="E3526">
        <v>13209</v>
      </c>
      <c r="F3526">
        <v>13764</v>
      </c>
      <c r="G3526">
        <v>69262</v>
      </c>
    </row>
    <row r="3527" spans="1:7" x14ac:dyDescent="0.3">
      <c r="A3527" t="s">
        <v>519</v>
      </c>
      <c r="B3527">
        <v>37083</v>
      </c>
      <c r="C3527">
        <v>37091</v>
      </c>
      <c r="D3527">
        <v>34102</v>
      </c>
      <c r="E3527">
        <v>34475</v>
      </c>
      <c r="F3527">
        <v>34845</v>
      </c>
      <c r="G3527">
        <v>177596</v>
      </c>
    </row>
    <row r="3528" spans="1:7" x14ac:dyDescent="0.3">
      <c r="A3528" t="s">
        <v>101</v>
      </c>
      <c r="B3528">
        <v>188032</v>
      </c>
      <c r="C3528">
        <v>188481</v>
      </c>
      <c r="D3528">
        <v>176190</v>
      </c>
      <c r="E3528">
        <v>178539</v>
      </c>
      <c r="F3528">
        <v>183950</v>
      </c>
      <c r="G3528">
        <v>915192</v>
      </c>
    </row>
    <row r="3529" spans="1:7" x14ac:dyDescent="0.3">
      <c r="A3529" t="s">
        <v>520</v>
      </c>
      <c r="B3529">
        <v>16992</v>
      </c>
      <c r="C3529">
        <v>17391</v>
      </c>
      <c r="D3529">
        <v>16315</v>
      </c>
      <c r="E3529">
        <v>16506</v>
      </c>
      <c r="F3529">
        <v>16471</v>
      </c>
      <c r="G3529">
        <v>83675</v>
      </c>
    </row>
    <row r="3530" spans="1:7" x14ac:dyDescent="0.3">
      <c r="A3530" t="s">
        <v>521</v>
      </c>
      <c r="B3530">
        <v>18062</v>
      </c>
      <c r="C3530">
        <v>18338</v>
      </c>
      <c r="D3530">
        <v>16588</v>
      </c>
      <c r="E3530">
        <v>16850</v>
      </c>
      <c r="F3530">
        <v>17349</v>
      </c>
      <c r="G3530">
        <v>87187</v>
      </c>
    </row>
    <row r="3531" spans="1:7" x14ac:dyDescent="0.3">
      <c r="A3531" t="s">
        <v>102</v>
      </c>
      <c r="B3531">
        <v>38072</v>
      </c>
      <c r="C3531">
        <v>38210</v>
      </c>
      <c r="D3531">
        <v>35627</v>
      </c>
      <c r="E3531">
        <v>36287</v>
      </c>
      <c r="F3531">
        <v>37715</v>
      </c>
      <c r="G3531">
        <v>185911</v>
      </c>
    </row>
    <row r="3532" spans="1:7" x14ac:dyDescent="0.3">
      <c r="A3532" t="s">
        <v>522</v>
      </c>
      <c r="B3532">
        <v>10155</v>
      </c>
      <c r="C3532">
        <v>10093</v>
      </c>
      <c r="D3532">
        <v>9337</v>
      </c>
      <c r="E3532">
        <v>9329</v>
      </c>
      <c r="F3532">
        <v>9539</v>
      </c>
      <c r="G3532">
        <v>48453</v>
      </c>
    </row>
    <row r="3533" spans="1:7" x14ac:dyDescent="0.3">
      <c r="A3533" t="s">
        <v>523</v>
      </c>
      <c r="B3533">
        <v>4771</v>
      </c>
      <c r="C3533">
        <v>4704</v>
      </c>
      <c r="D3533">
        <v>4511</v>
      </c>
      <c r="E3533">
        <v>4555</v>
      </c>
      <c r="F3533">
        <v>4537</v>
      </c>
      <c r="G3533">
        <v>23078</v>
      </c>
    </row>
    <row r="3534" spans="1:7" x14ac:dyDescent="0.3">
      <c r="A3534" t="s">
        <v>524</v>
      </c>
      <c r="B3534">
        <v>15286</v>
      </c>
      <c r="C3534">
        <v>15089</v>
      </c>
      <c r="D3534">
        <v>14669</v>
      </c>
      <c r="E3534">
        <v>14746</v>
      </c>
      <c r="F3534">
        <v>15259</v>
      </c>
      <c r="G3534">
        <v>75049</v>
      </c>
    </row>
    <row r="3535" spans="1:7" x14ac:dyDescent="0.3">
      <c r="A3535" t="s">
        <v>525</v>
      </c>
      <c r="B3535">
        <v>8222</v>
      </c>
      <c r="C3535">
        <v>8205</v>
      </c>
      <c r="D3535">
        <v>7795</v>
      </c>
      <c r="E3535">
        <v>7886</v>
      </c>
      <c r="F3535">
        <v>8104</v>
      </c>
      <c r="G3535">
        <v>40212</v>
      </c>
    </row>
    <row r="3536" spans="1:7" x14ac:dyDescent="0.3">
      <c r="A3536" t="s">
        <v>103</v>
      </c>
      <c r="B3536">
        <v>110457</v>
      </c>
      <c r="C3536">
        <v>113213</v>
      </c>
      <c r="D3536">
        <v>110896</v>
      </c>
      <c r="E3536">
        <v>116771</v>
      </c>
      <c r="F3536">
        <v>121052</v>
      </c>
      <c r="G3536">
        <v>572389</v>
      </c>
    </row>
    <row r="3537" spans="1:7" x14ac:dyDescent="0.3">
      <c r="A3537" t="s">
        <v>526</v>
      </c>
      <c r="B3537">
        <v>17849</v>
      </c>
      <c r="C3537">
        <v>17724</v>
      </c>
      <c r="D3537">
        <v>17070</v>
      </c>
      <c r="E3537">
        <v>17298</v>
      </c>
      <c r="F3537">
        <v>18277</v>
      </c>
      <c r="G3537">
        <v>88218</v>
      </c>
    </row>
    <row r="3538" spans="1:7" x14ac:dyDescent="0.3">
      <c r="A3538" t="s">
        <v>527</v>
      </c>
      <c r="B3538">
        <v>28849</v>
      </c>
      <c r="C3538">
        <v>28982</v>
      </c>
      <c r="D3538">
        <v>28128</v>
      </c>
      <c r="E3538">
        <v>29111</v>
      </c>
      <c r="F3538">
        <v>30056</v>
      </c>
      <c r="G3538">
        <v>145126</v>
      </c>
    </row>
    <row r="3539" spans="1:7" x14ac:dyDescent="0.3">
      <c r="A3539" t="s">
        <v>528</v>
      </c>
      <c r="B3539">
        <v>13826</v>
      </c>
      <c r="C3539">
        <v>14100</v>
      </c>
      <c r="D3539">
        <v>13524</v>
      </c>
      <c r="E3539">
        <v>14048</v>
      </c>
      <c r="F3539">
        <v>14117</v>
      </c>
      <c r="G3539">
        <v>69615</v>
      </c>
    </row>
    <row r="3540" spans="1:7" x14ac:dyDescent="0.3">
      <c r="A3540" t="s">
        <v>104</v>
      </c>
      <c r="B3540">
        <v>36866</v>
      </c>
      <c r="C3540">
        <v>36672</v>
      </c>
      <c r="D3540">
        <v>33737</v>
      </c>
      <c r="E3540">
        <v>34605</v>
      </c>
      <c r="F3540">
        <v>35609</v>
      </c>
      <c r="G3540">
        <v>177489</v>
      </c>
    </row>
    <row r="3541" spans="1:7" x14ac:dyDescent="0.3">
      <c r="A3541" t="s">
        <v>105</v>
      </c>
      <c r="B3541">
        <v>3533155</v>
      </c>
      <c r="C3541">
        <v>3627903</v>
      </c>
      <c r="D3541">
        <v>3504382</v>
      </c>
      <c r="E3541">
        <v>3669409</v>
      </c>
      <c r="F3541">
        <v>3873532</v>
      </c>
      <c r="G3541">
        <v>18208381</v>
      </c>
    </row>
    <row r="3542" spans="1:7" x14ac:dyDescent="0.3">
      <c r="A3542" t="s">
        <v>106</v>
      </c>
      <c r="B3542">
        <v>65500</v>
      </c>
      <c r="C3542">
        <v>64277</v>
      </c>
      <c r="D3542">
        <v>61380</v>
      </c>
      <c r="E3542">
        <v>63162</v>
      </c>
      <c r="F3542">
        <v>64477</v>
      </c>
      <c r="G3542">
        <v>318796</v>
      </c>
    </row>
    <row r="3543" spans="1:7" x14ac:dyDescent="0.3">
      <c r="A3543" t="s">
        <v>107</v>
      </c>
      <c r="B3543">
        <v>26529</v>
      </c>
      <c r="C3543">
        <v>26399</v>
      </c>
      <c r="D3543">
        <v>25055</v>
      </c>
      <c r="E3543">
        <v>24933</v>
      </c>
      <c r="F3543">
        <v>25326</v>
      </c>
      <c r="G3543">
        <v>128242</v>
      </c>
    </row>
    <row r="3544" spans="1:7" x14ac:dyDescent="0.3">
      <c r="A3544" t="s">
        <v>529</v>
      </c>
      <c r="B3544">
        <v>18014</v>
      </c>
      <c r="C3544">
        <v>18121</v>
      </c>
      <c r="D3544">
        <v>17209</v>
      </c>
      <c r="E3544">
        <v>17800</v>
      </c>
      <c r="F3544">
        <v>18582</v>
      </c>
      <c r="G3544">
        <v>89726</v>
      </c>
    </row>
    <row r="3545" spans="1:7" x14ac:dyDescent="0.3">
      <c r="A3545" t="s">
        <v>530</v>
      </c>
      <c r="B3545">
        <v>38685</v>
      </c>
      <c r="C3545">
        <v>37402</v>
      </c>
      <c r="D3545">
        <v>35555</v>
      </c>
      <c r="E3545">
        <v>35943</v>
      </c>
      <c r="F3545">
        <v>36418</v>
      </c>
      <c r="G3545">
        <v>184003</v>
      </c>
    </row>
    <row r="3546" spans="1:7" x14ac:dyDescent="0.3">
      <c r="A3546" t="s">
        <v>108</v>
      </c>
      <c r="B3546">
        <v>74051</v>
      </c>
      <c r="C3546">
        <v>76419</v>
      </c>
      <c r="D3546">
        <v>73087</v>
      </c>
      <c r="E3546">
        <v>76546</v>
      </c>
      <c r="F3546">
        <v>79972</v>
      </c>
      <c r="G3546">
        <v>380075</v>
      </c>
    </row>
    <row r="3547" spans="1:7" x14ac:dyDescent="0.3">
      <c r="A3547" t="s">
        <v>109</v>
      </c>
      <c r="B3547">
        <v>181880</v>
      </c>
      <c r="C3547">
        <v>182166</v>
      </c>
      <c r="D3547">
        <v>169404</v>
      </c>
      <c r="E3547">
        <v>172845</v>
      </c>
      <c r="F3547">
        <v>177000</v>
      </c>
      <c r="G3547">
        <v>883295</v>
      </c>
    </row>
    <row r="3548" spans="1:7" x14ac:dyDescent="0.3">
      <c r="A3548" t="s">
        <v>110</v>
      </c>
      <c r="B3548">
        <v>371277</v>
      </c>
      <c r="C3548">
        <v>373142</v>
      </c>
      <c r="D3548">
        <v>353152</v>
      </c>
      <c r="E3548">
        <v>356618</v>
      </c>
      <c r="F3548">
        <v>363031</v>
      </c>
      <c r="G3548">
        <v>1817220</v>
      </c>
    </row>
    <row r="3549" spans="1:7" x14ac:dyDescent="0.3">
      <c r="A3549" t="s">
        <v>531</v>
      </c>
      <c r="B3549">
        <v>10510</v>
      </c>
      <c r="C3549">
        <v>10650</v>
      </c>
      <c r="D3549">
        <v>10133</v>
      </c>
      <c r="E3549">
        <v>11185</v>
      </c>
      <c r="F3549">
        <v>11760</v>
      </c>
      <c r="G3549">
        <v>54238</v>
      </c>
    </row>
    <row r="3550" spans="1:7" x14ac:dyDescent="0.3">
      <c r="A3550" t="s">
        <v>111</v>
      </c>
      <c r="B3550">
        <v>53259</v>
      </c>
      <c r="C3550">
        <v>54953</v>
      </c>
      <c r="D3550">
        <v>53931</v>
      </c>
      <c r="E3550">
        <v>54544</v>
      </c>
      <c r="F3550">
        <v>55802</v>
      </c>
      <c r="G3550">
        <v>272489</v>
      </c>
    </row>
    <row r="3551" spans="1:7" x14ac:dyDescent="0.3">
      <c r="A3551" t="s">
        <v>112</v>
      </c>
      <c r="B3551">
        <v>49601</v>
      </c>
      <c r="C3551">
        <v>48261</v>
      </c>
      <c r="D3551">
        <v>44804</v>
      </c>
      <c r="E3551">
        <v>44716</v>
      </c>
      <c r="F3551">
        <v>45860</v>
      </c>
      <c r="G3551">
        <v>233242</v>
      </c>
    </row>
    <row r="3552" spans="1:7" x14ac:dyDescent="0.3">
      <c r="A3552" t="s">
        <v>532</v>
      </c>
      <c r="B3552">
        <v>13883</v>
      </c>
      <c r="C3552">
        <v>13732</v>
      </c>
      <c r="D3552">
        <v>12915</v>
      </c>
      <c r="E3552">
        <v>13260</v>
      </c>
      <c r="F3552">
        <v>13580</v>
      </c>
      <c r="G3552">
        <v>67370</v>
      </c>
    </row>
    <row r="3553" spans="1:7" x14ac:dyDescent="0.3">
      <c r="A3553" t="s">
        <v>533</v>
      </c>
      <c r="B3553">
        <v>15706</v>
      </c>
      <c r="C3553">
        <v>15385</v>
      </c>
      <c r="D3553">
        <v>14361</v>
      </c>
      <c r="E3553">
        <v>14686</v>
      </c>
      <c r="F3553">
        <v>14850</v>
      </c>
      <c r="G3553">
        <v>74988</v>
      </c>
    </row>
    <row r="3554" spans="1:7" x14ac:dyDescent="0.3">
      <c r="A3554" t="s">
        <v>534</v>
      </c>
      <c r="B3554">
        <v>17911</v>
      </c>
      <c r="C3554">
        <v>18481</v>
      </c>
      <c r="D3554">
        <v>17376</v>
      </c>
      <c r="E3554">
        <v>18351</v>
      </c>
      <c r="F3554">
        <v>18743</v>
      </c>
      <c r="G3554">
        <v>90862</v>
      </c>
    </row>
    <row r="3555" spans="1:7" x14ac:dyDescent="0.3">
      <c r="A3555" t="s">
        <v>113</v>
      </c>
      <c r="B3555">
        <v>197127</v>
      </c>
      <c r="C3555">
        <v>200146</v>
      </c>
      <c r="D3555">
        <v>190653</v>
      </c>
      <c r="E3555">
        <v>200081</v>
      </c>
      <c r="F3555">
        <v>207659</v>
      </c>
      <c r="G3555">
        <v>995666</v>
      </c>
    </row>
    <row r="3556" spans="1:7" x14ac:dyDescent="0.3">
      <c r="A3556" t="s">
        <v>535</v>
      </c>
      <c r="B3556">
        <v>7597</v>
      </c>
      <c r="C3556">
        <v>7697</v>
      </c>
      <c r="D3556">
        <v>7369</v>
      </c>
      <c r="E3556">
        <v>7427</v>
      </c>
      <c r="F3556">
        <v>7748</v>
      </c>
      <c r="G3556">
        <v>37838</v>
      </c>
    </row>
    <row r="3557" spans="1:7" x14ac:dyDescent="0.3">
      <c r="A3557" t="s">
        <v>114</v>
      </c>
      <c r="B3557">
        <v>1482603</v>
      </c>
      <c r="C3557">
        <v>1518420</v>
      </c>
      <c r="D3557">
        <v>1442711</v>
      </c>
      <c r="E3557">
        <v>1498011</v>
      </c>
      <c r="F3557">
        <v>1569792</v>
      </c>
      <c r="G3557">
        <v>7511537</v>
      </c>
    </row>
    <row r="3558" spans="1:7" x14ac:dyDescent="0.3">
      <c r="A3558" t="s">
        <v>536</v>
      </c>
      <c r="B3558">
        <v>8100</v>
      </c>
      <c r="C3558">
        <v>8359</v>
      </c>
      <c r="D3558">
        <v>8280</v>
      </c>
      <c r="E3558">
        <v>8618</v>
      </c>
      <c r="F3558">
        <v>8779</v>
      </c>
      <c r="G3558">
        <v>42136</v>
      </c>
    </row>
    <row r="3559" spans="1:7" x14ac:dyDescent="0.3">
      <c r="A3559" t="s">
        <v>115</v>
      </c>
      <c r="B3559">
        <v>365670</v>
      </c>
      <c r="C3559">
        <v>368258</v>
      </c>
      <c r="D3559">
        <v>351675</v>
      </c>
      <c r="E3559">
        <v>362739</v>
      </c>
      <c r="F3559">
        <v>375537</v>
      </c>
      <c r="G3559">
        <v>1823879</v>
      </c>
    </row>
    <row r="3560" spans="1:7" x14ac:dyDescent="0.3">
      <c r="A3560" t="s">
        <v>116</v>
      </c>
      <c r="B3560">
        <v>1919590</v>
      </c>
      <c r="C3560">
        <v>1940915</v>
      </c>
      <c r="D3560">
        <v>1755119</v>
      </c>
      <c r="E3560">
        <v>1828216</v>
      </c>
      <c r="F3560">
        <v>1889827</v>
      </c>
      <c r="G3560">
        <v>9333667</v>
      </c>
    </row>
    <row r="3561" spans="1:7" x14ac:dyDescent="0.3">
      <c r="A3561" t="s">
        <v>537</v>
      </c>
      <c r="B3561">
        <v>19381</v>
      </c>
      <c r="C3561">
        <v>20019</v>
      </c>
      <c r="D3561">
        <v>17719</v>
      </c>
      <c r="E3561">
        <v>17227</v>
      </c>
      <c r="F3561">
        <v>18188</v>
      </c>
      <c r="G3561">
        <v>92534</v>
      </c>
    </row>
    <row r="3562" spans="1:7" x14ac:dyDescent="0.3">
      <c r="A3562" t="s">
        <v>538</v>
      </c>
      <c r="B3562">
        <v>13156</v>
      </c>
      <c r="C3562">
        <v>13036</v>
      </c>
      <c r="D3562">
        <v>12502</v>
      </c>
      <c r="E3562">
        <v>12487</v>
      </c>
      <c r="F3562">
        <v>12532</v>
      </c>
      <c r="G3562">
        <v>63713</v>
      </c>
    </row>
    <row r="3563" spans="1:7" x14ac:dyDescent="0.3">
      <c r="A3563" t="s">
        <v>539</v>
      </c>
      <c r="B3563">
        <v>17052</v>
      </c>
      <c r="C3563">
        <v>16925</v>
      </c>
      <c r="D3563">
        <v>16597</v>
      </c>
      <c r="E3563">
        <v>17109</v>
      </c>
      <c r="F3563">
        <v>17541</v>
      </c>
      <c r="G3563">
        <v>85224</v>
      </c>
    </row>
    <row r="3564" spans="1:7" x14ac:dyDescent="0.3">
      <c r="A3564" t="s">
        <v>117</v>
      </c>
      <c r="B3564">
        <v>56396</v>
      </c>
      <c r="C3564">
        <v>57528</v>
      </c>
      <c r="D3564">
        <v>55854</v>
      </c>
      <c r="E3564">
        <v>56854</v>
      </c>
      <c r="F3564">
        <v>58573</v>
      </c>
      <c r="G3564">
        <v>285205</v>
      </c>
    </row>
    <row r="3565" spans="1:7" x14ac:dyDescent="0.3">
      <c r="A3565" t="s">
        <v>540</v>
      </c>
      <c r="B3565">
        <v>17516</v>
      </c>
      <c r="C3565">
        <v>17967</v>
      </c>
      <c r="D3565">
        <v>17141</v>
      </c>
      <c r="E3565">
        <v>17102</v>
      </c>
      <c r="F3565">
        <v>17550</v>
      </c>
      <c r="G3565">
        <v>87276</v>
      </c>
    </row>
    <row r="3566" spans="1:7" x14ac:dyDescent="0.3">
      <c r="A3566" t="s">
        <v>118</v>
      </c>
      <c r="B3566">
        <v>66719</v>
      </c>
      <c r="C3566">
        <v>67799</v>
      </c>
      <c r="D3566">
        <v>64924</v>
      </c>
      <c r="E3566">
        <v>66856</v>
      </c>
      <c r="F3566">
        <v>68585</v>
      </c>
      <c r="G3566">
        <v>334883</v>
      </c>
    </row>
    <row r="3567" spans="1:7" x14ac:dyDescent="0.3">
      <c r="A3567" t="s">
        <v>541</v>
      </c>
      <c r="B3567">
        <v>20267</v>
      </c>
      <c r="C3567">
        <v>20239</v>
      </c>
      <c r="D3567">
        <v>19373</v>
      </c>
      <c r="E3567">
        <v>20203</v>
      </c>
      <c r="F3567">
        <v>20171</v>
      </c>
      <c r="G3567">
        <v>100253</v>
      </c>
    </row>
    <row r="3568" spans="1:7" x14ac:dyDescent="0.3">
      <c r="A3568" t="s">
        <v>542</v>
      </c>
      <c r="B3568">
        <v>29970</v>
      </c>
      <c r="C3568">
        <v>30137</v>
      </c>
      <c r="D3568">
        <v>28286</v>
      </c>
      <c r="E3568">
        <v>28865</v>
      </c>
      <c r="F3568">
        <v>29018</v>
      </c>
      <c r="G3568">
        <v>146276</v>
      </c>
    </row>
    <row r="3569" spans="1:7" x14ac:dyDescent="0.3">
      <c r="A3569" t="s">
        <v>119</v>
      </c>
      <c r="B3569">
        <v>58834</v>
      </c>
      <c r="C3569">
        <v>58912</v>
      </c>
      <c r="D3569">
        <v>55789</v>
      </c>
      <c r="E3569">
        <v>56632</v>
      </c>
      <c r="F3569">
        <v>58032</v>
      </c>
      <c r="G3569">
        <v>288199</v>
      </c>
    </row>
    <row r="3570" spans="1:7" x14ac:dyDescent="0.3">
      <c r="A3570" t="s">
        <v>120</v>
      </c>
      <c r="B3570">
        <v>127577</v>
      </c>
      <c r="C3570">
        <v>127343</v>
      </c>
      <c r="D3570">
        <v>117198</v>
      </c>
      <c r="E3570">
        <v>119932</v>
      </c>
      <c r="F3570">
        <v>122158</v>
      </c>
      <c r="G3570">
        <v>614208</v>
      </c>
    </row>
    <row r="3571" spans="1:7" x14ac:dyDescent="0.3">
      <c r="A3571" t="s">
        <v>543</v>
      </c>
      <c r="B3571">
        <v>11002</v>
      </c>
      <c r="C3571">
        <v>11254</v>
      </c>
      <c r="D3571">
        <v>10972</v>
      </c>
      <c r="E3571">
        <v>11513</v>
      </c>
      <c r="F3571">
        <v>11917</v>
      </c>
      <c r="G3571">
        <v>56658</v>
      </c>
    </row>
    <row r="3572" spans="1:7" x14ac:dyDescent="0.3">
      <c r="A3572" t="s">
        <v>544</v>
      </c>
      <c r="B3572">
        <v>14382</v>
      </c>
      <c r="C3572">
        <v>14625</v>
      </c>
      <c r="D3572">
        <v>13844</v>
      </c>
      <c r="E3572">
        <v>14227</v>
      </c>
      <c r="F3572">
        <v>14954</v>
      </c>
      <c r="G3572">
        <v>72032</v>
      </c>
    </row>
    <row r="3573" spans="1:7" x14ac:dyDescent="0.3">
      <c r="A3573" t="s">
        <v>545</v>
      </c>
      <c r="B3573">
        <v>25312</v>
      </c>
      <c r="C3573">
        <v>25745</v>
      </c>
      <c r="D3573">
        <v>25293</v>
      </c>
      <c r="E3573">
        <v>26199</v>
      </c>
      <c r="F3573">
        <v>26996</v>
      </c>
      <c r="G3573">
        <v>129545</v>
      </c>
    </row>
    <row r="3574" spans="1:7" x14ac:dyDescent="0.3">
      <c r="A3574" t="s">
        <v>546</v>
      </c>
      <c r="B3574">
        <v>26361</v>
      </c>
      <c r="C3574">
        <v>26169</v>
      </c>
      <c r="D3574">
        <v>24294</v>
      </c>
      <c r="E3574">
        <v>25233</v>
      </c>
      <c r="F3574">
        <v>26296</v>
      </c>
      <c r="G3574">
        <v>128353</v>
      </c>
    </row>
    <row r="3575" spans="1:7" x14ac:dyDescent="0.3">
      <c r="A3575" t="s">
        <v>547</v>
      </c>
      <c r="B3575">
        <v>18310</v>
      </c>
      <c r="C3575">
        <v>19122</v>
      </c>
      <c r="D3575">
        <v>19541</v>
      </c>
      <c r="E3575">
        <v>19117</v>
      </c>
      <c r="F3575">
        <v>20333</v>
      </c>
      <c r="G3575">
        <v>96423</v>
      </c>
    </row>
    <row r="3576" spans="1:7" x14ac:dyDescent="0.3">
      <c r="A3576" t="s">
        <v>121</v>
      </c>
      <c r="B3576">
        <v>302555</v>
      </c>
      <c r="C3576">
        <v>310143</v>
      </c>
      <c r="D3576">
        <v>305937</v>
      </c>
      <c r="E3576">
        <v>319264</v>
      </c>
      <c r="F3576">
        <v>330115</v>
      </c>
      <c r="G3576">
        <v>1568014</v>
      </c>
    </row>
    <row r="3577" spans="1:7" x14ac:dyDescent="0.3">
      <c r="A3577" t="s">
        <v>548</v>
      </c>
      <c r="B3577">
        <v>15310</v>
      </c>
      <c r="C3577">
        <v>15337</v>
      </c>
      <c r="D3577">
        <v>14616</v>
      </c>
      <c r="E3577">
        <v>15472</v>
      </c>
      <c r="F3577">
        <v>16250</v>
      </c>
      <c r="G3577">
        <v>76985</v>
      </c>
    </row>
    <row r="3578" spans="1:7" x14ac:dyDescent="0.3">
      <c r="A3578" t="s">
        <v>549</v>
      </c>
      <c r="B3578">
        <v>17844</v>
      </c>
      <c r="C3578">
        <v>18007</v>
      </c>
      <c r="D3578">
        <v>17176</v>
      </c>
      <c r="E3578">
        <v>17172</v>
      </c>
      <c r="F3578">
        <v>17948</v>
      </c>
      <c r="G3578">
        <v>88147</v>
      </c>
    </row>
    <row r="3579" spans="1:7" x14ac:dyDescent="0.3">
      <c r="A3579" t="s">
        <v>550</v>
      </c>
      <c r="B3579">
        <v>19390</v>
      </c>
      <c r="C3579">
        <v>18493</v>
      </c>
      <c r="D3579">
        <v>16291</v>
      </c>
      <c r="E3579">
        <v>16531</v>
      </c>
      <c r="F3579">
        <v>16990</v>
      </c>
      <c r="G3579">
        <v>87695</v>
      </c>
    </row>
    <row r="3580" spans="1:7" x14ac:dyDescent="0.3">
      <c r="A3580" t="s">
        <v>122</v>
      </c>
      <c r="B3580">
        <v>56529</v>
      </c>
      <c r="C3580">
        <v>57359</v>
      </c>
      <c r="D3580">
        <v>51419</v>
      </c>
      <c r="E3580">
        <v>53751</v>
      </c>
      <c r="F3580">
        <v>55053</v>
      </c>
      <c r="G3580">
        <v>274111</v>
      </c>
    </row>
    <row r="3581" spans="1:7" x14ac:dyDescent="0.3">
      <c r="A3581" t="s">
        <v>123</v>
      </c>
      <c r="B3581">
        <v>82922</v>
      </c>
      <c r="C3581">
        <v>83179</v>
      </c>
      <c r="D3581">
        <v>79045</v>
      </c>
      <c r="E3581">
        <v>81396</v>
      </c>
      <c r="F3581">
        <v>83398</v>
      </c>
      <c r="G3581">
        <v>409940</v>
      </c>
    </row>
    <row r="3582" spans="1:7" x14ac:dyDescent="0.3">
      <c r="A3582" t="s">
        <v>551</v>
      </c>
      <c r="B3582">
        <v>33268</v>
      </c>
      <c r="C3582">
        <v>33932</v>
      </c>
      <c r="D3582">
        <v>30225</v>
      </c>
      <c r="E3582">
        <v>32868</v>
      </c>
      <c r="F3582">
        <v>34024</v>
      </c>
      <c r="G3582">
        <v>164317</v>
      </c>
    </row>
    <row r="3583" spans="1:7" x14ac:dyDescent="0.3">
      <c r="A3583" t="s">
        <v>552</v>
      </c>
      <c r="B3583">
        <v>21991</v>
      </c>
      <c r="C3583">
        <v>22226</v>
      </c>
      <c r="D3583">
        <v>21641</v>
      </c>
      <c r="E3583">
        <v>22380</v>
      </c>
      <c r="F3583">
        <v>23436</v>
      </c>
      <c r="G3583">
        <v>111674</v>
      </c>
    </row>
    <row r="3584" spans="1:7" x14ac:dyDescent="0.3">
      <c r="A3584" t="s">
        <v>553</v>
      </c>
      <c r="B3584">
        <v>15916</v>
      </c>
      <c r="C3584">
        <v>16326</v>
      </c>
      <c r="D3584">
        <v>15676</v>
      </c>
      <c r="E3584">
        <v>15405</v>
      </c>
      <c r="F3584">
        <v>15834</v>
      </c>
      <c r="G3584">
        <v>79157</v>
      </c>
    </row>
    <row r="3585" spans="1:7" x14ac:dyDescent="0.3">
      <c r="A3585" t="s">
        <v>124</v>
      </c>
      <c r="B3585">
        <v>62879</v>
      </c>
      <c r="C3585">
        <v>63438</v>
      </c>
      <c r="D3585">
        <v>60515</v>
      </c>
      <c r="E3585">
        <v>63620</v>
      </c>
      <c r="F3585">
        <v>65469</v>
      </c>
      <c r="G3585">
        <v>315921</v>
      </c>
    </row>
    <row r="3586" spans="1:7" x14ac:dyDescent="0.3">
      <c r="A3586" t="s">
        <v>554</v>
      </c>
      <c r="B3586">
        <v>17409</v>
      </c>
      <c r="C3586">
        <v>17187</v>
      </c>
      <c r="D3586">
        <v>16360</v>
      </c>
      <c r="E3586">
        <v>16437</v>
      </c>
      <c r="F3586">
        <v>16583</v>
      </c>
      <c r="G3586">
        <v>83976</v>
      </c>
    </row>
    <row r="3587" spans="1:7" x14ac:dyDescent="0.3">
      <c r="A3587" t="s">
        <v>555</v>
      </c>
      <c r="B3587">
        <v>18913</v>
      </c>
      <c r="C3587">
        <v>18531</v>
      </c>
      <c r="D3587">
        <v>17989</v>
      </c>
      <c r="E3587">
        <v>18433</v>
      </c>
      <c r="F3587">
        <v>18927</v>
      </c>
      <c r="G3587">
        <v>92793</v>
      </c>
    </row>
    <row r="3588" spans="1:7" x14ac:dyDescent="0.3">
      <c r="A3588" t="s">
        <v>125</v>
      </c>
      <c r="B3588">
        <v>54604</v>
      </c>
      <c r="C3588">
        <v>54719</v>
      </c>
      <c r="D3588">
        <v>51248</v>
      </c>
      <c r="E3588">
        <v>51474</v>
      </c>
      <c r="F3588">
        <v>52520</v>
      </c>
      <c r="G3588">
        <v>264565</v>
      </c>
    </row>
    <row r="3589" spans="1:7" x14ac:dyDescent="0.3">
      <c r="A3589" t="s">
        <v>556</v>
      </c>
      <c r="B3589">
        <v>10423</v>
      </c>
      <c r="C3589">
        <v>9543</v>
      </c>
      <c r="D3589">
        <v>8483</v>
      </c>
      <c r="E3589">
        <v>8342</v>
      </c>
      <c r="F3589">
        <v>9187</v>
      </c>
      <c r="G3589">
        <v>45978</v>
      </c>
    </row>
    <row r="3590" spans="1:7" x14ac:dyDescent="0.3">
      <c r="A3590" t="s">
        <v>126</v>
      </c>
      <c r="B3590">
        <v>137512</v>
      </c>
      <c r="C3590">
        <v>132987</v>
      </c>
      <c r="D3590">
        <v>124783</v>
      </c>
      <c r="E3590">
        <v>137344</v>
      </c>
      <c r="F3590">
        <v>141288</v>
      </c>
      <c r="G3590">
        <v>673914</v>
      </c>
    </row>
    <row r="3591" spans="1:7" x14ac:dyDescent="0.3">
      <c r="A3591" t="s">
        <v>557</v>
      </c>
      <c r="B3591">
        <v>11208</v>
      </c>
      <c r="C3591">
        <v>11170</v>
      </c>
      <c r="D3591">
        <v>10515</v>
      </c>
      <c r="E3591">
        <v>10489</v>
      </c>
      <c r="F3591">
        <v>10413</v>
      </c>
      <c r="G3591">
        <v>53795</v>
      </c>
    </row>
    <row r="3592" spans="1:7" x14ac:dyDescent="0.3">
      <c r="A3592" t="s">
        <v>558</v>
      </c>
      <c r="B3592">
        <v>26995</v>
      </c>
      <c r="C3592">
        <v>27008</v>
      </c>
      <c r="D3592">
        <v>25676</v>
      </c>
      <c r="E3592">
        <v>25810</v>
      </c>
      <c r="F3592">
        <v>26636</v>
      </c>
      <c r="G3592">
        <v>132125</v>
      </c>
    </row>
    <row r="3593" spans="1:7" x14ac:dyDescent="0.3">
      <c r="A3593" t="s">
        <v>559</v>
      </c>
      <c r="B3593">
        <v>15094</v>
      </c>
      <c r="C3593">
        <v>15403</v>
      </c>
      <c r="D3593">
        <v>14757</v>
      </c>
      <c r="E3593">
        <v>15178</v>
      </c>
      <c r="F3593">
        <v>15945</v>
      </c>
      <c r="G3593">
        <v>76377</v>
      </c>
    </row>
    <row r="3594" spans="1:7" x14ac:dyDescent="0.3">
      <c r="A3594" t="s">
        <v>127</v>
      </c>
      <c r="B3594">
        <v>35223</v>
      </c>
      <c r="C3594">
        <v>35085</v>
      </c>
      <c r="D3594">
        <v>32590</v>
      </c>
      <c r="E3594">
        <v>32647</v>
      </c>
      <c r="F3594">
        <v>33189</v>
      </c>
      <c r="G3594">
        <v>168734</v>
      </c>
    </row>
    <row r="3595" spans="1:7" x14ac:dyDescent="0.3">
      <c r="A3595" t="s">
        <v>128</v>
      </c>
      <c r="B3595">
        <v>307686</v>
      </c>
      <c r="C3595">
        <v>313401</v>
      </c>
      <c r="D3595">
        <v>300179</v>
      </c>
      <c r="E3595">
        <v>307706</v>
      </c>
      <c r="F3595">
        <v>319515</v>
      </c>
      <c r="G3595">
        <v>1548487</v>
      </c>
    </row>
    <row r="3596" spans="1:7" x14ac:dyDescent="0.3">
      <c r="A3596" t="s">
        <v>560</v>
      </c>
      <c r="B3596">
        <v>15020</v>
      </c>
      <c r="C3596">
        <v>15174</v>
      </c>
      <c r="D3596">
        <v>14541</v>
      </c>
      <c r="E3596">
        <v>15055</v>
      </c>
      <c r="F3596">
        <v>15431</v>
      </c>
      <c r="G3596">
        <v>75221</v>
      </c>
    </row>
    <row r="3597" spans="1:7" x14ac:dyDescent="0.3">
      <c r="A3597" t="s">
        <v>561</v>
      </c>
      <c r="B3597">
        <v>24297</v>
      </c>
      <c r="C3597">
        <v>24415</v>
      </c>
      <c r="D3597">
        <v>23353</v>
      </c>
      <c r="E3597">
        <v>23206</v>
      </c>
      <c r="F3597">
        <v>23331</v>
      </c>
      <c r="G3597">
        <v>118602</v>
      </c>
    </row>
    <row r="3598" spans="1:7" x14ac:dyDescent="0.3">
      <c r="A3598" t="s">
        <v>562</v>
      </c>
      <c r="B3598">
        <v>15881</v>
      </c>
      <c r="C3598">
        <v>16404</v>
      </c>
      <c r="D3598">
        <v>15899</v>
      </c>
      <c r="E3598">
        <v>16430</v>
      </c>
      <c r="F3598">
        <v>16566</v>
      </c>
      <c r="G3598">
        <v>81180</v>
      </c>
    </row>
    <row r="3599" spans="1:7" x14ac:dyDescent="0.3">
      <c r="A3599" t="s">
        <v>129</v>
      </c>
      <c r="B3599">
        <v>122028</v>
      </c>
      <c r="C3599">
        <v>121826</v>
      </c>
      <c r="D3599">
        <v>112408</v>
      </c>
      <c r="E3599">
        <v>114728</v>
      </c>
      <c r="F3599">
        <v>117145</v>
      </c>
      <c r="G3599">
        <v>588135</v>
      </c>
    </row>
    <row r="3600" spans="1:7" x14ac:dyDescent="0.3">
      <c r="A3600" t="s">
        <v>563</v>
      </c>
      <c r="B3600">
        <v>13762</v>
      </c>
      <c r="C3600">
        <v>13936</v>
      </c>
      <c r="D3600">
        <v>12927</v>
      </c>
      <c r="E3600">
        <v>13244</v>
      </c>
      <c r="F3600">
        <v>13401</v>
      </c>
      <c r="G3600">
        <v>67270</v>
      </c>
    </row>
    <row r="3601" spans="1:7" x14ac:dyDescent="0.3">
      <c r="A3601" t="s">
        <v>564</v>
      </c>
      <c r="B3601">
        <v>9829</v>
      </c>
      <c r="C3601">
        <v>9813</v>
      </c>
      <c r="D3601">
        <v>9240</v>
      </c>
      <c r="E3601">
        <v>9037</v>
      </c>
      <c r="F3601">
        <v>9260</v>
      </c>
      <c r="G3601">
        <v>47179</v>
      </c>
    </row>
    <row r="3602" spans="1:7" x14ac:dyDescent="0.3">
      <c r="A3602" t="s">
        <v>130</v>
      </c>
      <c r="B3602">
        <v>156774</v>
      </c>
      <c r="C3602">
        <v>158077</v>
      </c>
      <c r="D3602">
        <v>147539</v>
      </c>
      <c r="E3602">
        <v>150611</v>
      </c>
      <c r="F3602">
        <v>154936</v>
      </c>
      <c r="G3602">
        <v>767937</v>
      </c>
    </row>
    <row r="3603" spans="1:7" x14ac:dyDescent="0.3">
      <c r="A3603" t="s">
        <v>565</v>
      </c>
      <c r="B3603">
        <v>50307</v>
      </c>
      <c r="C3603">
        <v>50974</v>
      </c>
      <c r="D3603">
        <v>47114</v>
      </c>
      <c r="E3603">
        <v>47709</v>
      </c>
      <c r="F3603">
        <v>49337</v>
      </c>
      <c r="G3603">
        <v>245441</v>
      </c>
    </row>
    <row r="3604" spans="1:7" x14ac:dyDescent="0.3">
      <c r="A3604" t="s">
        <v>566</v>
      </c>
      <c r="B3604">
        <v>8219</v>
      </c>
      <c r="C3604">
        <v>8292</v>
      </c>
      <c r="D3604">
        <v>7847</v>
      </c>
      <c r="E3604">
        <v>7877</v>
      </c>
      <c r="F3604">
        <v>8086</v>
      </c>
      <c r="G3604">
        <v>40321</v>
      </c>
    </row>
    <row r="3605" spans="1:7" x14ac:dyDescent="0.3">
      <c r="A3605" t="s">
        <v>131</v>
      </c>
      <c r="B3605">
        <v>153757</v>
      </c>
      <c r="C3605">
        <v>153681</v>
      </c>
      <c r="D3605">
        <v>144662</v>
      </c>
      <c r="E3605">
        <v>147486</v>
      </c>
      <c r="F3605">
        <v>150760</v>
      </c>
      <c r="G3605">
        <v>750346</v>
      </c>
    </row>
    <row r="3606" spans="1:7" x14ac:dyDescent="0.3">
      <c r="A3606" t="s">
        <v>132</v>
      </c>
      <c r="B3606">
        <v>36722</v>
      </c>
      <c r="C3606">
        <v>36835</v>
      </c>
      <c r="D3606">
        <v>34582</v>
      </c>
      <c r="E3606">
        <v>34983</v>
      </c>
      <c r="F3606">
        <v>35224</v>
      </c>
      <c r="G3606">
        <v>178346</v>
      </c>
    </row>
    <row r="3607" spans="1:7" x14ac:dyDescent="0.3">
      <c r="A3607" t="s">
        <v>567</v>
      </c>
      <c r="B3607">
        <v>7709</v>
      </c>
      <c r="C3607">
        <v>7745</v>
      </c>
      <c r="D3607">
        <v>7210</v>
      </c>
      <c r="E3607">
        <v>7371</v>
      </c>
      <c r="F3607">
        <v>7489</v>
      </c>
      <c r="G3607">
        <v>37524</v>
      </c>
    </row>
    <row r="3608" spans="1:7" x14ac:dyDescent="0.3">
      <c r="A3608" t="s">
        <v>568</v>
      </c>
      <c r="B3608">
        <v>17698</v>
      </c>
      <c r="C3608">
        <v>17735</v>
      </c>
      <c r="D3608">
        <v>16035</v>
      </c>
      <c r="E3608">
        <v>16485</v>
      </c>
      <c r="F3608">
        <v>16772</v>
      </c>
      <c r="G3608">
        <v>84725</v>
      </c>
    </row>
    <row r="3609" spans="1:7" x14ac:dyDescent="0.3">
      <c r="A3609" t="s">
        <v>569</v>
      </c>
      <c r="B3609">
        <v>8342</v>
      </c>
      <c r="C3609">
        <v>8359</v>
      </c>
      <c r="D3609">
        <v>8321</v>
      </c>
      <c r="E3609">
        <v>8599</v>
      </c>
      <c r="F3609">
        <v>8805</v>
      </c>
      <c r="G3609">
        <v>42426</v>
      </c>
    </row>
    <row r="3610" spans="1:7" x14ac:dyDescent="0.3">
      <c r="A3610" t="s">
        <v>133</v>
      </c>
      <c r="B3610">
        <v>137319</v>
      </c>
      <c r="C3610">
        <v>139531</v>
      </c>
      <c r="D3610">
        <v>133822</v>
      </c>
      <c r="E3610">
        <v>138417</v>
      </c>
      <c r="F3610">
        <v>142548</v>
      </c>
      <c r="G3610">
        <v>691637</v>
      </c>
    </row>
    <row r="3611" spans="1:7" x14ac:dyDescent="0.3">
      <c r="A3611" t="s">
        <v>570</v>
      </c>
      <c r="B3611">
        <v>25304</v>
      </c>
      <c r="C3611">
        <v>25567</v>
      </c>
      <c r="D3611">
        <v>24178</v>
      </c>
      <c r="E3611">
        <v>24657</v>
      </c>
      <c r="F3611">
        <v>25039</v>
      </c>
      <c r="G3611">
        <v>124745</v>
      </c>
    </row>
    <row r="3612" spans="1:7" x14ac:dyDescent="0.3">
      <c r="A3612" t="s">
        <v>571</v>
      </c>
      <c r="B3612">
        <v>23293</v>
      </c>
      <c r="C3612">
        <v>23208</v>
      </c>
      <c r="D3612">
        <v>22144</v>
      </c>
      <c r="E3612">
        <v>22180</v>
      </c>
      <c r="F3612">
        <v>22233</v>
      </c>
      <c r="G3612">
        <v>113058</v>
      </c>
    </row>
    <row r="3613" spans="1:7" x14ac:dyDescent="0.3">
      <c r="A3613" t="s">
        <v>134</v>
      </c>
      <c r="B3613">
        <v>47280</v>
      </c>
      <c r="C3613">
        <v>46666</v>
      </c>
      <c r="D3613">
        <v>42128</v>
      </c>
      <c r="E3613">
        <v>42049</v>
      </c>
      <c r="F3613">
        <v>44270</v>
      </c>
      <c r="G3613">
        <v>222393</v>
      </c>
    </row>
    <row r="3614" spans="1:7" x14ac:dyDescent="0.3">
      <c r="A3614" t="s">
        <v>135</v>
      </c>
      <c r="B3614">
        <v>128083</v>
      </c>
      <c r="C3614">
        <v>129198</v>
      </c>
      <c r="D3614">
        <v>123260</v>
      </c>
      <c r="E3614">
        <v>127004</v>
      </c>
      <c r="F3614">
        <v>128916</v>
      </c>
      <c r="G3614">
        <v>636461</v>
      </c>
    </row>
    <row r="3615" spans="1:7" x14ac:dyDescent="0.3">
      <c r="A3615" t="s">
        <v>136</v>
      </c>
      <c r="B3615">
        <v>238149</v>
      </c>
      <c r="C3615">
        <v>242502</v>
      </c>
      <c r="D3615">
        <v>239726</v>
      </c>
      <c r="E3615">
        <v>247033</v>
      </c>
      <c r="F3615">
        <v>261360</v>
      </c>
      <c r="G3615">
        <v>1228770</v>
      </c>
    </row>
    <row r="3616" spans="1:7" x14ac:dyDescent="0.3">
      <c r="A3616" t="s">
        <v>572</v>
      </c>
      <c r="B3616">
        <v>22911</v>
      </c>
      <c r="C3616">
        <v>22824</v>
      </c>
      <c r="D3616">
        <v>21649</v>
      </c>
      <c r="E3616">
        <v>22120</v>
      </c>
      <c r="F3616">
        <v>22487</v>
      </c>
      <c r="G3616">
        <v>111991</v>
      </c>
    </row>
    <row r="3617" spans="1:7" x14ac:dyDescent="0.3">
      <c r="A3617" t="s">
        <v>573</v>
      </c>
      <c r="B3617">
        <v>12112</v>
      </c>
      <c r="C3617">
        <v>12747</v>
      </c>
      <c r="D3617">
        <v>12316</v>
      </c>
      <c r="E3617">
        <v>13388</v>
      </c>
      <c r="F3617">
        <v>14035</v>
      </c>
      <c r="G3617">
        <v>64598</v>
      </c>
    </row>
    <row r="3618" spans="1:7" x14ac:dyDescent="0.3">
      <c r="A3618" t="s">
        <v>574</v>
      </c>
      <c r="B3618">
        <v>45606</v>
      </c>
      <c r="C3618">
        <v>46090</v>
      </c>
      <c r="D3618">
        <v>43561</v>
      </c>
      <c r="E3618">
        <v>44140</v>
      </c>
      <c r="F3618">
        <v>44327</v>
      </c>
      <c r="G3618">
        <v>223724</v>
      </c>
    </row>
    <row r="3619" spans="1:7" x14ac:dyDescent="0.3">
      <c r="A3619" t="s">
        <v>575</v>
      </c>
      <c r="B3619">
        <v>5546</v>
      </c>
      <c r="C3619">
        <v>5453</v>
      </c>
      <c r="D3619">
        <v>5469</v>
      </c>
      <c r="E3619">
        <v>5485</v>
      </c>
      <c r="F3619">
        <v>5633</v>
      </c>
      <c r="G3619">
        <v>27586</v>
      </c>
    </row>
    <row r="3620" spans="1:7" x14ac:dyDescent="0.3">
      <c r="A3620" t="s">
        <v>137</v>
      </c>
      <c r="B3620">
        <v>62682</v>
      </c>
      <c r="C3620">
        <v>62378</v>
      </c>
      <c r="D3620">
        <v>56883</v>
      </c>
      <c r="E3620">
        <v>59432</v>
      </c>
      <c r="F3620">
        <v>61999</v>
      </c>
      <c r="G3620">
        <v>303374</v>
      </c>
    </row>
    <row r="3621" spans="1:7" x14ac:dyDescent="0.3">
      <c r="A3621" t="s">
        <v>138</v>
      </c>
      <c r="B3621">
        <v>134488</v>
      </c>
      <c r="C3621">
        <v>135885</v>
      </c>
      <c r="D3621">
        <v>121390</v>
      </c>
      <c r="E3621">
        <v>125929</v>
      </c>
      <c r="F3621">
        <v>130274</v>
      </c>
      <c r="G3621">
        <v>647966</v>
      </c>
    </row>
    <row r="3622" spans="1:7" x14ac:dyDescent="0.3">
      <c r="A3622" t="s">
        <v>139</v>
      </c>
      <c r="B3622">
        <v>85705</v>
      </c>
      <c r="C3622">
        <v>86726</v>
      </c>
      <c r="D3622">
        <v>83114</v>
      </c>
      <c r="E3622">
        <v>84295</v>
      </c>
      <c r="F3622">
        <v>87073</v>
      </c>
      <c r="G3622">
        <v>426913</v>
      </c>
    </row>
    <row r="3623" spans="1:7" x14ac:dyDescent="0.3">
      <c r="A3623" t="s">
        <v>140</v>
      </c>
      <c r="B3623">
        <v>53568</v>
      </c>
      <c r="C3623">
        <v>53967</v>
      </c>
      <c r="D3623">
        <v>51440</v>
      </c>
      <c r="E3623">
        <v>52343</v>
      </c>
      <c r="F3623">
        <v>53736</v>
      </c>
      <c r="G3623">
        <v>265054</v>
      </c>
    </row>
    <row r="3624" spans="1:7" x14ac:dyDescent="0.3">
      <c r="A3624" t="s">
        <v>141</v>
      </c>
      <c r="B3624">
        <v>47220</v>
      </c>
      <c r="C3624">
        <v>47665</v>
      </c>
      <c r="D3624">
        <v>44407</v>
      </c>
      <c r="E3624">
        <v>45267</v>
      </c>
      <c r="F3624">
        <v>46031</v>
      </c>
      <c r="G3624">
        <v>230590</v>
      </c>
    </row>
    <row r="3625" spans="1:7" x14ac:dyDescent="0.3">
      <c r="A3625" t="s">
        <v>576</v>
      </c>
      <c r="B3625">
        <v>18334</v>
      </c>
      <c r="C3625">
        <v>18741</v>
      </c>
      <c r="D3625">
        <v>17407</v>
      </c>
      <c r="E3625">
        <v>17949</v>
      </c>
      <c r="F3625">
        <v>18393</v>
      </c>
      <c r="G3625">
        <v>90824</v>
      </c>
    </row>
    <row r="3626" spans="1:7" x14ac:dyDescent="0.3">
      <c r="A3626" t="s">
        <v>577</v>
      </c>
      <c r="B3626">
        <v>7377</v>
      </c>
      <c r="C3626">
        <v>7236</v>
      </c>
      <c r="D3626">
        <v>6837</v>
      </c>
      <c r="E3626">
        <v>6716</v>
      </c>
      <c r="F3626">
        <v>6837</v>
      </c>
      <c r="G3626">
        <v>35003</v>
      </c>
    </row>
    <row r="3627" spans="1:7" x14ac:dyDescent="0.3">
      <c r="A3627" t="s">
        <v>142</v>
      </c>
      <c r="B3627">
        <v>162297</v>
      </c>
      <c r="C3627">
        <v>165816</v>
      </c>
      <c r="D3627">
        <v>158006</v>
      </c>
      <c r="E3627">
        <v>164669</v>
      </c>
      <c r="F3627">
        <v>171495</v>
      </c>
      <c r="G3627">
        <v>822283</v>
      </c>
    </row>
    <row r="3628" spans="1:7" x14ac:dyDescent="0.3">
      <c r="A3628" t="s">
        <v>578</v>
      </c>
      <c r="B3628">
        <v>18098</v>
      </c>
      <c r="C3628">
        <v>18218</v>
      </c>
      <c r="D3628">
        <v>17095</v>
      </c>
      <c r="E3628">
        <v>17155</v>
      </c>
      <c r="F3628">
        <v>17477</v>
      </c>
      <c r="G3628">
        <v>88043</v>
      </c>
    </row>
    <row r="3629" spans="1:7" x14ac:dyDescent="0.3">
      <c r="A3629" t="s">
        <v>579</v>
      </c>
      <c r="B3629">
        <v>13119</v>
      </c>
      <c r="C3629">
        <v>13094</v>
      </c>
      <c r="D3629">
        <v>12703</v>
      </c>
      <c r="E3629">
        <v>12842</v>
      </c>
      <c r="F3629">
        <v>13173</v>
      </c>
      <c r="G3629">
        <v>64931</v>
      </c>
    </row>
    <row r="3630" spans="1:7" x14ac:dyDescent="0.3">
      <c r="A3630" t="s">
        <v>580</v>
      </c>
      <c r="B3630">
        <v>20875</v>
      </c>
      <c r="C3630">
        <v>20824</v>
      </c>
      <c r="D3630">
        <v>19682</v>
      </c>
      <c r="E3630">
        <v>19569</v>
      </c>
      <c r="F3630">
        <v>19331</v>
      </c>
      <c r="G3630">
        <v>100281</v>
      </c>
    </row>
    <row r="3631" spans="1:7" x14ac:dyDescent="0.3">
      <c r="A3631" t="s">
        <v>581</v>
      </c>
      <c r="B3631">
        <v>12528</v>
      </c>
      <c r="C3631">
        <v>12653</v>
      </c>
      <c r="D3631">
        <v>12118</v>
      </c>
      <c r="E3631">
        <v>12241</v>
      </c>
      <c r="F3631">
        <v>12499</v>
      </c>
      <c r="G3631">
        <v>62039</v>
      </c>
    </row>
    <row r="3632" spans="1:7" x14ac:dyDescent="0.3">
      <c r="A3632" t="s">
        <v>582</v>
      </c>
      <c r="B3632">
        <v>12638</v>
      </c>
      <c r="C3632">
        <v>12692</v>
      </c>
      <c r="D3632">
        <v>12236</v>
      </c>
      <c r="E3632">
        <v>12545</v>
      </c>
      <c r="F3632">
        <v>12867</v>
      </c>
      <c r="G3632">
        <v>62978</v>
      </c>
    </row>
    <row r="3633" spans="1:7" x14ac:dyDescent="0.3">
      <c r="A3633" t="s">
        <v>143</v>
      </c>
      <c r="B3633">
        <v>106349</v>
      </c>
      <c r="C3633">
        <v>106229</v>
      </c>
      <c r="D3633">
        <v>101920</v>
      </c>
      <c r="E3633">
        <v>103040</v>
      </c>
      <c r="F3633">
        <v>105965</v>
      </c>
      <c r="G3633">
        <v>523503</v>
      </c>
    </row>
    <row r="3634" spans="1:7" x14ac:dyDescent="0.3">
      <c r="A3634" t="s">
        <v>144</v>
      </c>
      <c r="B3634">
        <v>211582</v>
      </c>
      <c r="C3634">
        <v>214935</v>
      </c>
      <c r="D3634">
        <v>204407</v>
      </c>
      <c r="E3634">
        <v>210399</v>
      </c>
      <c r="F3634">
        <v>218789</v>
      </c>
      <c r="G3634">
        <v>1060112</v>
      </c>
    </row>
    <row r="3635" spans="1:7" x14ac:dyDescent="0.3">
      <c r="A3635" t="s">
        <v>583</v>
      </c>
      <c r="B3635">
        <v>10936</v>
      </c>
      <c r="C3635">
        <v>11066</v>
      </c>
      <c r="D3635">
        <v>10620</v>
      </c>
      <c r="E3635">
        <v>10763</v>
      </c>
      <c r="F3635">
        <v>11048</v>
      </c>
      <c r="G3635">
        <v>54433</v>
      </c>
    </row>
    <row r="3636" spans="1:7" x14ac:dyDescent="0.3">
      <c r="A3636" t="s">
        <v>584</v>
      </c>
      <c r="B3636">
        <v>36539</v>
      </c>
      <c r="C3636">
        <v>36757</v>
      </c>
      <c r="D3636">
        <v>34972</v>
      </c>
      <c r="E3636">
        <v>36304</v>
      </c>
      <c r="F3636">
        <v>37634</v>
      </c>
      <c r="G3636">
        <v>182206</v>
      </c>
    </row>
    <row r="3637" spans="1:7" x14ac:dyDescent="0.3">
      <c r="A3637" t="s">
        <v>585</v>
      </c>
      <c r="B3637">
        <v>10790</v>
      </c>
      <c r="C3637">
        <v>11025</v>
      </c>
      <c r="D3637">
        <v>10621</v>
      </c>
      <c r="E3637">
        <v>11289</v>
      </c>
      <c r="F3637">
        <v>12040</v>
      </c>
      <c r="G3637">
        <v>55765</v>
      </c>
    </row>
    <row r="3638" spans="1:7" x14ac:dyDescent="0.3">
      <c r="A3638" t="s">
        <v>586</v>
      </c>
      <c r="B3638">
        <v>17560</v>
      </c>
      <c r="C3638">
        <v>17462</v>
      </c>
      <c r="D3638">
        <v>16554</v>
      </c>
      <c r="E3638">
        <v>16764</v>
      </c>
      <c r="F3638">
        <v>16809</v>
      </c>
      <c r="G3638">
        <v>85149</v>
      </c>
    </row>
    <row r="3639" spans="1:7" x14ac:dyDescent="0.3">
      <c r="A3639" t="s">
        <v>587</v>
      </c>
      <c r="B3639">
        <v>17314</v>
      </c>
      <c r="C3639">
        <v>17378</v>
      </c>
      <c r="D3639">
        <v>17535</v>
      </c>
      <c r="E3639">
        <v>17799</v>
      </c>
      <c r="F3639">
        <v>18357</v>
      </c>
      <c r="G3639">
        <v>88383</v>
      </c>
    </row>
    <row r="3640" spans="1:7" x14ac:dyDescent="0.3">
      <c r="A3640" t="s">
        <v>588</v>
      </c>
      <c r="B3640">
        <v>26015</v>
      </c>
      <c r="C3640">
        <v>25564</v>
      </c>
      <c r="D3640">
        <v>23845</v>
      </c>
      <c r="E3640">
        <v>24786</v>
      </c>
      <c r="F3640">
        <v>24934</v>
      </c>
      <c r="G3640">
        <v>125144</v>
      </c>
    </row>
    <row r="3641" spans="1:7" x14ac:dyDescent="0.3">
      <c r="A3641" t="s">
        <v>145</v>
      </c>
      <c r="B3641">
        <v>390344</v>
      </c>
      <c r="C3641">
        <v>400030</v>
      </c>
      <c r="D3641">
        <v>379595</v>
      </c>
      <c r="E3641">
        <v>392496</v>
      </c>
      <c r="F3641">
        <v>412147</v>
      </c>
      <c r="G3641">
        <v>1974612</v>
      </c>
    </row>
    <row r="3642" spans="1:7" x14ac:dyDescent="0.3">
      <c r="A3642" t="s">
        <v>146</v>
      </c>
      <c r="B3642">
        <v>36276</v>
      </c>
      <c r="C3642">
        <v>35617</v>
      </c>
      <c r="D3642">
        <v>32042</v>
      </c>
      <c r="E3642">
        <v>31692</v>
      </c>
      <c r="F3642">
        <v>32084</v>
      </c>
      <c r="G3642">
        <v>167711</v>
      </c>
    </row>
    <row r="3643" spans="1:7" x14ac:dyDescent="0.3">
      <c r="A3643" t="s">
        <v>589</v>
      </c>
      <c r="B3643">
        <v>21304</v>
      </c>
      <c r="C3643">
        <v>21104</v>
      </c>
      <c r="D3643">
        <v>19510</v>
      </c>
      <c r="E3643">
        <v>20211</v>
      </c>
      <c r="F3643">
        <v>20157</v>
      </c>
      <c r="G3643">
        <v>102286</v>
      </c>
    </row>
    <row r="3644" spans="1:7" x14ac:dyDescent="0.3">
      <c r="A3644" t="s">
        <v>147</v>
      </c>
      <c r="B3644">
        <v>135390</v>
      </c>
      <c r="C3644">
        <v>137752</v>
      </c>
      <c r="D3644">
        <v>132295</v>
      </c>
      <c r="E3644">
        <v>136271</v>
      </c>
      <c r="F3644">
        <v>139316</v>
      </c>
      <c r="G3644">
        <v>681024</v>
      </c>
    </row>
    <row r="3645" spans="1:7" x14ac:dyDescent="0.3">
      <c r="A3645" t="s">
        <v>148</v>
      </c>
      <c r="B3645">
        <v>88241</v>
      </c>
      <c r="C3645">
        <v>89564</v>
      </c>
      <c r="D3645">
        <v>87882</v>
      </c>
      <c r="E3645">
        <v>90960</v>
      </c>
      <c r="F3645">
        <v>95596</v>
      </c>
      <c r="G3645">
        <v>452243</v>
      </c>
    </row>
    <row r="3646" spans="1:7" x14ac:dyDescent="0.3">
      <c r="A3646" t="s">
        <v>590</v>
      </c>
      <c r="B3646">
        <v>14486</v>
      </c>
      <c r="C3646">
        <v>15187</v>
      </c>
      <c r="D3646">
        <v>13931</v>
      </c>
      <c r="E3646">
        <v>14100</v>
      </c>
      <c r="F3646">
        <v>14915</v>
      </c>
      <c r="G3646">
        <v>72619</v>
      </c>
    </row>
    <row r="3647" spans="1:7" x14ac:dyDescent="0.3">
      <c r="A3647" t="s">
        <v>591</v>
      </c>
      <c r="B3647">
        <v>17750</v>
      </c>
      <c r="C3647">
        <v>17603</v>
      </c>
      <c r="D3647">
        <v>16654</v>
      </c>
      <c r="E3647">
        <v>16159</v>
      </c>
      <c r="F3647">
        <v>16155</v>
      </c>
      <c r="G3647">
        <v>84321</v>
      </c>
    </row>
    <row r="3648" spans="1:7" x14ac:dyDescent="0.3">
      <c r="A3648" t="s">
        <v>592</v>
      </c>
      <c r="B3648">
        <v>20536</v>
      </c>
      <c r="C3648">
        <v>20948</v>
      </c>
      <c r="D3648">
        <v>19445</v>
      </c>
      <c r="E3648">
        <v>19051</v>
      </c>
      <c r="F3648">
        <v>19398</v>
      </c>
      <c r="G3648">
        <v>99378</v>
      </c>
    </row>
    <row r="3649" spans="1:7" x14ac:dyDescent="0.3">
      <c r="A3649" t="s">
        <v>593</v>
      </c>
      <c r="B3649">
        <v>20959</v>
      </c>
      <c r="C3649">
        <v>21069</v>
      </c>
      <c r="D3649">
        <v>20396</v>
      </c>
      <c r="E3649">
        <v>20260</v>
      </c>
      <c r="F3649">
        <v>20820</v>
      </c>
      <c r="G3649">
        <v>103504</v>
      </c>
    </row>
    <row r="3650" spans="1:7" x14ac:dyDescent="0.3">
      <c r="A3650" t="s">
        <v>594</v>
      </c>
      <c r="B3650">
        <v>19675</v>
      </c>
      <c r="C3650">
        <v>19728</v>
      </c>
      <c r="D3650">
        <v>17923</v>
      </c>
      <c r="E3650">
        <v>18643</v>
      </c>
      <c r="F3650">
        <v>19633</v>
      </c>
      <c r="G3650">
        <v>95602</v>
      </c>
    </row>
    <row r="3651" spans="1:7" x14ac:dyDescent="0.3">
      <c r="A3651" t="s">
        <v>595</v>
      </c>
      <c r="B3651">
        <v>23836</v>
      </c>
      <c r="C3651">
        <v>24258</v>
      </c>
      <c r="D3651">
        <v>23446</v>
      </c>
      <c r="E3651">
        <v>24244</v>
      </c>
      <c r="F3651">
        <v>25262</v>
      </c>
      <c r="G3651">
        <v>121046</v>
      </c>
    </row>
    <row r="3652" spans="1:7" x14ac:dyDescent="0.3">
      <c r="A3652" t="s">
        <v>149</v>
      </c>
      <c r="B3652">
        <v>35052</v>
      </c>
      <c r="C3652">
        <v>35152</v>
      </c>
      <c r="D3652">
        <v>32406</v>
      </c>
      <c r="E3652">
        <v>33343</v>
      </c>
      <c r="F3652">
        <v>33531</v>
      </c>
      <c r="G3652">
        <v>169484</v>
      </c>
    </row>
    <row r="3653" spans="1:7" x14ac:dyDescent="0.3">
      <c r="A3653" t="s">
        <v>596</v>
      </c>
      <c r="B3653">
        <v>24785</v>
      </c>
      <c r="C3653">
        <v>25178</v>
      </c>
      <c r="D3653">
        <v>23382</v>
      </c>
      <c r="E3653">
        <v>22921</v>
      </c>
      <c r="F3653">
        <v>24105</v>
      </c>
      <c r="G3653">
        <v>120371</v>
      </c>
    </row>
    <row r="3654" spans="1:7" x14ac:dyDescent="0.3">
      <c r="A3654" t="s">
        <v>597</v>
      </c>
      <c r="B3654">
        <v>18603</v>
      </c>
      <c r="C3654">
        <v>18118</v>
      </c>
      <c r="D3654">
        <v>16599</v>
      </c>
      <c r="E3654">
        <v>16710</v>
      </c>
      <c r="F3654">
        <v>17311</v>
      </c>
      <c r="G3654">
        <v>87341</v>
      </c>
    </row>
    <row r="3655" spans="1:7" x14ac:dyDescent="0.3">
      <c r="A3655" t="s">
        <v>150</v>
      </c>
      <c r="B3655">
        <v>53701</v>
      </c>
      <c r="C3655">
        <v>53346</v>
      </c>
      <c r="D3655">
        <v>48207</v>
      </c>
      <c r="E3655">
        <v>49587</v>
      </c>
      <c r="F3655">
        <v>50431</v>
      </c>
      <c r="G3655">
        <v>255272</v>
      </c>
    </row>
    <row r="3656" spans="1:7" x14ac:dyDescent="0.3">
      <c r="A3656" t="s">
        <v>598</v>
      </c>
      <c r="B3656">
        <v>42794</v>
      </c>
      <c r="C3656">
        <v>43122</v>
      </c>
      <c r="D3656">
        <v>39920</v>
      </c>
      <c r="E3656">
        <v>41212</v>
      </c>
      <c r="F3656">
        <v>42962</v>
      </c>
      <c r="G3656">
        <v>210010</v>
      </c>
    </row>
    <row r="3657" spans="1:7" x14ac:dyDescent="0.3">
      <c r="A3657" t="s">
        <v>599</v>
      </c>
      <c r="B3657">
        <v>16794</v>
      </c>
      <c r="C3657">
        <v>16694</v>
      </c>
      <c r="D3657">
        <v>15465</v>
      </c>
      <c r="E3657">
        <v>15628</v>
      </c>
      <c r="F3657">
        <v>15786</v>
      </c>
      <c r="G3657">
        <v>80367</v>
      </c>
    </row>
    <row r="3658" spans="1:7" x14ac:dyDescent="0.3">
      <c r="A3658" t="s">
        <v>151</v>
      </c>
      <c r="B3658">
        <v>41979</v>
      </c>
      <c r="C3658">
        <v>41641</v>
      </c>
      <c r="D3658">
        <v>40289</v>
      </c>
      <c r="E3658">
        <v>40346</v>
      </c>
      <c r="F3658">
        <v>40173</v>
      </c>
      <c r="G3658">
        <v>204428</v>
      </c>
    </row>
    <row r="3659" spans="1:7" x14ac:dyDescent="0.3">
      <c r="A3659" t="s">
        <v>152</v>
      </c>
      <c r="B3659">
        <v>52459</v>
      </c>
      <c r="C3659">
        <v>51997</v>
      </c>
      <c r="D3659">
        <v>49115</v>
      </c>
      <c r="E3659">
        <v>49609</v>
      </c>
      <c r="F3659">
        <v>50669</v>
      </c>
      <c r="G3659">
        <v>253849</v>
      </c>
    </row>
    <row r="3660" spans="1:7" x14ac:dyDescent="0.3">
      <c r="A3660" t="s">
        <v>153</v>
      </c>
      <c r="B3660">
        <v>42448</v>
      </c>
      <c r="C3660">
        <v>42112</v>
      </c>
      <c r="D3660">
        <v>40187</v>
      </c>
      <c r="E3660">
        <v>41456</v>
      </c>
      <c r="F3660">
        <v>42328</v>
      </c>
      <c r="G3660">
        <v>208531</v>
      </c>
    </row>
    <row r="3661" spans="1:7" x14ac:dyDescent="0.3">
      <c r="A3661" t="s">
        <v>154</v>
      </c>
      <c r="B3661">
        <v>62700</v>
      </c>
      <c r="C3661">
        <v>63636</v>
      </c>
      <c r="D3661">
        <v>60563</v>
      </c>
      <c r="E3661">
        <v>63204</v>
      </c>
      <c r="F3661">
        <v>64485</v>
      </c>
      <c r="G3661">
        <v>314588</v>
      </c>
    </row>
    <row r="3662" spans="1:7" x14ac:dyDescent="0.3">
      <c r="A3662" t="s">
        <v>155</v>
      </c>
      <c r="B3662">
        <v>557790</v>
      </c>
      <c r="C3662">
        <v>564123</v>
      </c>
      <c r="D3662">
        <v>515946</v>
      </c>
      <c r="E3662">
        <v>537587</v>
      </c>
      <c r="F3662">
        <v>561893</v>
      </c>
      <c r="G3662">
        <v>2737339</v>
      </c>
    </row>
    <row r="3663" spans="1:7" x14ac:dyDescent="0.3">
      <c r="A3663" t="s">
        <v>600</v>
      </c>
      <c r="B3663">
        <v>7596</v>
      </c>
      <c r="C3663">
        <v>7638</v>
      </c>
      <c r="D3663">
        <v>7410</v>
      </c>
      <c r="E3663">
        <v>7014</v>
      </c>
      <c r="F3663">
        <v>6639</v>
      </c>
      <c r="G3663">
        <v>36297</v>
      </c>
    </row>
    <row r="3664" spans="1:7" x14ac:dyDescent="0.3">
      <c r="A3664" t="s">
        <v>156</v>
      </c>
      <c r="B3664">
        <v>27669</v>
      </c>
      <c r="C3664">
        <v>28717</v>
      </c>
      <c r="D3664">
        <v>27906</v>
      </c>
      <c r="E3664">
        <v>28961</v>
      </c>
      <c r="F3664">
        <v>29900</v>
      </c>
      <c r="G3664">
        <v>143153</v>
      </c>
    </row>
    <row r="3665" spans="1:7" x14ac:dyDescent="0.3">
      <c r="A3665" t="s">
        <v>601</v>
      </c>
      <c r="B3665">
        <v>11985</v>
      </c>
      <c r="C3665">
        <v>12130</v>
      </c>
      <c r="D3665">
        <v>11646</v>
      </c>
      <c r="E3665">
        <v>11459</v>
      </c>
      <c r="F3665">
        <v>11512</v>
      </c>
      <c r="G3665">
        <v>58732</v>
      </c>
    </row>
    <row r="3666" spans="1:7" x14ac:dyDescent="0.3">
      <c r="A3666" t="s">
        <v>157</v>
      </c>
      <c r="B3666">
        <v>35425</v>
      </c>
      <c r="C3666">
        <v>35545</v>
      </c>
      <c r="D3666">
        <v>33905</v>
      </c>
      <c r="E3666">
        <v>34853</v>
      </c>
      <c r="F3666">
        <v>36111</v>
      </c>
      <c r="G3666">
        <v>175839</v>
      </c>
    </row>
    <row r="3667" spans="1:7" x14ac:dyDescent="0.3">
      <c r="A3667" t="s">
        <v>158</v>
      </c>
      <c r="B3667">
        <v>110163</v>
      </c>
      <c r="C3667">
        <v>114396</v>
      </c>
      <c r="D3667">
        <v>106991</v>
      </c>
      <c r="E3667">
        <v>106975</v>
      </c>
      <c r="F3667">
        <v>111617</v>
      </c>
      <c r="G3667">
        <v>550142</v>
      </c>
    </row>
    <row r="3668" spans="1:7" x14ac:dyDescent="0.3">
      <c r="A3668" t="s">
        <v>159</v>
      </c>
      <c r="B3668">
        <v>175093</v>
      </c>
      <c r="C3668">
        <v>174190</v>
      </c>
      <c r="D3668">
        <v>165019</v>
      </c>
      <c r="E3668">
        <v>167532</v>
      </c>
      <c r="F3668">
        <v>171032</v>
      </c>
      <c r="G3668">
        <v>852866</v>
      </c>
    </row>
    <row r="3669" spans="1:7" x14ac:dyDescent="0.3">
      <c r="A3669" t="s">
        <v>602</v>
      </c>
      <c r="B3669">
        <v>25230</v>
      </c>
      <c r="C3669">
        <v>25125</v>
      </c>
      <c r="D3669">
        <v>23648</v>
      </c>
      <c r="E3669">
        <v>24308</v>
      </c>
      <c r="F3669">
        <v>25240</v>
      </c>
      <c r="G3669">
        <v>123551</v>
      </c>
    </row>
    <row r="3670" spans="1:7" x14ac:dyDescent="0.3">
      <c r="A3670" t="s">
        <v>603</v>
      </c>
      <c r="B3670">
        <v>26852</v>
      </c>
      <c r="C3670">
        <v>26837</v>
      </c>
      <c r="D3670">
        <v>24449</v>
      </c>
      <c r="E3670">
        <v>25426</v>
      </c>
      <c r="F3670">
        <v>25933</v>
      </c>
      <c r="G3670">
        <v>129497</v>
      </c>
    </row>
    <row r="3671" spans="1:7" x14ac:dyDescent="0.3">
      <c r="A3671" t="s">
        <v>160</v>
      </c>
      <c r="B3671">
        <v>351547</v>
      </c>
      <c r="C3671">
        <v>356115</v>
      </c>
      <c r="D3671">
        <v>336604</v>
      </c>
      <c r="E3671">
        <v>344968</v>
      </c>
      <c r="F3671">
        <v>352196</v>
      </c>
      <c r="G3671">
        <v>1741430</v>
      </c>
    </row>
    <row r="3672" spans="1:7" x14ac:dyDescent="0.3">
      <c r="A3672" t="s">
        <v>604</v>
      </c>
      <c r="B3672">
        <v>14124</v>
      </c>
      <c r="C3672">
        <v>14828</v>
      </c>
      <c r="D3672">
        <v>13601</v>
      </c>
      <c r="E3672">
        <v>14016</v>
      </c>
      <c r="F3672">
        <v>13836</v>
      </c>
      <c r="G3672">
        <v>70405</v>
      </c>
    </row>
    <row r="3673" spans="1:7" x14ac:dyDescent="0.3">
      <c r="A3673" t="s">
        <v>605</v>
      </c>
      <c r="B3673">
        <v>16637</v>
      </c>
      <c r="C3673">
        <v>16297</v>
      </c>
      <c r="D3673">
        <v>15695</v>
      </c>
      <c r="E3673">
        <v>15374</v>
      </c>
      <c r="F3673">
        <v>14759</v>
      </c>
      <c r="G3673">
        <v>78762</v>
      </c>
    </row>
    <row r="3674" spans="1:7" x14ac:dyDescent="0.3">
      <c r="A3674" t="s">
        <v>161</v>
      </c>
      <c r="B3674">
        <v>77092</v>
      </c>
      <c r="C3674">
        <v>77591</v>
      </c>
      <c r="D3674">
        <v>74318</v>
      </c>
      <c r="E3674">
        <v>76363</v>
      </c>
      <c r="F3674">
        <v>78586</v>
      </c>
      <c r="G3674">
        <v>383950</v>
      </c>
    </row>
    <row r="3675" spans="1:7" x14ac:dyDescent="0.3">
      <c r="A3675" t="s">
        <v>606</v>
      </c>
      <c r="B3675">
        <v>18475</v>
      </c>
      <c r="C3675">
        <v>18271</v>
      </c>
      <c r="D3675">
        <v>17443</v>
      </c>
      <c r="E3675">
        <v>17960</v>
      </c>
      <c r="F3675">
        <v>18311</v>
      </c>
      <c r="G3675">
        <v>90460</v>
      </c>
    </row>
    <row r="3676" spans="1:7" x14ac:dyDescent="0.3">
      <c r="A3676" t="s">
        <v>162</v>
      </c>
      <c r="B3676">
        <v>399461</v>
      </c>
      <c r="C3676">
        <v>404490</v>
      </c>
      <c r="D3676">
        <v>383886</v>
      </c>
      <c r="E3676">
        <v>396664</v>
      </c>
      <c r="F3676">
        <v>414791</v>
      </c>
      <c r="G3676">
        <v>1999292</v>
      </c>
    </row>
    <row r="3677" spans="1:7" x14ac:dyDescent="0.3">
      <c r="A3677" t="s">
        <v>607</v>
      </c>
      <c r="B3677">
        <v>15697</v>
      </c>
      <c r="C3677">
        <v>15738</v>
      </c>
      <c r="D3677">
        <v>15098</v>
      </c>
      <c r="E3677">
        <v>15495</v>
      </c>
      <c r="F3677">
        <v>15210</v>
      </c>
      <c r="G3677">
        <v>77238</v>
      </c>
    </row>
    <row r="3678" spans="1:7" x14ac:dyDescent="0.3">
      <c r="A3678" t="s">
        <v>608</v>
      </c>
      <c r="B3678">
        <v>34167</v>
      </c>
      <c r="C3678">
        <v>34626</v>
      </c>
      <c r="D3678">
        <v>32837</v>
      </c>
      <c r="E3678">
        <v>32660</v>
      </c>
      <c r="F3678">
        <v>32738</v>
      </c>
      <c r="G3678">
        <v>167028</v>
      </c>
    </row>
    <row r="3679" spans="1:7" x14ac:dyDescent="0.3">
      <c r="A3679" t="s">
        <v>609</v>
      </c>
      <c r="B3679">
        <v>10646</v>
      </c>
      <c r="C3679">
        <v>10537</v>
      </c>
      <c r="D3679">
        <v>9940</v>
      </c>
      <c r="E3679">
        <v>9866</v>
      </c>
      <c r="F3679">
        <v>9834</v>
      </c>
      <c r="G3679">
        <v>50823</v>
      </c>
    </row>
    <row r="3680" spans="1:7" x14ac:dyDescent="0.3">
      <c r="A3680" t="s">
        <v>163</v>
      </c>
      <c r="B3680">
        <v>13528</v>
      </c>
      <c r="C3680">
        <v>13520</v>
      </c>
      <c r="D3680">
        <v>13577</v>
      </c>
      <c r="E3680">
        <v>14117</v>
      </c>
      <c r="F3680">
        <v>13884</v>
      </c>
      <c r="G3680">
        <v>68626</v>
      </c>
    </row>
    <row r="3681" spans="1:7" x14ac:dyDescent="0.3">
      <c r="A3681" t="s">
        <v>164</v>
      </c>
      <c r="B3681">
        <v>147529</v>
      </c>
      <c r="C3681">
        <v>148533</v>
      </c>
      <c r="D3681">
        <v>142546</v>
      </c>
      <c r="E3681">
        <v>148160</v>
      </c>
      <c r="F3681">
        <v>150586</v>
      </c>
      <c r="G3681">
        <v>737354</v>
      </c>
    </row>
    <row r="3682" spans="1:7" x14ac:dyDescent="0.3">
      <c r="A3682" t="s">
        <v>610</v>
      </c>
      <c r="B3682">
        <v>9778</v>
      </c>
      <c r="C3682">
        <v>9657</v>
      </c>
      <c r="D3682">
        <v>9434</v>
      </c>
      <c r="E3682">
        <v>9210</v>
      </c>
      <c r="F3682">
        <v>9465</v>
      </c>
      <c r="G3682">
        <v>47544</v>
      </c>
    </row>
    <row r="3683" spans="1:7" x14ac:dyDescent="0.3">
      <c r="A3683" t="s">
        <v>165</v>
      </c>
      <c r="B3683">
        <v>100978</v>
      </c>
      <c r="C3683">
        <v>100803</v>
      </c>
      <c r="D3683">
        <v>94260</v>
      </c>
      <c r="E3683">
        <v>97322</v>
      </c>
      <c r="F3683">
        <v>98314</v>
      </c>
      <c r="G3683">
        <v>491677</v>
      </c>
    </row>
    <row r="3684" spans="1:7" x14ac:dyDescent="0.3">
      <c r="A3684" t="s">
        <v>611</v>
      </c>
      <c r="B3684">
        <v>15084</v>
      </c>
      <c r="C3684">
        <v>14943</v>
      </c>
      <c r="D3684">
        <v>14159</v>
      </c>
      <c r="E3684">
        <v>14986</v>
      </c>
      <c r="F3684">
        <v>15723</v>
      </c>
      <c r="G3684">
        <v>74895</v>
      </c>
    </row>
    <row r="3685" spans="1:7" x14ac:dyDescent="0.3">
      <c r="A3685" t="s">
        <v>166</v>
      </c>
      <c r="B3685">
        <v>43633</v>
      </c>
      <c r="C3685">
        <v>43820</v>
      </c>
      <c r="D3685">
        <v>43065</v>
      </c>
      <c r="E3685">
        <v>44364</v>
      </c>
      <c r="F3685">
        <v>45873</v>
      </c>
      <c r="G3685">
        <v>220755</v>
      </c>
    </row>
    <row r="3686" spans="1:7" x14ac:dyDescent="0.3">
      <c r="A3686" t="s">
        <v>167</v>
      </c>
      <c r="B3686">
        <v>47998</v>
      </c>
      <c r="C3686">
        <v>48859</v>
      </c>
      <c r="D3686">
        <v>46795</v>
      </c>
      <c r="E3686">
        <v>46819</v>
      </c>
      <c r="F3686">
        <v>48985</v>
      </c>
      <c r="G3686">
        <v>239456</v>
      </c>
    </row>
    <row r="3687" spans="1:7" x14ac:dyDescent="0.3">
      <c r="A3687" t="s">
        <v>612</v>
      </c>
      <c r="B3687">
        <v>16749</v>
      </c>
      <c r="C3687">
        <v>16859</v>
      </c>
      <c r="D3687">
        <v>16235</v>
      </c>
      <c r="E3687">
        <v>16372</v>
      </c>
      <c r="F3687">
        <v>16257</v>
      </c>
      <c r="G3687">
        <v>82472</v>
      </c>
    </row>
    <row r="3688" spans="1:7" x14ac:dyDescent="0.3">
      <c r="A3688" t="s">
        <v>168</v>
      </c>
      <c r="B3688">
        <v>326955</v>
      </c>
      <c r="C3688">
        <v>330835</v>
      </c>
      <c r="D3688">
        <v>310666</v>
      </c>
      <c r="E3688">
        <v>318404</v>
      </c>
      <c r="F3688">
        <v>326354</v>
      </c>
      <c r="G3688">
        <v>1613214</v>
      </c>
    </row>
    <row r="3689" spans="1:7" x14ac:dyDescent="0.3">
      <c r="A3689" t="s">
        <v>613</v>
      </c>
      <c r="B3689">
        <v>15118</v>
      </c>
      <c r="C3689">
        <v>15261</v>
      </c>
      <c r="D3689">
        <v>14611</v>
      </c>
      <c r="E3689">
        <v>15228</v>
      </c>
      <c r="F3689">
        <v>15439</v>
      </c>
      <c r="G3689">
        <v>75657</v>
      </c>
    </row>
    <row r="3690" spans="1:7" x14ac:dyDescent="0.3">
      <c r="A3690" t="s">
        <v>169</v>
      </c>
      <c r="B3690">
        <v>64390</v>
      </c>
      <c r="C3690">
        <v>65507</v>
      </c>
      <c r="D3690">
        <v>61655</v>
      </c>
      <c r="E3690">
        <v>63425</v>
      </c>
      <c r="F3690">
        <v>64721</v>
      </c>
      <c r="G3690">
        <v>319698</v>
      </c>
    </row>
    <row r="3691" spans="1:7" x14ac:dyDescent="0.3">
      <c r="A3691" t="s">
        <v>170</v>
      </c>
      <c r="B3691">
        <v>620705</v>
      </c>
      <c r="C3691">
        <v>622295</v>
      </c>
      <c r="D3691">
        <v>579646</v>
      </c>
      <c r="E3691">
        <v>590704</v>
      </c>
      <c r="F3691">
        <v>602873</v>
      </c>
      <c r="G3691">
        <v>3016223</v>
      </c>
    </row>
    <row r="3692" spans="1:7" x14ac:dyDescent="0.3">
      <c r="A3692" t="s">
        <v>614</v>
      </c>
      <c r="B3692">
        <v>15339</v>
      </c>
      <c r="C3692">
        <v>15394</v>
      </c>
      <c r="D3692">
        <v>14968</v>
      </c>
      <c r="E3692">
        <v>15028</v>
      </c>
      <c r="F3692">
        <v>15440</v>
      </c>
      <c r="G3692">
        <v>76169</v>
      </c>
    </row>
    <row r="3693" spans="1:7" x14ac:dyDescent="0.3">
      <c r="A3693" t="s">
        <v>171</v>
      </c>
      <c r="B3693">
        <v>61776</v>
      </c>
      <c r="C3693">
        <v>62239</v>
      </c>
      <c r="D3693">
        <v>59603</v>
      </c>
      <c r="E3693">
        <v>60780</v>
      </c>
      <c r="F3693">
        <v>62106</v>
      </c>
      <c r="G3693">
        <v>306504</v>
      </c>
    </row>
    <row r="3694" spans="1:7" x14ac:dyDescent="0.3">
      <c r="A3694" t="s">
        <v>615</v>
      </c>
      <c r="B3694">
        <v>15192</v>
      </c>
      <c r="C3694">
        <v>15334</v>
      </c>
      <c r="D3694">
        <v>14800</v>
      </c>
      <c r="E3694">
        <v>15027</v>
      </c>
      <c r="F3694">
        <v>15168</v>
      </c>
      <c r="G3694">
        <v>75521</v>
      </c>
    </row>
    <row r="3695" spans="1:7" x14ac:dyDescent="0.3">
      <c r="A3695" t="s">
        <v>616</v>
      </c>
      <c r="B3695">
        <v>9377</v>
      </c>
      <c r="C3695">
        <v>10221</v>
      </c>
      <c r="D3695">
        <v>10154</v>
      </c>
      <c r="E3695">
        <v>11001</v>
      </c>
      <c r="F3695">
        <v>11645</v>
      </c>
      <c r="G3695">
        <v>52398</v>
      </c>
    </row>
    <row r="3696" spans="1:7" x14ac:dyDescent="0.3">
      <c r="A3696" t="s">
        <v>617</v>
      </c>
      <c r="B3696">
        <v>38123</v>
      </c>
      <c r="C3696">
        <v>38690</v>
      </c>
      <c r="D3696">
        <v>37805</v>
      </c>
      <c r="E3696">
        <v>39132</v>
      </c>
      <c r="F3696">
        <v>40496</v>
      </c>
      <c r="G3696">
        <v>194246</v>
      </c>
    </row>
    <row r="3697" spans="1:7" x14ac:dyDescent="0.3">
      <c r="A3697" t="s">
        <v>618</v>
      </c>
      <c r="B3697">
        <v>5494</v>
      </c>
      <c r="C3697">
        <v>5337</v>
      </c>
      <c r="D3697">
        <v>5110</v>
      </c>
      <c r="E3697">
        <v>4872</v>
      </c>
      <c r="F3697">
        <v>4697</v>
      </c>
      <c r="G3697">
        <v>25510</v>
      </c>
    </row>
    <row r="3698" spans="1:7" x14ac:dyDescent="0.3">
      <c r="A3698" t="s">
        <v>619</v>
      </c>
      <c r="B3698">
        <v>14485</v>
      </c>
      <c r="C3698">
        <v>14400</v>
      </c>
      <c r="D3698">
        <v>13522</v>
      </c>
      <c r="E3698">
        <v>13905</v>
      </c>
      <c r="F3698">
        <v>14104</v>
      </c>
      <c r="G3698">
        <v>70416</v>
      </c>
    </row>
    <row r="3699" spans="1:7" x14ac:dyDescent="0.3">
      <c r="A3699" t="s">
        <v>620</v>
      </c>
      <c r="B3699">
        <v>7618</v>
      </c>
      <c r="C3699">
        <v>7762</v>
      </c>
      <c r="D3699">
        <v>7893</v>
      </c>
      <c r="E3699">
        <v>8069</v>
      </c>
      <c r="F3699">
        <v>8374</v>
      </c>
      <c r="G3699">
        <v>39716</v>
      </c>
    </row>
    <row r="3700" spans="1:7" x14ac:dyDescent="0.3">
      <c r="A3700" t="s">
        <v>621</v>
      </c>
      <c r="B3700">
        <v>37141</v>
      </c>
      <c r="C3700">
        <v>37704</v>
      </c>
      <c r="D3700">
        <v>36336</v>
      </c>
      <c r="E3700">
        <v>37000</v>
      </c>
      <c r="F3700">
        <v>38200</v>
      </c>
      <c r="G3700">
        <v>186381</v>
      </c>
    </row>
    <row r="3701" spans="1:7" x14ac:dyDescent="0.3">
      <c r="A3701" t="s">
        <v>172</v>
      </c>
      <c r="B3701">
        <v>151829</v>
      </c>
      <c r="C3701">
        <v>152950</v>
      </c>
      <c r="D3701">
        <v>145700</v>
      </c>
      <c r="E3701">
        <v>149015</v>
      </c>
      <c r="F3701">
        <v>153388</v>
      </c>
      <c r="G3701">
        <v>752882</v>
      </c>
    </row>
    <row r="3702" spans="1:7" x14ac:dyDescent="0.3">
      <c r="A3702" t="s">
        <v>622</v>
      </c>
      <c r="B3702">
        <v>12775</v>
      </c>
      <c r="C3702">
        <v>12712</v>
      </c>
      <c r="D3702">
        <v>11270</v>
      </c>
      <c r="E3702">
        <v>11935</v>
      </c>
      <c r="F3702">
        <v>12286</v>
      </c>
      <c r="G3702">
        <v>60978</v>
      </c>
    </row>
    <row r="3703" spans="1:7" x14ac:dyDescent="0.3">
      <c r="A3703" t="s">
        <v>623</v>
      </c>
      <c r="B3703">
        <v>71214</v>
      </c>
      <c r="C3703">
        <v>72619</v>
      </c>
      <c r="D3703">
        <v>62645</v>
      </c>
      <c r="E3703">
        <v>66873</v>
      </c>
      <c r="F3703">
        <v>70198</v>
      </c>
      <c r="G3703">
        <v>343549</v>
      </c>
    </row>
    <row r="3704" spans="1:7" x14ac:dyDescent="0.3">
      <c r="A3704" t="s">
        <v>173</v>
      </c>
      <c r="B3704">
        <v>77226</v>
      </c>
      <c r="C3704">
        <v>78741</v>
      </c>
      <c r="D3704">
        <v>74406</v>
      </c>
      <c r="E3704">
        <v>76775</v>
      </c>
      <c r="F3704">
        <v>79311</v>
      </c>
      <c r="G3704">
        <v>386459</v>
      </c>
    </row>
    <row r="3705" spans="1:7" x14ac:dyDescent="0.3">
      <c r="A3705" t="s">
        <v>174</v>
      </c>
      <c r="B3705">
        <v>19763</v>
      </c>
      <c r="C3705">
        <v>20328</v>
      </c>
      <c r="D3705">
        <v>19513</v>
      </c>
      <c r="E3705">
        <v>20464</v>
      </c>
      <c r="F3705">
        <v>20957</v>
      </c>
      <c r="G3705">
        <v>101025</v>
      </c>
    </row>
    <row r="3706" spans="1:7" x14ac:dyDescent="0.3">
      <c r="A3706" t="s">
        <v>624</v>
      </c>
      <c r="B3706">
        <v>31778</v>
      </c>
      <c r="C3706">
        <v>33028</v>
      </c>
      <c r="D3706">
        <v>28109</v>
      </c>
      <c r="E3706">
        <v>27218</v>
      </c>
      <c r="F3706">
        <v>30384</v>
      </c>
      <c r="G3706">
        <v>150517</v>
      </c>
    </row>
    <row r="3707" spans="1:7" x14ac:dyDescent="0.3">
      <c r="A3707" t="s">
        <v>625</v>
      </c>
      <c r="B3707">
        <v>39348</v>
      </c>
      <c r="C3707">
        <v>40196</v>
      </c>
      <c r="D3707">
        <v>37717</v>
      </c>
      <c r="E3707">
        <v>38557</v>
      </c>
      <c r="F3707">
        <v>39440</v>
      </c>
      <c r="G3707">
        <v>195258</v>
      </c>
    </row>
    <row r="3708" spans="1:7" x14ac:dyDescent="0.3">
      <c r="A3708" t="s">
        <v>175</v>
      </c>
      <c r="B3708">
        <v>32471</v>
      </c>
      <c r="C3708">
        <v>32436</v>
      </c>
      <c r="D3708">
        <v>31211</v>
      </c>
      <c r="E3708">
        <v>32309</v>
      </c>
      <c r="F3708">
        <v>33780</v>
      </c>
      <c r="G3708">
        <v>162207</v>
      </c>
    </row>
    <row r="3709" spans="1:7" x14ac:dyDescent="0.3">
      <c r="A3709" t="s">
        <v>626</v>
      </c>
      <c r="B3709">
        <v>14247</v>
      </c>
      <c r="C3709">
        <v>14391</v>
      </c>
      <c r="D3709">
        <v>13262</v>
      </c>
      <c r="E3709">
        <v>13603</v>
      </c>
      <c r="F3709">
        <v>13806</v>
      </c>
      <c r="G3709">
        <v>69309</v>
      </c>
    </row>
    <row r="3710" spans="1:7" x14ac:dyDescent="0.3">
      <c r="A3710" t="s">
        <v>176</v>
      </c>
      <c r="B3710">
        <v>37201</v>
      </c>
      <c r="C3710">
        <v>37761</v>
      </c>
      <c r="D3710">
        <v>35679</v>
      </c>
      <c r="E3710">
        <v>36547</v>
      </c>
      <c r="F3710">
        <v>37775</v>
      </c>
      <c r="G3710">
        <v>184963</v>
      </c>
    </row>
    <row r="3711" spans="1:7" x14ac:dyDescent="0.3">
      <c r="A3711" t="s">
        <v>627</v>
      </c>
      <c r="B3711">
        <v>11480</v>
      </c>
      <c r="C3711">
        <v>11742</v>
      </c>
      <c r="D3711">
        <v>11142</v>
      </c>
      <c r="E3711">
        <v>11727</v>
      </c>
      <c r="F3711">
        <v>12152</v>
      </c>
      <c r="G3711">
        <v>58243</v>
      </c>
    </row>
    <row r="3712" spans="1:7" x14ac:dyDescent="0.3">
      <c r="A3712" t="s">
        <v>177</v>
      </c>
      <c r="B3712">
        <v>83941</v>
      </c>
      <c r="C3712">
        <v>84217</v>
      </c>
      <c r="D3712">
        <v>79060</v>
      </c>
      <c r="E3712">
        <v>78130</v>
      </c>
      <c r="F3712">
        <v>79258</v>
      </c>
      <c r="G3712">
        <v>404606</v>
      </c>
    </row>
    <row r="3713" spans="1:7" x14ac:dyDescent="0.3">
      <c r="A3713" t="s">
        <v>178</v>
      </c>
      <c r="B3713">
        <v>2966175</v>
      </c>
      <c r="C3713">
        <v>3033361</v>
      </c>
      <c r="D3713">
        <v>2881663</v>
      </c>
      <c r="E3713">
        <v>2951239</v>
      </c>
      <c r="F3713">
        <v>3103038</v>
      </c>
      <c r="G3713">
        <v>14935476</v>
      </c>
    </row>
    <row r="3714" spans="1:7" x14ac:dyDescent="0.3">
      <c r="A3714" t="s">
        <v>628</v>
      </c>
      <c r="B3714">
        <v>21970</v>
      </c>
      <c r="C3714">
        <v>21968</v>
      </c>
      <c r="D3714">
        <v>19909</v>
      </c>
      <c r="E3714">
        <v>20153</v>
      </c>
      <c r="F3714">
        <v>20531</v>
      </c>
      <c r="G3714">
        <v>104531</v>
      </c>
    </row>
    <row r="3715" spans="1:7" x14ac:dyDescent="0.3">
      <c r="A3715" t="s">
        <v>629</v>
      </c>
      <c r="B3715">
        <v>12554</v>
      </c>
      <c r="C3715">
        <v>12730</v>
      </c>
      <c r="D3715">
        <v>11811</v>
      </c>
      <c r="E3715">
        <v>12020</v>
      </c>
      <c r="F3715">
        <v>12278</v>
      </c>
      <c r="G3715">
        <v>61393</v>
      </c>
    </row>
    <row r="3716" spans="1:7" x14ac:dyDescent="0.3">
      <c r="A3716" t="s">
        <v>630</v>
      </c>
      <c r="B3716">
        <v>13629</v>
      </c>
      <c r="C3716">
        <v>13622</v>
      </c>
      <c r="D3716">
        <v>13050</v>
      </c>
      <c r="E3716">
        <v>13459</v>
      </c>
      <c r="F3716">
        <v>13811</v>
      </c>
      <c r="G3716">
        <v>67571</v>
      </c>
    </row>
    <row r="3717" spans="1:7" x14ac:dyDescent="0.3">
      <c r="A3717" t="s">
        <v>179</v>
      </c>
      <c r="B3717">
        <v>127362</v>
      </c>
      <c r="C3717">
        <v>127741</v>
      </c>
      <c r="D3717">
        <v>120956</v>
      </c>
      <c r="E3717">
        <v>123320</v>
      </c>
      <c r="F3717">
        <v>125711</v>
      </c>
      <c r="G3717">
        <v>625090</v>
      </c>
    </row>
    <row r="3718" spans="1:7" x14ac:dyDescent="0.3">
      <c r="A3718" t="s">
        <v>180</v>
      </c>
      <c r="B3718">
        <v>224318</v>
      </c>
      <c r="C3718">
        <v>230501</v>
      </c>
      <c r="D3718">
        <v>226545</v>
      </c>
      <c r="E3718">
        <v>235829</v>
      </c>
      <c r="F3718">
        <v>246019</v>
      </c>
      <c r="G3718">
        <v>1163212</v>
      </c>
    </row>
    <row r="3719" spans="1:7" x14ac:dyDescent="0.3">
      <c r="A3719" t="s">
        <v>631</v>
      </c>
      <c r="B3719">
        <v>27070</v>
      </c>
      <c r="C3719">
        <v>27416</v>
      </c>
      <c r="D3719">
        <v>26800</v>
      </c>
      <c r="E3719">
        <v>26716</v>
      </c>
      <c r="F3719">
        <v>27181</v>
      </c>
      <c r="G3719">
        <v>135183</v>
      </c>
    </row>
    <row r="3720" spans="1:7" x14ac:dyDescent="0.3">
      <c r="A3720" t="s">
        <v>632</v>
      </c>
      <c r="B3720">
        <v>8660</v>
      </c>
      <c r="C3720">
        <v>8650</v>
      </c>
      <c r="D3720">
        <v>8231</v>
      </c>
      <c r="E3720">
        <v>8252</v>
      </c>
      <c r="F3720">
        <v>8421</v>
      </c>
      <c r="G3720">
        <v>42214</v>
      </c>
    </row>
    <row r="3721" spans="1:7" x14ac:dyDescent="0.3">
      <c r="A3721" t="s">
        <v>633</v>
      </c>
      <c r="B3721">
        <v>26522</v>
      </c>
      <c r="C3721">
        <v>26693</v>
      </c>
      <c r="D3721">
        <v>25469</v>
      </c>
      <c r="E3721">
        <v>25894</v>
      </c>
      <c r="F3721">
        <v>25892</v>
      </c>
      <c r="G3721">
        <v>130470</v>
      </c>
    </row>
    <row r="3722" spans="1:7" x14ac:dyDescent="0.3">
      <c r="A3722" t="s">
        <v>634</v>
      </c>
      <c r="B3722">
        <v>16374</v>
      </c>
      <c r="C3722">
        <v>15989</v>
      </c>
      <c r="D3722">
        <v>15060</v>
      </c>
      <c r="E3722">
        <v>15406</v>
      </c>
      <c r="F3722">
        <v>15631</v>
      </c>
      <c r="G3722">
        <v>78460</v>
      </c>
    </row>
    <row r="3723" spans="1:7" x14ac:dyDescent="0.3">
      <c r="A3723" t="s">
        <v>181</v>
      </c>
      <c r="B3723">
        <v>66676</v>
      </c>
      <c r="C3723">
        <v>68949</v>
      </c>
      <c r="D3723">
        <v>69981</v>
      </c>
      <c r="E3723">
        <v>73726</v>
      </c>
      <c r="F3723">
        <v>76584</v>
      </c>
      <c r="G3723">
        <v>355916</v>
      </c>
    </row>
    <row r="3724" spans="1:7" x14ac:dyDescent="0.3">
      <c r="A3724" t="s">
        <v>635</v>
      </c>
      <c r="B3724">
        <v>29638</v>
      </c>
      <c r="C3724">
        <v>29943</v>
      </c>
      <c r="D3724">
        <v>27142</v>
      </c>
      <c r="E3724">
        <v>27073</v>
      </c>
      <c r="F3724">
        <v>27081</v>
      </c>
      <c r="G3724">
        <v>140877</v>
      </c>
    </row>
    <row r="3725" spans="1:7" x14ac:dyDescent="0.3">
      <c r="A3725" t="s">
        <v>182</v>
      </c>
      <c r="B3725">
        <v>1011299</v>
      </c>
      <c r="C3725">
        <v>1030360</v>
      </c>
      <c r="D3725">
        <v>984587</v>
      </c>
      <c r="E3725">
        <v>1020778</v>
      </c>
      <c r="F3725">
        <v>1061043</v>
      </c>
      <c r="G3725">
        <v>5108067</v>
      </c>
    </row>
    <row r="3726" spans="1:7" x14ac:dyDescent="0.3">
      <c r="A3726" t="s">
        <v>636</v>
      </c>
      <c r="B3726">
        <v>8235</v>
      </c>
      <c r="C3726">
        <v>8082</v>
      </c>
      <c r="D3726">
        <v>7919</v>
      </c>
      <c r="E3726">
        <v>7826</v>
      </c>
      <c r="F3726">
        <v>8011</v>
      </c>
      <c r="G3726">
        <v>40073</v>
      </c>
    </row>
    <row r="3727" spans="1:7" x14ac:dyDescent="0.3">
      <c r="A3727" t="s">
        <v>637</v>
      </c>
      <c r="B3727">
        <v>19799</v>
      </c>
      <c r="C3727">
        <v>20331</v>
      </c>
      <c r="D3727">
        <v>18228</v>
      </c>
      <c r="E3727">
        <v>18383</v>
      </c>
      <c r="F3727">
        <v>18132</v>
      </c>
      <c r="G3727">
        <v>94873</v>
      </c>
    </row>
    <row r="3728" spans="1:7" x14ac:dyDescent="0.3">
      <c r="A3728" t="s">
        <v>183</v>
      </c>
      <c r="B3728">
        <v>92122</v>
      </c>
      <c r="C3728">
        <v>91781</v>
      </c>
      <c r="D3728">
        <v>86653</v>
      </c>
      <c r="E3728">
        <v>88134</v>
      </c>
      <c r="F3728">
        <v>90600</v>
      </c>
      <c r="G3728">
        <v>449290</v>
      </c>
    </row>
    <row r="3729" spans="1:7" x14ac:dyDescent="0.3">
      <c r="A3729" t="s">
        <v>638</v>
      </c>
      <c r="B3729">
        <v>15149</v>
      </c>
      <c r="C3729">
        <v>14739</v>
      </c>
      <c r="D3729">
        <v>13758</v>
      </c>
      <c r="E3729">
        <v>14668</v>
      </c>
      <c r="F3729">
        <v>14608</v>
      </c>
      <c r="G3729">
        <v>72922</v>
      </c>
    </row>
    <row r="3730" spans="1:7" x14ac:dyDescent="0.3">
      <c r="A3730" t="s">
        <v>184</v>
      </c>
      <c r="B3730">
        <v>50579</v>
      </c>
      <c r="C3730">
        <v>49702</v>
      </c>
      <c r="D3730">
        <v>45959</v>
      </c>
      <c r="E3730">
        <v>46351</v>
      </c>
      <c r="F3730">
        <v>47229</v>
      </c>
      <c r="G3730">
        <v>239820</v>
      </c>
    </row>
    <row r="3731" spans="1:7" x14ac:dyDescent="0.3">
      <c r="A3731" t="s">
        <v>185</v>
      </c>
      <c r="B3731">
        <v>57217</v>
      </c>
      <c r="C3731">
        <v>57080</v>
      </c>
      <c r="D3731">
        <v>52335</v>
      </c>
      <c r="E3731">
        <v>55013</v>
      </c>
      <c r="F3731">
        <v>56669</v>
      </c>
      <c r="G3731">
        <v>278314</v>
      </c>
    </row>
    <row r="3732" spans="1:7" x14ac:dyDescent="0.3">
      <c r="A3732" t="s">
        <v>186</v>
      </c>
      <c r="B3732">
        <v>258426</v>
      </c>
      <c r="C3732">
        <v>259452</v>
      </c>
      <c r="D3732">
        <v>245407</v>
      </c>
      <c r="E3732">
        <v>246948</v>
      </c>
      <c r="F3732">
        <v>251491</v>
      </c>
      <c r="G3732">
        <v>1261724</v>
      </c>
    </row>
    <row r="3733" spans="1:7" x14ac:dyDescent="0.3">
      <c r="A3733" t="s">
        <v>639</v>
      </c>
      <c r="B3733">
        <v>10245</v>
      </c>
      <c r="C3733">
        <v>10142</v>
      </c>
      <c r="D3733">
        <v>10096</v>
      </c>
      <c r="E3733">
        <v>9852</v>
      </c>
      <c r="F3733">
        <v>9884</v>
      </c>
      <c r="G3733">
        <v>50219</v>
      </c>
    </row>
    <row r="3734" spans="1:7" x14ac:dyDescent="0.3">
      <c r="A3734" t="s">
        <v>187</v>
      </c>
      <c r="B3734">
        <v>66486</v>
      </c>
      <c r="C3734">
        <v>66868</v>
      </c>
      <c r="D3734">
        <v>64621</v>
      </c>
      <c r="E3734">
        <v>66546</v>
      </c>
      <c r="F3734">
        <v>68203</v>
      </c>
      <c r="G3734">
        <v>332724</v>
      </c>
    </row>
    <row r="3735" spans="1:7" x14ac:dyDescent="0.3">
      <c r="A3735" t="s">
        <v>640</v>
      </c>
      <c r="B3735">
        <v>24343</v>
      </c>
      <c r="C3735">
        <v>24974</v>
      </c>
      <c r="D3735">
        <v>22635</v>
      </c>
      <c r="E3735">
        <v>25093</v>
      </c>
      <c r="F3735">
        <v>26852</v>
      </c>
      <c r="G3735">
        <v>123897</v>
      </c>
    </row>
    <row r="3736" spans="1:7" x14ac:dyDescent="0.3">
      <c r="A3736" t="s">
        <v>188</v>
      </c>
      <c r="B3736">
        <v>673729</v>
      </c>
      <c r="C3736">
        <v>689022</v>
      </c>
      <c r="D3736">
        <v>669034</v>
      </c>
      <c r="E3736">
        <v>695119</v>
      </c>
      <c r="F3736">
        <v>725689</v>
      </c>
      <c r="G3736">
        <v>3452593</v>
      </c>
    </row>
    <row r="3737" spans="1:7" x14ac:dyDescent="0.3">
      <c r="A3737" t="s">
        <v>641</v>
      </c>
      <c r="B3737">
        <v>14898</v>
      </c>
      <c r="C3737">
        <v>15179</v>
      </c>
      <c r="D3737">
        <v>14406</v>
      </c>
      <c r="E3737">
        <v>14416</v>
      </c>
      <c r="F3737">
        <v>14438</v>
      </c>
      <c r="G3737">
        <v>73337</v>
      </c>
    </row>
    <row r="3738" spans="1:7" x14ac:dyDescent="0.3">
      <c r="A3738" t="s">
        <v>189</v>
      </c>
      <c r="B3738">
        <v>48464</v>
      </c>
      <c r="C3738">
        <v>49060</v>
      </c>
      <c r="D3738">
        <v>47805</v>
      </c>
      <c r="E3738">
        <v>50410</v>
      </c>
      <c r="F3738">
        <v>51843</v>
      </c>
      <c r="G3738">
        <v>247582</v>
      </c>
    </row>
    <row r="3739" spans="1:7" x14ac:dyDescent="0.3">
      <c r="A3739" t="s">
        <v>642</v>
      </c>
      <c r="B3739">
        <v>14638</v>
      </c>
      <c r="C3739">
        <v>14799</v>
      </c>
      <c r="D3739">
        <v>14386</v>
      </c>
      <c r="E3739">
        <v>14183</v>
      </c>
      <c r="F3739">
        <v>14497</v>
      </c>
      <c r="G3739">
        <v>72503</v>
      </c>
    </row>
    <row r="3740" spans="1:7" x14ac:dyDescent="0.3">
      <c r="A3740" t="s">
        <v>643</v>
      </c>
      <c r="B3740">
        <v>11099</v>
      </c>
      <c r="C3740">
        <v>10891</v>
      </c>
      <c r="D3740">
        <v>10542</v>
      </c>
      <c r="E3740">
        <v>10438</v>
      </c>
      <c r="F3740">
        <v>10733</v>
      </c>
      <c r="G3740">
        <v>53703</v>
      </c>
    </row>
    <row r="3741" spans="1:7" x14ac:dyDescent="0.3">
      <c r="A3741" t="s">
        <v>644</v>
      </c>
      <c r="B3741">
        <v>48633</v>
      </c>
      <c r="C3741">
        <v>48612</v>
      </c>
      <c r="D3741">
        <v>43621</v>
      </c>
      <c r="E3741">
        <v>44733</v>
      </c>
      <c r="F3741">
        <v>45527</v>
      </c>
      <c r="G3741">
        <v>231126</v>
      </c>
    </row>
    <row r="3742" spans="1:7" x14ac:dyDescent="0.3">
      <c r="A3742" t="s">
        <v>190</v>
      </c>
      <c r="B3742">
        <v>67029</v>
      </c>
      <c r="C3742">
        <v>67791</v>
      </c>
      <c r="D3742">
        <v>63752</v>
      </c>
      <c r="E3742">
        <v>65140</v>
      </c>
      <c r="F3742">
        <v>66349</v>
      </c>
      <c r="G3742">
        <v>330061</v>
      </c>
    </row>
    <row r="3743" spans="1:7" x14ac:dyDescent="0.3">
      <c r="A3743" t="s">
        <v>645</v>
      </c>
      <c r="B3743">
        <v>31800</v>
      </c>
      <c r="C3743">
        <v>31742</v>
      </c>
      <c r="D3743">
        <v>30595</v>
      </c>
      <c r="E3743">
        <v>29970</v>
      </c>
      <c r="F3743">
        <v>30143</v>
      </c>
      <c r="G3743">
        <v>154250</v>
      </c>
    </row>
    <row r="3744" spans="1:7" x14ac:dyDescent="0.3">
      <c r="A3744" t="s">
        <v>646</v>
      </c>
      <c r="B3744">
        <v>2710</v>
      </c>
      <c r="C3744">
        <v>2732</v>
      </c>
      <c r="D3744">
        <v>2737</v>
      </c>
      <c r="E3744">
        <v>2740</v>
      </c>
      <c r="F3744">
        <v>3012</v>
      </c>
      <c r="G3744">
        <v>13931</v>
      </c>
    </row>
    <row r="3745" spans="1:7" x14ac:dyDescent="0.3">
      <c r="A3745" t="s">
        <v>647</v>
      </c>
      <c r="B3745">
        <v>27673</v>
      </c>
      <c r="C3745">
        <v>28807</v>
      </c>
      <c r="D3745">
        <v>32362</v>
      </c>
      <c r="E3745">
        <v>35081</v>
      </c>
      <c r="F3745">
        <v>45852</v>
      </c>
      <c r="G3745">
        <v>169775</v>
      </c>
    </row>
    <row r="3746" spans="1:7" x14ac:dyDescent="0.3">
      <c r="A3746" t="s">
        <v>191</v>
      </c>
      <c r="B3746">
        <v>75171</v>
      </c>
      <c r="C3746">
        <v>76180</v>
      </c>
      <c r="D3746">
        <v>74152</v>
      </c>
      <c r="E3746">
        <v>74149</v>
      </c>
      <c r="F3746">
        <v>75356</v>
      </c>
      <c r="G3746">
        <v>375008</v>
      </c>
    </row>
    <row r="3747" spans="1:7" x14ac:dyDescent="0.3">
      <c r="A3747" t="s">
        <v>648</v>
      </c>
      <c r="B3747">
        <v>7988</v>
      </c>
      <c r="C3747">
        <v>8170</v>
      </c>
      <c r="D3747">
        <v>8095</v>
      </c>
      <c r="E3747">
        <v>8406</v>
      </c>
      <c r="F3747">
        <v>8606</v>
      </c>
      <c r="G3747">
        <v>41265</v>
      </c>
    </row>
    <row r="3748" spans="1:7" x14ac:dyDescent="0.3">
      <c r="A3748" t="s">
        <v>192</v>
      </c>
      <c r="B3748">
        <v>77429</v>
      </c>
      <c r="C3748">
        <v>77452</v>
      </c>
      <c r="D3748">
        <v>75285</v>
      </c>
      <c r="E3748">
        <v>78191</v>
      </c>
      <c r="F3748">
        <v>80353</v>
      </c>
      <c r="G3748">
        <v>388710</v>
      </c>
    </row>
    <row r="3749" spans="1:7" x14ac:dyDescent="0.3">
      <c r="A3749" t="s">
        <v>193</v>
      </c>
      <c r="B3749">
        <v>50796</v>
      </c>
      <c r="C3749">
        <v>50523</v>
      </c>
      <c r="D3749">
        <v>46488</v>
      </c>
      <c r="E3749">
        <v>46917</v>
      </c>
      <c r="F3749">
        <v>47408</v>
      </c>
      <c r="G3749">
        <v>242132</v>
      </c>
    </row>
    <row r="3750" spans="1:7" x14ac:dyDescent="0.3">
      <c r="A3750" t="s">
        <v>194</v>
      </c>
      <c r="B3750">
        <v>56305</v>
      </c>
      <c r="C3750">
        <v>57337</v>
      </c>
      <c r="D3750">
        <v>55557</v>
      </c>
      <c r="E3750">
        <v>57160</v>
      </c>
      <c r="F3750">
        <v>58600</v>
      </c>
      <c r="G3750">
        <v>284959</v>
      </c>
    </row>
    <row r="3751" spans="1:7" x14ac:dyDescent="0.3">
      <c r="A3751" t="s">
        <v>195</v>
      </c>
      <c r="B3751">
        <v>77999</v>
      </c>
      <c r="C3751">
        <v>78738</v>
      </c>
      <c r="D3751">
        <v>74529</v>
      </c>
      <c r="E3751">
        <v>77100</v>
      </c>
      <c r="F3751">
        <v>78877</v>
      </c>
      <c r="G3751">
        <v>387243</v>
      </c>
    </row>
    <row r="3752" spans="1:7" x14ac:dyDescent="0.3">
      <c r="A3752" t="s">
        <v>649</v>
      </c>
      <c r="B3752">
        <v>12860</v>
      </c>
      <c r="C3752">
        <v>12750</v>
      </c>
      <c r="D3752">
        <v>12802</v>
      </c>
      <c r="E3752">
        <v>12689</v>
      </c>
      <c r="F3752">
        <v>12705</v>
      </c>
      <c r="G3752">
        <v>63806</v>
      </c>
    </row>
    <row r="3753" spans="1:7" x14ac:dyDescent="0.3">
      <c r="A3753" t="s">
        <v>650</v>
      </c>
      <c r="B3753">
        <v>17308</v>
      </c>
      <c r="C3753">
        <v>17552</v>
      </c>
      <c r="D3753">
        <v>15499</v>
      </c>
      <c r="E3753">
        <v>16083</v>
      </c>
      <c r="F3753">
        <v>16965</v>
      </c>
      <c r="G3753">
        <v>83407</v>
      </c>
    </row>
    <row r="3754" spans="1:7" x14ac:dyDescent="0.3">
      <c r="A3754" t="s">
        <v>196</v>
      </c>
      <c r="B3754">
        <v>78202</v>
      </c>
      <c r="C3754">
        <v>80837</v>
      </c>
      <c r="D3754">
        <v>61997</v>
      </c>
      <c r="E3754">
        <v>70159</v>
      </c>
      <c r="F3754">
        <v>74865</v>
      </c>
      <c r="G3754">
        <v>366060</v>
      </c>
    </row>
    <row r="3755" spans="1:7" x14ac:dyDescent="0.3">
      <c r="A3755" t="s">
        <v>197</v>
      </c>
      <c r="B3755">
        <v>141348</v>
      </c>
      <c r="C3755">
        <v>142761</v>
      </c>
      <c r="D3755">
        <v>132521</v>
      </c>
      <c r="E3755">
        <v>136430</v>
      </c>
      <c r="F3755">
        <v>140829</v>
      </c>
      <c r="G3755">
        <v>693889</v>
      </c>
    </row>
    <row r="3756" spans="1:7" x14ac:dyDescent="0.3">
      <c r="A3756" t="s">
        <v>651</v>
      </c>
      <c r="B3756">
        <v>43952</v>
      </c>
      <c r="C3756">
        <v>44119</v>
      </c>
      <c r="D3756">
        <v>43016</v>
      </c>
      <c r="E3756">
        <v>45995</v>
      </c>
      <c r="F3756">
        <v>47611</v>
      </c>
      <c r="G3756">
        <v>224693</v>
      </c>
    </row>
    <row r="3757" spans="1:7" x14ac:dyDescent="0.3">
      <c r="A3757" t="s">
        <v>198</v>
      </c>
      <c r="B3757">
        <v>44642</v>
      </c>
      <c r="C3757">
        <v>45071</v>
      </c>
      <c r="D3757">
        <v>42600</v>
      </c>
      <c r="E3757">
        <v>41679</v>
      </c>
      <c r="F3757">
        <v>42149</v>
      </c>
      <c r="G3757">
        <v>216141</v>
      </c>
    </row>
    <row r="3758" spans="1:7" x14ac:dyDescent="0.3">
      <c r="A3758" t="s">
        <v>199</v>
      </c>
      <c r="B3758">
        <v>1042763</v>
      </c>
      <c r="C3758">
        <v>1052121</v>
      </c>
      <c r="D3758">
        <v>1002463</v>
      </c>
      <c r="E3758">
        <v>1023156</v>
      </c>
      <c r="F3758">
        <v>1052986</v>
      </c>
      <c r="G3758">
        <v>5173489</v>
      </c>
    </row>
    <row r="3759" spans="1:7" x14ac:dyDescent="0.3">
      <c r="A3759" t="s">
        <v>652</v>
      </c>
      <c r="B3759">
        <v>32583</v>
      </c>
      <c r="C3759">
        <v>34068</v>
      </c>
      <c r="D3759">
        <v>26962</v>
      </c>
      <c r="E3759">
        <v>28783</v>
      </c>
      <c r="F3759">
        <v>31334</v>
      </c>
      <c r="G3759">
        <v>153730</v>
      </c>
    </row>
    <row r="3760" spans="1:7" x14ac:dyDescent="0.3">
      <c r="A3760" t="s">
        <v>653</v>
      </c>
      <c r="B3760">
        <v>29584</v>
      </c>
      <c r="C3760">
        <v>29378</v>
      </c>
      <c r="D3760">
        <v>28245</v>
      </c>
      <c r="E3760">
        <v>28811</v>
      </c>
      <c r="F3760">
        <v>29041</v>
      </c>
      <c r="G3760">
        <v>145059</v>
      </c>
    </row>
    <row r="3761" spans="1:7" x14ac:dyDescent="0.3">
      <c r="A3761" t="s">
        <v>654</v>
      </c>
      <c r="B3761">
        <v>31641</v>
      </c>
      <c r="C3761">
        <v>31740</v>
      </c>
      <c r="D3761">
        <v>29801</v>
      </c>
      <c r="E3761">
        <v>30864</v>
      </c>
      <c r="F3761">
        <v>31324</v>
      </c>
      <c r="G3761">
        <v>155370</v>
      </c>
    </row>
    <row r="3762" spans="1:7" x14ac:dyDescent="0.3">
      <c r="A3762" t="s">
        <v>655</v>
      </c>
      <c r="B3762">
        <v>18545</v>
      </c>
      <c r="C3762">
        <v>18635</v>
      </c>
      <c r="D3762">
        <v>16764</v>
      </c>
      <c r="E3762">
        <v>16834</v>
      </c>
      <c r="F3762">
        <v>16724</v>
      </c>
      <c r="G3762">
        <v>87502</v>
      </c>
    </row>
    <row r="3763" spans="1:7" x14ac:dyDescent="0.3">
      <c r="A3763" t="s">
        <v>656</v>
      </c>
      <c r="B3763">
        <v>9163</v>
      </c>
      <c r="C3763">
        <v>8840</v>
      </c>
      <c r="D3763">
        <v>8581</v>
      </c>
      <c r="E3763">
        <v>8551</v>
      </c>
      <c r="F3763">
        <v>8703</v>
      </c>
      <c r="G3763">
        <v>43838</v>
      </c>
    </row>
    <row r="3764" spans="1:7" x14ac:dyDescent="0.3">
      <c r="A3764" t="s">
        <v>200</v>
      </c>
      <c r="B3764">
        <v>124300</v>
      </c>
      <c r="C3764">
        <v>126677</v>
      </c>
      <c r="D3764">
        <v>121172</v>
      </c>
      <c r="E3764">
        <v>125513</v>
      </c>
      <c r="F3764">
        <v>130479</v>
      </c>
      <c r="G3764">
        <v>628141</v>
      </c>
    </row>
    <row r="3765" spans="1:7" x14ac:dyDescent="0.3">
      <c r="A3765" t="s">
        <v>657</v>
      </c>
      <c r="B3765">
        <v>18176</v>
      </c>
      <c r="C3765">
        <v>18720</v>
      </c>
      <c r="D3765">
        <v>17839</v>
      </c>
      <c r="E3765">
        <v>18272</v>
      </c>
      <c r="F3765">
        <v>18690</v>
      </c>
      <c r="G3765">
        <v>91697</v>
      </c>
    </row>
    <row r="3766" spans="1:7" x14ac:dyDescent="0.3">
      <c r="A3766" t="s">
        <v>658</v>
      </c>
      <c r="B3766">
        <v>7325</v>
      </c>
      <c r="C3766">
        <v>7298</v>
      </c>
      <c r="D3766">
        <v>6187</v>
      </c>
      <c r="E3766">
        <v>6391</v>
      </c>
      <c r="F3766">
        <v>6865</v>
      </c>
      <c r="G3766">
        <v>34066</v>
      </c>
    </row>
    <row r="3767" spans="1:7" x14ac:dyDescent="0.3">
      <c r="A3767" t="s">
        <v>659</v>
      </c>
      <c r="B3767">
        <v>40285</v>
      </c>
      <c r="C3767">
        <v>41887</v>
      </c>
      <c r="D3767">
        <v>37898</v>
      </c>
      <c r="E3767">
        <v>40625</v>
      </c>
      <c r="F3767">
        <v>43847</v>
      </c>
      <c r="G3767">
        <v>204542</v>
      </c>
    </row>
    <row r="3768" spans="1:7" x14ac:dyDescent="0.3">
      <c r="A3768" t="s">
        <v>660</v>
      </c>
      <c r="B3768">
        <v>20423</v>
      </c>
      <c r="C3768">
        <v>20589</v>
      </c>
      <c r="D3768">
        <v>19042</v>
      </c>
      <c r="E3768">
        <v>20208</v>
      </c>
      <c r="F3768">
        <v>20559</v>
      </c>
      <c r="G3768">
        <v>100821</v>
      </c>
    </row>
    <row r="3769" spans="1:7" x14ac:dyDescent="0.3">
      <c r="A3769" t="s">
        <v>201</v>
      </c>
      <c r="B3769">
        <v>139483</v>
      </c>
      <c r="C3769">
        <v>141422</v>
      </c>
      <c r="D3769">
        <v>138514</v>
      </c>
      <c r="E3769">
        <v>142263</v>
      </c>
      <c r="F3769">
        <v>146358</v>
      </c>
      <c r="G3769">
        <v>708040</v>
      </c>
    </row>
    <row r="3770" spans="1:7" x14ac:dyDescent="0.3">
      <c r="A3770" t="s">
        <v>202</v>
      </c>
      <c r="B3770">
        <v>115891</v>
      </c>
      <c r="C3770">
        <v>115059</v>
      </c>
      <c r="D3770">
        <v>109672</v>
      </c>
      <c r="E3770">
        <v>110610</v>
      </c>
      <c r="F3770">
        <v>114335</v>
      </c>
      <c r="G3770">
        <v>565567</v>
      </c>
    </row>
    <row r="3771" spans="1:7" x14ac:dyDescent="0.3">
      <c r="A3771" t="s">
        <v>203</v>
      </c>
      <c r="B3771">
        <v>61027</v>
      </c>
      <c r="C3771">
        <v>60578</v>
      </c>
      <c r="D3771">
        <v>54383</v>
      </c>
      <c r="E3771">
        <v>55349</v>
      </c>
      <c r="F3771">
        <v>56797</v>
      </c>
      <c r="G3771">
        <v>288134</v>
      </c>
    </row>
    <row r="3772" spans="1:7" x14ac:dyDescent="0.3">
      <c r="A3772" t="s">
        <v>661</v>
      </c>
      <c r="B3772">
        <v>12204</v>
      </c>
      <c r="C3772">
        <v>12541</v>
      </c>
      <c r="D3772">
        <v>11799</v>
      </c>
      <c r="E3772">
        <v>11845</v>
      </c>
      <c r="F3772">
        <v>11912</v>
      </c>
      <c r="G3772">
        <v>60301</v>
      </c>
    </row>
    <row r="3773" spans="1:7" x14ac:dyDescent="0.3">
      <c r="A3773" t="s">
        <v>662</v>
      </c>
      <c r="B3773">
        <v>28483</v>
      </c>
      <c r="C3773">
        <v>28630</v>
      </c>
      <c r="D3773">
        <v>27747</v>
      </c>
      <c r="E3773">
        <v>27886</v>
      </c>
      <c r="F3773">
        <v>28478</v>
      </c>
      <c r="G3773">
        <v>141224</v>
      </c>
    </row>
    <row r="3774" spans="1:7" x14ac:dyDescent="0.3">
      <c r="A3774" t="s">
        <v>663</v>
      </c>
      <c r="B3774">
        <v>10887</v>
      </c>
      <c r="C3774">
        <v>10516</v>
      </c>
      <c r="D3774">
        <v>9983</v>
      </c>
      <c r="E3774">
        <v>9884</v>
      </c>
      <c r="F3774">
        <v>10132</v>
      </c>
      <c r="G3774">
        <v>51402</v>
      </c>
    </row>
    <row r="3775" spans="1:7" x14ac:dyDescent="0.3">
      <c r="A3775" t="s">
        <v>664</v>
      </c>
      <c r="B3775">
        <v>23277</v>
      </c>
      <c r="C3775">
        <v>23261</v>
      </c>
      <c r="D3775">
        <v>22201</v>
      </c>
      <c r="E3775">
        <v>22525</v>
      </c>
      <c r="F3775">
        <v>23411</v>
      </c>
      <c r="G3775">
        <v>114675</v>
      </c>
    </row>
    <row r="3776" spans="1:7" x14ac:dyDescent="0.3">
      <c r="A3776" t="s">
        <v>204</v>
      </c>
      <c r="B3776">
        <v>380687</v>
      </c>
      <c r="C3776">
        <v>385712</v>
      </c>
      <c r="D3776">
        <v>375154</v>
      </c>
      <c r="E3776">
        <v>387218</v>
      </c>
      <c r="F3776">
        <v>404189</v>
      </c>
      <c r="G3776">
        <v>1932960</v>
      </c>
    </row>
    <row r="3777" spans="1:7" x14ac:dyDescent="0.3">
      <c r="A3777" t="s">
        <v>205</v>
      </c>
      <c r="B3777">
        <v>39176</v>
      </c>
      <c r="C3777">
        <v>38242</v>
      </c>
      <c r="D3777">
        <v>36128</v>
      </c>
      <c r="E3777">
        <v>35306</v>
      </c>
      <c r="F3777">
        <v>34545</v>
      </c>
      <c r="G3777">
        <v>183397</v>
      </c>
    </row>
    <row r="3778" spans="1:7" x14ac:dyDescent="0.3">
      <c r="A3778" t="s">
        <v>665</v>
      </c>
      <c r="B3778">
        <v>25900</v>
      </c>
      <c r="C3778">
        <v>26081</v>
      </c>
      <c r="D3778">
        <v>23894</v>
      </c>
      <c r="E3778">
        <v>24968</v>
      </c>
      <c r="F3778">
        <v>25239</v>
      </c>
      <c r="G3778">
        <v>126082</v>
      </c>
    </row>
    <row r="3779" spans="1:7" x14ac:dyDescent="0.3">
      <c r="A3779" t="s">
        <v>206</v>
      </c>
      <c r="B3779">
        <v>75010</v>
      </c>
      <c r="C3779">
        <v>74650</v>
      </c>
      <c r="D3779">
        <v>70477</v>
      </c>
      <c r="E3779">
        <v>72487</v>
      </c>
      <c r="F3779">
        <v>73564</v>
      </c>
      <c r="G3779">
        <v>366188</v>
      </c>
    </row>
    <row r="3780" spans="1:7" x14ac:dyDescent="0.3">
      <c r="A3780" t="s">
        <v>207</v>
      </c>
      <c r="B3780">
        <v>196167</v>
      </c>
      <c r="C3780">
        <v>196922</v>
      </c>
      <c r="D3780">
        <v>185080</v>
      </c>
      <c r="E3780">
        <v>188909</v>
      </c>
      <c r="F3780">
        <v>194168</v>
      </c>
      <c r="G3780">
        <v>961246</v>
      </c>
    </row>
    <row r="3781" spans="1:7" x14ac:dyDescent="0.3">
      <c r="A3781" t="s">
        <v>208</v>
      </c>
      <c r="B3781">
        <v>92772</v>
      </c>
      <c r="C3781">
        <v>94181</v>
      </c>
      <c r="D3781">
        <v>88964</v>
      </c>
      <c r="E3781">
        <v>92386</v>
      </c>
      <c r="F3781">
        <v>97254</v>
      </c>
      <c r="G3781">
        <v>465557</v>
      </c>
    </row>
    <row r="3782" spans="1:7" x14ac:dyDescent="0.3">
      <c r="A3782" t="s">
        <v>666</v>
      </c>
      <c r="B3782">
        <v>10173</v>
      </c>
      <c r="C3782">
        <v>10269</v>
      </c>
      <c r="D3782">
        <v>9833</v>
      </c>
      <c r="E3782">
        <v>10101</v>
      </c>
      <c r="F3782">
        <v>10309</v>
      </c>
      <c r="G3782">
        <v>50685</v>
      </c>
    </row>
    <row r="3783" spans="1:7" x14ac:dyDescent="0.3">
      <c r="A3783" t="s">
        <v>667</v>
      </c>
      <c r="B3783">
        <v>39025</v>
      </c>
      <c r="C3783">
        <v>40488</v>
      </c>
      <c r="D3783">
        <v>37828</v>
      </c>
      <c r="E3783">
        <v>38007</v>
      </c>
      <c r="F3783">
        <v>39032</v>
      </c>
      <c r="G3783">
        <v>194380</v>
      </c>
    </row>
    <row r="3784" spans="1:7" x14ac:dyDescent="0.3">
      <c r="A3784" t="s">
        <v>209</v>
      </c>
      <c r="B3784">
        <v>113778</v>
      </c>
      <c r="C3784">
        <v>110823</v>
      </c>
      <c r="D3784">
        <v>93355</v>
      </c>
      <c r="E3784">
        <v>93363</v>
      </c>
      <c r="F3784">
        <v>92748</v>
      </c>
      <c r="G3784">
        <v>504067</v>
      </c>
    </row>
    <row r="3785" spans="1:7" x14ac:dyDescent="0.3">
      <c r="A3785" t="s">
        <v>668</v>
      </c>
      <c r="B3785">
        <v>24226</v>
      </c>
      <c r="C3785">
        <v>24771</v>
      </c>
      <c r="D3785">
        <v>24151</v>
      </c>
      <c r="E3785">
        <v>23899</v>
      </c>
      <c r="F3785">
        <v>24148</v>
      </c>
      <c r="G3785">
        <v>121195</v>
      </c>
    </row>
    <row r="3786" spans="1:7" x14ac:dyDescent="0.3">
      <c r="A3786" t="s">
        <v>210</v>
      </c>
      <c r="B3786">
        <v>50290</v>
      </c>
      <c r="C3786">
        <v>51173</v>
      </c>
      <c r="D3786">
        <v>50365</v>
      </c>
      <c r="E3786">
        <v>54260</v>
      </c>
      <c r="F3786">
        <v>54756</v>
      </c>
      <c r="G3786">
        <v>260844</v>
      </c>
    </row>
    <row r="3787" spans="1:7" x14ac:dyDescent="0.3">
      <c r="A3787" t="s">
        <v>211</v>
      </c>
      <c r="B3787">
        <v>220809</v>
      </c>
      <c r="C3787">
        <v>228202</v>
      </c>
      <c r="D3787">
        <v>229650</v>
      </c>
      <c r="E3787">
        <v>243830</v>
      </c>
      <c r="F3787">
        <v>253134</v>
      </c>
      <c r="G3787">
        <v>1175625</v>
      </c>
    </row>
    <row r="3788" spans="1:7" x14ac:dyDescent="0.3">
      <c r="A3788" t="s">
        <v>669</v>
      </c>
      <c r="B3788">
        <v>4291</v>
      </c>
      <c r="C3788">
        <v>4369</v>
      </c>
      <c r="D3788">
        <v>4115</v>
      </c>
      <c r="E3788">
        <v>4177</v>
      </c>
      <c r="F3788">
        <v>4169</v>
      </c>
      <c r="G3788">
        <v>21121</v>
      </c>
    </row>
    <row r="3789" spans="1:7" x14ac:dyDescent="0.3">
      <c r="A3789" t="s">
        <v>212</v>
      </c>
      <c r="B3789">
        <v>242383</v>
      </c>
      <c r="C3789">
        <v>245179</v>
      </c>
      <c r="D3789">
        <v>229999</v>
      </c>
      <c r="E3789">
        <v>239350</v>
      </c>
      <c r="F3789">
        <v>247260</v>
      </c>
      <c r="G3789">
        <v>1204171</v>
      </c>
    </row>
    <row r="3790" spans="1:7" x14ac:dyDescent="0.3">
      <c r="A3790" t="s">
        <v>213</v>
      </c>
      <c r="B3790">
        <v>210800</v>
      </c>
      <c r="C3790">
        <v>211665</v>
      </c>
      <c r="D3790">
        <v>195801</v>
      </c>
      <c r="E3790">
        <v>200928</v>
      </c>
      <c r="F3790">
        <v>209616</v>
      </c>
      <c r="G3790">
        <v>1028810</v>
      </c>
    </row>
    <row r="3791" spans="1:7" x14ac:dyDescent="0.3">
      <c r="A3791" t="s">
        <v>670</v>
      </c>
      <c r="B3791">
        <v>15528</v>
      </c>
      <c r="C3791">
        <v>15674</v>
      </c>
      <c r="D3791">
        <v>15370</v>
      </c>
      <c r="E3791">
        <v>16012</v>
      </c>
      <c r="F3791">
        <v>16588</v>
      </c>
      <c r="G3791">
        <v>79172</v>
      </c>
    </row>
    <row r="3792" spans="1:7" x14ac:dyDescent="0.3">
      <c r="A3792" t="s">
        <v>214</v>
      </c>
      <c r="B3792">
        <v>101421</v>
      </c>
      <c r="C3792">
        <v>104124</v>
      </c>
      <c r="D3792">
        <v>97524</v>
      </c>
      <c r="E3792">
        <v>99370</v>
      </c>
      <c r="F3792">
        <v>102709</v>
      </c>
      <c r="G3792">
        <v>505148</v>
      </c>
    </row>
    <row r="3793" spans="1:7" x14ac:dyDescent="0.3">
      <c r="A3793" t="s">
        <v>215</v>
      </c>
      <c r="B3793">
        <v>72730</v>
      </c>
      <c r="C3793">
        <v>73391</v>
      </c>
      <c r="D3793">
        <v>70038</v>
      </c>
      <c r="E3793">
        <v>71488</v>
      </c>
      <c r="F3793">
        <v>74756</v>
      </c>
      <c r="G3793">
        <v>362403</v>
      </c>
    </row>
    <row r="3794" spans="1:7" x14ac:dyDescent="0.3">
      <c r="A3794" t="s">
        <v>671</v>
      </c>
      <c r="B3794">
        <v>8107</v>
      </c>
      <c r="C3794">
        <v>8011</v>
      </c>
      <c r="D3794">
        <v>7478</v>
      </c>
      <c r="E3794">
        <v>7404</v>
      </c>
      <c r="F3794">
        <v>7482</v>
      </c>
      <c r="G3794">
        <v>38482</v>
      </c>
    </row>
    <row r="3795" spans="1:7" x14ac:dyDescent="0.3">
      <c r="A3795" t="s">
        <v>216</v>
      </c>
      <c r="B3795">
        <v>995906</v>
      </c>
      <c r="C3795">
        <v>1025501</v>
      </c>
      <c r="D3795">
        <v>896555</v>
      </c>
      <c r="E3795">
        <v>964407</v>
      </c>
      <c r="F3795">
        <v>1056764</v>
      </c>
      <c r="G3795">
        <v>4939133</v>
      </c>
    </row>
    <row r="3796" spans="1:7" x14ac:dyDescent="0.3">
      <c r="A3796" t="s">
        <v>672</v>
      </c>
      <c r="B3796">
        <v>31094</v>
      </c>
      <c r="C3796">
        <v>31985</v>
      </c>
      <c r="D3796">
        <v>30355</v>
      </c>
      <c r="E3796">
        <v>29663</v>
      </c>
      <c r="F3796">
        <v>30612</v>
      </c>
      <c r="G3796">
        <v>153709</v>
      </c>
    </row>
    <row r="3797" spans="1:7" x14ac:dyDescent="0.3">
      <c r="A3797" t="s">
        <v>673</v>
      </c>
      <c r="B3797">
        <v>11811</v>
      </c>
      <c r="C3797">
        <v>11983</v>
      </c>
      <c r="D3797">
        <v>11072</v>
      </c>
      <c r="E3797">
        <v>11396</v>
      </c>
      <c r="F3797">
        <v>11682</v>
      </c>
      <c r="G3797">
        <v>57944</v>
      </c>
    </row>
    <row r="3798" spans="1:7" x14ac:dyDescent="0.3">
      <c r="A3798" t="s">
        <v>217</v>
      </c>
      <c r="B3798">
        <v>49203</v>
      </c>
      <c r="C3798">
        <v>49641</v>
      </c>
      <c r="D3798">
        <v>45503</v>
      </c>
      <c r="E3798">
        <v>46467</v>
      </c>
      <c r="F3798">
        <v>48388</v>
      </c>
      <c r="G3798">
        <v>239202</v>
      </c>
    </row>
    <row r="3799" spans="1:7" x14ac:dyDescent="0.3">
      <c r="A3799" t="s">
        <v>674</v>
      </c>
      <c r="B3799">
        <v>10386</v>
      </c>
      <c r="C3799">
        <v>10892</v>
      </c>
      <c r="D3799">
        <v>10723</v>
      </c>
      <c r="E3799">
        <v>10978</v>
      </c>
      <c r="F3799">
        <v>11465</v>
      </c>
      <c r="G3799">
        <v>54444</v>
      </c>
    </row>
    <row r="3800" spans="1:7" x14ac:dyDescent="0.3">
      <c r="A3800" t="s">
        <v>218</v>
      </c>
      <c r="B3800">
        <v>43473</v>
      </c>
      <c r="C3800">
        <v>43515</v>
      </c>
      <c r="D3800">
        <v>41607</v>
      </c>
      <c r="E3800">
        <v>41547</v>
      </c>
      <c r="F3800">
        <v>41860</v>
      </c>
      <c r="G3800">
        <v>212002</v>
      </c>
    </row>
    <row r="3801" spans="1:7" x14ac:dyDescent="0.3">
      <c r="A3801" t="s">
        <v>675</v>
      </c>
      <c r="B3801">
        <v>13925</v>
      </c>
      <c r="C3801">
        <v>13925</v>
      </c>
      <c r="D3801">
        <v>13092</v>
      </c>
      <c r="E3801">
        <v>13481</v>
      </c>
      <c r="F3801">
        <v>13949</v>
      </c>
      <c r="G3801">
        <v>68372</v>
      </c>
    </row>
    <row r="3802" spans="1:7" x14ac:dyDescent="0.3">
      <c r="A3802" t="s">
        <v>219</v>
      </c>
      <c r="B3802">
        <v>50423</v>
      </c>
      <c r="C3802">
        <v>51492</v>
      </c>
      <c r="D3802">
        <v>48125</v>
      </c>
      <c r="E3802">
        <v>49814</v>
      </c>
      <c r="F3802">
        <v>50957</v>
      </c>
      <c r="G3802">
        <v>250811</v>
      </c>
    </row>
    <row r="3803" spans="1:7" x14ac:dyDescent="0.3">
      <c r="A3803" t="s">
        <v>676</v>
      </c>
      <c r="B3803">
        <v>10050</v>
      </c>
      <c r="C3803">
        <v>9864</v>
      </c>
      <c r="D3803">
        <v>8654</v>
      </c>
      <c r="E3803">
        <v>8734</v>
      </c>
      <c r="F3803">
        <v>9067</v>
      </c>
      <c r="G3803">
        <v>46369</v>
      </c>
    </row>
    <row r="3804" spans="1:7" x14ac:dyDescent="0.3">
      <c r="A3804" t="s">
        <v>677</v>
      </c>
      <c r="B3804">
        <v>17738</v>
      </c>
      <c r="C3804">
        <v>17601</v>
      </c>
      <c r="D3804">
        <v>16392</v>
      </c>
      <c r="E3804">
        <v>16832</v>
      </c>
      <c r="F3804">
        <v>17055</v>
      </c>
      <c r="G3804">
        <v>85618</v>
      </c>
    </row>
    <row r="3805" spans="1:7" x14ac:dyDescent="0.3">
      <c r="A3805" t="s">
        <v>678</v>
      </c>
      <c r="B3805">
        <v>9723</v>
      </c>
      <c r="C3805">
        <v>9741</v>
      </c>
      <c r="D3805">
        <v>8943</v>
      </c>
      <c r="E3805">
        <v>9340</v>
      </c>
      <c r="F3805">
        <v>9656</v>
      </c>
      <c r="G3805">
        <v>47403</v>
      </c>
    </row>
    <row r="3806" spans="1:7" x14ac:dyDescent="0.3">
      <c r="A3806" t="s">
        <v>220</v>
      </c>
      <c r="B3806">
        <v>27404</v>
      </c>
      <c r="C3806">
        <v>27382</v>
      </c>
      <c r="D3806">
        <v>26833</v>
      </c>
      <c r="E3806">
        <v>27433</v>
      </c>
      <c r="F3806">
        <v>27948</v>
      </c>
      <c r="G3806">
        <v>137000</v>
      </c>
    </row>
    <row r="3807" spans="1:7" x14ac:dyDescent="0.3">
      <c r="A3807" t="s">
        <v>221</v>
      </c>
      <c r="B3807">
        <v>49282</v>
      </c>
      <c r="C3807">
        <v>49651</v>
      </c>
      <c r="D3807">
        <v>47428</v>
      </c>
      <c r="E3807">
        <v>47983</v>
      </c>
      <c r="F3807">
        <v>47728</v>
      </c>
      <c r="G3807">
        <v>242072</v>
      </c>
    </row>
    <row r="3808" spans="1:7" x14ac:dyDescent="0.3">
      <c r="A3808" t="s">
        <v>679</v>
      </c>
      <c r="B3808">
        <v>15815</v>
      </c>
      <c r="C3808">
        <v>16114</v>
      </c>
      <c r="D3808">
        <v>15365</v>
      </c>
      <c r="E3808">
        <v>15465</v>
      </c>
      <c r="F3808">
        <v>15840</v>
      </c>
      <c r="G3808">
        <v>78599</v>
      </c>
    </row>
    <row r="3809" spans="1:7" x14ac:dyDescent="0.3">
      <c r="A3809" t="s">
        <v>680</v>
      </c>
      <c r="B3809">
        <v>11804</v>
      </c>
      <c r="C3809">
        <v>11852</v>
      </c>
      <c r="D3809">
        <v>11766</v>
      </c>
      <c r="E3809">
        <v>12046</v>
      </c>
      <c r="F3809">
        <v>12215</v>
      </c>
      <c r="G3809">
        <v>59683</v>
      </c>
    </row>
    <row r="3810" spans="1:7" x14ac:dyDescent="0.3">
      <c r="A3810" t="s">
        <v>222</v>
      </c>
      <c r="B3810">
        <v>267535</v>
      </c>
      <c r="C3810">
        <v>269893</v>
      </c>
      <c r="D3810">
        <v>254979</v>
      </c>
      <c r="E3810">
        <v>261165</v>
      </c>
      <c r="F3810">
        <v>272150</v>
      </c>
      <c r="G3810">
        <v>1325722</v>
      </c>
    </row>
    <row r="3811" spans="1:7" x14ac:dyDescent="0.3">
      <c r="A3811" t="s">
        <v>681</v>
      </c>
      <c r="B3811">
        <v>10640</v>
      </c>
      <c r="C3811">
        <v>10644</v>
      </c>
      <c r="D3811">
        <v>10606</v>
      </c>
      <c r="E3811">
        <v>10748</v>
      </c>
      <c r="F3811">
        <v>10865</v>
      </c>
      <c r="G3811">
        <v>53503</v>
      </c>
    </row>
    <row r="3812" spans="1:7" x14ac:dyDescent="0.3">
      <c r="A3812" t="s">
        <v>223</v>
      </c>
      <c r="B3812">
        <v>50828</v>
      </c>
      <c r="C3812">
        <v>50165</v>
      </c>
      <c r="D3812">
        <v>47761</v>
      </c>
      <c r="E3812">
        <v>48379</v>
      </c>
      <c r="F3812">
        <v>49136</v>
      </c>
      <c r="G3812">
        <v>246269</v>
      </c>
    </row>
    <row r="3813" spans="1:7" x14ac:dyDescent="0.3">
      <c r="A3813" t="s">
        <v>682</v>
      </c>
      <c r="B3813">
        <v>9183</v>
      </c>
      <c r="C3813">
        <v>9013</v>
      </c>
      <c r="D3813">
        <v>8519</v>
      </c>
      <c r="E3813">
        <v>8348</v>
      </c>
      <c r="F3813">
        <v>8174</v>
      </c>
      <c r="G3813">
        <v>43237</v>
      </c>
    </row>
    <row r="3814" spans="1:7" x14ac:dyDescent="0.3">
      <c r="A3814" t="s">
        <v>224</v>
      </c>
      <c r="B3814">
        <v>177517</v>
      </c>
      <c r="C3814">
        <v>179073</v>
      </c>
      <c r="D3814">
        <v>170872</v>
      </c>
      <c r="E3814">
        <v>172805</v>
      </c>
      <c r="F3814">
        <v>175499</v>
      </c>
      <c r="G3814">
        <v>875766</v>
      </c>
    </row>
    <row r="3815" spans="1:7" x14ac:dyDescent="0.3">
      <c r="A3815" t="s">
        <v>225</v>
      </c>
      <c r="B3815">
        <v>335677</v>
      </c>
      <c r="C3815">
        <v>336954</v>
      </c>
      <c r="D3815">
        <v>321746</v>
      </c>
      <c r="E3815">
        <v>328849</v>
      </c>
      <c r="F3815">
        <v>340612</v>
      </c>
      <c r="G3815">
        <v>1663838</v>
      </c>
    </row>
    <row r="3816" spans="1:7" x14ac:dyDescent="0.3">
      <c r="A3816" t="s">
        <v>683</v>
      </c>
      <c r="B3816">
        <v>13358</v>
      </c>
      <c r="C3816">
        <v>13289</v>
      </c>
      <c r="D3816">
        <v>12280</v>
      </c>
      <c r="E3816">
        <v>12226</v>
      </c>
      <c r="F3816">
        <v>12136</v>
      </c>
      <c r="G3816">
        <v>63289</v>
      </c>
    </row>
    <row r="3817" spans="1:7" x14ac:dyDescent="0.3">
      <c r="A3817" t="s">
        <v>226</v>
      </c>
      <c r="B3817">
        <v>59317</v>
      </c>
      <c r="C3817">
        <v>60959</v>
      </c>
      <c r="D3817">
        <v>61954</v>
      </c>
      <c r="E3817">
        <v>65561</v>
      </c>
      <c r="F3817">
        <v>67606</v>
      </c>
      <c r="G3817">
        <v>315397</v>
      </c>
    </row>
    <row r="3818" spans="1:7" x14ac:dyDescent="0.3">
      <c r="A3818" t="s">
        <v>684</v>
      </c>
      <c r="B3818">
        <v>9774</v>
      </c>
      <c r="C3818">
        <v>10159</v>
      </c>
      <c r="D3818">
        <v>9112</v>
      </c>
      <c r="E3818">
        <v>9681</v>
      </c>
      <c r="F3818">
        <v>10032</v>
      </c>
      <c r="G3818">
        <v>48758</v>
      </c>
    </row>
    <row r="3819" spans="1:7" x14ac:dyDescent="0.3">
      <c r="A3819" t="s">
        <v>685</v>
      </c>
      <c r="B3819">
        <v>14843</v>
      </c>
      <c r="C3819">
        <v>14770</v>
      </c>
      <c r="D3819">
        <v>13983</v>
      </c>
      <c r="E3819">
        <v>14021</v>
      </c>
      <c r="F3819">
        <v>14244</v>
      </c>
      <c r="G3819">
        <v>71861</v>
      </c>
    </row>
    <row r="3820" spans="1:7" x14ac:dyDescent="0.3">
      <c r="A3820" t="s">
        <v>686</v>
      </c>
      <c r="B3820">
        <v>46423</v>
      </c>
      <c r="C3820">
        <v>46510</v>
      </c>
      <c r="D3820">
        <v>45251</v>
      </c>
      <c r="E3820">
        <v>46501</v>
      </c>
      <c r="F3820">
        <v>47664</v>
      </c>
      <c r="G3820">
        <v>232349</v>
      </c>
    </row>
    <row r="3821" spans="1:7" x14ac:dyDescent="0.3">
      <c r="A3821" t="s">
        <v>227</v>
      </c>
      <c r="B3821">
        <v>94827</v>
      </c>
      <c r="C3821">
        <v>97117</v>
      </c>
      <c r="D3821">
        <v>90135</v>
      </c>
      <c r="E3821">
        <v>91379</v>
      </c>
      <c r="F3821">
        <v>94960</v>
      </c>
      <c r="G3821">
        <v>468418</v>
      </c>
    </row>
    <row r="3822" spans="1:7" x14ac:dyDescent="0.3">
      <c r="A3822" t="s">
        <v>228</v>
      </c>
      <c r="B3822">
        <v>38927</v>
      </c>
      <c r="C3822">
        <v>39477</v>
      </c>
      <c r="D3822">
        <v>38288</v>
      </c>
      <c r="E3822">
        <v>39570</v>
      </c>
      <c r="F3822">
        <v>41009</v>
      </c>
      <c r="G3822">
        <v>197271</v>
      </c>
    </row>
    <row r="3823" spans="1:7" x14ac:dyDescent="0.3">
      <c r="A3823" t="s">
        <v>687</v>
      </c>
      <c r="B3823">
        <v>16333</v>
      </c>
      <c r="C3823">
        <v>17229</v>
      </c>
      <c r="D3823">
        <v>17475</v>
      </c>
      <c r="E3823">
        <v>17955</v>
      </c>
      <c r="F3823">
        <v>19307</v>
      </c>
      <c r="G3823">
        <v>88299</v>
      </c>
    </row>
    <row r="3824" spans="1:7" x14ac:dyDescent="0.3">
      <c r="A3824" t="s">
        <v>229</v>
      </c>
      <c r="B3824">
        <v>6072771</v>
      </c>
      <c r="C3824">
        <v>6160476</v>
      </c>
      <c r="D3824">
        <v>5612703</v>
      </c>
      <c r="E3824">
        <v>5810410</v>
      </c>
      <c r="F3824">
        <v>6113834</v>
      </c>
      <c r="G3824">
        <v>29770194</v>
      </c>
    </row>
    <row r="3825" spans="1:7" x14ac:dyDescent="0.3">
      <c r="A3825" t="s">
        <v>230</v>
      </c>
      <c r="B3825">
        <v>641830</v>
      </c>
      <c r="C3825">
        <v>645026</v>
      </c>
      <c r="D3825">
        <v>609923</v>
      </c>
      <c r="E3825">
        <v>630212</v>
      </c>
      <c r="F3825">
        <v>650856</v>
      </c>
      <c r="G3825">
        <v>3177847</v>
      </c>
    </row>
    <row r="3826" spans="1:7" x14ac:dyDescent="0.3">
      <c r="A3826" t="s">
        <v>231</v>
      </c>
      <c r="B3826">
        <v>142723</v>
      </c>
      <c r="C3826">
        <v>144677</v>
      </c>
      <c r="D3826">
        <v>140364</v>
      </c>
      <c r="E3826">
        <v>145094</v>
      </c>
      <c r="F3826">
        <v>149356</v>
      </c>
      <c r="G3826">
        <v>722214</v>
      </c>
    </row>
    <row r="3827" spans="1:7" x14ac:dyDescent="0.3">
      <c r="A3827" t="s">
        <v>688</v>
      </c>
      <c r="B3827">
        <v>10540</v>
      </c>
      <c r="C3827">
        <v>10327</v>
      </c>
      <c r="D3827">
        <v>9411</v>
      </c>
      <c r="E3827">
        <v>9851</v>
      </c>
      <c r="F3827">
        <v>10223</v>
      </c>
      <c r="G3827">
        <v>50352</v>
      </c>
    </row>
    <row r="3828" spans="1:7" x14ac:dyDescent="0.3">
      <c r="A3828" t="s">
        <v>689</v>
      </c>
      <c r="B3828">
        <v>35312</v>
      </c>
      <c r="C3828">
        <v>35234</v>
      </c>
      <c r="D3828">
        <v>33896</v>
      </c>
      <c r="E3828">
        <v>34383</v>
      </c>
      <c r="F3828">
        <v>34947</v>
      </c>
      <c r="G3828">
        <v>173772</v>
      </c>
    </row>
    <row r="3829" spans="1:7" x14ac:dyDescent="0.3">
      <c r="A3829" t="s">
        <v>690</v>
      </c>
      <c r="B3829">
        <v>38585</v>
      </c>
      <c r="C3829">
        <v>39344</v>
      </c>
      <c r="D3829">
        <v>37960</v>
      </c>
      <c r="E3829">
        <v>37468</v>
      </c>
      <c r="F3829">
        <v>37600</v>
      </c>
      <c r="G3829">
        <v>190957</v>
      </c>
    </row>
    <row r="3830" spans="1:7" x14ac:dyDescent="0.3">
      <c r="A3830" t="s">
        <v>232</v>
      </c>
      <c r="B3830">
        <v>99935</v>
      </c>
      <c r="C3830">
        <v>99930</v>
      </c>
      <c r="D3830">
        <v>94434</v>
      </c>
      <c r="E3830">
        <v>95036</v>
      </c>
      <c r="F3830">
        <v>96315</v>
      </c>
      <c r="G3830">
        <v>485650</v>
      </c>
    </row>
    <row r="3831" spans="1:7" x14ac:dyDescent="0.3">
      <c r="A3831" t="s">
        <v>691</v>
      </c>
      <c r="B3831">
        <v>10765</v>
      </c>
      <c r="C3831">
        <v>10726</v>
      </c>
      <c r="D3831">
        <v>9680</v>
      </c>
      <c r="E3831">
        <v>9784</v>
      </c>
      <c r="F3831">
        <v>10152</v>
      </c>
      <c r="G3831">
        <v>51107</v>
      </c>
    </row>
    <row r="3832" spans="1:7" x14ac:dyDescent="0.3">
      <c r="A3832" t="s">
        <v>233</v>
      </c>
      <c r="B3832">
        <v>98201</v>
      </c>
      <c r="C3832">
        <v>99201</v>
      </c>
      <c r="D3832">
        <v>93807</v>
      </c>
      <c r="E3832">
        <v>94775</v>
      </c>
      <c r="F3832">
        <v>95251</v>
      </c>
      <c r="G3832">
        <v>481235</v>
      </c>
    </row>
    <row r="3833" spans="1:7" x14ac:dyDescent="0.3">
      <c r="A3833" t="s">
        <v>234</v>
      </c>
      <c r="B3833">
        <v>50197</v>
      </c>
      <c r="C3833">
        <v>51246</v>
      </c>
      <c r="D3833">
        <v>49679</v>
      </c>
      <c r="E3833">
        <v>51699</v>
      </c>
      <c r="F3833">
        <v>54026</v>
      </c>
      <c r="G3833">
        <v>256847</v>
      </c>
    </row>
    <row r="3834" spans="1:7" x14ac:dyDescent="0.3">
      <c r="A3834" t="s">
        <v>692</v>
      </c>
      <c r="B3834">
        <v>12333</v>
      </c>
      <c r="C3834">
        <v>12392</v>
      </c>
      <c r="D3834">
        <v>11780</v>
      </c>
      <c r="E3834">
        <v>12218</v>
      </c>
      <c r="F3834">
        <v>12516</v>
      </c>
      <c r="G3834">
        <v>61239</v>
      </c>
    </row>
    <row r="3835" spans="1:7" x14ac:dyDescent="0.3">
      <c r="A3835" t="s">
        <v>235</v>
      </c>
      <c r="B3835">
        <v>385331</v>
      </c>
      <c r="C3835">
        <v>393284</v>
      </c>
      <c r="D3835">
        <v>374081</v>
      </c>
      <c r="E3835">
        <v>383075</v>
      </c>
      <c r="F3835">
        <v>391940</v>
      </c>
      <c r="G3835">
        <v>1927711</v>
      </c>
    </row>
    <row r="3836" spans="1:7" x14ac:dyDescent="0.3">
      <c r="A3836" t="s">
        <v>693</v>
      </c>
      <c r="B3836">
        <v>16562</v>
      </c>
      <c r="C3836">
        <v>16638</v>
      </c>
      <c r="D3836">
        <v>15714</v>
      </c>
      <c r="E3836">
        <v>16151</v>
      </c>
      <c r="F3836">
        <v>16904</v>
      </c>
      <c r="G3836">
        <v>81969</v>
      </c>
    </row>
    <row r="3837" spans="1:7" x14ac:dyDescent="0.3">
      <c r="A3837" t="s">
        <v>694</v>
      </c>
      <c r="B3837">
        <v>7948</v>
      </c>
      <c r="C3837">
        <v>8118</v>
      </c>
      <c r="D3837">
        <v>7735</v>
      </c>
      <c r="E3837">
        <v>7789</v>
      </c>
      <c r="F3837">
        <v>7917</v>
      </c>
      <c r="G3837">
        <v>39507</v>
      </c>
    </row>
    <row r="3838" spans="1:7" x14ac:dyDescent="0.3">
      <c r="A3838" t="s">
        <v>695</v>
      </c>
      <c r="B3838">
        <v>18003</v>
      </c>
      <c r="C3838">
        <v>18060</v>
      </c>
      <c r="D3838">
        <v>16509</v>
      </c>
      <c r="E3838">
        <v>16984</v>
      </c>
      <c r="F3838">
        <v>17018</v>
      </c>
      <c r="G3838">
        <v>86574</v>
      </c>
    </row>
    <row r="3839" spans="1:7" x14ac:dyDescent="0.3">
      <c r="A3839" t="s">
        <v>696</v>
      </c>
      <c r="B3839">
        <v>8248</v>
      </c>
      <c r="C3839">
        <v>8220</v>
      </c>
      <c r="D3839">
        <v>8196</v>
      </c>
      <c r="E3839">
        <v>8286</v>
      </c>
      <c r="F3839">
        <v>8122</v>
      </c>
      <c r="G3839">
        <v>41072</v>
      </c>
    </row>
    <row r="3840" spans="1:7" x14ac:dyDescent="0.3">
      <c r="A3840" t="s">
        <v>236</v>
      </c>
      <c r="B3840">
        <v>203979</v>
      </c>
      <c r="C3840">
        <v>205982</v>
      </c>
      <c r="D3840">
        <v>192718</v>
      </c>
      <c r="E3840">
        <v>196997</v>
      </c>
      <c r="F3840">
        <v>200934</v>
      </c>
      <c r="G3840">
        <v>1000610</v>
      </c>
    </row>
    <row r="3841" spans="1:7" x14ac:dyDescent="0.3">
      <c r="A3841" t="s">
        <v>237</v>
      </c>
      <c r="B3841">
        <v>38836</v>
      </c>
      <c r="C3841">
        <v>39025</v>
      </c>
      <c r="D3841">
        <v>36537</v>
      </c>
      <c r="E3841">
        <v>37340</v>
      </c>
      <c r="F3841">
        <v>38799</v>
      </c>
      <c r="G3841">
        <v>190537</v>
      </c>
    </row>
    <row r="3842" spans="1:7" x14ac:dyDescent="0.3">
      <c r="A3842" t="s">
        <v>697</v>
      </c>
      <c r="B3842">
        <v>33470</v>
      </c>
      <c r="C3842">
        <v>33534</v>
      </c>
      <c r="D3842">
        <v>31806</v>
      </c>
      <c r="E3842">
        <v>32665</v>
      </c>
      <c r="F3842">
        <v>32956</v>
      </c>
      <c r="G3842">
        <v>164431</v>
      </c>
    </row>
    <row r="3843" spans="1:7" x14ac:dyDescent="0.3">
      <c r="A3843" t="s">
        <v>238</v>
      </c>
      <c r="B3843">
        <v>55285</v>
      </c>
      <c r="C3843">
        <v>55709</v>
      </c>
      <c r="D3843">
        <v>51802</v>
      </c>
      <c r="E3843">
        <v>52494</v>
      </c>
      <c r="F3843">
        <v>54080</v>
      </c>
      <c r="G3843">
        <v>269370</v>
      </c>
    </row>
    <row r="3844" spans="1:7" x14ac:dyDescent="0.3">
      <c r="A3844" t="s">
        <v>239</v>
      </c>
      <c r="B3844">
        <v>50641</v>
      </c>
      <c r="C3844">
        <v>50079</v>
      </c>
      <c r="D3844">
        <v>46601</v>
      </c>
      <c r="E3844">
        <v>47754</v>
      </c>
      <c r="F3844">
        <v>48078</v>
      </c>
      <c r="G3844">
        <v>243153</v>
      </c>
    </row>
    <row r="3845" spans="1:7" x14ac:dyDescent="0.3">
      <c r="A3845" t="s">
        <v>698</v>
      </c>
      <c r="B3845">
        <v>25208</v>
      </c>
      <c r="C3845">
        <v>25399</v>
      </c>
      <c r="D3845">
        <v>23700</v>
      </c>
      <c r="E3845">
        <v>24232</v>
      </c>
      <c r="F3845">
        <v>24796</v>
      </c>
      <c r="G3845">
        <v>123335</v>
      </c>
    </row>
    <row r="3846" spans="1:7" x14ac:dyDescent="0.3">
      <c r="A3846" t="s">
        <v>699</v>
      </c>
      <c r="B3846">
        <v>25658</v>
      </c>
      <c r="C3846">
        <v>25685</v>
      </c>
      <c r="D3846">
        <v>24185</v>
      </c>
      <c r="E3846">
        <v>24762</v>
      </c>
      <c r="F3846">
        <v>24979</v>
      </c>
      <c r="G3846">
        <v>125269</v>
      </c>
    </row>
    <row r="3847" spans="1:7" x14ac:dyDescent="0.3">
      <c r="A3847" t="s">
        <v>700</v>
      </c>
      <c r="B3847">
        <v>27417</v>
      </c>
      <c r="C3847">
        <v>27229</v>
      </c>
      <c r="D3847">
        <v>26295</v>
      </c>
      <c r="E3847">
        <v>26438</v>
      </c>
      <c r="F3847">
        <v>27137</v>
      </c>
      <c r="G3847">
        <v>134516</v>
      </c>
    </row>
    <row r="3848" spans="1:7" x14ac:dyDescent="0.3">
      <c r="A3848" t="s">
        <v>701</v>
      </c>
      <c r="B3848">
        <v>16285</v>
      </c>
      <c r="C3848">
        <v>15897</v>
      </c>
      <c r="D3848">
        <v>15356</v>
      </c>
      <c r="E3848">
        <v>15447</v>
      </c>
      <c r="F3848">
        <v>15441</v>
      </c>
      <c r="G3848">
        <v>78426</v>
      </c>
    </row>
    <row r="3849" spans="1:7" x14ac:dyDescent="0.3">
      <c r="A3849" t="s">
        <v>702</v>
      </c>
      <c r="B3849">
        <v>25034</v>
      </c>
      <c r="C3849">
        <v>24904</v>
      </c>
      <c r="D3849">
        <v>23311</v>
      </c>
      <c r="E3849">
        <v>23498</v>
      </c>
      <c r="F3849">
        <v>23257</v>
      </c>
      <c r="G3849">
        <v>120004</v>
      </c>
    </row>
    <row r="3850" spans="1:7" x14ac:dyDescent="0.3">
      <c r="A3850" t="s">
        <v>703</v>
      </c>
      <c r="B3850">
        <v>26561</v>
      </c>
      <c r="C3850">
        <v>26650</v>
      </c>
      <c r="D3850">
        <v>24483</v>
      </c>
      <c r="E3850">
        <v>25250</v>
      </c>
      <c r="F3850">
        <v>25845</v>
      </c>
      <c r="G3850">
        <v>128789</v>
      </c>
    </row>
    <row r="3851" spans="1:7" x14ac:dyDescent="0.3">
      <c r="A3851" t="s">
        <v>704</v>
      </c>
      <c r="B3851">
        <v>14343</v>
      </c>
      <c r="C3851">
        <v>14047</v>
      </c>
      <c r="D3851">
        <v>13182</v>
      </c>
      <c r="E3851">
        <v>13511</v>
      </c>
      <c r="F3851">
        <v>13722</v>
      </c>
      <c r="G3851">
        <v>68805</v>
      </c>
    </row>
    <row r="3852" spans="1:7" x14ac:dyDescent="0.3">
      <c r="A3852" t="s">
        <v>705</v>
      </c>
      <c r="B3852">
        <v>8702</v>
      </c>
      <c r="C3852">
        <v>8696</v>
      </c>
      <c r="D3852">
        <v>8474</v>
      </c>
      <c r="E3852">
        <v>8456</v>
      </c>
      <c r="F3852">
        <v>8615</v>
      </c>
      <c r="G3852">
        <v>42943</v>
      </c>
    </row>
    <row r="3853" spans="1:7" x14ac:dyDescent="0.3">
      <c r="A3853" t="s">
        <v>706</v>
      </c>
      <c r="B3853">
        <v>23559</v>
      </c>
      <c r="C3853">
        <v>22970</v>
      </c>
      <c r="D3853">
        <v>22149</v>
      </c>
      <c r="E3853">
        <v>21821</v>
      </c>
      <c r="F3853">
        <v>22771</v>
      </c>
      <c r="G3853">
        <v>113270</v>
      </c>
    </row>
    <row r="3854" spans="1:7" x14ac:dyDescent="0.3">
      <c r="A3854" t="s">
        <v>707</v>
      </c>
      <c r="B3854">
        <v>16847</v>
      </c>
      <c r="C3854">
        <v>16580</v>
      </c>
      <c r="D3854">
        <v>15809</v>
      </c>
      <c r="E3854">
        <v>15770</v>
      </c>
      <c r="F3854">
        <v>15730</v>
      </c>
      <c r="G3854">
        <v>80736</v>
      </c>
    </row>
    <row r="3855" spans="1:7" x14ac:dyDescent="0.3">
      <c r="A3855" t="s">
        <v>708</v>
      </c>
      <c r="B3855">
        <v>11178</v>
      </c>
      <c r="C3855">
        <v>10987</v>
      </c>
      <c r="D3855">
        <v>10715</v>
      </c>
      <c r="E3855">
        <v>10844</v>
      </c>
      <c r="F3855">
        <v>10913</v>
      </c>
      <c r="G3855">
        <v>54637</v>
      </c>
    </row>
    <row r="3856" spans="1:7" x14ac:dyDescent="0.3">
      <c r="A3856" t="s">
        <v>709</v>
      </c>
      <c r="B3856">
        <v>25366</v>
      </c>
      <c r="C3856">
        <v>25168</v>
      </c>
      <c r="D3856">
        <v>23934</v>
      </c>
      <c r="E3856">
        <v>24493</v>
      </c>
      <c r="F3856">
        <v>24893</v>
      </c>
      <c r="G3856">
        <v>123854</v>
      </c>
    </row>
    <row r="3857" spans="1:7" x14ac:dyDescent="0.3">
      <c r="A3857" t="s">
        <v>710</v>
      </c>
      <c r="B3857">
        <v>7676</v>
      </c>
      <c r="C3857">
        <v>7818</v>
      </c>
      <c r="D3857">
        <v>7589</v>
      </c>
      <c r="E3857">
        <v>7760</v>
      </c>
      <c r="F3857">
        <v>8162</v>
      </c>
      <c r="G3857">
        <v>39005</v>
      </c>
    </row>
    <row r="3858" spans="1:7" x14ac:dyDescent="0.3">
      <c r="A3858" t="s">
        <v>711</v>
      </c>
      <c r="B3858">
        <v>27098</v>
      </c>
      <c r="C3858">
        <v>27113</v>
      </c>
      <c r="D3858">
        <v>25895</v>
      </c>
      <c r="E3858">
        <v>25577</v>
      </c>
      <c r="F3858">
        <v>25364</v>
      </c>
      <c r="G3858">
        <v>131047</v>
      </c>
    </row>
    <row r="3859" spans="1:7" x14ac:dyDescent="0.3">
      <c r="A3859" t="s">
        <v>240</v>
      </c>
      <c r="B3859">
        <v>31182</v>
      </c>
      <c r="C3859">
        <v>31154</v>
      </c>
      <c r="D3859">
        <v>30166</v>
      </c>
      <c r="E3859">
        <v>31968</v>
      </c>
      <c r="F3859">
        <v>33632</v>
      </c>
      <c r="G3859">
        <v>158102</v>
      </c>
    </row>
    <row r="3860" spans="1:7" x14ac:dyDescent="0.3">
      <c r="A3860" t="s">
        <v>712</v>
      </c>
      <c r="B3860">
        <v>11026</v>
      </c>
      <c r="C3860">
        <v>11445</v>
      </c>
      <c r="D3860">
        <v>11020</v>
      </c>
      <c r="E3860">
        <v>11330</v>
      </c>
      <c r="F3860">
        <v>11119</v>
      </c>
      <c r="G3860">
        <v>55940</v>
      </c>
    </row>
    <row r="3861" spans="1:7" x14ac:dyDescent="0.3">
      <c r="A3861" t="s">
        <v>713</v>
      </c>
      <c r="B3861">
        <v>8508</v>
      </c>
      <c r="C3861">
        <v>8373</v>
      </c>
      <c r="D3861">
        <v>7774</v>
      </c>
      <c r="E3861">
        <v>7832</v>
      </c>
      <c r="F3861">
        <v>7760</v>
      </c>
      <c r="G3861">
        <v>40247</v>
      </c>
    </row>
    <row r="3862" spans="1:7" x14ac:dyDescent="0.3">
      <c r="A3862" t="s">
        <v>714</v>
      </c>
      <c r="B3862">
        <v>16816</v>
      </c>
      <c r="C3862">
        <v>16333</v>
      </c>
      <c r="D3862">
        <v>15002</v>
      </c>
      <c r="E3862">
        <v>14857</v>
      </c>
      <c r="F3862">
        <v>14953</v>
      </c>
      <c r="G3862">
        <v>77961</v>
      </c>
    </row>
    <row r="3863" spans="1:7" x14ac:dyDescent="0.3">
      <c r="A3863" t="s">
        <v>241</v>
      </c>
      <c r="B3863">
        <v>261227</v>
      </c>
      <c r="C3863">
        <v>266135</v>
      </c>
      <c r="D3863">
        <v>257279</v>
      </c>
      <c r="E3863">
        <v>267603</v>
      </c>
      <c r="F3863">
        <v>280134</v>
      </c>
      <c r="G3863">
        <v>1332378</v>
      </c>
    </row>
    <row r="3864" spans="1:7" x14ac:dyDescent="0.3">
      <c r="A3864" t="s">
        <v>715</v>
      </c>
      <c r="B3864">
        <v>16590</v>
      </c>
      <c r="C3864">
        <v>16612</v>
      </c>
      <c r="D3864">
        <v>16302</v>
      </c>
      <c r="E3864">
        <v>16404</v>
      </c>
      <c r="F3864">
        <v>16423</v>
      </c>
      <c r="G3864">
        <v>82331</v>
      </c>
    </row>
    <row r="3865" spans="1:7" x14ac:dyDescent="0.3">
      <c r="A3865" t="s">
        <v>716</v>
      </c>
      <c r="B3865">
        <v>12687</v>
      </c>
      <c r="C3865">
        <v>12613</v>
      </c>
      <c r="D3865">
        <v>12448</v>
      </c>
      <c r="E3865">
        <v>12521</v>
      </c>
      <c r="F3865">
        <v>12626</v>
      </c>
      <c r="G3865">
        <v>62895</v>
      </c>
    </row>
    <row r="3866" spans="1:7" x14ac:dyDescent="0.3">
      <c r="A3866" t="s">
        <v>717</v>
      </c>
      <c r="B3866">
        <v>14838</v>
      </c>
      <c r="C3866">
        <v>15598</v>
      </c>
      <c r="D3866">
        <v>14959</v>
      </c>
      <c r="E3866">
        <v>15091</v>
      </c>
      <c r="F3866">
        <v>15603</v>
      </c>
      <c r="G3866">
        <v>76089</v>
      </c>
    </row>
    <row r="3867" spans="1:7" x14ac:dyDescent="0.3">
      <c r="A3867" t="s">
        <v>718</v>
      </c>
      <c r="B3867">
        <v>30159</v>
      </c>
      <c r="C3867">
        <v>29923</v>
      </c>
      <c r="D3867">
        <v>28020</v>
      </c>
      <c r="E3867">
        <v>28239</v>
      </c>
      <c r="F3867">
        <v>28862</v>
      </c>
      <c r="G3867">
        <v>145203</v>
      </c>
    </row>
    <row r="3868" spans="1:7" x14ac:dyDescent="0.3">
      <c r="A3868" t="s">
        <v>242</v>
      </c>
      <c r="B3868">
        <v>89753</v>
      </c>
      <c r="C3868">
        <v>90372</v>
      </c>
      <c r="D3868">
        <v>86430</v>
      </c>
      <c r="E3868">
        <v>88465</v>
      </c>
      <c r="F3868">
        <v>89827</v>
      </c>
      <c r="G3868">
        <v>444847</v>
      </c>
    </row>
    <row r="3869" spans="1:7" x14ac:dyDescent="0.3">
      <c r="A3869" t="s">
        <v>243</v>
      </c>
      <c r="B3869">
        <v>618638</v>
      </c>
      <c r="C3869">
        <v>624109</v>
      </c>
      <c r="D3869">
        <v>596460</v>
      </c>
      <c r="E3869">
        <v>607611</v>
      </c>
      <c r="F3869">
        <v>623371</v>
      </c>
      <c r="G3869">
        <v>3070189</v>
      </c>
    </row>
    <row r="3870" spans="1:7" x14ac:dyDescent="0.3">
      <c r="A3870" t="s">
        <v>719</v>
      </c>
      <c r="B3870">
        <v>17634</v>
      </c>
      <c r="C3870">
        <v>17585</v>
      </c>
      <c r="D3870">
        <v>16942</v>
      </c>
      <c r="E3870">
        <v>17307</v>
      </c>
      <c r="F3870">
        <v>17716</v>
      </c>
      <c r="G3870">
        <v>87184</v>
      </c>
    </row>
    <row r="3871" spans="1:7" x14ac:dyDescent="0.3">
      <c r="A3871" t="s">
        <v>244</v>
      </c>
      <c r="B3871">
        <v>80540</v>
      </c>
      <c r="C3871">
        <v>80795</v>
      </c>
      <c r="D3871">
        <v>77958</v>
      </c>
      <c r="E3871">
        <v>80019</v>
      </c>
      <c r="F3871">
        <v>83252</v>
      </c>
      <c r="G3871">
        <v>402564</v>
      </c>
    </row>
    <row r="3872" spans="1:7" x14ac:dyDescent="0.3">
      <c r="A3872" t="s">
        <v>720</v>
      </c>
      <c r="B3872">
        <v>37977</v>
      </c>
      <c r="C3872">
        <v>37736</v>
      </c>
      <c r="D3872">
        <v>35799</v>
      </c>
      <c r="E3872">
        <v>35671</v>
      </c>
      <c r="F3872">
        <v>35883</v>
      </c>
      <c r="G3872">
        <v>183066</v>
      </c>
    </row>
    <row r="3873" spans="1:7" x14ac:dyDescent="0.3">
      <c r="A3873" t="s">
        <v>721</v>
      </c>
      <c r="B3873">
        <v>11084</v>
      </c>
      <c r="C3873">
        <v>10887</v>
      </c>
      <c r="D3873">
        <v>10092</v>
      </c>
      <c r="E3873">
        <v>10167</v>
      </c>
      <c r="F3873">
        <v>10319</v>
      </c>
      <c r="G3873">
        <v>52549</v>
      </c>
    </row>
    <row r="3874" spans="1:7" x14ac:dyDescent="0.3">
      <c r="A3874" t="s">
        <v>722</v>
      </c>
      <c r="B3874">
        <v>8994</v>
      </c>
      <c r="C3874">
        <v>8855</v>
      </c>
      <c r="D3874">
        <v>8206</v>
      </c>
      <c r="E3874">
        <v>8314</v>
      </c>
      <c r="F3874">
        <v>8210</v>
      </c>
      <c r="G3874">
        <v>42579</v>
      </c>
    </row>
    <row r="3875" spans="1:7" x14ac:dyDescent="0.3">
      <c r="A3875" t="s">
        <v>723</v>
      </c>
      <c r="B3875">
        <v>12290</v>
      </c>
      <c r="C3875">
        <v>12345</v>
      </c>
      <c r="D3875">
        <v>11947</v>
      </c>
      <c r="E3875">
        <v>12168</v>
      </c>
      <c r="F3875">
        <v>12771</v>
      </c>
      <c r="G3875">
        <v>61521</v>
      </c>
    </row>
    <row r="3876" spans="1:7" x14ac:dyDescent="0.3">
      <c r="A3876" t="s">
        <v>245</v>
      </c>
      <c r="B3876">
        <v>2562999</v>
      </c>
      <c r="C3876">
        <v>2604466</v>
      </c>
      <c r="D3876">
        <v>2423046</v>
      </c>
      <c r="E3876">
        <v>2528104</v>
      </c>
      <c r="F3876">
        <v>2661603</v>
      </c>
      <c r="G3876">
        <v>12780218</v>
      </c>
    </row>
    <row r="3877" spans="1:7" x14ac:dyDescent="0.3">
      <c r="A3877" t="s">
        <v>246</v>
      </c>
      <c r="B3877">
        <v>40297</v>
      </c>
      <c r="C3877">
        <v>40362</v>
      </c>
      <c r="D3877">
        <v>38069</v>
      </c>
      <c r="E3877">
        <v>38701</v>
      </c>
      <c r="F3877">
        <v>39742</v>
      </c>
      <c r="G3877">
        <v>197171</v>
      </c>
    </row>
    <row r="3878" spans="1:7" x14ac:dyDescent="0.3">
      <c r="A3878" t="s">
        <v>724</v>
      </c>
      <c r="B3878">
        <v>8191</v>
      </c>
      <c r="C3878">
        <v>8133</v>
      </c>
      <c r="D3878">
        <v>7748</v>
      </c>
      <c r="E3878">
        <v>7990</v>
      </c>
      <c r="F3878">
        <v>8080</v>
      </c>
      <c r="G3878">
        <v>40142</v>
      </c>
    </row>
    <row r="3879" spans="1:7" x14ac:dyDescent="0.3">
      <c r="A3879" t="s">
        <v>247</v>
      </c>
      <c r="B3879">
        <v>37391</v>
      </c>
      <c r="C3879">
        <v>37513</v>
      </c>
      <c r="D3879">
        <v>33653</v>
      </c>
      <c r="E3879">
        <v>35199</v>
      </c>
      <c r="F3879">
        <v>36000</v>
      </c>
      <c r="G3879">
        <v>179756</v>
      </c>
    </row>
    <row r="3880" spans="1:7" x14ac:dyDescent="0.3">
      <c r="A3880" t="s">
        <v>248</v>
      </c>
      <c r="B3880">
        <v>106232</v>
      </c>
      <c r="C3880">
        <v>110716</v>
      </c>
      <c r="D3880">
        <v>95887</v>
      </c>
      <c r="E3880">
        <v>99592</v>
      </c>
      <c r="F3880">
        <v>109670</v>
      </c>
      <c r="G3880">
        <v>522097</v>
      </c>
    </row>
    <row r="3881" spans="1:7" x14ac:dyDescent="0.3">
      <c r="A3881" t="s">
        <v>725</v>
      </c>
      <c r="B3881">
        <v>17072</v>
      </c>
      <c r="C3881">
        <v>17117</v>
      </c>
      <c r="D3881">
        <v>16484</v>
      </c>
      <c r="E3881">
        <v>16720</v>
      </c>
      <c r="F3881">
        <v>17335</v>
      </c>
      <c r="G3881">
        <v>84728</v>
      </c>
    </row>
    <row r="3882" spans="1:7" x14ac:dyDescent="0.3">
      <c r="A3882" t="s">
        <v>249</v>
      </c>
      <c r="B3882">
        <v>832588</v>
      </c>
      <c r="C3882">
        <v>832360</v>
      </c>
      <c r="D3882">
        <v>778348</v>
      </c>
      <c r="E3882">
        <v>790234</v>
      </c>
      <c r="F3882">
        <v>804190</v>
      </c>
      <c r="G3882">
        <v>4037720</v>
      </c>
    </row>
    <row r="3883" spans="1:7" x14ac:dyDescent="0.3">
      <c r="A3883" t="s">
        <v>726</v>
      </c>
      <c r="B3883">
        <v>8736</v>
      </c>
      <c r="C3883">
        <v>8753</v>
      </c>
      <c r="D3883">
        <v>8089</v>
      </c>
      <c r="E3883">
        <v>7697</v>
      </c>
      <c r="F3883">
        <v>7985</v>
      </c>
      <c r="G3883">
        <v>41260</v>
      </c>
    </row>
    <row r="3884" spans="1:7" x14ac:dyDescent="0.3">
      <c r="A3884" t="s">
        <v>250</v>
      </c>
      <c r="B3884">
        <v>1924075</v>
      </c>
      <c r="C3884">
        <v>1939773</v>
      </c>
      <c r="D3884">
        <v>1800776</v>
      </c>
      <c r="E3884">
        <v>1843702</v>
      </c>
      <c r="F3884">
        <v>1896429</v>
      </c>
      <c r="G3884">
        <v>9404755</v>
      </c>
    </row>
    <row r="3885" spans="1:7" x14ac:dyDescent="0.3">
      <c r="A3885" t="s">
        <v>727</v>
      </c>
      <c r="B3885">
        <v>33810</v>
      </c>
      <c r="C3885">
        <v>33767</v>
      </c>
      <c r="D3885">
        <v>31497</v>
      </c>
      <c r="E3885">
        <v>32017</v>
      </c>
      <c r="F3885">
        <v>32638</v>
      </c>
      <c r="G3885">
        <v>163729</v>
      </c>
    </row>
    <row r="3886" spans="1:7" x14ac:dyDescent="0.3">
      <c r="A3886" t="s">
        <v>251</v>
      </c>
      <c r="B3886">
        <v>60701</v>
      </c>
      <c r="C3886">
        <v>61413</v>
      </c>
      <c r="D3886">
        <v>58735</v>
      </c>
      <c r="E3886">
        <v>61213</v>
      </c>
      <c r="F3886">
        <v>62887</v>
      </c>
      <c r="G3886">
        <v>304949</v>
      </c>
    </row>
    <row r="3887" spans="1:7" x14ac:dyDescent="0.3">
      <c r="A3887" t="s">
        <v>728</v>
      </c>
      <c r="B3887">
        <v>12786</v>
      </c>
      <c r="C3887">
        <v>12779</v>
      </c>
      <c r="D3887">
        <v>12284</v>
      </c>
      <c r="E3887">
        <v>12524</v>
      </c>
      <c r="F3887">
        <v>12862</v>
      </c>
      <c r="G3887">
        <v>63235</v>
      </c>
    </row>
    <row r="3888" spans="1:7" x14ac:dyDescent="0.3">
      <c r="A3888" t="s">
        <v>729</v>
      </c>
      <c r="B3888">
        <v>9409</v>
      </c>
      <c r="C3888">
        <v>9497</v>
      </c>
      <c r="D3888">
        <v>9082</v>
      </c>
      <c r="E3888">
        <v>9333</v>
      </c>
      <c r="F3888">
        <v>9615</v>
      </c>
      <c r="G3888">
        <v>46936</v>
      </c>
    </row>
    <row r="3889" spans="1:7" x14ac:dyDescent="0.3">
      <c r="A3889" t="s">
        <v>252</v>
      </c>
      <c r="B3889">
        <v>171077</v>
      </c>
      <c r="C3889">
        <v>171826</v>
      </c>
      <c r="D3889">
        <v>164350</v>
      </c>
      <c r="E3889">
        <v>169918</v>
      </c>
      <c r="F3889">
        <v>172206</v>
      </c>
      <c r="G3889">
        <v>849377</v>
      </c>
    </row>
    <row r="3890" spans="1:7" x14ac:dyDescent="0.3">
      <c r="A3890" t="s">
        <v>253</v>
      </c>
      <c r="B3890">
        <v>190801</v>
      </c>
      <c r="C3890">
        <v>193280</v>
      </c>
      <c r="D3890">
        <v>184402</v>
      </c>
      <c r="E3890">
        <v>189249</v>
      </c>
      <c r="F3890">
        <v>196601</v>
      </c>
      <c r="G3890">
        <v>954333</v>
      </c>
    </row>
    <row r="3891" spans="1:7" x14ac:dyDescent="0.3">
      <c r="A3891" t="s">
        <v>254</v>
      </c>
      <c r="B3891">
        <v>75648</v>
      </c>
      <c r="C3891">
        <v>74908</v>
      </c>
      <c r="D3891">
        <v>70759</v>
      </c>
      <c r="E3891">
        <v>71662</v>
      </c>
      <c r="F3891">
        <v>73935</v>
      </c>
      <c r="G3891">
        <v>366912</v>
      </c>
    </row>
    <row r="3892" spans="1:7" x14ac:dyDescent="0.3">
      <c r="A3892" t="s">
        <v>255</v>
      </c>
      <c r="B3892">
        <v>40403</v>
      </c>
      <c r="C3892">
        <v>39819</v>
      </c>
      <c r="D3892">
        <v>36119</v>
      </c>
      <c r="E3892">
        <v>36807</v>
      </c>
      <c r="F3892">
        <v>38767</v>
      </c>
      <c r="G3892">
        <v>191915</v>
      </c>
    </row>
    <row r="3893" spans="1:7" x14ac:dyDescent="0.3">
      <c r="A3893" t="s">
        <v>256</v>
      </c>
      <c r="B3893">
        <v>164199</v>
      </c>
      <c r="C3893">
        <v>164099</v>
      </c>
      <c r="D3893">
        <v>156563</v>
      </c>
      <c r="E3893">
        <v>159891</v>
      </c>
      <c r="F3893">
        <v>162663</v>
      </c>
      <c r="G3893">
        <v>807415</v>
      </c>
    </row>
    <row r="3894" spans="1:7" x14ac:dyDescent="0.3">
      <c r="A3894" t="s">
        <v>730</v>
      </c>
      <c r="B3894">
        <v>15332</v>
      </c>
      <c r="C3894">
        <v>15524</v>
      </c>
      <c r="D3894">
        <v>14899</v>
      </c>
      <c r="E3894">
        <v>15528</v>
      </c>
      <c r="F3894">
        <v>15921</v>
      </c>
      <c r="G3894">
        <v>77204</v>
      </c>
    </row>
    <row r="3895" spans="1:7" x14ac:dyDescent="0.3">
      <c r="A3895" t="s">
        <v>731</v>
      </c>
      <c r="B3895">
        <v>23456</v>
      </c>
      <c r="C3895">
        <v>23681</v>
      </c>
      <c r="D3895">
        <v>22669</v>
      </c>
      <c r="E3895">
        <v>23505</v>
      </c>
      <c r="F3895">
        <v>24055</v>
      </c>
      <c r="G3895">
        <v>117366</v>
      </c>
    </row>
    <row r="3896" spans="1:7" x14ac:dyDescent="0.3">
      <c r="A3896" t="s">
        <v>732</v>
      </c>
      <c r="B3896">
        <v>21357</v>
      </c>
      <c r="C3896">
        <v>21270</v>
      </c>
      <c r="D3896">
        <v>19683</v>
      </c>
      <c r="E3896">
        <v>19828</v>
      </c>
      <c r="F3896">
        <v>20226</v>
      </c>
      <c r="G3896">
        <v>102364</v>
      </c>
    </row>
    <row r="3897" spans="1:7" x14ac:dyDescent="0.3">
      <c r="A3897" t="s">
        <v>257</v>
      </c>
      <c r="B3897">
        <v>64038</v>
      </c>
      <c r="C3897">
        <v>64060</v>
      </c>
      <c r="D3897">
        <v>60492</v>
      </c>
      <c r="E3897">
        <v>62894</v>
      </c>
      <c r="F3897">
        <v>63939</v>
      </c>
      <c r="G3897">
        <v>315423</v>
      </c>
    </row>
    <row r="3898" spans="1:7" x14ac:dyDescent="0.3">
      <c r="A3898" t="s">
        <v>258</v>
      </c>
      <c r="B3898">
        <v>44392</v>
      </c>
      <c r="C3898">
        <v>45505</v>
      </c>
      <c r="D3898">
        <v>44388</v>
      </c>
      <c r="E3898">
        <v>45245</v>
      </c>
      <c r="F3898">
        <v>46650</v>
      </c>
      <c r="G3898">
        <v>226180</v>
      </c>
    </row>
    <row r="3899" spans="1:7" x14ac:dyDescent="0.3">
      <c r="A3899" t="s">
        <v>733</v>
      </c>
      <c r="B3899">
        <v>13809</v>
      </c>
      <c r="C3899">
        <v>13893</v>
      </c>
      <c r="D3899">
        <v>13132</v>
      </c>
      <c r="E3899">
        <v>13498</v>
      </c>
      <c r="F3899">
        <v>14018</v>
      </c>
      <c r="G3899">
        <v>68350</v>
      </c>
    </row>
    <row r="3900" spans="1:7" x14ac:dyDescent="0.3">
      <c r="A3900" t="s">
        <v>734</v>
      </c>
      <c r="B3900">
        <v>40328</v>
      </c>
      <c r="C3900">
        <v>39967</v>
      </c>
      <c r="D3900">
        <v>39206</v>
      </c>
      <c r="E3900">
        <v>39887</v>
      </c>
      <c r="F3900">
        <v>41938</v>
      </c>
      <c r="G3900">
        <v>201326</v>
      </c>
    </row>
    <row r="3901" spans="1:7" x14ac:dyDescent="0.3">
      <c r="A3901" t="s">
        <v>735</v>
      </c>
      <c r="B3901">
        <v>14686</v>
      </c>
      <c r="C3901">
        <v>14875</v>
      </c>
      <c r="D3901">
        <v>14729</v>
      </c>
      <c r="E3901">
        <v>14924</v>
      </c>
      <c r="F3901">
        <v>15132</v>
      </c>
      <c r="G3901">
        <v>74346</v>
      </c>
    </row>
    <row r="3902" spans="1:7" x14ac:dyDescent="0.3">
      <c r="A3902" t="s">
        <v>736</v>
      </c>
      <c r="B3902">
        <v>14974</v>
      </c>
      <c r="C3902">
        <v>14824</v>
      </c>
      <c r="D3902">
        <v>14753</v>
      </c>
      <c r="E3902">
        <v>15153</v>
      </c>
      <c r="F3902">
        <v>15561</v>
      </c>
      <c r="G3902">
        <v>75265</v>
      </c>
    </row>
    <row r="3903" spans="1:7" x14ac:dyDescent="0.3">
      <c r="A3903" t="s">
        <v>737</v>
      </c>
      <c r="B3903">
        <v>7085</v>
      </c>
      <c r="C3903">
        <v>7148</v>
      </c>
      <c r="D3903">
        <v>7133</v>
      </c>
      <c r="E3903">
        <v>7288</v>
      </c>
      <c r="F3903">
        <v>7357</v>
      </c>
      <c r="G3903">
        <v>36011</v>
      </c>
    </row>
    <row r="3904" spans="1:7" x14ac:dyDescent="0.3">
      <c r="A3904" t="s">
        <v>738</v>
      </c>
      <c r="B3904">
        <v>29233</v>
      </c>
      <c r="C3904">
        <v>28963</v>
      </c>
      <c r="D3904">
        <v>26872</v>
      </c>
      <c r="E3904">
        <v>27379</v>
      </c>
      <c r="F3904">
        <v>27680</v>
      </c>
      <c r="G3904">
        <v>140127</v>
      </c>
    </row>
    <row r="3905" spans="1:7" x14ac:dyDescent="0.3">
      <c r="A3905" t="s">
        <v>739</v>
      </c>
      <c r="B3905">
        <v>28817</v>
      </c>
      <c r="C3905">
        <v>28562</v>
      </c>
      <c r="D3905">
        <v>25359</v>
      </c>
      <c r="E3905">
        <v>26459</v>
      </c>
      <c r="F3905">
        <v>26894</v>
      </c>
      <c r="G3905">
        <v>136091</v>
      </c>
    </row>
    <row r="3906" spans="1:7" x14ac:dyDescent="0.3">
      <c r="A3906" t="s">
        <v>740</v>
      </c>
      <c r="B3906">
        <v>15790</v>
      </c>
      <c r="C3906">
        <v>16104</v>
      </c>
      <c r="D3906">
        <v>16245</v>
      </c>
      <c r="E3906">
        <v>16761</v>
      </c>
      <c r="F3906">
        <v>17262</v>
      </c>
      <c r="G3906">
        <v>82162</v>
      </c>
    </row>
    <row r="3907" spans="1:7" x14ac:dyDescent="0.3">
      <c r="A3907" t="s">
        <v>741</v>
      </c>
      <c r="B3907">
        <v>13166</v>
      </c>
      <c r="C3907">
        <v>13233</v>
      </c>
      <c r="D3907">
        <v>12467</v>
      </c>
      <c r="E3907">
        <v>13204</v>
      </c>
      <c r="F3907">
        <v>14013</v>
      </c>
      <c r="G3907">
        <v>66083</v>
      </c>
    </row>
    <row r="3908" spans="1:7" x14ac:dyDescent="0.3">
      <c r="A3908" t="s">
        <v>742</v>
      </c>
      <c r="B3908">
        <v>20076</v>
      </c>
      <c r="C3908">
        <v>19915</v>
      </c>
      <c r="D3908">
        <v>18389</v>
      </c>
      <c r="E3908">
        <v>18555</v>
      </c>
      <c r="F3908">
        <v>19079</v>
      </c>
      <c r="G3908">
        <v>96014</v>
      </c>
    </row>
    <row r="3909" spans="1:7" x14ac:dyDescent="0.3">
      <c r="A3909" t="s">
        <v>743</v>
      </c>
      <c r="B3909">
        <v>20273</v>
      </c>
      <c r="C3909">
        <v>20361</v>
      </c>
      <c r="D3909">
        <v>19182</v>
      </c>
      <c r="E3909">
        <v>19529</v>
      </c>
      <c r="F3909">
        <v>19804</v>
      </c>
      <c r="G3909">
        <v>99149</v>
      </c>
    </row>
    <row r="3910" spans="1:7" x14ac:dyDescent="0.3">
      <c r="A3910" t="s">
        <v>259</v>
      </c>
      <c r="B3910">
        <v>52042</v>
      </c>
      <c r="C3910">
        <v>52709</v>
      </c>
      <c r="D3910">
        <v>48874</v>
      </c>
      <c r="E3910">
        <v>50003</v>
      </c>
      <c r="F3910">
        <v>51553</v>
      </c>
      <c r="G3910">
        <v>255181</v>
      </c>
    </row>
    <row r="3911" spans="1:7" x14ac:dyDescent="0.3">
      <c r="A3911" t="s">
        <v>260</v>
      </c>
      <c r="B3911">
        <v>45261</v>
      </c>
      <c r="C3911">
        <v>45126</v>
      </c>
      <c r="D3911">
        <v>43158</v>
      </c>
      <c r="E3911">
        <v>43366</v>
      </c>
      <c r="F3911">
        <v>43989</v>
      </c>
      <c r="G3911">
        <v>220900</v>
      </c>
    </row>
    <row r="3912" spans="1:7" x14ac:dyDescent="0.3">
      <c r="A3912" t="s">
        <v>744</v>
      </c>
      <c r="B3912">
        <v>16390</v>
      </c>
      <c r="C3912">
        <v>16298</v>
      </c>
      <c r="D3912">
        <v>14982</v>
      </c>
      <c r="E3912">
        <v>15099</v>
      </c>
      <c r="F3912">
        <v>15431</v>
      </c>
      <c r="G3912">
        <v>78200</v>
      </c>
    </row>
    <row r="3913" spans="1:7" x14ac:dyDescent="0.3">
      <c r="A3913" t="s">
        <v>745</v>
      </c>
      <c r="B3913">
        <v>23292</v>
      </c>
      <c r="C3913">
        <v>23062</v>
      </c>
      <c r="D3913">
        <v>21837</v>
      </c>
      <c r="E3913">
        <v>21782</v>
      </c>
      <c r="F3913">
        <v>21937</v>
      </c>
      <c r="G3913">
        <v>111910</v>
      </c>
    </row>
    <row r="3914" spans="1:7" x14ac:dyDescent="0.3">
      <c r="A3914" t="s">
        <v>261</v>
      </c>
      <c r="B3914">
        <v>62927</v>
      </c>
      <c r="C3914">
        <v>62220</v>
      </c>
      <c r="D3914">
        <v>56192</v>
      </c>
      <c r="E3914">
        <v>59243</v>
      </c>
      <c r="F3914">
        <v>61898</v>
      </c>
      <c r="G3914">
        <v>302480</v>
      </c>
    </row>
    <row r="3915" spans="1:7" x14ac:dyDescent="0.3">
      <c r="A3915" t="s">
        <v>746</v>
      </c>
      <c r="B3915">
        <v>29457</v>
      </c>
      <c r="C3915">
        <v>30408</v>
      </c>
      <c r="D3915">
        <v>28916</v>
      </c>
      <c r="E3915">
        <v>28652</v>
      </c>
      <c r="F3915">
        <v>29077</v>
      </c>
      <c r="G3915">
        <v>146510</v>
      </c>
    </row>
    <row r="3916" spans="1:7" x14ac:dyDescent="0.3">
      <c r="A3916" t="s">
        <v>262</v>
      </c>
      <c r="B3916">
        <v>163640</v>
      </c>
      <c r="C3916">
        <v>166953</v>
      </c>
      <c r="D3916">
        <v>154833</v>
      </c>
      <c r="E3916">
        <v>164917</v>
      </c>
      <c r="F3916">
        <v>174034</v>
      </c>
      <c r="G3916">
        <v>824377</v>
      </c>
    </row>
    <row r="3917" spans="1:7" x14ac:dyDescent="0.3">
      <c r="A3917" t="s">
        <v>747</v>
      </c>
      <c r="B3917">
        <v>22609</v>
      </c>
      <c r="C3917">
        <v>22335</v>
      </c>
      <c r="D3917">
        <v>21642</v>
      </c>
      <c r="E3917">
        <v>22044</v>
      </c>
      <c r="F3917">
        <v>22164</v>
      </c>
      <c r="G3917">
        <v>110794</v>
      </c>
    </row>
    <row r="3918" spans="1:7" x14ac:dyDescent="0.3">
      <c r="A3918" t="s">
        <v>263</v>
      </c>
      <c r="B3918">
        <v>78965</v>
      </c>
      <c r="C3918">
        <v>79729</v>
      </c>
      <c r="D3918">
        <v>70474</v>
      </c>
      <c r="E3918">
        <v>72526</v>
      </c>
      <c r="F3918">
        <v>77788</v>
      </c>
      <c r="G3918">
        <v>379482</v>
      </c>
    </row>
    <row r="3919" spans="1:7" x14ac:dyDescent="0.3">
      <c r="A3919" t="s">
        <v>264</v>
      </c>
      <c r="B3919">
        <v>147505</v>
      </c>
      <c r="C3919">
        <v>151567</v>
      </c>
      <c r="D3919">
        <v>143989</v>
      </c>
      <c r="E3919">
        <v>151682</v>
      </c>
      <c r="F3919">
        <v>159744</v>
      </c>
      <c r="G3919">
        <v>754487</v>
      </c>
    </row>
    <row r="3920" spans="1:7" x14ac:dyDescent="0.3">
      <c r="A3920" t="s">
        <v>265</v>
      </c>
      <c r="B3920">
        <v>962764</v>
      </c>
      <c r="C3920">
        <v>995238</v>
      </c>
      <c r="D3920">
        <v>949132</v>
      </c>
      <c r="E3920">
        <v>992506</v>
      </c>
      <c r="F3920">
        <v>1050321</v>
      </c>
      <c r="G3920">
        <v>4949961</v>
      </c>
    </row>
    <row r="3921" spans="1:7" x14ac:dyDescent="0.3">
      <c r="A3921" t="s">
        <v>748</v>
      </c>
      <c r="B3921">
        <v>15871</v>
      </c>
      <c r="C3921">
        <v>15862</v>
      </c>
      <c r="D3921">
        <v>14594</v>
      </c>
      <c r="E3921">
        <v>14908</v>
      </c>
      <c r="F3921">
        <v>15324</v>
      </c>
      <c r="G3921">
        <v>76559</v>
      </c>
    </row>
    <row r="3922" spans="1:7" x14ac:dyDescent="0.3">
      <c r="A3922" t="s">
        <v>749</v>
      </c>
      <c r="B3922">
        <v>13299</v>
      </c>
      <c r="C3922">
        <v>13297</v>
      </c>
      <c r="D3922">
        <v>12825</v>
      </c>
      <c r="E3922">
        <v>13275</v>
      </c>
      <c r="F3922">
        <v>13512</v>
      </c>
      <c r="G3922">
        <v>66208</v>
      </c>
    </row>
    <row r="3923" spans="1:7" x14ac:dyDescent="0.3">
      <c r="A3923" t="s">
        <v>266</v>
      </c>
      <c r="B3923">
        <v>44116</v>
      </c>
      <c r="C3923">
        <v>44674</v>
      </c>
      <c r="D3923">
        <v>43056</v>
      </c>
      <c r="E3923">
        <v>44284</v>
      </c>
      <c r="F3923">
        <v>45055</v>
      </c>
      <c r="G3923">
        <v>221185</v>
      </c>
    </row>
    <row r="3924" spans="1:7" x14ac:dyDescent="0.3">
      <c r="A3924" t="s">
        <v>750</v>
      </c>
      <c r="B3924">
        <v>14552</v>
      </c>
      <c r="C3924">
        <v>14597</v>
      </c>
      <c r="D3924">
        <v>14310</v>
      </c>
      <c r="E3924">
        <v>14941</v>
      </c>
      <c r="F3924">
        <v>15318</v>
      </c>
      <c r="G3924">
        <v>73718</v>
      </c>
    </row>
    <row r="3925" spans="1:7" x14ac:dyDescent="0.3">
      <c r="A3925" t="s">
        <v>751</v>
      </c>
      <c r="B3925">
        <v>13513</v>
      </c>
      <c r="C3925">
        <v>13258</v>
      </c>
      <c r="D3925">
        <v>12652</v>
      </c>
      <c r="E3925">
        <v>12750</v>
      </c>
      <c r="F3925">
        <v>13061</v>
      </c>
      <c r="G3925">
        <v>65234</v>
      </c>
    </row>
    <row r="3926" spans="1:7" x14ac:dyDescent="0.3">
      <c r="A3926" t="s">
        <v>752</v>
      </c>
      <c r="B3926">
        <v>28607</v>
      </c>
      <c r="C3926">
        <v>28686</v>
      </c>
      <c r="D3926">
        <v>26555</v>
      </c>
      <c r="E3926">
        <v>26534</v>
      </c>
      <c r="F3926">
        <v>27043</v>
      </c>
      <c r="G3926">
        <v>137425</v>
      </c>
    </row>
    <row r="3927" spans="1:7" x14ac:dyDescent="0.3">
      <c r="A3927" t="s">
        <v>267</v>
      </c>
      <c r="B3927">
        <v>366907</v>
      </c>
      <c r="C3927">
        <v>368034</v>
      </c>
      <c r="D3927">
        <v>346832</v>
      </c>
      <c r="E3927">
        <v>357831</v>
      </c>
      <c r="F3927">
        <v>369789</v>
      </c>
      <c r="G3927">
        <v>1809393</v>
      </c>
    </row>
    <row r="3928" spans="1:7" x14ac:dyDescent="0.3">
      <c r="A3928" t="s">
        <v>268</v>
      </c>
      <c r="B3928">
        <v>544812</v>
      </c>
      <c r="C3928">
        <v>549849</v>
      </c>
      <c r="D3928">
        <v>498522</v>
      </c>
      <c r="E3928">
        <v>508266</v>
      </c>
      <c r="F3928">
        <v>526014</v>
      </c>
      <c r="G3928">
        <v>2627463</v>
      </c>
    </row>
    <row r="3929" spans="1:7" x14ac:dyDescent="0.3">
      <c r="A3929" t="s">
        <v>753</v>
      </c>
      <c r="B3929">
        <v>36565</v>
      </c>
      <c r="C3929">
        <v>36835</v>
      </c>
      <c r="D3929">
        <v>34796</v>
      </c>
      <c r="E3929">
        <v>35659</v>
      </c>
      <c r="F3929">
        <v>36708</v>
      </c>
      <c r="G3929">
        <v>180563</v>
      </c>
    </row>
    <row r="3930" spans="1:7" x14ac:dyDescent="0.3">
      <c r="A3930" t="s">
        <v>754</v>
      </c>
      <c r="B3930">
        <v>18515</v>
      </c>
      <c r="C3930">
        <v>18743</v>
      </c>
      <c r="D3930">
        <v>16720</v>
      </c>
      <c r="E3930">
        <v>17512</v>
      </c>
      <c r="F3930">
        <v>17974</v>
      </c>
      <c r="G3930">
        <v>89464</v>
      </c>
    </row>
    <row r="3931" spans="1:7" x14ac:dyDescent="0.3">
      <c r="A3931" t="s">
        <v>755</v>
      </c>
      <c r="B3931">
        <v>7736</v>
      </c>
      <c r="C3931">
        <v>7646</v>
      </c>
      <c r="D3931">
        <v>7156</v>
      </c>
      <c r="E3931">
        <v>7373</v>
      </c>
      <c r="F3931">
        <v>7680</v>
      </c>
      <c r="G3931">
        <v>37591</v>
      </c>
    </row>
    <row r="3932" spans="1:7" x14ac:dyDescent="0.3">
      <c r="A3932" t="s">
        <v>756</v>
      </c>
      <c r="B3932">
        <v>11396</v>
      </c>
      <c r="C3932">
        <v>11506</v>
      </c>
      <c r="D3932">
        <v>10857</v>
      </c>
      <c r="E3932">
        <v>10837</v>
      </c>
      <c r="F3932">
        <v>10088</v>
      </c>
      <c r="G3932">
        <v>54684</v>
      </c>
    </row>
    <row r="3933" spans="1:7" x14ac:dyDescent="0.3">
      <c r="A3933" t="s">
        <v>757</v>
      </c>
      <c r="B3933">
        <v>14096</v>
      </c>
      <c r="C3933">
        <v>13984</v>
      </c>
      <c r="D3933">
        <v>13067</v>
      </c>
      <c r="E3933">
        <v>12982</v>
      </c>
      <c r="F3933">
        <v>13066</v>
      </c>
      <c r="G3933">
        <v>67195</v>
      </c>
    </row>
    <row r="3934" spans="1:7" x14ac:dyDescent="0.3">
      <c r="A3934" t="s">
        <v>269</v>
      </c>
      <c r="B3934">
        <v>9391871</v>
      </c>
      <c r="C3934">
        <v>9542659</v>
      </c>
      <c r="D3934">
        <v>8577230</v>
      </c>
      <c r="E3934">
        <v>8823461</v>
      </c>
      <c r="F3934">
        <v>9301611</v>
      </c>
      <c r="G3934">
        <v>45636832</v>
      </c>
    </row>
    <row r="3935" spans="1:7" x14ac:dyDescent="0.3">
      <c r="A3935" t="s">
        <v>270</v>
      </c>
      <c r="B3935">
        <v>61350</v>
      </c>
      <c r="C3935">
        <v>61153</v>
      </c>
      <c r="D3935">
        <v>55877</v>
      </c>
      <c r="E3935">
        <v>57227</v>
      </c>
      <c r="F3935">
        <v>59375</v>
      </c>
      <c r="G3935">
        <v>294982</v>
      </c>
    </row>
    <row r="3936" spans="1:7" x14ac:dyDescent="0.3">
      <c r="A3936" t="s">
        <v>758</v>
      </c>
      <c r="B3936">
        <v>13305</v>
      </c>
      <c r="C3936">
        <v>13608</v>
      </c>
      <c r="D3936">
        <v>13093</v>
      </c>
      <c r="E3936">
        <v>13151</v>
      </c>
      <c r="F3936">
        <v>13336</v>
      </c>
      <c r="G3936">
        <v>66493</v>
      </c>
    </row>
    <row r="3937" spans="1:7" x14ac:dyDescent="0.3">
      <c r="A3937" t="s">
        <v>759</v>
      </c>
      <c r="B3937">
        <v>25027</v>
      </c>
      <c r="C3937">
        <v>25304</v>
      </c>
      <c r="D3937">
        <v>24500</v>
      </c>
      <c r="E3937">
        <v>24833</v>
      </c>
      <c r="F3937">
        <v>24981</v>
      </c>
      <c r="G3937">
        <v>124645</v>
      </c>
    </row>
    <row r="3938" spans="1:7" x14ac:dyDescent="0.3">
      <c r="A3938" t="s">
        <v>760</v>
      </c>
      <c r="B3938">
        <v>14791</v>
      </c>
      <c r="C3938">
        <v>14601</v>
      </c>
      <c r="D3938">
        <v>14233</v>
      </c>
      <c r="E3938">
        <v>14479</v>
      </c>
      <c r="F3938">
        <v>14636</v>
      </c>
      <c r="G3938">
        <v>72740</v>
      </c>
    </row>
    <row r="3939" spans="1:7" x14ac:dyDescent="0.3">
      <c r="A3939" t="s">
        <v>271</v>
      </c>
      <c r="B3939">
        <v>295387</v>
      </c>
      <c r="C3939">
        <v>302644</v>
      </c>
      <c r="D3939">
        <v>288533</v>
      </c>
      <c r="E3939">
        <v>303149</v>
      </c>
      <c r="F3939">
        <v>314171</v>
      </c>
      <c r="G3939">
        <v>1503884</v>
      </c>
    </row>
    <row r="3940" spans="1:7" x14ac:dyDescent="0.3">
      <c r="A3940" t="s">
        <v>761</v>
      </c>
      <c r="B3940">
        <v>7516</v>
      </c>
      <c r="C3940">
        <v>7606</v>
      </c>
      <c r="D3940">
        <v>7331</v>
      </c>
      <c r="E3940">
        <v>7460</v>
      </c>
      <c r="F3940">
        <v>7679</v>
      </c>
      <c r="G3940">
        <v>37592</v>
      </c>
    </row>
    <row r="3941" spans="1:7" x14ac:dyDescent="0.3">
      <c r="A3941" t="s">
        <v>762</v>
      </c>
      <c r="B3941">
        <v>21926</v>
      </c>
      <c r="C3941">
        <v>21187</v>
      </c>
      <c r="D3941">
        <v>19982</v>
      </c>
      <c r="E3941">
        <v>19864</v>
      </c>
      <c r="F3941">
        <v>19772</v>
      </c>
      <c r="G3941">
        <v>102731</v>
      </c>
    </row>
    <row r="3942" spans="1:7" x14ac:dyDescent="0.3">
      <c r="A3942" t="s">
        <v>763</v>
      </c>
      <c r="B3942">
        <v>21199</v>
      </c>
      <c r="C3942">
        <v>21292</v>
      </c>
      <c r="D3942">
        <v>19807</v>
      </c>
      <c r="E3942">
        <v>20660</v>
      </c>
      <c r="F3942">
        <v>21241</v>
      </c>
      <c r="G3942">
        <v>104199</v>
      </c>
    </row>
    <row r="3943" spans="1:7" x14ac:dyDescent="0.3">
      <c r="A3943" t="s">
        <v>272</v>
      </c>
      <c r="B3943">
        <v>123881</v>
      </c>
      <c r="C3943">
        <v>122499</v>
      </c>
      <c r="D3943">
        <v>107630</v>
      </c>
      <c r="E3943">
        <v>111012</v>
      </c>
      <c r="F3943">
        <v>115502</v>
      </c>
      <c r="G3943">
        <v>580524</v>
      </c>
    </row>
    <row r="3944" spans="1:7" x14ac:dyDescent="0.3">
      <c r="A3944" t="s">
        <v>764</v>
      </c>
      <c r="B3944">
        <v>16671</v>
      </c>
      <c r="C3944">
        <v>16913</v>
      </c>
      <c r="D3944">
        <v>16245</v>
      </c>
      <c r="E3944">
        <v>16805</v>
      </c>
      <c r="F3944">
        <v>17560</v>
      </c>
      <c r="G3944">
        <v>84194</v>
      </c>
    </row>
    <row r="3945" spans="1:7" x14ac:dyDescent="0.3">
      <c r="A3945" t="s">
        <v>273</v>
      </c>
      <c r="B3945">
        <v>103537</v>
      </c>
      <c r="C3945">
        <v>105829</v>
      </c>
      <c r="D3945">
        <v>104997</v>
      </c>
      <c r="E3945">
        <v>108892</v>
      </c>
      <c r="F3945">
        <v>113564</v>
      </c>
      <c r="G3945">
        <v>536819</v>
      </c>
    </row>
    <row r="3946" spans="1:7" x14ac:dyDescent="0.3">
      <c r="A3946" t="s">
        <v>274</v>
      </c>
      <c r="B3946">
        <v>41610</v>
      </c>
      <c r="C3946">
        <v>42075</v>
      </c>
      <c r="D3946">
        <v>37159</v>
      </c>
      <c r="E3946">
        <v>40852</v>
      </c>
      <c r="F3946">
        <v>41936</v>
      </c>
      <c r="G3946">
        <v>203632</v>
      </c>
    </row>
    <row r="3947" spans="1:7" x14ac:dyDescent="0.3">
      <c r="A3947" t="s">
        <v>275</v>
      </c>
      <c r="B3947">
        <v>78468</v>
      </c>
      <c r="C3947">
        <v>81031</v>
      </c>
      <c r="D3947">
        <v>69429</v>
      </c>
      <c r="E3947">
        <v>68736</v>
      </c>
      <c r="F3947">
        <v>74793</v>
      </c>
      <c r="G3947">
        <v>372457</v>
      </c>
    </row>
    <row r="3948" spans="1:7" x14ac:dyDescent="0.3">
      <c r="A3948" t="s">
        <v>276</v>
      </c>
      <c r="B3948">
        <v>259689</v>
      </c>
      <c r="C3948">
        <v>266348</v>
      </c>
      <c r="D3948">
        <v>264503</v>
      </c>
      <c r="E3948">
        <v>273646</v>
      </c>
      <c r="F3948">
        <v>281459</v>
      </c>
      <c r="G3948">
        <v>1345645</v>
      </c>
    </row>
    <row r="3949" spans="1:7" x14ac:dyDescent="0.3">
      <c r="A3949" t="s">
        <v>765</v>
      </c>
      <c r="B3949">
        <v>35730</v>
      </c>
      <c r="C3949">
        <v>35616</v>
      </c>
      <c r="D3949">
        <v>33287</v>
      </c>
      <c r="E3949">
        <v>33993</v>
      </c>
      <c r="F3949">
        <v>34210</v>
      </c>
      <c r="G3949">
        <v>172836</v>
      </c>
    </row>
    <row r="3950" spans="1:7" x14ac:dyDescent="0.3">
      <c r="A3950" t="s">
        <v>766</v>
      </c>
      <c r="B3950">
        <v>17873</v>
      </c>
      <c r="C3950">
        <v>17791</v>
      </c>
      <c r="D3950">
        <v>16565</v>
      </c>
      <c r="E3950">
        <v>16670</v>
      </c>
      <c r="F3950">
        <v>16674</v>
      </c>
      <c r="G3950">
        <v>85573</v>
      </c>
    </row>
    <row r="3951" spans="1:7" x14ac:dyDescent="0.3">
      <c r="A3951" t="s">
        <v>767</v>
      </c>
      <c r="B3951">
        <v>11399</v>
      </c>
      <c r="C3951">
        <v>11509</v>
      </c>
      <c r="D3951">
        <v>11089</v>
      </c>
      <c r="E3951">
        <v>11259</v>
      </c>
      <c r="F3951">
        <v>11568</v>
      </c>
      <c r="G3951">
        <v>56824</v>
      </c>
    </row>
    <row r="3952" spans="1:7" x14ac:dyDescent="0.3">
      <c r="A3952" t="s">
        <v>277</v>
      </c>
      <c r="B3952">
        <v>611861</v>
      </c>
      <c r="C3952">
        <v>623174</v>
      </c>
      <c r="D3952">
        <v>596374</v>
      </c>
      <c r="E3952">
        <v>609557</v>
      </c>
      <c r="F3952">
        <v>635628</v>
      </c>
      <c r="G3952">
        <v>3076594</v>
      </c>
    </row>
    <row r="3953" spans="1:7" x14ac:dyDescent="0.3">
      <c r="A3953" t="s">
        <v>768</v>
      </c>
      <c r="B3953">
        <v>28990</v>
      </c>
      <c r="C3953">
        <v>28986</v>
      </c>
      <c r="D3953">
        <v>26100</v>
      </c>
      <c r="E3953">
        <v>26962</v>
      </c>
      <c r="F3953">
        <v>27072</v>
      </c>
      <c r="G3953">
        <v>138110</v>
      </c>
    </row>
    <row r="3954" spans="1:7" x14ac:dyDescent="0.3">
      <c r="A3954" t="s">
        <v>278</v>
      </c>
      <c r="B3954">
        <v>116874</v>
      </c>
      <c r="C3954">
        <v>118452</v>
      </c>
      <c r="D3954">
        <v>113082</v>
      </c>
      <c r="E3954">
        <v>117255</v>
      </c>
      <c r="F3954">
        <v>123982</v>
      </c>
      <c r="G3954">
        <v>589645</v>
      </c>
    </row>
    <row r="3955" spans="1:7" x14ac:dyDescent="0.3">
      <c r="A3955" t="s">
        <v>279</v>
      </c>
      <c r="B3955">
        <v>477532</v>
      </c>
      <c r="C3955">
        <v>481858</v>
      </c>
      <c r="D3955">
        <v>461452</v>
      </c>
      <c r="E3955">
        <v>468113</v>
      </c>
      <c r="F3955">
        <v>476797</v>
      </c>
      <c r="G3955">
        <v>2365752</v>
      </c>
    </row>
    <row r="3956" spans="1:7" x14ac:dyDescent="0.3">
      <c r="A3956" t="s">
        <v>769</v>
      </c>
      <c r="B3956">
        <v>23660</v>
      </c>
      <c r="C3956">
        <v>23740</v>
      </c>
      <c r="D3956">
        <v>20881</v>
      </c>
      <c r="E3956">
        <v>21332</v>
      </c>
      <c r="F3956">
        <v>21731</v>
      </c>
      <c r="G3956">
        <v>111344</v>
      </c>
    </row>
    <row r="3957" spans="1:7" x14ac:dyDescent="0.3">
      <c r="A3957" t="s">
        <v>770</v>
      </c>
      <c r="B3957">
        <v>19240</v>
      </c>
      <c r="C3957">
        <v>19342</v>
      </c>
      <c r="D3957">
        <v>19233</v>
      </c>
      <c r="E3957">
        <v>19369</v>
      </c>
      <c r="F3957">
        <v>19692</v>
      </c>
      <c r="G3957">
        <v>96876</v>
      </c>
    </row>
    <row r="3958" spans="1:7" x14ac:dyDescent="0.3">
      <c r="A3958" t="s">
        <v>771</v>
      </c>
      <c r="B3958">
        <v>23615</v>
      </c>
      <c r="C3958">
        <v>23737</v>
      </c>
      <c r="D3958">
        <v>23031</v>
      </c>
      <c r="E3958">
        <v>23177</v>
      </c>
      <c r="F3958">
        <v>23343</v>
      </c>
      <c r="G3958">
        <v>116903</v>
      </c>
    </row>
    <row r="3959" spans="1:7" x14ac:dyDescent="0.3">
      <c r="A3959" t="s">
        <v>772</v>
      </c>
      <c r="B3959">
        <v>28478</v>
      </c>
      <c r="C3959">
        <v>28901</v>
      </c>
      <c r="D3959">
        <v>27241</v>
      </c>
      <c r="E3959">
        <v>27289</v>
      </c>
      <c r="F3959">
        <v>27904</v>
      </c>
      <c r="G3959">
        <v>139813</v>
      </c>
    </row>
    <row r="3960" spans="1:7" x14ac:dyDescent="0.3">
      <c r="A3960" t="s">
        <v>280</v>
      </c>
      <c r="B3960">
        <v>1237613</v>
      </c>
      <c r="C3960">
        <v>1270648</v>
      </c>
      <c r="D3960">
        <v>1150656</v>
      </c>
      <c r="E3960">
        <v>1217215</v>
      </c>
      <c r="F3960">
        <v>1320781</v>
      </c>
      <c r="G3960">
        <v>6196913</v>
      </c>
    </row>
    <row r="3961" spans="1:7" x14ac:dyDescent="0.3">
      <c r="A3961" t="s">
        <v>281</v>
      </c>
      <c r="B3961">
        <v>93942</v>
      </c>
      <c r="C3961">
        <v>93007</v>
      </c>
      <c r="D3961">
        <v>89404</v>
      </c>
      <c r="E3961">
        <v>90499</v>
      </c>
      <c r="F3961">
        <v>92071</v>
      </c>
      <c r="G3961">
        <v>458923</v>
      </c>
    </row>
    <row r="3962" spans="1:7" x14ac:dyDescent="0.3">
      <c r="A3962" t="s">
        <v>773</v>
      </c>
      <c r="B3962">
        <v>7949</v>
      </c>
      <c r="C3962">
        <v>7936</v>
      </c>
      <c r="D3962">
        <v>7738</v>
      </c>
      <c r="E3962">
        <v>7844</v>
      </c>
      <c r="F3962">
        <v>7980</v>
      </c>
      <c r="G3962">
        <v>39447</v>
      </c>
    </row>
    <row r="3963" spans="1:7" x14ac:dyDescent="0.3">
      <c r="A3963" t="s">
        <v>774</v>
      </c>
      <c r="B3963">
        <v>8673</v>
      </c>
      <c r="C3963">
        <v>8870</v>
      </c>
      <c r="D3963">
        <v>8444</v>
      </c>
      <c r="E3963">
        <v>8900</v>
      </c>
      <c r="F3963">
        <v>9238</v>
      </c>
      <c r="G3963">
        <v>44125</v>
      </c>
    </row>
    <row r="3964" spans="1:7" x14ac:dyDescent="0.3">
      <c r="A3964" t="s">
        <v>775</v>
      </c>
      <c r="B3964">
        <v>9304</v>
      </c>
      <c r="C3964">
        <v>9259</v>
      </c>
      <c r="D3964">
        <v>9029</v>
      </c>
      <c r="E3964">
        <v>9504</v>
      </c>
      <c r="F3964">
        <v>9934</v>
      </c>
      <c r="G3964">
        <v>47030</v>
      </c>
    </row>
    <row r="3965" spans="1:7" x14ac:dyDescent="0.3">
      <c r="A3965" t="s">
        <v>776</v>
      </c>
      <c r="B3965">
        <v>56112</v>
      </c>
      <c r="C3965">
        <v>55226</v>
      </c>
      <c r="D3965">
        <v>51439</v>
      </c>
      <c r="E3965">
        <v>52882</v>
      </c>
      <c r="F3965">
        <v>52790</v>
      </c>
      <c r="G3965">
        <v>268449</v>
      </c>
    </row>
    <row r="3966" spans="1:7" x14ac:dyDescent="0.3">
      <c r="A3966" t="s">
        <v>777</v>
      </c>
      <c r="B3966">
        <v>18221</v>
      </c>
      <c r="C3966">
        <v>18151</v>
      </c>
      <c r="D3966">
        <v>17319</v>
      </c>
      <c r="E3966">
        <v>17127</v>
      </c>
      <c r="F3966">
        <v>17334</v>
      </c>
      <c r="G3966">
        <v>88152</v>
      </c>
    </row>
    <row r="3967" spans="1:7" x14ac:dyDescent="0.3">
      <c r="A3967" t="s">
        <v>778</v>
      </c>
      <c r="B3967">
        <v>20980</v>
      </c>
      <c r="C3967">
        <v>21745</v>
      </c>
      <c r="D3967">
        <v>19816</v>
      </c>
      <c r="E3967">
        <v>20078</v>
      </c>
      <c r="F3967">
        <v>18963</v>
      </c>
      <c r="G3967">
        <v>101582</v>
      </c>
    </row>
    <row r="3968" spans="1:7" x14ac:dyDescent="0.3">
      <c r="A3968" t="s">
        <v>282</v>
      </c>
      <c r="B3968">
        <v>52493</v>
      </c>
      <c r="C3968">
        <v>52195</v>
      </c>
      <c r="D3968">
        <v>49057</v>
      </c>
      <c r="E3968">
        <v>50485</v>
      </c>
      <c r="F3968">
        <v>51176</v>
      </c>
      <c r="G3968">
        <v>255406</v>
      </c>
    </row>
    <row r="3969" spans="1:7" x14ac:dyDescent="0.3">
      <c r="A3969" t="s">
        <v>779</v>
      </c>
      <c r="B3969">
        <v>15359</v>
      </c>
      <c r="C3969">
        <v>15674</v>
      </c>
      <c r="D3969">
        <v>14204</v>
      </c>
      <c r="E3969">
        <v>14893</v>
      </c>
      <c r="F3969">
        <v>15084</v>
      </c>
      <c r="G3969">
        <v>75214</v>
      </c>
    </row>
    <row r="3970" spans="1:7" x14ac:dyDescent="0.3">
      <c r="A3970" t="s">
        <v>780</v>
      </c>
      <c r="B3970">
        <v>24335</v>
      </c>
      <c r="C3970">
        <v>24370</v>
      </c>
      <c r="D3970">
        <v>22682</v>
      </c>
      <c r="E3970">
        <v>23746</v>
      </c>
      <c r="F3970">
        <v>24553</v>
      </c>
      <c r="G3970">
        <v>119686</v>
      </c>
    </row>
    <row r="3971" spans="1:7" x14ac:dyDescent="0.3">
      <c r="A3971" t="s">
        <v>781</v>
      </c>
      <c r="B3971">
        <v>21111</v>
      </c>
      <c r="C3971">
        <v>20952</v>
      </c>
      <c r="D3971">
        <v>20116</v>
      </c>
      <c r="E3971">
        <v>20308</v>
      </c>
      <c r="F3971">
        <v>20527</v>
      </c>
      <c r="G3971">
        <v>103014</v>
      </c>
    </row>
    <row r="3972" spans="1:7" x14ac:dyDescent="0.3">
      <c r="A3972" t="s">
        <v>283</v>
      </c>
      <c r="B3972">
        <v>326879</v>
      </c>
      <c r="C3972">
        <v>331001</v>
      </c>
      <c r="D3972">
        <v>309248</v>
      </c>
      <c r="E3972">
        <v>315370</v>
      </c>
      <c r="F3972">
        <v>328204</v>
      </c>
      <c r="G3972">
        <v>1610702</v>
      </c>
    </row>
    <row r="3973" spans="1:7" x14ac:dyDescent="0.3">
      <c r="A3973" t="s">
        <v>782</v>
      </c>
      <c r="B3973">
        <v>16978</v>
      </c>
      <c r="C3973">
        <v>17230</v>
      </c>
      <c r="D3973">
        <v>16925</v>
      </c>
      <c r="E3973">
        <v>17324</v>
      </c>
      <c r="F3973">
        <v>17619</v>
      </c>
      <c r="G3973">
        <v>86076</v>
      </c>
    </row>
    <row r="3974" spans="1:7" x14ac:dyDescent="0.3">
      <c r="A3974" t="s">
        <v>783</v>
      </c>
      <c r="B3974">
        <v>45755</v>
      </c>
      <c r="C3974">
        <v>46136</v>
      </c>
      <c r="D3974">
        <v>43847</v>
      </c>
      <c r="E3974">
        <v>46118</v>
      </c>
      <c r="F3974">
        <v>47914</v>
      </c>
      <c r="G3974">
        <v>229770</v>
      </c>
    </row>
    <row r="3975" spans="1:7" x14ac:dyDescent="0.3">
      <c r="A3975" t="s">
        <v>784</v>
      </c>
      <c r="B3975">
        <v>12074</v>
      </c>
      <c r="C3975">
        <v>12505</v>
      </c>
      <c r="D3975">
        <v>12428</v>
      </c>
      <c r="E3975">
        <v>12690</v>
      </c>
      <c r="F3975">
        <v>13179</v>
      </c>
      <c r="G3975">
        <v>62876</v>
      </c>
    </row>
    <row r="3976" spans="1:7" x14ac:dyDescent="0.3">
      <c r="A3976" t="s">
        <v>785</v>
      </c>
      <c r="B3976">
        <v>16286</v>
      </c>
      <c r="C3976">
        <v>16382</v>
      </c>
      <c r="D3976">
        <v>15867</v>
      </c>
      <c r="E3976">
        <v>16551</v>
      </c>
      <c r="F3976">
        <v>16422</v>
      </c>
      <c r="G3976">
        <v>81508</v>
      </c>
    </row>
    <row r="3977" spans="1:7" x14ac:dyDescent="0.3">
      <c r="A3977" t="s">
        <v>786</v>
      </c>
      <c r="B3977">
        <v>20268</v>
      </c>
      <c r="C3977">
        <v>20442</v>
      </c>
      <c r="D3977">
        <v>19650</v>
      </c>
      <c r="E3977">
        <v>19967</v>
      </c>
      <c r="F3977">
        <v>20242</v>
      </c>
      <c r="G3977">
        <v>100569</v>
      </c>
    </row>
    <row r="3978" spans="1:7" x14ac:dyDescent="0.3">
      <c r="A3978" t="s">
        <v>284</v>
      </c>
      <c r="B3978">
        <v>215206</v>
      </c>
      <c r="C3978">
        <v>222374</v>
      </c>
      <c r="D3978">
        <v>215500</v>
      </c>
      <c r="E3978">
        <v>225186</v>
      </c>
      <c r="F3978">
        <v>231409</v>
      </c>
      <c r="G3978">
        <v>1109675</v>
      </c>
    </row>
    <row r="3979" spans="1:7" x14ac:dyDescent="0.3">
      <c r="A3979" t="s">
        <v>787</v>
      </c>
      <c r="B3979">
        <v>7761</v>
      </c>
      <c r="C3979">
        <v>7729</v>
      </c>
      <c r="D3979">
        <v>7172</v>
      </c>
      <c r="E3979">
        <v>7168</v>
      </c>
      <c r="F3979">
        <v>7363</v>
      </c>
      <c r="G3979">
        <v>37193</v>
      </c>
    </row>
    <row r="3980" spans="1:7" x14ac:dyDescent="0.3">
      <c r="A3980" t="s">
        <v>285</v>
      </c>
      <c r="B3980">
        <v>81390</v>
      </c>
      <c r="C3980">
        <v>78313</v>
      </c>
      <c r="D3980">
        <v>76122</v>
      </c>
      <c r="E3980">
        <v>79994</v>
      </c>
      <c r="F3980">
        <v>82153</v>
      </c>
      <c r="G3980">
        <v>397972</v>
      </c>
    </row>
    <row r="3981" spans="1:7" x14ac:dyDescent="0.3">
      <c r="A3981" t="s">
        <v>788</v>
      </c>
      <c r="B3981">
        <v>15506</v>
      </c>
      <c r="C3981">
        <v>15607</v>
      </c>
      <c r="D3981">
        <v>14674</v>
      </c>
      <c r="E3981">
        <v>15145</v>
      </c>
      <c r="F3981">
        <v>15619</v>
      </c>
      <c r="G3981">
        <v>76551</v>
      </c>
    </row>
    <row r="3982" spans="1:7" x14ac:dyDescent="0.3">
      <c r="A3982" t="s">
        <v>789</v>
      </c>
      <c r="B3982">
        <v>11629</v>
      </c>
      <c r="C3982">
        <v>11515</v>
      </c>
      <c r="D3982">
        <v>10997</v>
      </c>
      <c r="E3982">
        <v>11443</v>
      </c>
      <c r="F3982">
        <v>11454</v>
      </c>
      <c r="G3982">
        <v>57038</v>
      </c>
    </row>
    <row r="3983" spans="1:7" x14ac:dyDescent="0.3">
      <c r="A3983" t="s">
        <v>790</v>
      </c>
      <c r="B3983">
        <v>21632</v>
      </c>
      <c r="C3983">
        <v>21908</v>
      </c>
      <c r="D3983">
        <v>21031</v>
      </c>
      <c r="E3983">
        <v>22064</v>
      </c>
      <c r="F3983">
        <v>22278</v>
      </c>
      <c r="G3983">
        <v>108913</v>
      </c>
    </row>
    <row r="3984" spans="1:7" x14ac:dyDescent="0.3">
      <c r="A3984" t="s">
        <v>286</v>
      </c>
      <c r="B3984">
        <v>35773</v>
      </c>
      <c r="C3984">
        <v>35968</v>
      </c>
      <c r="D3984">
        <v>33279</v>
      </c>
      <c r="E3984">
        <v>34496</v>
      </c>
      <c r="F3984">
        <v>35168</v>
      </c>
      <c r="G3984">
        <v>174684</v>
      </c>
    </row>
    <row r="3985" spans="1:7" x14ac:dyDescent="0.3">
      <c r="A3985" t="s">
        <v>791</v>
      </c>
      <c r="B3985">
        <v>9047</v>
      </c>
      <c r="C3985">
        <v>8880</v>
      </c>
      <c r="D3985">
        <v>8151</v>
      </c>
      <c r="E3985">
        <v>8083</v>
      </c>
      <c r="F3985">
        <v>8272</v>
      </c>
      <c r="G3985">
        <v>42433</v>
      </c>
    </row>
    <row r="3986" spans="1:7" x14ac:dyDescent="0.3">
      <c r="A3986" t="s">
        <v>792</v>
      </c>
      <c r="B3986">
        <v>14868</v>
      </c>
      <c r="C3986">
        <v>14848</v>
      </c>
      <c r="D3986">
        <v>14190</v>
      </c>
      <c r="E3986">
        <v>14452</v>
      </c>
      <c r="F3986">
        <v>14640</v>
      </c>
      <c r="G3986">
        <v>72998</v>
      </c>
    </row>
    <row r="3987" spans="1:7" x14ac:dyDescent="0.3">
      <c r="A3987" t="s">
        <v>793</v>
      </c>
      <c r="B3987">
        <v>7613</v>
      </c>
      <c r="C3987">
        <v>9146</v>
      </c>
      <c r="D3987">
        <v>6795</v>
      </c>
      <c r="E3987">
        <v>6625</v>
      </c>
      <c r="F3987">
        <v>6840</v>
      </c>
      <c r="G3987">
        <v>37019</v>
      </c>
    </row>
    <row r="3988" spans="1:7" x14ac:dyDescent="0.3">
      <c r="A3988" t="s">
        <v>287</v>
      </c>
      <c r="B3988">
        <v>174040</v>
      </c>
      <c r="C3988">
        <v>178446</v>
      </c>
      <c r="D3988">
        <v>173941</v>
      </c>
      <c r="E3988">
        <v>178209</v>
      </c>
      <c r="F3988">
        <v>183770</v>
      </c>
      <c r="G3988">
        <v>888406</v>
      </c>
    </row>
    <row r="3989" spans="1:7" x14ac:dyDescent="0.3">
      <c r="A3989" t="s">
        <v>288</v>
      </c>
      <c r="B3989">
        <v>167745</v>
      </c>
      <c r="C3989">
        <v>166297</v>
      </c>
      <c r="D3989">
        <v>156021</v>
      </c>
      <c r="E3989">
        <v>157980</v>
      </c>
      <c r="F3989">
        <v>163025</v>
      </c>
      <c r="G3989">
        <v>811068</v>
      </c>
    </row>
    <row r="3990" spans="1:7" x14ac:dyDescent="0.3">
      <c r="A3990" t="s">
        <v>794</v>
      </c>
      <c r="B3990">
        <v>9341</v>
      </c>
      <c r="C3990">
        <v>9167</v>
      </c>
      <c r="D3990">
        <v>8606</v>
      </c>
      <c r="E3990">
        <v>8707</v>
      </c>
      <c r="F3990">
        <v>8567</v>
      </c>
      <c r="G3990">
        <v>44388</v>
      </c>
    </row>
    <row r="3991" spans="1:7" x14ac:dyDescent="0.3">
      <c r="A3991" t="s">
        <v>289</v>
      </c>
      <c r="B3991">
        <v>2787276</v>
      </c>
      <c r="C3991">
        <v>2822007</v>
      </c>
      <c r="D3991">
        <v>2610885</v>
      </c>
      <c r="E3991">
        <v>2688530</v>
      </c>
      <c r="F3991">
        <v>2791396</v>
      </c>
      <c r="G3991">
        <v>13700094</v>
      </c>
    </row>
    <row r="3992" spans="1:7" x14ac:dyDescent="0.3">
      <c r="A3992" t="s">
        <v>290</v>
      </c>
      <c r="B3992">
        <v>2055554</v>
      </c>
      <c r="C3992">
        <v>2125484</v>
      </c>
      <c r="D3992">
        <v>2068606</v>
      </c>
      <c r="E3992">
        <v>2148651</v>
      </c>
      <c r="F3992">
        <v>2239698</v>
      </c>
      <c r="G3992">
        <v>10637993</v>
      </c>
    </row>
    <row r="3993" spans="1:7" x14ac:dyDescent="0.3">
      <c r="A3993" t="s">
        <v>795</v>
      </c>
      <c r="B3993">
        <v>10432</v>
      </c>
      <c r="C3993">
        <v>10657</v>
      </c>
      <c r="D3993">
        <v>10338</v>
      </c>
      <c r="E3993">
        <v>10460</v>
      </c>
      <c r="F3993">
        <v>10911</v>
      </c>
      <c r="G3993">
        <v>52798</v>
      </c>
    </row>
    <row r="3994" spans="1:7" x14ac:dyDescent="0.3">
      <c r="A3994" t="s">
        <v>796</v>
      </c>
      <c r="B3994">
        <v>12503</v>
      </c>
      <c r="C3994">
        <v>12592</v>
      </c>
      <c r="D3994">
        <v>12255</v>
      </c>
      <c r="E3994">
        <v>12492</v>
      </c>
      <c r="F3994">
        <v>12654</v>
      </c>
      <c r="G3994">
        <v>62496</v>
      </c>
    </row>
    <row r="3995" spans="1:7" x14ac:dyDescent="0.3">
      <c r="A3995" t="s">
        <v>291</v>
      </c>
      <c r="B3995">
        <v>31494</v>
      </c>
      <c r="C3995">
        <v>30921</v>
      </c>
      <c r="D3995">
        <v>29966</v>
      </c>
      <c r="E3995">
        <v>29572</v>
      </c>
      <c r="F3995">
        <v>29512</v>
      </c>
      <c r="G3995">
        <v>151465</v>
      </c>
    </row>
    <row r="3996" spans="1:7" x14ac:dyDescent="0.3">
      <c r="A3996" t="s">
        <v>797</v>
      </c>
      <c r="B3996">
        <v>36097</v>
      </c>
      <c r="C3996">
        <v>36973</v>
      </c>
      <c r="D3996">
        <v>34542</v>
      </c>
      <c r="E3996">
        <v>35717</v>
      </c>
      <c r="F3996">
        <v>37210</v>
      </c>
      <c r="G3996">
        <v>180539</v>
      </c>
    </row>
    <row r="3997" spans="1:7" x14ac:dyDescent="0.3">
      <c r="A3997" t="s">
        <v>798</v>
      </c>
      <c r="B3997">
        <v>17051</v>
      </c>
      <c r="C3997">
        <v>17113</v>
      </c>
      <c r="D3997">
        <v>16557</v>
      </c>
      <c r="E3997">
        <v>16842</v>
      </c>
      <c r="F3997">
        <v>17336</v>
      </c>
      <c r="G3997">
        <v>84899</v>
      </c>
    </row>
    <row r="3998" spans="1:7" x14ac:dyDescent="0.3">
      <c r="A3998" t="s">
        <v>292</v>
      </c>
      <c r="B3998">
        <v>1118255</v>
      </c>
      <c r="C3998">
        <v>1125401</v>
      </c>
      <c r="D3998">
        <v>1033079</v>
      </c>
      <c r="E3998">
        <v>1045705</v>
      </c>
      <c r="F3998">
        <v>1060646</v>
      </c>
      <c r="G3998">
        <v>5383086</v>
      </c>
    </row>
    <row r="3999" spans="1:7" x14ac:dyDescent="0.3">
      <c r="A3999" t="s">
        <v>293</v>
      </c>
      <c r="B3999">
        <v>61266</v>
      </c>
      <c r="C3999">
        <v>61098</v>
      </c>
      <c r="D3999">
        <v>53904</v>
      </c>
      <c r="E3999">
        <v>55999</v>
      </c>
      <c r="F3999">
        <v>58220</v>
      </c>
      <c r="G3999">
        <v>290487</v>
      </c>
    </row>
    <row r="4000" spans="1:7" x14ac:dyDescent="0.3">
      <c r="A4000" t="s">
        <v>799</v>
      </c>
      <c r="B4000">
        <v>11949</v>
      </c>
      <c r="C4000">
        <v>11737</v>
      </c>
      <c r="D4000">
        <v>11128</v>
      </c>
      <c r="E4000">
        <v>11274</v>
      </c>
      <c r="F4000">
        <v>11089</v>
      </c>
      <c r="G4000">
        <v>57177</v>
      </c>
    </row>
    <row r="4001" spans="1:7" x14ac:dyDescent="0.3">
      <c r="A4001" t="s">
        <v>800</v>
      </c>
      <c r="B4001">
        <v>17887</v>
      </c>
      <c r="C4001">
        <v>17905</v>
      </c>
      <c r="D4001">
        <v>17368</v>
      </c>
      <c r="E4001">
        <v>17553</v>
      </c>
      <c r="F4001">
        <v>17628</v>
      </c>
      <c r="G4001">
        <v>88341</v>
      </c>
    </row>
    <row r="4002" spans="1:7" x14ac:dyDescent="0.3">
      <c r="A4002" t="s">
        <v>801</v>
      </c>
      <c r="B4002">
        <v>34480</v>
      </c>
      <c r="C4002">
        <v>34506</v>
      </c>
      <c r="D4002">
        <v>31311</v>
      </c>
      <c r="E4002">
        <v>31777</v>
      </c>
      <c r="F4002">
        <v>32182</v>
      </c>
      <c r="G4002">
        <v>164256</v>
      </c>
    </row>
    <row r="4003" spans="1:7" x14ac:dyDescent="0.3">
      <c r="A4003" t="s">
        <v>802</v>
      </c>
      <c r="B4003">
        <v>18513</v>
      </c>
      <c r="C4003">
        <v>18493</v>
      </c>
      <c r="D4003">
        <v>17549</v>
      </c>
      <c r="E4003">
        <v>18083</v>
      </c>
      <c r="F4003">
        <v>18709</v>
      </c>
      <c r="G4003">
        <v>91347</v>
      </c>
    </row>
    <row r="4004" spans="1:7" x14ac:dyDescent="0.3">
      <c r="A4004" t="s">
        <v>294</v>
      </c>
      <c r="B4004">
        <v>33827</v>
      </c>
      <c r="C4004">
        <v>34542</v>
      </c>
      <c r="D4004">
        <v>33667</v>
      </c>
      <c r="E4004">
        <v>34823</v>
      </c>
      <c r="F4004">
        <v>36145</v>
      </c>
      <c r="G4004">
        <v>173004</v>
      </c>
    </row>
    <row r="4005" spans="1:7" x14ac:dyDescent="0.3">
      <c r="A4005" t="s">
        <v>803</v>
      </c>
      <c r="B4005">
        <v>16505</v>
      </c>
      <c r="C4005">
        <v>16443</v>
      </c>
      <c r="D4005">
        <v>15845</v>
      </c>
      <c r="E4005">
        <v>16102</v>
      </c>
      <c r="F4005">
        <v>16280</v>
      </c>
      <c r="G4005">
        <v>81175</v>
      </c>
    </row>
    <row r="4006" spans="1:7" x14ac:dyDescent="0.3">
      <c r="A4006" t="s">
        <v>804</v>
      </c>
      <c r="B4006">
        <v>17931</v>
      </c>
      <c r="C4006">
        <v>17682</v>
      </c>
      <c r="D4006">
        <v>17049</v>
      </c>
      <c r="E4006">
        <v>17256</v>
      </c>
      <c r="F4006">
        <v>17583</v>
      </c>
      <c r="G4006">
        <v>87501</v>
      </c>
    </row>
    <row r="4007" spans="1:7" x14ac:dyDescent="0.3">
      <c r="A4007" t="s">
        <v>295</v>
      </c>
      <c r="B4007">
        <v>67058</v>
      </c>
      <c r="C4007">
        <v>68886</v>
      </c>
      <c r="D4007">
        <v>64764</v>
      </c>
      <c r="E4007">
        <v>68838</v>
      </c>
      <c r="F4007">
        <v>71600</v>
      </c>
      <c r="G4007">
        <v>341146</v>
      </c>
    </row>
    <row r="4008" spans="1:7" x14ac:dyDescent="0.3">
      <c r="A4008" t="s">
        <v>805</v>
      </c>
      <c r="B4008">
        <v>13552</v>
      </c>
      <c r="C4008">
        <v>13881</v>
      </c>
      <c r="D4008">
        <v>13127</v>
      </c>
      <c r="E4008">
        <v>12799</v>
      </c>
      <c r="F4008">
        <v>13315</v>
      </c>
      <c r="G4008">
        <v>66674</v>
      </c>
    </row>
    <row r="4009" spans="1:7" x14ac:dyDescent="0.3">
      <c r="A4009" t="s">
        <v>806</v>
      </c>
      <c r="B4009">
        <v>18195</v>
      </c>
      <c r="C4009">
        <v>17991</v>
      </c>
      <c r="D4009">
        <v>17848</v>
      </c>
      <c r="E4009">
        <v>17941</v>
      </c>
      <c r="F4009">
        <v>18364</v>
      </c>
      <c r="G4009">
        <v>90339</v>
      </c>
    </row>
    <row r="4010" spans="1:7" x14ac:dyDescent="0.3">
      <c r="A4010" t="s">
        <v>807</v>
      </c>
      <c r="B4010">
        <v>5900</v>
      </c>
      <c r="C4010">
        <v>5892</v>
      </c>
      <c r="D4010">
        <v>5824</v>
      </c>
      <c r="E4010">
        <v>5845</v>
      </c>
      <c r="F4010">
        <v>5933</v>
      </c>
      <c r="G4010">
        <v>29394</v>
      </c>
    </row>
    <row r="4011" spans="1:7" x14ac:dyDescent="0.3">
      <c r="A4011" t="s">
        <v>808</v>
      </c>
      <c r="B4011">
        <v>23290</v>
      </c>
      <c r="C4011">
        <v>23406</v>
      </c>
      <c r="D4011">
        <v>22332</v>
      </c>
      <c r="E4011">
        <v>23175</v>
      </c>
      <c r="F4011">
        <v>23933</v>
      </c>
      <c r="G4011">
        <v>116136</v>
      </c>
    </row>
    <row r="4012" spans="1:7" x14ac:dyDescent="0.3">
      <c r="A4012" t="s">
        <v>809</v>
      </c>
      <c r="B4012">
        <v>13842</v>
      </c>
      <c r="C4012">
        <v>13828</v>
      </c>
      <c r="D4012">
        <v>12962</v>
      </c>
      <c r="E4012">
        <v>13342</v>
      </c>
      <c r="F4012">
        <v>13675</v>
      </c>
      <c r="G4012">
        <v>67649</v>
      </c>
    </row>
    <row r="4013" spans="1:7" x14ac:dyDescent="0.3">
      <c r="A4013" t="s">
        <v>296</v>
      </c>
      <c r="B4013">
        <v>274122</v>
      </c>
      <c r="C4013">
        <v>278256</v>
      </c>
      <c r="D4013">
        <v>259569</v>
      </c>
      <c r="E4013">
        <v>271831</v>
      </c>
      <c r="F4013">
        <v>277577</v>
      </c>
      <c r="G4013">
        <v>1361355</v>
      </c>
    </row>
    <row r="4014" spans="1:7" x14ac:dyDescent="0.3">
      <c r="A4014" t="s">
        <v>297</v>
      </c>
      <c r="B4014">
        <v>1185101</v>
      </c>
      <c r="C4014">
        <v>1207925</v>
      </c>
      <c r="D4014">
        <v>1126683</v>
      </c>
      <c r="E4014">
        <v>1154141</v>
      </c>
      <c r="F4014">
        <v>1204785</v>
      </c>
      <c r="G4014">
        <v>5878635</v>
      </c>
    </row>
    <row r="4015" spans="1:7" x14ac:dyDescent="0.3">
      <c r="A4015" t="s">
        <v>810</v>
      </c>
      <c r="B4015">
        <v>11824</v>
      </c>
      <c r="C4015">
        <v>12981</v>
      </c>
      <c r="D4015">
        <v>12530</v>
      </c>
      <c r="E4015">
        <v>12912</v>
      </c>
      <c r="F4015">
        <v>13199</v>
      </c>
      <c r="G4015">
        <v>63446</v>
      </c>
    </row>
    <row r="4016" spans="1:7" x14ac:dyDescent="0.3">
      <c r="A4016" t="s">
        <v>298</v>
      </c>
      <c r="B4016">
        <v>145287</v>
      </c>
      <c r="C4016">
        <v>149600</v>
      </c>
      <c r="D4016">
        <v>145463</v>
      </c>
      <c r="E4016">
        <v>151764</v>
      </c>
      <c r="F4016">
        <v>158432</v>
      </c>
      <c r="G4016">
        <v>750546</v>
      </c>
    </row>
    <row r="4017" spans="1:7" x14ac:dyDescent="0.3">
      <c r="A4017" t="s">
        <v>811</v>
      </c>
      <c r="B4017">
        <v>23271</v>
      </c>
      <c r="C4017">
        <v>23338</v>
      </c>
      <c r="D4017">
        <v>22773</v>
      </c>
      <c r="E4017">
        <v>23463</v>
      </c>
      <c r="F4017">
        <v>24081</v>
      </c>
      <c r="G4017">
        <v>116926</v>
      </c>
    </row>
    <row r="4018" spans="1:7" x14ac:dyDescent="0.3">
      <c r="A4018" t="s">
        <v>812</v>
      </c>
      <c r="B4018">
        <v>49398</v>
      </c>
      <c r="C4018">
        <v>49964</v>
      </c>
      <c r="D4018">
        <v>47066</v>
      </c>
      <c r="E4018">
        <v>47503</v>
      </c>
      <c r="F4018">
        <v>48958</v>
      </c>
      <c r="G4018">
        <v>242889</v>
      </c>
    </row>
    <row r="4019" spans="1:7" x14ac:dyDescent="0.3">
      <c r="A4019" t="s">
        <v>299</v>
      </c>
      <c r="B4019">
        <v>64683</v>
      </c>
      <c r="C4019">
        <v>65202</v>
      </c>
      <c r="D4019">
        <v>63197</v>
      </c>
      <c r="E4019">
        <v>65496</v>
      </c>
      <c r="F4019">
        <v>67528</v>
      </c>
      <c r="G4019">
        <v>326106</v>
      </c>
    </row>
    <row r="4020" spans="1:7" x14ac:dyDescent="0.3">
      <c r="A4020" t="s">
        <v>813</v>
      </c>
      <c r="B4020">
        <v>8451</v>
      </c>
      <c r="C4020">
        <v>8615</v>
      </c>
      <c r="D4020">
        <v>8490</v>
      </c>
      <c r="E4020">
        <v>8456</v>
      </c>
      <c r="F4020">
        <v>8489</v>
      </c>
      <c r="G4020">
        <v>42501</v>
      </c>
    </row>
    <row r="4021" spans="1:7" x14ac:dyDescent="0.3">
      <c r="A4021" t="s">
        <v>814</v>
      </c>
      <c r="B4021">
        <v>5893</v>
      </c>
      <c r="C4021">
        <v>6160</v>
      </c>
      <c r="D4021">
        <v>6417</v>
      </c>
      <c r="E4021">
        <v>6904</v>
      </c>
      <c r="F4021">
        <v>7433</v>
      </c>
      <c r="G4021">
        <v>32807</v>
      </c>
    </row>
    <row r="4022" spans="1:7" x14ac:dyDescent="0.3">
      <c r="A4022" t="s">
        <v>300</v>
      </c>
      <c r="B4022">
        <v>699625</v>
      </c>
      <c r="C4022">
        <v>703474</v>
      </c>
      <c r="D4022">
        <v>642912</v>
      </c>
      <c r="E4022">
        <v>669193</v>
      </c>
      <c r="F4022">
        <v>693483</v>
      </c>
      <c r="G4022">
        <v>3408687</v>
      </c>
    </row>
    <row r="4023" spans="1:7" x14ac:dyDescent="0.3">
      <c r="A4023" t="s">
        <v>301</v>
      </c>
      <c r="B4023">
        <v>247070</v>
      </c>
      <c r="C4023">
        <v>255386</v>
      </c>
      <c r="D4023">
        <v>257274</v>
      </c>
      <c r="E4023">
        <v>277584</v>
      </c>
      <c r="F4023">
        <v>290847</v>
      </c>
      <c r="G4023">
        <v>1328161</v>
      </c>
    </row>
    <row r="4024" spans="1:7" x14ac:dyDescent="0.3">
      <c r="A4024" t="s">
        <v>302</v>
      </c>
      <c r="B4024">
        <v>61333</v>
      </c>
      <c r="C4024">
        <v>62254</v>
      </c>
      <c r="D4024">
        <v>60850</v>
      </c>
      <c r="E4024">
        <v>61511</v>
      </c>
      <c r="F4024">
        <v>62951</v>
      </c>
      <c r="G4024">
        <v>308899</v>
      </c>
    </row>
    <row r="4025" spans="1:7" x14ac:dyDescent="0.3">
      <c r="A4025" t="s">
        <v>815</v>
      </c>
      <c r="B4025">
        <v>18893</v>
      </c>
      <c r="C4025">
        <v>18904</v>
      </c>
      <c r="D4025">
        <v>17804</v>
      </c>
      <c r="E4025">
        <v>18422</v>
      </c>
      <c r="F4025">
        <v>19098</v>
      </c>
      <c r="G4025">
        <v>93121</v>
      </c>
    </row>
    <row r="4026" spans="1:7" x14ac:dyDescent="0.3">
      <c r="A4026" t="s">
        <v>303</v>
      </c>
      <c r="B4026">
        <v>47548</v>
      </c>
      <c r="C4026">
        <v>48722</v>
      </c>
      <c r="D4026">
        <v>47355</v>
      </c>
      <c r="E4026">
        <v>49194</v>
      </c>
      <c r="F4026">
        <v>51679</v>
      </c>
      <c r="G4026">
        <v>244498</v>
      </c>
    </row>
    <row r="4027" spans="1:7" x14ac:dyDescent="0.3">
      <c r="A4027" t="s">
        <v>816</v>
      </c>
      <c r="B4027">
        <v>35901</v>
      </c>
      <c r="C4027">
        <v>35290</v>
      </c>
      <c r="D4027">
        <v>33464</v>
      </c>
      <c r="E4027">
        <v>33751</v>
      </c>
      <c r="F4027">
        <v>34316</v>
      </c>
      <c r="G4027">
        <v>172722</v>
      </c>
    </row>
    <row r="4028" spans="1:7" x14ac:dyDescent="0.3">
      <c r="A4028" t="s">
        <v>304</v>
      </c>
      <c r="B4028">
        <v>75760</v>
      </c>
      <c r="C4028">
        <v>75412</v>
      </c>
      <c r="D4028">
        <v>70826</v>
      </c>
      <c r="E4028">
        <v>72312</v>
      </c>
      <c r="F4028">
        <v>73803</v>
      </c>
      <c r="G4028">
        <v>368113</v>
      </c>
    </row>
    <row r="4029" spans="1:7" x14ac:dyDescent="0.3">
      <c r="A4029" t="s">
        <v>305</v>
      </c>
      <c r="B4029">
        <v>621489</v>
      </c>
      <c r="C4029">
        <v>638328</v>
      </c>
      <c r="D4029">
        <v>613745</v>
      </c>
      <c r="E4029">
        <v>648060</v>
      </c>
      <c r="F4029">
        <v>687081</v>
      </c>
      <c r="G4029">
        <v>3208703</v>
      </c>
    </row>
    <row r="4030" spans="1:7" x14ac:dyDescent="0.3">
      <c r="A4030" t="s">
        <v>306</v>
      </c>
      <c r="B4030">
        <v>67081</v>
      </c>
      <c r="C4030">
        <v>67313</v>
      </c>
      <c r="D4030">
        <v>65071</v>
      </c>
      <c r="E4030">
        <v>68636</v>
      </c>
      <c r="F4030">
        <v>70933</v>
      </c>
      <c r="G4030">
        <v>339034</v>
      </c>
    </row>
    <row r="4031" spans="1:7" x14ac:dyDescent="0.3">
      <c r="A4031" t="s">
        <v>817</v>
      </c>
      <c r="B4031">
        <v>3584</v>
      </c>
      <c r="C4031">
        <v>3812</v>
      </c>
      <c r="D4031">
        <v>3708</v>
      </c>
      <c r="E4031">
        <v>4086</v>
      </c>
      <c r="F4031">
        <v>4358</v>
      </c>
      <c r="G4031">
        <v>19548</v>
      </c>
    </row>
    <row r="4032" spans="1:7" x14ac:dyDescent="0.3">
      <c r="A4032" t="s">
        <v>307</v>
      </c>
      <c r="B4032">
        <v>173551</v>
      </c>
      <c r="C4032">
        <v>176051</v>
      </c>
      <c r="D4032">
        <v>161230</v>
      </c>
      <c r="E4032">
        <v>163885</v>
      </c>
      <c r="F4032">
        <v>169378</v>
      </c>
      <c r="G4032">
        <v>844095</v>
      </c>
    </row>
    <row r="4033" spans="1:7" x14ac:dyDescent="0.3">
      <c r="A4033" t="s">
        <v>818</v>
      </c>
      <c r="B4033">
        <v>18616</v>
      </c>
      <c r="C4033">
        <v>18897</v>
      </c>
      <c r="D4033">
        <v>18493</v>
      </c>
      <c r="E4033">
        <v>19112</v>
      </c>
      <c r="F4033">
        <v>19537</v>
      </c>
      <c r="G4033">
        <v>94655</v>
      </c>
    </row>
    <row r="4034" spans="1:7" x14ac:dyDescent="0.3">
      <c r="A4034" t="s">
        <v>308</v>
      </c>
      <c r="B4034">
        <v>66612</v>
      </c>
      <c r="C4034">
        <v>67519</v>
      </c>
      <c r="D4034">
        <v>64469</v>
      </c>
      <c r="E4034">
        <v>65794</v>
      </c>
      <c r="F4034">
        <v>67595</v>
      </c>
      <c r="G4034">
        <v>331989</v>
      </c>
    </row>
    <row r="4035" spans="1:7" x14ac:dyDescent="0.3">
      <c r="A4035" t="s">
        <v>819</v>
      </c>
      <c r="B4035">
        <v>21504</v>
      </c>
      <c r="C4035">
        <v>21652</v>
      </c>
      <c r="D4035">
        <v>19616</v>
      </c>
      <c r="E4035">
        <v>20292</v>
      </c>
      <c r="F4035">
        <v>20692</v>
      </c>
      <c r="G4035">
        <v>103756</v>
      </c>
    </row>
    <row r="4036" spans="1:7" x14ac:dyDescent="0.3">
      <c r="A4036" t="s">
        <v>309</v>
      </c>
      <c r="B4036">
        <v>238989</v>
      </c>
      <c r="C4036">
        <v>244473</v>
      </c>
      <c r="D4036">
        <v>230367</v>
      </c>
      <c r="E4036">
        <v>241285</v>
      </c>
      <c r="F4036">
        <v>252930</v>
      </c>
      <c r="G4036">
        <v>1208044</v>
      </c>
    </row>
    <row r="4037" spans="1:7" x14ac:dyDescent="0.3">
      <c r="A4037" t="s">
        <v>820</v>
      </c>
      <c r="B4037">
        <v>18637</v>
      </c>
      <c r="C4037">
        <v>18902</v>
      </c>
      <c r="D4037">
        <v>19005</v>
      </c>
      <c r="E4037">
        <v>20190</v>
      </c>
      <c r="F4037">
        <v>20554</v>
      </c>
      <c r="G4037">
        <v>97288</v>
      </c>
    </row>
    <row r="4038" spans="1:7" x14ac:dyDescent="0.3">
      <c r="A4038" t="s">
        <v>821</v>
      </c>
      <c r="B4038">
        <v>30546</v>
      </c>
      <c r="C4038">
        <v>30330</v>
      </c>
      <c r="D4038">
        <v>28584</v>
      </c>
      <c r="E4038">
        <v>28696</v>
      </c>
      <c r="F4038">
        <v>29362</v>
      </c>
      <c r="G4038">
        <v>147518</v>
      </c>
    </row>
    <row r="4039" spans="1:7" x14ac:dyDescent="0.3">
      <c r="A4039" t="s">
        <v>310</v>
      </c>
      <c r="B4039">
        <v>639714</v>
      </c>
      <c r="C4039">
        <v>645797</v>
      </c>
      <c r="D4039">
        <v>610765</v>
      </c>
      <c r="E4039">
        <v>621761</v>
      </c>
      <c r="F4039">
        <v>642180</v>
      </c>
      <c r="G4039">
        <v>3160217</v>
      </c>
    </row>
    <row r="4040" spans="1:7" x14ac:dyDescent="0.3">
      <c r="A4040" t="s">
        <v>822</v>
      </c>
      <c r="B4040">
        <v>37960</v>
      </c>
      <c r="C4040">
        <v>38306</v>
      </c>
      <c r="D4040">
        <v>35637</v>
      </c>
      <c r="E4040">
        <v>37025</v>
      </c>
      <c r="F4040">
        <v>38137</v>
      </c>
      <c r="G4040">
        <v>187065</v>
      </c>
    </row>
    <row r="4041" spans="1:7" x14ac:dyDescent="0.3">
      <c r="A4041" t="s">
        <v>823</v>
      </c>
      <c r="B4041">
        <v>15190</v>
      </c>
      <c r="C4041">
        <v>15270</v>
      </c>
      <c r="D4041">
        <v>14661</v>
      </c>
      <c r="E4041">
        <v>14529</v>
      </c>
      <c r="F4041">
        <v>14851</v>
      </c>
      <c r="G4041">
        <v>74501</v>
      </c>
    </row>
    <row r="4042" spans="1:7" x14ac:dyDescent="0.3">
      <c r="A4042" t="s">
        <v>311</v>
      </c>
      <c r="B4042">
        <v>1490212</v>
      </c>
      <c r="C4042">
        <v>1535082</v>
      </c>
      <c r="D4042">
        <v>1476410</v>
      </c>
      <c r="E4042">
        <v>1556156</v>
      </c>
      <c r="F4042">
        <v>1642883</v>
      </c>
      <c r="G4042">
        <v>7700743</v>
      </c>
    </row>
    <row r="4043" spans="1:7" x14ac:dyDescent="0.3">
      <c r="A4043" t="s">
        <v>824</v>
      </c>
      <c r="B4043">
        <v>15159</v>
      </c>
      <c r="C4043">
        <v>15215</v>
      </c>
      <c r="D4043">
        <v>14639</v>
      </c>
      <c r="E4043">
        <v>14999</v>
      </c>
      <c r="F4043">
        <v>15281</v>
      </c>
      <c r="G4043">
        <v>75293</v>
      </c>
    </row>
    <row r="4044" spans="1:7" x14ac:dyDescent="0.3">
      <c r="A4044" t="s">
        <v>312</v>
      </c>
      <c r="B4044">
        <v>151552</v>
      </c>
      <c r="C4044">
        <v>151690</v>
      </c>
      <c r="D4044">
        <v>143758</v>
      </c>
      <c r="E4044">
        <v>145476</v>
      </c>
      <c r="F4044">
        <v>148083</v>
      </c>
      <c r="G4044">
        <v>740559</v>
      </c>
    </row>
    <row r="4045" spans="1:7" x14ac:dyDescent="0.3">
      <c r="A4045" t="s">
        <v>825</v>
      </c>
      <c r="B4045">
        <v>20789</v>
      </c>
      <c r="C4045">
        <v>21141</v>
      </c>
      <c r="D4045">
        <v>20056</v>
      </c>
      <c r="E4045">
        <v>19786</v>
      </c>
      <c r="F4045">
        <v>19887</v>
      </c>
      <c r="G4045">
        <v>101659</v>
      </c>
    </row>
    <row r="4046" spans="1:7" x14ac:dyDescent="0.3">
      <c r="A4046" t="s">
        <v>826</v>
      </c>
      <c r="B4046">
        <v>15724</v>
      </c>
      <c r="C4046">
        <v>15354</v>
      </c>
      <c r="D4046">
        <v>14700</v>
      </c>
      <c r="E4046">
        <v>14690</v>
      </c>
      <c r="F4046">
        <v>15237</v>
      </c>
      <c r="G4046">
        <v>75705</v>
      </c>
    </row>
    <row r="4047" spans="1:7" x14ac:dyDescent="0.3">
      <c r="A4047" t="s">
        <v>313</v>
      </c>
      <c r="B4047">
        <v>118425</v>
      </c>
      <c r="C4047">
        <v>119666</v>
      </c>
      <c r="D4047">
        <v>114568</v>
      </c>
      <c r="E4047">
        <v>117559</v>
      </c>
      <c r="F4047">
        <v>118958</v>
      </c>
      <c r="G4047">
        <v>589176</v>
      </c>
    </row>
    <row r="4048" spans="1:7" x14ac:dyDescent="0.3">
      <c r="A4048" t="s">
        <v>314</v>
      </c>
      <c r="B4048">
        <v>510401</v>
      </c>
      <c r="C4048">
        <v>511854</v>
      </c>
      <c r="D4048">
        <v>466608</v>
      </c>
      <c r="E4048">
        <v>474456</v>
      </c>
      <c r="F4048">
        <v>488808</v>
      </c>
      <c r="G4048">
        <v>2452127</v>
      </c>
    </row>
    <row r="4049" spans="1:7" x14ac:dyDescent="0.3">
      <c r="A4049" t="s">
        <v>315</v>
      </c>
      <c r="B4049">
        <v>145884</v>
      </c>
      <c r="C4049">
        <v>144152</v>
      </c>
      <c r="D4049">
        <v>131714</v>
      </c>
      <c r="E4049">
        <v>132341</v>
      </c>
      <c r="F4049">
        <v>137320</v>
      </c>
      <c r="G4049">
        <v>691411</v>
      </c>
    </row>
    <row r="4050" spans="1:7" x14ac:dyDescent="0.3">
      <c r="A4050" t="s">
        <v>827</v>
      </c>
      <c r="B4050">
        <v>13418</v>
      </c>
      <c r="C4050">
        <v>13566</v>
      </c>
      <c r="D4050">
        <v>13167</v>
      </c>
      <c r="E4050">
        <v>13409</v>
      </c>
      <c r="F4050">
        <v>14123</v>
      </c>
      <c r="G4050">
        <v>67683</v>
      </c>
    </row>
    <row r="4051" spans="1:7" x14ac:dyDescent="0.3">
      <c r="A4051" t="s">
        <v>828</v>
      </c>
      <c r="B4051">
        <v>22275</v>
      </c>
      <c r="C4051">
        <v>22293</v>
      </c>
      <c r="D4051">
        <v>20121</v>
      </c>
      <c r="E4051">
        <v>19796</v>
      </c>
      <c r="F4051">
        <v>20342</v>
      </c>
      <c r="G4051">
        <v>104827</v>
      </c>
    </row>
    <row r="4052" spans="1:7" x14ac:dyDescent="0.3">
      <c r="A4052" t="s">
        <v>316</v>
      </c>
      <c r="B4052">
        <v>56391</v>
      </c>
      <c r="C4052">
        <v>56438</v>
      </c>
      <c r="D4052">
        <v>53509</v>
      </c>
      <c r="E4052">
        <v>54609</v>
      </c>
      <c r="F4052">
        <v>54222</v>
      </c>
      <c r="G4052">
        <v>275169</v>
      </c>
    </row>
    <row r="4053" spans="1:7" x14ac:dyDescent="0.3">
      <c r="A4053" t="s">
        <v>829</v>
      </c>
      <c r="B4053">
        <v>18318</v>
      </c>
      <c r="C4053">
        <v>18331</v>
      </c>
      <c r="D4053">
        <v>17976</v>
      </c>
      <c r="E4053">
        <v>18368</v>
      </c>
      <c r="F4053">
        <v>18877</v>
      </c>
      <c r="G4053">
        <v>91870</v>
      </c>
    </row>
    <row r="4054" spans="1:7" x14ac:dyDescent="0.3">
      <c r="A4054" t="s">
        <v>317</v>
      </c>
      <c r="B4054">
        <v>39438</v>
      </c>
      <c r="C4054">
        <v>39710</v>
      </c>
      <c r="D4054">
        <v>37857</v>
      </c>
      <c r="E4054">
        <v>38947</v>
      </c>
      <c r="F4054">
        <v>39724</v>
      </c>
      <c r="G4054">
        <v>195676</v>
      </c>
    </row>
    <row r="4055" spans="1:7" x14ac:dyDescent="0.3">
      <c r="A4055" t="s">
        <v>830</v>
      </c>
      <c r="B4055">
        <v>38522</v>
      </c>
      <c r="C4055">
        <v>38931</v>
      </c>
      <c r="D4055">
        <v>37438</v>
      </c>
      <c r="E4055">
        <v>38002</v>
      </c>
      <c r="F4055">
        <v>38477</v>
      </c>
      <c r="G4055">
        <v>191370</v>
      </c>
    </row>
    <row r="4056" spans="1:7" x14ac:dyDescent="0.3">
      <c r="A4056" t="s">
        <v>831</v>
      </c>
      <c r="B4056">
        <v>21126</v>
      </c>
      <c r="C4056">
        <v>21219</v>
      </c>
      <c r="D4056">
        <v>20498</v>
      </c>
      <c r="E4056">
        <v>20804</v>
      </c>
      <c r="F4056">
        <v>21307</v>
      </c>
      <c r="G4056">
        <v>104954</v>
      </c>
    </row>
    <row r="4057" spans="1:7" x14ac:dyDescent="0.3">
      <c r="A4057" t="s">
        <v>832</v>
      </c>
      <c r="B4057">
        <v>32536</v>
      </c>
      <c r="C4057">
        <v>32410</v>
      </c>
      <c r="D4057">
        <v>30317</v>
      </c>
      <c r="E4057">
        <v>30831</v>
      </c>
      <c r="F4057">
        <v>31621</v>
      </c>
      <c r="G4057">
        <v>157715</v>
      </c>
    </row>
    <row r="4058" spans="1:7" x14ac:dyDescent="0.3">
      <c r="A4058" t="s">
        <v>833</v>
      </c>
      <c r="B4058">
        <v>19239</v>
      </c>
      <c r="C4058">
        <v>19269</v>
      </c>
      <c r="D4058">
        <v>18073</v>
      </c>
      <c r="E4058">
        <v>18269</v>
      </c>
      <c r="F4058">
        <v>18321</v>
      </c>
      <c r="G4058">
        <v>93171</v>
      </c>
    </row>
    <row r="4059" spans="1:7" x14ac:dyDescent="0.3">
      <c r="A4059" t="s">
        <v>834</v>
      </c>
      <c r="B4059">
        <v>26883</v>
      </c>
      <c r="C4059">
        <v>26754</v>
      </c>
      <c r="D4059">
        <v>24020</v>
      </c>
      <c r="E4059">
        <v>24512</v>
      </c>
      <c r="F4059">
        <v>24948</v>
      </c>
      <c r="G4059">
        <v>127117</v>
      </c>
    </row>
    <row r="4060" spans="1:7" x14ac:dyDescent="0.3">
      <c r="A4060" t="s">
        <v>318</v>
      </c>
      <c r="B4060">
        <v>994954</v>
      </c>
      <c r="C4060">
        <v>1016745</v>
      </c>
      <c r="D4060">
        <v>968082</v>
      </c>
      <c r="E4060">
        <v>1003629</v>
      </c>
      <c r="F4060">
        <v>1046191</v>
      </c>
      <c r="G4060">
        <v>5029601</v>
      </c>
    </row>
    <row r="4061" spans="1:7" x14ac:dyDescent="0.3">
      <c r="A4061" t="s">
        <v>835</v>
      </c>
      <c r="B4061">
        <v>9148</v>
      </c>
      <c r="C4061">
        <v>9420</v>
      </c>
      <c r="D4061">
        <v>9583</v>
      </c>
      <c r="E4061">
        <v>9746</v>
      </c>
      <c r="F4061">
        <v>10088</v>
      </c>
      <c r="G4061">
        <v>47985</v>
      </c>
    </row>
    <row r="4062" spans="1:7" x14ac:dyDescent="0.3">
      <c r="A4062" t="s">
        <v>319</v>
      </c>
      <c r="B4062">
        <v>83688</v>
      </c>
      <c r="C4062">
        <v>83683</v>
      </c>
      <c r="D4062">
        <v>75443</v>
      </c>
      <c r="E4062">
        <v>77250</v>
      </c>
      <c r="F4062">
        <v>79355</v>
      </c>
      <c r="G4062">
        <v>399419</v>
      </c>
    </row>
    <row r="4063" spans="1:7" x14ac:dyDescent="0.3">
      <c r="A4063" t="s">
        <v>320</v>
      </c>
      <c r="B4063">
        <v>104124</v>
      </c>
      <c r="C4063">
        <v>104875</v>
      </c>
      <c r="D4063">
        <v>98504</v>
      </c>
      <c r="E4063">
        <v>99600</v>
      </c>
      <c r="F4063">
        <v>101893</v>
      </c>
      <c r="G4063">
        <v>508996</v>
      </c>
    </row>
    <row r="4064" spans="1:7" x14ac:dyDescent="0.3">
      <c r="A4064" t="s">
        <v>321</v>
      </c>
      <c r="B4064">
        <v>67486</v>
      </c>
      <c r="C4064">
        <v>69835</v>
      </c>
      <c r="D4064">
        <v>70585</v>
      </c>
      <c r="E4064">
        <v>76159</v>
      </c>
      <c r="F4064">
        <v>79903</v>
      </c>
      <c r="G4064">
        <v>363968</v>
      </c>
    </row>
    <row r="4065" spans="1:7" x14ac:dyDescent="0.3">
      <c r="A4065" t="s">
        <v>322</v>
      </c>
      <c r="B4065">
        <v>55048</v>
      </c>
      <c r="C4065">
        <v>54819</v>
      </c>
      <c r="D4065">
        <v>52749</v>
      </c>
      <c r="E4065">
        <v>52588</v>
      </c>
      <c r="F4065">
        <v>52416</v>
      </c>
      <c r="G4065">
        <v>267620</v>
      </c>
    </row>
    <row r="4066" spans="1:7" x14ac:dyDescent="0.3">
      <c r="A4066" t="s">
        <v>323</v>
      </c>
      <c r="B4066">
        <v>1328009</v>
      </c>
      <c r="C4066">
        <v>1334155</v>
      </c>
      <c r="D4066">
        <v>1256104</v>
      </c>
      <c r="E4066">
        <v>1276843</v>
      </c>
      <c r="F4066">
        <v>1305367</v>
      </c>
      <c r="G4066">
        <v>6500478</v>
      </c>
    </row>
    <row r="4067" spans="1:7" x14ac:dyDescent="0.3">
      <c r="A4067" t="s">
        <v>836</v>
      </c>
      <c r="B4067">
        <v>14175</v>
      </c>
      <c r="C4067">
        <v>14464</v>
      </c>
      <c r="D4067">
        <v>14217</v>
      </c>
      <c r="E4067">
        <v>14586</v>
      </c>
      <c r="F4067">
        <v>15205</v>
      </c>
      <c r="G4067">
        <v>72647</v>
      </c>
    </row>
    <row r="4068" spans="1:7" x14ac:dyDescent="0.3">
      <c r="A4068" t="s">
        <v>837</v>
      </c>
      <c r="B4068">
        <v>29596</v>
      </c>
      <c r="C4068">
        <v>29755</v>
      </c>
      <c r="D4068">
        <v>28063</v>
      </c>
      <c r="E4068">
        <v>27971</v>
      </c>
      <c r="F4068">
        <v>27969</v>
      </c>
      <c r="G4068">
        <v>143354</v>
      </c>
    </row>
    <row r="4069" spans="1:7" x14ac:dyDescent="0.3">
      <c r="A4069" t="s">
        <v>324</v>
      </c>
      <c r="B4069">
        <v>176478</v>
      </c>
      <c r="C4069">
        <v>179816</v>
      </c>
      <c r="D4069">
        <v>172253</v>
      </c>
      <c r="E4069">
        <v>177470</v>
      </c>
      <c r="F4069">
        <v>184996</v>
      </c>
      <c r="G4069">
        <v>891013</v>
      </c>
    </row>
    <row r="4070" spans="1:7" x14ac:dyDescent="0.3">
      <c r="A4070" t="s">
        <v>838</v>
      </c>
      <c r="B4070">
        <v>31289</v>
      </c>
      <c r="C4070">
        <v>31319</v>
      </c>
      <c r="D4070">
        <v>28977</v>
      </c>
      <c r="E4070">
        <v>29578</v>
      </c>
      <c r="F4070">
        <v>30917</v>
      </c>
      <c r="G4070">
        <v>152080</v>
      </c>
    </row>
    <row r="4071" spans="1:7" x14ac:dyDescent="0.3">
      <c r="A4071" t="s">
        <v>325</v>
      </c>
      <c r="B4071">
        <v>195650</v>
      </c>
      <c r="C4071">
        <v>198165</v>
      </c>
      <c r="D4071">
        <v>183716</v>
      </c>
      <c r="E4071">
        <v>188895</v>
      </c>
      <c r="F4071">
        <v>199291</v>
      </c>
      <c r="G4071">
        <v>965717</v>
      </c>
    </row>
    <row r="4072" spans="1:7" x14ac:dyDescent="0.3">
      <c r="A4072" t="s">
        <v>326</v>
      </c>
      <c r="B4072">
        <v>158863</v>
      </c>
      <c r="C4072">
        <v>160750</v>
      </c>
      <c r="D4072">
        <v>149900</v>
      </c>
      <c r="E4072">
        <v>157800</v>
      </c>
      <c r="F4072">
        <v>163438</v>
      </c>
      <c r="G4072">
        <v>790751</v>
      </c>
    </row>
    <row r="4073" spans="1:7" x14ac:dyDescent="0.3">
      <c r="A4073" t="s">
        <v>327</v>
      </c>
      <c r="B4073">
        <v>717856</v>
      </c>
      <c r="C4073">
        <v>737141</v>
      </c>
      <c r="D4073">
        <v>724284</v>
      </c>
      <c r="E4073">
        <v>756989</v>
      </c>
      <c r="F4073">
        <v>790526</v>
      </c>
      <c r="G4073">
        <v>3726796</v>
      </c>
    </row>
    <row r="4074" spans="1:7" x14ac:dyDescent="0.3">
      <c r="A4074" t="s">
        <v>328</v>
      </c>
      <c r="B4074">
        <v>48931</v>
      </c>
      <c r="C4074">
        <v>48887</v>
      </c>
      <c r="D4074">
        <v>46795</v>
      </c>
      <c r="E4074">
        <v>47271</v>
      </c>
      <c r="F4074">
        <v>49476</v>
      </c>
      <c r="G4074">
        <v>241360</v>
      </c>
    </row>
    <row r="4075" spans="1:7" x14ac:dyDescent="0.3">
      <c r="A4075" t="s">
        <v>329</v>
      </c>
      <c r="B4075">
        <v>1016393</v>
      </c>
      <c r="C4075">
        <v>1033496</v>
      </c>
      <c r="D4075">
        <v>983798</v>
      </c>
      <c r="E4075">
        <v>1017340</v>
      </c>
      <c r="F4075">
        <v>1069483</v>
      </c>
      <c r="G4075">
        <v>5120510</v>
      </c>
    </row>
    <row r="4076" spans="1:7" x14ac:dyDescent="0.3">
      <c r="A4076" t="s">
        <v>330</v>
      </c>
      <c r="B4076">
        <v>1464125</v>
      </c>
      <c r="C4076">
        <v>1488281</v>
      </c>
      <c r="D4076">
        <v>1369521</v>
      </c>
      <c r="E4076">
        <v>1424139</v>
      </c>
      <c r="F4076">
        <v>1507661</v>
      </c>
      <c r="G4076">
        <v>7253727</v>
      </c>
    </row>
    <row r="4077" spans="1:7" x14ac:dyDescent="0.3">
      <c r="A4077" t="s">
        <v>839</v>
      </c>
      <c r="B4077">
        <v>14208</v>
      </c>
      <c r="C4077">
        <v>14508</v>
      </c>
      <c r="D4077">
        <v>14336</v>
      </c>
      <c r="E4077">
        <v>15302</v>
      </c>
      <c r="F4077">
        <v>15755</v>
      </c>
      <c r="G4077">
        <v>74109</v>
      </c>
    </row>
    <row r="4078" spans="1:7" x14ac:dyDescent="0.3">
      <c r="A4078" t="s">
        <v>840</v>
      </c>
      <c r="B4078">
        <v>37417</v>
      </c>
      <c r="C4078">
        <v>36615</v>
      </c>
      <c r="D4078">
        <v>32928</v>
      </c>
      <c r="E4078">
        <v>35451</v>
      </c>
      <c r="F4078">
        <v>36052</v>
      </c>
      <c r="G4078">
        <v>178463</v>
      </c>
    </row>
    <row r="4079" spans="1:7" x14ac:dyDescent="0.3">
      <c r="A4079" t="s">
        <v>841</v>
      </c>
      <c r="B4079">
        <v>26087</v>
      </c>
      <c r="C4079">
        <v>25580</v>
      </c>
      <c r="D4079">
        <v>24727</v>
      </c>
      <c r="E4079">
        <v>25209</v>
      </c>
      <c r="F4079">
        <v>25920</v>
      </c>
      <c r="G4079">
        <v>127523</v>
      </c>
    </row>
    <row r="4080" spans="1:7" x14ac:dyDescent="0.3">
      <c r="A4080" t="s">
        <v>331</v>
      </c>
      <c r="B4080">
        <v>2415427</v>
      </c>
      <c r="C4080">
        <v>2455508</v>
      </c>
      <c r="D4080">
        <v>2246613</v>
      </c>
      <c r="E4080">
        <v>2301202</v>
      </c>
      <c r="F4080">
        <v>2423137</v>
      </c>
      <c r="G4080">
        <v>11841887</v>
      </c>
    </row>
    <row r="4081" spans="1:7" x14ac:dyDescent="0.3">
      <c r="A4081" t="s">
        <v>332</v>
      </c>
      <c r="B4081">
        <v>19553</v>
      </c>
      <c r="C4081">
        <v>19945</v>
      </c>
      <c r="D4081">
        <v>19034</v>
      </c>
      <c r="E4081">
        <v>20579</v>
      </c>
      <c r="F4081">
        <v>21118</v>
      </c>
      <c r="G4081">
        <v>100229</v>
      </c>
    </row>
    <row r="4082" spans="1:7" x14ac:dyDescent="0.3">
      <c r="A4082" t="s">
        <v>333</v>
      </c>
      <c r="B4082">
        <v>1115035</v>
      </c>
      <c r="C4082">
        <v>1136996</v>
      </c>
      <c r="D4082">
        <v>1067474</v>
      </c>
      <c r="E4082">
        <v>1087575</v>
      </c>
      <c r="F4082">
        <v>1135034</v>
      </c>
      <c r="G4082">
        <v>5542114</v>
      </c>
    </row>
    <row r="4083" spans="1:7" x14ac:dyDescent="0.3">
      <c r="A4083" t="s">
        <v>334</v>
      </c>
      <c r="B4083">
        <v>620681</v>
      </c>
      <c r="C4083">
        <v>631332</v>
      </c>
      <c r="D4083">
        <v>598084</v>
      </c>
      <c r="E4083">
        <v>627458</v>
      </c>
      <c r="F4083">
        <v>661194</v>
      </c>
      <c r="G4083">
        <v>3138749</v>
      </c>
    </row>
    <row r="4084" spans="1:7" x14ac:dyDescent="0.3">
      <c r="A4084" t="s">
        <v>335</v>
      </c>
      <c r="B4084">
        <v>118320</v>
      </c>
      <c r="C4084">
        <v>119806</v>
      </c>
      <c r="D4084">
        <v>109371</v>
      </c>
      <c r="E4084">
        <v>114614</v>
      </c>
      <c r="F4084">
        <v>119143</v>
      </c>
      <c r="G4084">
        <v>581254</v>
      </c>
    </row>
    <row r="4085" spans="1:7" x14ac:dyDescent="0.3">
      <c r="A4085" t="s">
        <v>336</v>
      </c>
      <c r="B4085">
        <v>104816</v>
      </c>
      <c r="C4085">
        <v>106304</v>
      </c>
      <c r="D4085">
        <v>97240</v>
      </c>
      <c r="E4085">
        <v>99476</v>
      </c>
      <c r="F4085">
        <v>104036</v>
      </c>
      <c r="G4085">
        <v>511872</v>
      </c>
    </row>
    <row r="4086" spans="1:7" x14ac:dyDescent="0.3">
      <c r="A4086" t="s">
        <v>337</v>
      </c>
      <c r="B4086">
        <v>61314</v>
      </c>
      <c r="C4086">
        <v>62595</v>
      </c>
      <c r="D4086">
        <v>56218</v>
      </c>
      <c r="E4086">
        <v>57950</v>
      </c>
      <c r="F4086">
        <v>60343</v>
      </c>
      <c r="G4086">
        <v>298420</v>
      </c>
    </row>
    <row r="4087" spans="1:7" x14ac:dyDescent="0.3">
      <c r="A4087" t="s">
        <v>842</v>
      </c>
      <c r="B4087">
        <v>5890</v>
      </c>
      <c r="C4087">
        <v>6194</v>
      </c>
      <c r="D4087">
        <v>6101</v>
      </c>
      <c r="E4087">
        <v>6228</v>
      </c>
      <c r="F4087">
        <v>6150</v>
      </c>
      <c r="G4087">
        <v>30563</v>
      </c>
    </row>
    <row r="4088" spans="1:7" x14ac:dyDescent="0.3">
      <c r="A4088" t="s">
        <v>338</v>
      </c>
      <c r="B4088">
        <v>199915</v>
      </c>
      <c r="C4088">
        <v>204441</v>
      </c>
      <c r="D4088">
        <v>201236</v>
      </c>
      <c r="E4088">
        <v>209589</v>
      </c>
      <c r="F4088">
        <v>217351</v>
      </c>
      <c r="G4088">
        <v>1032532</v>
      </c>
    </row>
    <row r="4089" spans="1:7" x14ac:dyDescent="0.3">
      <c r="A4089" t="s">
        <v>339</v>
      </c>
      <c r="B4089">
        <v>210146</v>
      </c>
      <c r="C4089">
        <v>211197</v>
      </c>
      <c r="D4089">
        <v>192969</v>
      </c>
      <c r="E4089">
        <v>197622</v>
      </c>
      <c r="F4089">
        <v>207234</v>
      </c>
      <c r="G4089">
        <v>1019168</v>
      </c>
    </row>
    <row r="4090" spans="1:7" x14ac:dyDescent="0.3">
      <c r="A4090" t="s">
        <v>843</v>
      </c>
      <c r="B4090">
        <v>12428</v>
      </c>
      <c r="C4090">
        <v>12333</v>
      </c>
      <c r="D4090">
        <v>11669</v>
      </c>
      <c r="E4090">
        <v>12095</v>
      </c>
      <c r="F4090">
        <v>12496</v>
      </c>
      <c r="G4090">
        <v>61021</v>
      </c>
    </row>
    <row r="4091" spans="1:7" x14ac:dyDescent="0.3">
      <c r="A4091" t="s">
        <v>340</v>
      </c>
      <c r="B4091">
        <v>174757</v>
      </c>
      <c r="C4091">
        <v>178678</v>
      </c>
      <c r="D4091">
        <v>171027</v>
      </c>
      <c r="E4091">
        <v>180174</v>
      </c>
      <c r="F4091">
        <v>188009</v>
      </c>
      <c r="G4091">
        <v>892645</v>
      </c>
    </row>
    <row r="4092" spans="1:7" x14ac:dyDescent="0.3">
      <c r="A4092" t="s">
        <v>844</v>
      </c>
      <c r="B4092">
        <v>22981</v>
      </c>
      <c r="C4092">
        <v>22938</v>
      </c>
      <c r="D4092">
        <v>21248</v>
      </c>
      <c r="E4092">
        <v>21370</v>
      </c>
      <c r="F4092">
        <v>21889</v>
      </c>
      <c r="G4092">
        <v>110426</v>
      </c>
    </row>
    <row r="4093" spans="1:7" x14ac:dyDescent="0.3">
      <c r="A4093" t="s">
        <v>845</v>
      </c>
      <c r="B4093">
        <v>16886</v>
      </c>
      <c r="C4093">
        <v>16544</v>
      </c>
      <c r="D4093">
        <v>16045</v>
      </c>
      <c r="E4093">
        <v>16047</v>
      </c>
      <c r="F4093">
        <v>16072</v>
      </c>
      <c r="G4093">
        <v>81594</v>
      </c>
    </row>
    <row r="4094" spans="1:7" x14ac:dyDescent="0.3">
      <c r="A4094" t="s">
        <v>846</v>
      </c>
      <c r="B4094">
        <v>15893</v>
      </c>
      <c r="C4094">
        <v>15596</v>
      </c>
      <c r="D4094">
        <v>14600</v>
      </c>
      <c r="E4094">
        <v>15026</v>
      </c>
      <c r="F4094">
        <v>15231</v>
      </c>
      <c r="G4094">
        <v>76346</v>
      </c>
    </row>
    <row r="4095" spans="1:7" x14ac:dyDescent="0.3">
      <c r="A4095" t="s">
        <v>341</v>
      </c>
      <c r="B4095">
        <v>252662</v>
      </c>
      <c r="C4095">
        <v>252341</v>
      </c>
      <c r="D4095">
        <v>234150</v>
      </c>
      <c r="E4095">
        <v>238537</v>
      </c>
      <c r="F4095">
        <v>247924</v>
      </c>
      <c r="G4095">
        <v>1225614</v>
      </c>
    </row>
    <row r="4096" spans="1:7" x14ac:dyDescent="0.3">
      <c r="A4096" t="s">
        <v>847</v>
      </c>
      <c r="B4096">
        <v>23889</v>
      </c>
      <c r="C4096">
        <v>23914</v>
      </c>
      <c r="D4096">
        <v>23652</v>
      </c>
      <c r="E4096">
        <v>24527</v>
      </c>
      <c r="F4096">
        <v>25120</v>
      </c>
      <c r="G4096">
        <v>121102</v>
      </c>
    </row>
    <row r="4097" spans="1:7" x14ac:dyDescent="0.3">
      <c r="A4097" t="s">
        <v>342</v>
      </c>
      <c r="B4097">
        <v>1991758</v>
      </c>
      <c r="C4097">
        <v>2042213</v>
      </c>
      <c r="D4097">
        <v>1927196</v>
      </c>
      <c r="E4097">
        <v>1968684</v>
      </c>
      <c r="F4097">
        <v>2063430</v>
      </c>
      <c r="G4097">
        <v>9993281</v>
      </c>
    </row>
    <row r="4098" spans="1:7" x14ac:dyDescent="0.3">
      <c r="A4098" t="s">
        <v>343</v>
      </c>
      <c r="B4098">
        <v>52594</v>
      </c>
      <c r="C4098">
        <v>53518</v>
      </c>
      <c r="D4098">
        <v>50928</v>
      </c>
      <c r="E4098">
        <v>52725</v>
      </c>
      <c r="F4098">
        <v>55194</v>
      </c>
      <c r="G4098">
        <v>264959</v>
      </c>
    </row>
    <row r="4099" spans="1:7" x14ac:dyDescent="0.3">
      <c r="A4099" t="s">
        <v>344</v>
      </c>
      <c r="B4099">
        <v>27867</v>
      </c>
      <c r="C4099">
        <v>27515</v>
      </c>
      <c r="D4099">
        <v>26061</v>
      </c>
      <c r="E4099">
        <v>26799</v>
      </c>
      <c r="F4099">
        <v>27886</v>
      </c>
      <c r="G4099">
        <v>136128</v>
      </c>
    </row>
    <row r="4100" spans="1:7" x14ac:dyDescent="0.3">
      <c r="A4100" t="s">
        <v>848</v>
      </c>
      <c r="B4100">
        <v>19255</v>
      </c>
      <c r="C4100">
        <v>19606</v>
      </c>
      <c r="D4100">
        <v>18437</v>
      </c>
      <c r="E4100">
        <v>18581</v>
      </c>
      <c r="F4100">
        <v>18999</v>
      </c>
      <c r="G4100">
        <v>94878</v>
      </c>
    </row>
    <row r="4101" spans="1:7" x14ac:dyDescent="0.3">
      <c r="A4101" t="s">
        <v>849</v>
      </c>
      <c r="B4101">
        <v>16435</v>
      </c>
      <c r="C4101">
        <v>15766</v>
      </c>
      <c r="D4101">
        <v>14702</v>
      </c>
      <c r="E4101">
        <v>15198</v>
      </c>
      <c r="F4101">
        <v>15544</v>
      </c>
      <c r="G4101">
        <v>77645</v>
      </c>
    </row>
    <row r="4102" spans="1:7" x14ac:dyDescent="0.3">
      <c r="A4102" t="s">
        <v>850</v>
      </c>
      <c r="B4102">
        <v>12460</v>
      </c>
      <c r="C4102">
        <v>12201</v>
      </c>
      <c r="D4102">
        <v>11316</v>
      </c>
      <c r="E4102">
        <v>11258</v>
      </c>
      <c r="F4102">
        <v>11479</v>
      </c>
      <c r="G4102">
        <v>58714</v>
      </c>
    </row>
    <row r="4103" spans="1:7" x14ac:dyDescent="0.3">
      <c r="A4103" t="s">
        <v>851</v>
      </c>
      <c r="B4103">
        <v>24242</v>
      </c>
      <c r="C4103">
        <v>24304</v>
      </c>
      <c r="D4103">
        <v>23460</v>
      </c>
      <c r="E4103">
        <v>23455</v>
      </c>
      <c r="F4103">
        <v>24256</v>
      </c>
      <c r="G4103">
        <v>119717</v>
      </c>
    </row>
    <row r="4104" spans="1:7" x14ac:dyDescent="0.3">
      <c r="A4104" t="s">
        <v>852</v>
      </c>
      <c r="B4104">
        <v>12549</v>
      </c>
      <c r="C4104">
        <v>12439</v>
      </c>
      <c r="D4104">
        <v>10673</v>
      </c>
      <c r="E4104">
        <v>10692</v>
      </c>
      <c r="F4104">
        <v>10508</v>
      </c>
      <c r="G4104">
        <v>56861</v>
      </c>
    </row>
    <row r="4105" spans="1:7" x14ac:dyDescent="0.3">
      <c r="A4105" t="s">
        <v>853</v>
      </c>
      <c r="B4105">
        <v>47331</v>
      </c>
      <c r="C4105">
        <v>49157</v>
      </c>
      <c r="D4105">
        <v>45036</v>
      </c>
      <c r="E4105">
        <v>48660</v>
      </c>
      <c r="F4105">
        <v>50584</v>
      </c>
      <c r="G4105">
        <v>240768</v>
      </c>
    </row>
    <row r="4106" spans="1:7" x14ac:dyDescent="0.3">
      <c r="A4106" t="s">
        <v>854</v>
      </c>
      <c r="B4106">
        <v>21637</v>
      </c>
      <c r="C4106">
        <v>21986</v>
      </c>
      <c r="D4106">
        <v>21403</v>
      </c>
      <c r="E4106">
        <v>22517</v>
      </c>
      <c r="F4106">
        <v>22872</v>
      </c>
      <c r="G4106">
        <v>110415</v>
      </c>
    </row>
    <row r="4107" spans="1:7" x14ac:dyDescent="0.3">
      <c r="A4107" t="s">
        <v>855</v>
      </c>
      <c r="B4107">
        <v>14811</v>
      </c>
      <c r="C4107">
        <v>14791</v>
      </c>
      <c r="D4107">
        <v>13735</v>
      </c>
      <c r="E4107">
        <v>14128</v>
      </c>
      <c r="F4107">
        <v>14066</v>
      </c>
      <c r="G4107">
        <v>71531</v>
      </c>
    </row>
    <row r="4108" spans="1:7" x14ac:dyDescent="0.3">
      <c r="A4108" t="s">
        <v>856</v>
      </c>
      <c r="B4108">
        <v>22391</v>
      </c>
      <c r="C4108">
        <v>22462</v>
      </c>
      <c r="D4108">
        <v>21605</v>
      </c>
      <c r="E4108">
        <v>21934</v>
      </c>
      <c r="F4108">
        <v>22413</v>
      </c>
      <c r="G4108">
        <v>110805</v>
      </c>
    </row>
    <row r="4109" spans="1:7" x14ac:dyDescent="0.3">
      <c r="A4109" t="s">
        <v>345</v>
      </c>
      <c r="B4109">
        <v>61511</v>
      </c>
      <c r="C4109">
        <v>61503</v>
      </c>
      <c r="D4109">
        <v>57995</v>
      </c>
      <c r="E4109">
        <v>58601</v>
      </c>
      <c r="F4109">
        <v>59381</v>
      </c>
      <c r="G4109">
        <v>298991</v>
      </c>
    </row>
    <row r="4110" spans="1:7" x14ac:dyDescent="0.3">
      <c r="A4110" t="s">
        <v>857</v>
      </c>
      <c r="B4110">
        <v>35146</v>
      </c>
      <c r="C4110">
        <v>35642</v>
      </c>
      <c r="D4110">
        <v>34281</v>
      </c>
      <c r="E4110">
        <v>35163</v>
      </c>
      <c r="F4110">
        <v>35786</v>
      </c>
      <c r="G4110">
        <v>176018</v>
      </c>
    </row>
    <row r="4111" spans="1:7" x14ac:dyDescent="0.3">
      <c r="A4111" t="s">
        <v>858</v>
      </c>
      <c r="B4111">
        <v>16274</v>
      </c>
      <c r="C4111">
        <v>16124</v>
      </c>
      <c r="D4111">
        <v>15607</v>
      </c>
      <c r="E4111">
        <v>16389</v>
      </c>
      <c r="F4111">
        <v>17197</v>
      </c>
      <c r="G4111">
        <v>81591</v>
      </c>
    </row>
    <row r="4112" spans="1:7" x14ac:dyDescent="0.3">
      <c r="A4112" t="s">
        <v>859</v>
      </c>
      <c r="B4112">
        <v>14423</v>
      </c>
      <c r="C4112">
        <v>14513</v>
      </c>
      <c r="D4112">
        <v>13810</v>
      </c>
      <c r="E4112">
        <v>13908</v>
      </c>
      <c r="F4112">
        <v>14556</v>
      </c>
      <c r="G4112">
        <v>71210</v>
      </c>
    </row>
    <row r="4113" spans="1:7" x14ac:dyDescent="0.3">
      <c r="A4113" t="s">
        <v>860</v>
      </c>
      <c r="B4113">
        <v>13317</v>
      </c>
      <c r="C4113">
        <v>13435</v>
      </c>
      <c r="D4113">
        <v>13216</v>
      </c>
      <c r="E4113">
        <v>13500</v>
      </c>
      <c r="F4113">
        <v>13821</v>
      </c>
      <c r="G4113">
        <v>67289</v>
      </c>
    </row>
    <row r="4114" spans="1:7" x14ac:dyDescent="0.3">
      <c r="A4114" t="s">
        <v>346</v>
      </c>
      <c r="B4114">
        <v>46658</v>
      </c>
      <c r="C4114">
        <v>47589</v>
      </c>
      <c r="D4114">
        <v>46776</v>
      </c>
      <c r="E4114">
        <v>48147</v>
      </c>
      <c r="F4114">
        <v>47779</v>
      </c>
      <c r="G4114">
        <v>236949</v>
      </c>
    </row>
    <row r="4115" spans="1:7" x14ac:dyDescent="0.3">
      <c r="A4115" t="s">
        <v>861</v>
      </c>
      <c r="B4115">
        <v>26677</v>
      </c>
      <c r="C4115">
        <v>26820</v>
      </c>
      <c r="D4115">
        <v>26047</v>
      </c>
      <c r="E4115">
        <v>27014</v>
      </c>
      <c r="F4115">
        <v>27528</v>
      </c>
      <c r="G4115">
        <v>134086</v>
      </c>
    </row>
    <row r="4116" spans="1:7" x14ac:dyDescent="0.3">
      <c r="A4116" t="s">
        <v>347</v>
      </c>
      <c r="B4116">
        <v>175011</v>
      </c>
      <c r="C4116">
        <v>174239</v>
      </c>
      <c r="D4116">
        <v>162183</v>
      </c>
      <c r="E4116">
        <v>165200</v>
      </c>
      <c r="F4116">
        <v>169351</v>
      </c>
      <c r="G4116">
        <v>845984</v>
      </c>
    </row>
    <row r="4117" spans="1:7" x14ac:dyDescent="0.3">
      <c r="A4117" t="s">
        <v>862</v>
      </c>
      <c r="B4117">
        <v>27427</v>
      </c>
      <c r="C4117">
        <v>27624</v>
      </c>
      <c r="D4117">
        <v>25854</v>
      </c>
      <c r="E4117">
        <v>26669</v>
      </c>
      <c r="F4117">
        <v>26917</v>
      </c>
      <c r="G4117">
        <v>134491</v>
      </c>
    </row>
    <row r="4118" spans="1:7" x14ac:dyDescent="0.3">
      <c r="A4118" t="s">
        <v>348</v>
      </c>
      <c r="B4118">
        <v>33994</v>
      </c>
      <c r="C4118">
        <v>34175</v>
      </c>
      <c r="D4118">
        <v>34833</v>
      </c>
      <c r="E4118">
        <v>34085</v>
      </c>
      <c r="F4118">
        <v>33997</v>
      </c>
      <c r="G4118">
        <v>171084</v>
      </c>
    </row>
    <row r="4119" spans="1:7" x14ac:dyDescent="0.3">
      <c r="A4119" t="s">
        <v>863</v>
      </c>
      <c r="B4119">
        <v>15635</v>
      </c>
      <c r="C4119">
        <v>15492</v>
      </c>
      <c r="D4119">
        <v>15131</v>
      </c>
      <c r="E4119">
        <v>15758</v>
      </c>
      <c r="F4119">
        <v>15933</v>
      </c>
      <c r="G4119">
        <v>77949</v>
      </c>
    </row>
    <row r="4120" spans="1:7" x14ac:dyDescent="0.3">
      <c r="A4120" t="s">
        <v>864</v>
      </c>
      <c r="B4120">
        <v>9151</v>
      </c>
      <c r="C4120">
        <v>9161</v>
      </c>
      <c r="D4120">
        <v>8535</v>
      </c>
      <c r="E4120">
        <v>8439</v>
      </c>
      <c r="F4120">
        <v>8941</v>
      </c>
      <c r="G4120">
        <v>44227</v>
      </c>
    </row>
    <row r="4121" spans="1:7" x14ac:dyDescent="0.3">
      <c r="A4121" t="s">
        <v>349</v>
      </c>
      <c r="B4121">
        <v>87702</v>
      </c>
      <c r="C4121">
        <v>87612</v>
      </c>
      <c r="D4121">
        <v>83672</v>
      </c>
      <c r="E4121">
        <v>85304</v>
      </c>
      <c r="F4121">
        <v>87697</v>
      </c>
      <c r="G4121">
        <v>431987</v>
      </c>
    </row>
    <row r="4122" spans="1:7" x14ac:dyDescent="0.3">
      <c r="A4122" t="s">
        <v>350</v>
      </c>
      <c r="B4122">
        <v>153130</v>
      </c>
      <c r="C4122">
        <v>155833</v>
      </c>
      <c r="D4122">
        <v>152249</v>
      </c>
      <c r="E4122">
        <v>157582</v>
      </c>
      <c r="F4122">
        <v>163477</v>
      </c>
      <c r="G4122">
        <v>782271</v>
      </c>
    </row>
    <row r="4123" spans="1:7" x14ac:dyDescent="0.3">
      <c r="A4123" t="s">
        <v>865</v>
      </c>
      <c r="B4123">
        <v>6689</v>
      </c>
      <c r="C4123">
        <v>6447</v>
      </c>
      <c r="D4123">
        <v>5706</v>
      </c>
      <c r="E4123">
        <v>5626</v>
      </c>
      <c r="F4123">
        <v>5995</v>
      </c>
      <c r="G4123">
        <v>30463</v>
      </c>
    </row>
    <row r="4124" spans="1:7" x14ac:dyDescent="0.3">
      <c r="A4124" t="s">
        <v>866</v>
      </c>
      <c r="B4124">
        <v>25543</v>
      </c>
      <c r="C4124">
        <v>26298</v>
      </c>
      <c r="D4124">
        <v>24511</v>
      </c>
      <c r="E4124">
        <v>25221</v>
      </c>
      <c r="F4124">
        <v>25431</v>
      </c>
      <c r="G4124">
        <v>127004</v>
      </c>
    </row>
    <row r="4125" spans="1:7" x14ac:dyDescent="0.3">
      <c r="A4125" t="s">
        <v>867</v>
      </c>
      <c r="B4125">
        <v>24275</v>
      </c>
      <c r="C4125">
        <v>24248</v>
      </c>
      <c r="D4125">
        <v>22419</v>
      </c>
      <c r="E4125">
        <v>22993</v>
      </c>
      <c r="F4125">
        <v>23252</v>
      </c>
      <c r="G4125">
        <v>117187</v>
      </c>
    </row>
    <row r="4126" spans="1:7" x14ac:dyDescent="0.3">
      <c r="A4126" t="s">
        <v>868</v>
      </c>
      <c r="B4126">
        <v>17515</v>
      </c>
      <c r="C4126">
        <v>17703</v>
      </c>
      <c r="D4126">
        <v>16012</v>
      </c>
      <c r="E4126">
        <v>16647</v>
      </c>
      <c r="F4126">
        <v>16981</v>
      </c>
      <c r="G4126">
        <v>84858</v>
      </c>
    </row>
    <row r="4127" spans="1:7" x14ac:dyDescent="0.3">
      <c r="A4127" t="s">
        <v>351</v>
      </c>
      <c r="B4127">
        <v>132707</v>
      </c>
      <c r="C4127">
        <v>134244</v>
      </c>
      <c r="D4127">
        <v>123370</v>
      </c>
      <c r="E4127">
        <v>124498</v>
      </c>
      <c r="F4127">
        <v>127238</v>
      </c>
      <c r="G4127">
        <v>642057</v>
      </c>
    </row>
    <row r="4128" spans="1:7" x14ac:dyDescent="0.3">
      <c r="A4128" t="s">
        <v>352</v>
      </c>
      <c r="B4128">
        <v>149893</v>
      </c>
      <c r="C4128">
        <v>155990</v>
      </c>
      <c r="D4128">
        <v>151914</v>
      </c>
      <c r="E4128">
        <v>154546</v>
      </c>
      <c r="F4128">
        <v>157239</v>
      </c>
      <c r="G4128">
        <v>769582</v>
      </c>
    </row>
    <row r="4129" spans="1:7" x14ac:dyDescent="0.3">
      <c r="A4129" t="s">
        <v>869</v>
      </c>
      <c r="B4129">
        <v>11714</v>
      </c>
      <c r="C4129">
        <v>11988</v>
      </c>
      <c r="D4129">
        <v>11543</v>
      </c>
      <c r="E4129">
        <v>12283</v>
      </c>
      <c r="F4129">
        <v>12837</v>
      </c>
      <c r="G4129">
        <v>60365</v>
      </c>
    </row>
    <row r="4130" spans="1:7" x14ac:dyDescent="0.3">
      <c r="A4130" t="s">
        <v>870</v>
      </c>
      <c r="B4130">
        <v>8638</v>
      </c>
      <c r="C4130">
        <v>8480</v>
      </c>
      <c r="D4130">
        <v>8259</v>
      </c>
      <c r="E4130">
        <v>8464</v>
      </c>
      <c r="F4130">
        <v>8526</v>
      </c>
      <c r="G4130">
        <v>42367</v>
      </c>
    </row>
    <row r="4131" spans="1:7" x14ac:dyDescent="0.3">
      <c r="A4131" t="s">
        <v>871</v>
      </c>
      <c r="B4131">
        <v>9565</v>
      </c>
      <c r="C4131">
        <v>9740</v>
      </c>
      <c r="D4131">
        <v>9247</v>
      </c>
      <c r="E4131">
        <v>9828</v>
      </c>
      <c r="F4131">
        <v>10391</v>
      </c>
      <c r="G4131">
        <v>48771</v>
      </c>
    </row>
    <row r="4132" spans="1:7" x14ac:dyDescent="0.3">
      <c r="A4132" t="s">
        <v>353</v>
      </c>
      <c r="B4132">
        <v>237556</v>
      </c>
      <c r="C4132">
        <v>242423</v>
      </c>
      <c r="D4132">
        <v>231849</v>
      </c>
      <c r="E4132">
        <v>243839</v>
      </c>
      <c r="F4132">
        <v>252206</v>
      </c>
      <c r="G4132">
        <v>1207873</v>
      </c>
    </row>
    <row r="4133" spans="1:7" x14ac:dyDescent="0.3">
      <c r="A4133" t="s">
        <v>354</v>
      </c>
      <c r="B4133">
        <v>131637</v>
      </c>
      <c r="C4133">
        <v>132403</v>
      </c>
      <c r="D4133">
        <v>123758</v>
      </c>
      <c r="E4133">
        <v>126693</v>
      </c>
      <c r="F4133">
        <v>129560</v>
      </c>
      <c r="G4133">
        <v>644051</v>
      </c>
    </row>
    <row r="4134" spans="1:7" x14ac:dyDescent="0.3">
      <c r="A4134" t="s">
        <v>355</v>
      </c>
      <c r="B4134">
        <v>275523</v>
      </c>
      <c r="C4134">
        <v>278913</v>
      </c>
      <c r="D4134">
        <v>252610</v>
      </c>
      <c r="E4134">
        <v>263617</v>
      </c>
      <c r="F4134">
        <v>271088</v>
      </c>
      <c r="G4134">
        <v>1341751</v>
      </c>
    </row>
    <row r="4135" spans="1:7" x14ac:dyDescent="0.3">
      <c r="A4135" t="s">
        <v>356</v>
      </c>
      <c r="B4135">
        <v>203163</v>
      </c>
      <c r="C4135">
        <v>206545</v>
      </c>
      <c r="D4135">
        <v>199703</v>
      </c>
      <c r="E4135">
        <v>206008</v>
      </c>
      <c r="F4135">
        <v>212597</v>
      </c>
      <c r="G4135">
        <v>1028016</v>
      </c>
    </row>
    <row r="4136" spans="1:7" x14ac:dyDescent="0.3">
      <c r="A4136" t="s">
        <v>357</v>
      </c>
      <c r="B4136">
        <v>47964</v>
      </c>
      <c r="C4136">
        <v>47819</v>
      </c>
      <c r="D4136">
        <v>44466</v>
      </c>
      <c r="E4136">
        <v>45456</v>
      </c>
      <c r="F4136">
        <v>46481</v>
      </c>
      <c r="G4136">
        <v>232186</v>
      </c>
    </row>
    <row r="4137" spans="1:7" x14ac:dyDescent="0.3">
      <c r="A4137" t="s">
        <v>872</v>
      </c>
      <c r="B4137">
        <v>20428</v>
      </c>
      <c r="C4137">
        <v>20589</v>
      </c>
      <c r="D4137">
        <v>19638</v>
      </c>
      <c r="E4137">
        <v>19892</v>
      </c>
      <c r="F4137">
        <v>20204</v>
      </c>
      <c r="G4137">
        <v>100751</v>
      </c>
    </row>
    <row r="4138" spans="1:7" x14ac:dyDescent="0.3">
      <c r="A4138" t="s">
        <v>358</v>
      </c>
      <c r="B4138">
        <v>68868</v>
      </c>
      <c r="C4138">
        <v>68169</v>
      </c>
      <c r="D4138">
        <v>63913</v>
      </c>
      <c r="E4138">
        <v>64322</v>
      </c>
      <c r="F4138">
        <v>66079</v>
      </c>
      <c r="G4138">
        <v>331351</v>
      </c>
    </row>
    <row r="4139" spans="1:7" x14ac:dyDescent="0.3">
      <c r="A4139" t="s">
        <v>873</v>
      </c>
      <c r="B4139">
        <v>25917</v>
      </c>
      <c r="C4139">
        <v>25933</v>
      </c>
      <c r="D4139">
        <v>24870</v>
      </c>
      <c r="E4139">
        <v>25702</v>
      </c>
      <c r="F4139">
        <v>26973</v>
      </c>
      <c r="G4139">
        <v>129395</v>
      </c>
    </row>
    <row r="4140" spans="1:7" x14ac:dyDescent="0.3">
      <c r="A4140" t="s">
        <v>359</v>
      </c>
      <c r="B4140">
        <v>48348</v>
      </c>
      <c r="C4140">
        <v>49120</v>
      </c>
      <c r="D4140">
        <v>46913</v>
      </c>
      <c r="E4140">
        <v>47411</v>
      </c>
      <c r="F4140">
        <v>49245</v>
      </c>
      <c r="G4140">
        <v>241037</v>
      </c>
    </row>
    <row r="4141" spans="1:7" x14ac:dyDescent="0.3">
      <c r="A4141" t="s">
        <v>874</v>
      </c>
      <c r="B4141">
        <v>15414</v>
      </c>
      <c r="C4141">
        <v>15582</v>
      </c>
      <c r="D4141">
        <v>14355</v>
      </c>
      <c r="E4141">
        <v>14818</v>
      </c>
      <c r="F4141">
        <v>15692</v>
      </c>
      <c r="G4141">
        <v>75861</v>
      </c>
    </row>
    <row r="4142" spans="1:7" x14ac:dyDescent="0.3">
      <c r="A4142" t="s">
        <v>875</v>
      </c>
      <c r="B4142">
        <v>17043</v>
      </c>
      <c r="C4142">
        <v>17142</v>
      </c>
      <c r="D4142">
        <v>16105</v>
      </c>
      <c r="E4142">
        <v>16700</v>
      </c>
      <c r="F4142">
        <v>17493</v>
      </c>
      <c r="G4142">
        <v>84483</v>
      </c>
    </row>
    <row r="4143" spans="1:7" x14ac:dyDescent="0.3">
      <c r="A4143" t="s">
        <v>876</v>
      </c>
      <c r="B4143">
        <v>7988</v>
      </c>
      <c r="C4143">
        <v>7916</v>
      </c>
      <c r="D4143">
        <v>7722</v>
      </c>
      <c r="E4143">
        <v>7608</v>
      </c>
      <c r="F4143">
        <v>7603</v>
      </c>
      <c r="G4143">
        <v>38837</v>
      </c>
    </row>
    <row r="4144" spans="1:7" x14ac:dyDescent="0.3">
      <c r="A4144" t="s">
        <v>877</v>
      </c>
      <c r="B4144">
        <v>21048</v>
      </c>
      <c r="C4144">
        <v>21348</v>
      </c>
      <c r="D4144">
        <v>19926</v>
      </c>
      <c r="E4144">
        <v>20136</v>
      </c>
      <c r="F4144">
        <v>20797</v>
      </c>
      <c r="G4144">
        <v>103255</v>
      </c>
    </row>
    <row r="4145" spans="1:7" x14ac:dyDescent="0.3">
      <c r="A4145" t="s">
        <v>878</v>
      </c>
      <c r="B4145">
        <v>33816</v>
      </c>
      <c r="C4145">
        <v>33856</v>
      </c>
      <c r="D4145">
        <v>32033</v>
      </c>
      <c r="E4145">
        <v>32448</v>
      </c>
      <c r="F4145">
        <v>32878</v>
      </c>
      <c r="G4145">
        <v>165031</v>
      </c>
    </row>
    <row r="4146" spans="1:7" x14ac:dyDescent="0.3">
      <c r="A4146" t="s">
        <v>879</v>
      </c>
      <c r="B4146">
        <v>33553</v>
      </c>
      <c r="C4146">
        <v>33605</v>
      </c>
      <c r="D4146">
        <v>31986</v>
      </c>
      <c r="E4146">
        <v>32371</v>
      </c>
      <c r="F4146">
        <v>33567</v>
      </c>
      <c r="G4146">
        <v>165082</v>
      </c>
    </row>
    <row r="4147" spans="1:7" x14ac:dyDescent="0.3">
      <c r="A4147" t="s">
        <v>360</v>
      </c>
      <c r="B4147">
        <v>253099</v>
      </c>
      <c r="C4147">
        <v>258122</v>
      </c>
      <c r="D4147">
        <v>252633</v>
      </c>
      <c r="E4147">
        <v>263909</v>
      </c>
      <c r="F4147">
        <v>280168</v>
      </c>
      <c r="G4147">
        <v>1307931</v>
      </c>
    </row>
    <row r="4148" spans="1:7" x14ac:dyDescent="0.3">
      <c r="A4148" t="s">
        <v>880</v>
      </c>
      <c r="B4148">
        <v>11004</v>
      </c>
      <c r="C4148">
        <v>11037</v>
      </c>
      <c r="D4148">
        <v>10857</v>
      </c>
      <c r="E4148">
        <v>10806</v>
      </c>
      <c r="F4148">
        <v>10826</v>
      </c>
      <c r="G4148">
        <v>54530</v>
      </c>
    </row>
    <row r="4149" spans="1:7" x14ac:dyDescent="0.3">
      <c r="A4149" t="s">
        <v>881</v>
      </c>
      <c r="B4149">
        <v>24468</v>
      </c>
      <c r="C4149">
        <v>23524</v>
      </c>
      <c r="D4149">
        <v>19986</v>
      </c>
      <c r="E4149">
        <v>20197</v>
      </c>
      <c r="F4149">
        <v>21177</v>
      </c>
      <c r="G4149">
        <v>109352</v>
      </c>
    </row>
    <row r="4150" spans="1:7" x14ac:dyDescent="0.3">
      <c r="A4150" t="s">
        <v>882</v>
      </c>
      <c r="B4150">
        <v>12706</v>
      </c>
      <c r="C4150">
        <v>12956</v>
      </c>
      <c r="D4150">
        <v>12762</v>
      </c>
      <c r="E4150">
        <v>13016</v>
      </c>
      <c r="F4150">
        <v>13486</v>
      </c>
      <c r="G4150">
        <v>64926</v>
      </c>
    </row>
    <row r="4151" spans="1:7" x14ac:dyDescent="0.3">
      <c r="A4151" t="s">
        <v>883</v>
      </c>
      <c r="B4151">
        <v>6252</v>
      </c>
      <c r="C4151">
        <v>5956</v>
      </c>
      <c r="D4151">
        <v>5072</v>
      </c>
      <c r="E4151">
        <v>5016</v>
      </c>
      <c r="F4151">
        <v>4886</v>
      </c>
      <c r="G4151">
        <v>27182</v>
      </c>
    </row>
    <row r="4152" spans="1:7" x14ac:dyDescent="0.3">
      <c r="A4152" t="s">
        <v>884</v>
      </c>
      <c r="B4152">
        <v>27330</v>
      </c>
      <c r="C4152">
        <v>28115</v>
      </c>
      <c r="D4152">
        <v>25578</v>
      </c>
      <c r="E4152">
        <v>27499</v>
      </c>
      <c r="F4152">
        <v>29401</v>
      </c>
      <c r="G4152">
        <v>137923</v>
      </c>
    </row>
    <row r="4153" spans="1:7" x14ac:dyDescent="0.3">
      <c r="A4153" t="s">
        <v>361</v>
      </c>
      <c r="B4153">
        <v>37783</v>
      </c>
      <c r="C4153">
        <v>37261</v>
      </c>
      <c r="D4153">
        <v>35639</v>
      </c>
      <c r="E4153">
        <v>36156</v>
      </c>
      <c r="F4153">
        <v>36521</v>
      </c>
      <c r="G4153">
        <v>183360</v>
      </c>
    </row>
    <row r="4154" spans="1:7" x14ac:dyDescent="0.3">
      <c r="A4154" t="s">
        <v>885</v>
      </c>
      <c r="B4154">
        <v>27740</v>
      </c>
      <c r="C4154">
        <v>27700</v>
      </c>
      <c r="D4154">
        <v>25650</v>
      </c>
      <c r="E4154">
        <v>26061</v>
      </c>
      <c r="F4154">
        <v>26777</v>
      </c>
      <c r="G4154">
        <v>133928</v>
      </c>
    </row>
    <row r="4155" spans="1:7" x14ac:dyDescent="0.3">
      <c r="A4155" t="s">
        <v>886</v>
      </c>
      <c r="B4155">
        <v>9911</v>
      </c>
      <c r="C4155">
        <v>10011</v>
      </c>
      <c r="D4155">
        <v>9305</v>
      </c>
      <c r="E4155">
        <v>9336</v>
      </c>
      <c r="F4155">
        <v>9276</v>
      </c>
      <c r="G4155">
        <v>47839</v>
      </c>
    </row>
    <row r="4156" spans="1:7" x14ac:dyDescent="0.3">
      <c r="A4156" t="s">
        <v>887</v>
      </c>
      <c r="B4156">
        <v>5964</v>
      </c>
      <c r="C4156">
        <v>6316</v>
      </c>
      <c r="D4156">
        <v>6246</v>
      </c>
      <c r="E4156">
        <v>6331</v>
      </c>
      <c r="F4156">
        <v>6041</v>
      </c>
      <c r="G4156">
        <v>30898</v>
      </c>
    </row>
    <row r="4157" spans="1:7" x14ac:dyDescent="0.3">
      <c r="A4157" t="s">
        <v>362</v>
      </c>
      <c r="B4157">
        <v>301381</v>
      </c>
      <c r="C4157">
        <v>303188</v>
      </c>
      <c r="D4157">
        <v>277358</v>
      </c>
      <c r="E4157">
        <v>281636</v>
      </c>
      <c r="F4157">
        <v>290604</v>
      </c>
      <c r="G4157">
        <v>1454167</v>
      </c>
    </row>
    <row r="4158" spans="1:7" x14ac:dyDescent="0.3">
      <c r="A4158" t="s">
        <v>888</v>
      </c>
      <c r="B4158">
        <v>15516</v>
      </c>
      <c r="C4158">
        <v>15786</v>
      </c>
      <c r="D4158">
        <v>16030</v>
      </c>
      <c r="E4158">
        <v>16317</v>
      </c>
      <c r="F4158">
        <v>16582</v>
      </c>
      <c r="G4158">
        <v>80231</v>
      </c>
    </row>
    <row r="4159" spans="1:7" x14ac:dyDescent="0.3">
      <c r="A4159" t="s">
        <v>889</v>
      </c>
      <c r="B4159">
        <v>31089</v>
      </c>
      <c r="C4159">
        <v>31519</v>
      </c>
      <c r="D4159">
        <v>30257</v>
      </c>
      <c r="E4159">
        <v>30878</v>
      </c>
      <c r="F4159">
        <v>32165</v>
      </c>
      <c r="G4159">
        <v>155908</v>
      </c>
    </row>
    <row r="4160" spans="1:7" x14ac:dyDescent="0.3">
      <c r="A4160" t="s">
        <v>363</v>
      </c>
      <c r="B4160">
        <v>173131</v>
      </c>
      <c r="C4160">
        <v>176444</v>
      </c>
      <c r="D4160">
        <v>170005</v>
      </c>
      <c r="E4160">
        <v>177092</v>
      </c>
      <c r="F4160">
        <v>183598</v>
      </c>
      <c r="G4160">
        <v>880270</v>
      </c>
    </row>
    <row r="4161" spans="1:7" x14ac:dyDescent="0.3">
      <c r="A4161" t="s">
        <v>364</v>
      </c>
      <c r="B4161">
        <v>1283927</v>
      </c>
      <c r="C4161">
        <v>1314523</v>
      </c>
      <c r="D4161">
        <v>1267601</v>
      </c>
      <c r="E4161">
        <v>1318807</v>
      </c>
      <c r="F4161">
        <v>1382934</v>
      </c>
      <c r="G4161">
        <v>6567792</v>
      </c>
    </row>
    <row r="4162" spans="1:7" x14ac:dyDescent="0.3">
      <c r="A4162" t="s">
        <v>890</v>
      </c>
      <c r="B4162">
        <v>10813</v>
      </c>
      <c r="C4162">
        <v>10909</v>
      </c>
      <c r="D4162">
        <v>9818</v>
      </c>
      <c r="E4162">
        <v>10103</v>
      </c>
      <c r="F4162">
        <v>10742</v>
      </c>
      <c r="G4162">
        <v>52385</v>
      </c>
    </row>
    <row r="4163" spans="1:7" x14ac:dyDescent="0.3">
      <c r="A4163" t="s">
        <v>891</v>
      </c>
      <c r="B4163">
        <v>10030</v>
      </c>
      <c r="C4163">
        <v>10112</v>
      </c>
      <c r="D4163">
        <v>9079</v>
      </c>
      <c r="E4163">
        <v>9122</v>
      </c>
      <c r="F4163">
        <v>9248</v>
      </c>
      <c r="G4163">
        <v>47591</v>
      </c>
    </row>
    <row r="4164" spans="1:7" x14ac:dyDescent="0.3">
      <c r="A4164" t="s">
        <v>365</v>
      </c>
      <c r="B4164">
        <v>65994</v>
      </c>
      <c r="C4164">
        <v>65496</v>
      </c>
      <c r="D4164">
        <v>61901</v>
      </c>
      <c r="E4164">
        <v>62476</v>
      </c>
      <c r="F4164">
        <v>63429</v>
      </c>
      <c r="G4164">
        <v>319296</v>
      </c>
    </row>
    <row r="4165" spans="1:7" x14ac:dyDescent="0.3">
      <c r="A4165" t="s">
        <v>366</v>
      </c>
      <c r="B4165">
        <v>57593</v>
      </c>
      <c r="C4165">
        <v>58640</v>
      </c>
      <c r="D4165">
        <v>55584</v>
      </c>
      <c r="E4165">
        <v>56429</v>
      </c>
      <c r="F4165">
        <v>56644</v>
      </c>
      <c r="G4165">
        <v>284890</v>
      </c>
    </row>
    <row r="4166" spans="1:7" x14ac:dyDescent="0.3">
      <c r="A4166" t="s">
        <v>892</v>
      </c>
      <c r="B4166">
        <v>11647</v>
      </c>
      <c r="C4166">
        <v>11767</v>
      </c>
      <c r="D4166">
        <v>11182</v>
      </c>
      <c r="E4166">
        <v>11308</v>
      </c>
      <c r="F4166">
        <v>11346</v>
      </c>
      <c r="G4166">
        <v>57250</v>
      </c>
    </row>
    <row r="4167" spans="1:7" x14ac:dyDescent="0.3">
      <c r="A4167" t="s">
        <v>367</v>
      </c>
      <c r="B4167">
        <v>29771</v>
      </c>
      <c r="C4167">
        <v>31322</v>
      </c>
      <c r="D4167">
        <v>31466</v>
      </c>
      <c r="E4167">
        <v>34693</v>
      </c>
      <c r="F4167">
        <v>37133</v>
      </c>
      <c r="G4167">
        <v>164385</v>
      </c>
    </row>
    <row r="4168" spans="1:7" x14ac:dyDescent="0.3">
      <c r="A4168" t="s">
        <v>893</v>
      </c>
      <c r="B4168">
        <v>6650</v>
      </c>
      <c r="C4168">
        <v>6712</v>
      </c>
      <c r="D4168">
        <v>6489</v>
      </c>
      <c r="E4168">
        <v>6714</v>
      </c>
      <c r="F4168">
        <v>6936</v>
      </c>
      <c r="G4168">
        <v>33501</v>
      </c>
    </row>
    <row r="4169" spans="1:7" x14ac:dyDescent="0.3">
      <c r="A4169" t="s">
        <v>894</v>
      </c>
      <c r="B4169">
        <v>20233</v>
      </c>
      <c r="C4169">
        <v>19887</v>
      </c>
      <c r="D4169">
        <v>19517</v>
      </c>
      <c r="E4169">
        <v>20321</v>
      </c>
      <c r="F4169">
        <v>20396</v>
      </c>
      <c r="G4169">
        <v>100354</v>
      </c>
    </row>
    <row r="4170" spans="1:7" x14ac:dyDescent="0.3">
      <c r="A4170" t="s">
        <v>895</v>
      </c>
      <c r="B4170">
        <v>19458</v>
      </c>
      <c r="C4170">
        <v>19581</v>
      </c>
      <c r="D4170">
        <v>18336</v>
      </c>
      <c r="E4170">
        <v>18574</v>
      </c>
      <c r="F4170">
        <v>18759</v>
      </c>
      <c r="G4170">
        <v>94708</v>
      </c>
    </row>
    <row r="4171" spans="1:7" x14ac:dyDescent="0.3">
      <c r="A4171" t="s">
        <v>896</v>
      </c>
      <c r="B4171">
        <v>20027</v>
      </c>
      <c r="C4171">
        <v>20825</v>
      </c>
      <c r="D4171">
        <v>20511</v>
      </c>
      <c r="E4171">
        <v>21185</v>
      </c>
      <c r="F4171">
        <v>21938</v>
      </c>
      <c r="G4171">
        <v>104486</v>
      </c>
    </row>
    <row r="4172" spans="1:7" x14ac:dyDescent="0.3">
      <c r="A4172" t="s">
        <v>897</v>
      </c>
      <c r="B4172">
        <v>9103</v>
      </c>
      <c r="C4172">
        <v>9031</v>
      </c>
      <c r="D4172">
        <v>8282</v>
      </c>
      <c r="E4172">
        <v>8365</v>
      </c>
      <c r="F4172">
        <v>8794</v>
      </c>
      <c r="G4172">
        <v>43575</v>
      </c>
    </row>
    <row r="4173" spans="1:7" x14ac:dyDescent="0.3">
      <c r="A4173" t="s">
        <v>368</v>
      </c>
      <c r="B4173">
        <v>294322</v>
      </c>
      <c r="C4173">
        <v>295767</v>
      </c>
      <c r="D4173">
        <v>273484</v>
      </c>
      <c r="E4173">
        <v>279109</v>
      </c>
      <c r="F4173">
        <v>286202</v>
      </c>
      <c r="G4173">
        <v>1428884</v>
      </c>
    </row>
    <row r="4174" spans="1:7" x14ac:dyDescent="0.3">
      <c r="A4174" t="s">
        <v>369</v>
      </c>
      <c r="B4174">
        <v>108724</v>
      </c>
      <c r="C4174">
        <v>108414</v>
      </c>
      <c r="D4174">
        <v>104230</v>
      </c>
      <c r="E4174">
        <v>106704</v>
      </c>
      <c r="F4174">
        <v>109804</v>
      </c>
      <c r="G4174">
        <v>537876</v>
      </c>
    </row>
    <row r="4175" spans="1:7" x14ac:dyDescent="0.3">
      <c r="A4175" t="s">
        <v>898</v>
      </c>
      <c r="B4175">
        <v>61496</v>
      </c>
      <c r="C4175">
        <v>61417</v>
      </c>
      <c r="D4175">
        <v>56898</v>
      </c>
      <c r="E4175">
        <v>59035</v>
      </c>
      <c r="F4175">
        <v>60881</v>
      </c>
      <c r="G4175">
        <v>299727</v>
      </c>
    </row>
    <row r="4176" spans="1:7" x14ac:dyDescent="0.3">
      <c r="A4176" t="s">
        <v>899</v>
      </c>
      <c r="B4176">
        <v>64902</v>
      </c>
      <c r="C4176">
        <v>65826</v>
      </c>
      <c r="D4176">
        <v>59846</v>
      </c>
      <c r="E4176">
        <v>62785</v>
      </c>
      <c r="F4176">
        <v>65914</v>
      </c>
      <c r="G4176">
        <v>319273</v>
      </c>
    </row>
    <row r="4177" spans="1:7" x14ac:dyDescent="0.3">
      <c r="A4177" t="s">
        <v>370</v>
      </c>
      <c r="B4177">
        <v>252507</v>
      </c>
      <c r="C4177">
        <v>259842</v>
      </c>
      <c r="D4177">
        <v>246676</v>
      </c>
      <c r="E4177">
        <v>251565</v>
      </c>
      <c r="F4177">
        <v>260823</v>
      </c>
      <c r="G4177">
        <v>1271413</v>
      </c>
    </row>
    <row r="4178" spans="1:7" x14ac:dyDescent="0.3">
      <c r="A4178" t="s">
        <v>900</v>
      </c>
      <c r="B4178">
        <v>14255</v>
      </c>
      <c r="C4178">
        <v>14329</v>
      </c>
      <c r="D4178">
        <v>14334</v>
      </c>
      <c r="E4178">
        <v>14945</v>
      </c>
      <c r="F4178">
        <v>15090</v>
      </c>
      <c r="G4178">
        <v>72953</v>
      </c>
    </row>
    <row r="4179" spans="1:7" x14ac:dyDescent="0.3">
      <c r="A4179" t="s">
        <v>901</v>
      </c>
      <c r="B4179">
        <v>31715</v>
      </c>
      <c r="C4179">
        <v>32282</v>
      </c>
      <c r="D4179">
        <v>29913</v>
      </c>
      <c r="E4179">
        <v>31102</v>
      </c>
      <c r="F4179">
        <v>32855</v>
      </c>
      <c r="G4179">
        <v>157867</v>
      </c>
    </row>
    <row r="4180" spans="1:7" x14ac:dyDescent="0.3">
      <c r="A4180" t="s">
        <v>371</v>
      </c>
      <c r="B4180">
        <v>368438</v>
      </c>
      <c r="C4180">
        <v>375906</v>
      </c>
      <c r="D4180">
        <v>361323</v>
      </c>
      <c r="E4180">
        <v>368320</v>
      </c>
      <c r="F4180">
        <v>377863</v>
      </c>
      <c r="G4180">
        <v>1851850</v>
      </c>
    </row>
    <row r="4181" spans="1:7" x14ac:dyDescent="0.3">
      <c r="A4181" t="s">
        <v>902</v>
      </c>
      <c r="B4181">
        <v>40241</v>
      </c>
      <c r="C4181">
        <v>39899</v>
      </c>
      <c r="D4181">
        <v>38653</v>
      </c>
      <c r="E4181">
        <v>38741</v>
      </c>
      <c r="F4181">
        <v>39896</v>
      </c>
      <c r="G4181">
        <v>197430</v>
      </c>
    </row>
    <row r="4182" spans="1:7" x14ac:dyDescent="0.3">
      <c r="A4182" t="s">
        <v>372</v>
      </c>
      <c r="B4182">
        <v>431386</v>
      </c>
      <c r="C4182">
        <v>438034</v>
      </c>
      <c r="D4182">
        <v>416314</v>
      </c>
      <c r="E4182">
        <v>419625</v>
      </c>
      <c r="F4182">
        <v>431979</v>
      </c>
      <c r="G4182">
        <v>2137338</v>
      </c>
    </row>
    <row r="4183" spans="1:7" x14ac:dyDescent="0.3">
      <c r="A4183" t="s">
        <v>903</v>
      </c>
      <c r="B4183">
        <v>72315</v>
      </c>
      <c r="C4183">
        <v>73353</v>
      </c>
      <c r="D4183">
        <v>70224</v>
      </c>
      <c r="E4183">
        <v>72276</v>
      </c>
      <c r="F4183">
        <v>72169</v>
      </c>
      <c r="G4183">
        <v>360337</v>
      </c>
    </row>
    <row r="4184" spans="1:7" x14ac:dyDescent="0.3">
      <c r="A4184" t="s">
        <v>373</v>
      </c>
      <c r="B4184">
        <v>101053</v>
      </c>
      <c r="C4184">
        <v>103670</v>
      </c>
      <c r="D4184">
        <v>96176</v>
      </c>
      <c r="E4184">
        <v>96686</v>
      </c>
      <c r="F4184">
        <v>100134</v>
      </c>
      <c r="G4184">
        <v>497719</v>
      </c>
    </row>
    <row r="4185" spans="1:7" x14ac:dyDescent="0.3">
      <c r="A4185" t="s">
        <v>904</v>
      </c>
      <c r="B4185">
        <v>49636</v>
      </c>
      <c r="C4185">
        <v>50430</v>
      </c>
      <c r="D4185">
        <v>49543</v>
      </c>
      <c r="E4185">
        <v>51497</v>
      </c>
      <c r="F4185">
        <v>52323</v>
      </c>
      <c r="G4185">
        <v>253429</v>
      </c>
    </row>
    <row r="4186" spans="1:7" x14ac:dyDescent="0.3">
      <c r="A4186" t="s">
        <v>374</v>
      </c>
      <c r="B4186">
        <v>103578</v>
      </c>
      <c r="C4186">
        <v>104972</v>
      </c>
      <c r="D4186">
        <v>101873</v>
      </c>
      <c r="E4186">
        <v>104775</v>
      </c>
      <c r="F4186">
        <v>108384</v>
      </c>
      <c r="G4186">
        <v>523582</v>
      </c>
    </row>
    <row r="4187" spans="1:7" x14ac:dyDescent="0.3">
      <c r="A4187" t="s">
        <v>905</v>
      </c>
      <c r="B4187">
        <v>32695</v>
      </c>
      <c r="C4187">
        <v>32450</v>
      </c>
      <c r="D4187">
        <v>29820</v>
      </c>
      <c r="E4187">
        <v>30750</v>
      </c>
      <c r="F4187">
        <v>31903</v>
      </c>
      <c r="G4187">
        <v>157618</v>
      </c>
    </row>
    <row r="4188" spans="1:7" x14ac:dyDescent="0.3">
      <c r="A4188" t="s">
        <v>906</v>
      </c>
      <c r="B4188">
        <v>12870</v>
      </c>
      <c r="C4188">
        <v>12981</v>
      </c>
      <c r="D4188">
        <v>12560</v>
      </c>
      <c r="E4188">
        <v>13143</v>
      </c>
      <c r="F4188">
        <v>13949</v>
      </c>
      <c r="G4188">
        <v>65503</v>
      </c>
    </row>
    <row r="4189" spans="1:7" x14ac:dyDescent="0.3">
      <c r="A4189" t="s">
        <v>907</v>
      </c>
      <c r="B4189">
        <v>10858</v>
      </c>
      <c r="C4189">
        <v>10874</v>
      </c>
      <c r="D4189">
        <v>10153</v>
      </c>
      <c r="E4189">
        <v>9986</v>
      </c>
      <c r="F4189">
        <v>10167</v>
      </c>
      <c r="G4189">
        <v>52038</v>
      </c>
    </row>
    <row r="4190" spans="1:7" x14ac:dyDescent="0.3">
      <c r="A4190" t="s">
        <v>375</v>
      </c>
      <c r="B4190">
        <v>475007</v>
      </c>
      <c r="C4190">
        <v>470002</v>
      </c>
      <c r="D4190">
        <v>406489</v>
      </c>
      <c r="E4190">
        <v>419146</v>
      </c>
      <c r="F4190">
        <v>439355</v>
      </c>
      <c r="G4190">
        <v>2209999</v>
      </c>
    </row>
    <row r="4191" spans="1:7" x14ac:dyDescent="0.3">
      <c r="A4191" t="s">
        <v>376</v>
      </c>
      <c r="B4191">
        <v>122278</v>
      </c>
      <c r="C4191">
        <v>122750</v>
      </c>
      <c r="D4191">
        <v>112330</v>
      </c>
      <c r="E4191">
        <v>113691</v>
      </c>
      <c r="F4191">
        <v>115183</v>
      </c>
      <c r="G4191">
        <v>586232</v>
      </c>
    </row>
    <row r="4192" spans="1:7" x14ac:dyDescent="0.3">
      <c r="A4192" t="s">
        <v>908</v>
      </c>
      <c r="B4192">
        <v>9810</v>
      </c>
      <c r="C4192">
        <v>9811</v>
      </c>
      <c r="D4192">
        <v>9510</v>
      </c>
      <c r="E4192">
        <v>9470</v>
      </c>
      <c r="F4192">
        <v>9556</v>
      </c>
      <c r="G4192">
        <v>48157</v>
      </c>
    </row>
    <row r="4193" spans="1:7" x14ac:dyDescent="0.3">
      <c r="A4193" t="s">
        <v>377</v>
      </c>
      <c r="B4193">
        <v>54483</v>
      </c>
      <c r="C4193">
        <v>55007</v>
      </c>
      <c r="D4193">
        <v>53134</v>
      </c>
      <c r="E4193">
        <v>53618</v>
      </c>
      <c r="F4193">
        <v>54293</v>
      </c>
      <c r="G4193">
        <v>270535</v>
      </c>
    </row>
    <row r="4194" spans="1:7" x14ac:dyDescent="0.3">
      <c r="A4194" t="s">
        <v>378</v>
      </c>
      <c r="B4194">
        <v>141574</v>
      </c>
      <c r="C4194">
        <v>143081</v>
      </c>
      <c r="D4194">
        <v>132279</v>
      </c>
      <c r="E4194">
        <v>132666</v>
      </c>
      <c r="F4194">
        <v>138619</v>
      </c>
      <c r="G4194">
        <v>688219</v>
      </c>
    </row>
    <row r="4195" spans="1:7" x14ac:dyDescent="0.3">
      <c r="A4195" t="s">
        <v>909</v>
      </c>
      <c r="B4195">
        <v>8351</v>
      </c>
      <c r="C4195">
        <v>8480</v>
      </c>
      <c r="D4195">
        <v>8267</v>
      </c>
      <c r="E4195">
        <v>8364</v>
      </c>
      <c r="F4195">
        <v>8533</v>
      </c>
      <c r="G4195">
        <v>41995</v>
      </c>
    </row>
    <row r="4196" spans="1:7" x14ac:dyDescent="0.3">
      <c r="A4196" t="s">
        <v>910</v>
      </c>
      <c r="B4196">
        <v>11169</v>
      </c>
      <c r="C4196">
        <v>11789</v>
      </c>
      <c r="D4196">
        <v>10949</v>
      </c>
      <c r="E4196">
        <v>11060</v>
      </c>
      <c r="F4196">
        <v>11212</v>
      </c>
      <c r="G4196">
        <v>56179</v>
      </c>
    </row>
    <row r="4197" spans="1:7" x14ac:dyDescent="0.3">
      <c r="A4197" t="s">
        <v>911</v>
      </c>
      <c r="B4197">
        <v>5978</v>
      </c>
      <c r="C4197">
        <v>6101</v>
      </c>
      <c r="D4197">
        <v>5642</v>
      </c>
      <c r="E4197">
        <v>5947</v>
      </c>
      <c r="F4197">
        <v>6050</v>
      </c>
      <c r="G4197">
        <v>29718</v>
      </c>
    </row>
    <row r="4198" spans="1:7" x14ac:dyDescent="0.3">
      <c r="A4198" t="s">
        <v>912</v>
      </c>
      <c r="B4198">
        <v>12811</v>
      </c>
      <c r="C4198">
        <v>12989</v>
      </c>
      <c r="D4198">
        <v>11935</v>
      </c>
      <c r="E4198">
        <v>12540</v>
      </c>
      <c r="F4198">
        <v>13488</v>
      </c>
      <c r="G4198">
        <v>63763</v>
      </c>
    </row>
    <row r="4199" spans="1:7" x14ac:dyDescent="0.3">
      <c r="A4199" t="s">
        <v>913</v>
      </c>
      <c r="B4199">
        <v>5967</v>
      </c>
      <c r="C4199">
        <v>5887</v>
      </c>
      <c r="D4199">
        <v>5771</v>
      </c>
      <c r="E4199">
        <v>5678</v>
      </c>
      <c r="F4199">
        <v>5774</v>
      </c>
      <c r="G4199">
        <v>29077</v>
      </c>
    </row>
    <row r="4200" spans="1:7" x14ac:dyDescent="0.3">
      <c r="A4200" t="s">
        <v>914</v>
      </c>
      <c r="B4200">
        <v>23183</v>
      </c>
      <c r="C4200">
        <v>23104</v>
      </c>
      <c r="D4200">
        <v>22196</v>
      </c>
      <c r="E4200">
        <v>21884</v>
      </c>
      <c r="F4200">
        <v>22538</v>
      </c>
      <c r="G4200">
        <v>112905</v>
      </c>
    </row>
    <row r="4201" spans="1:7" x14ac:dyDescent="0.3">
      <c r="A4201" t="s">
        <v>379</v>
      </c>
      <c r="B4201">
        <v>40354</v>
      </c>
      <c r="C4201">
        <v>40204</v>
      </c>
      <c r="D4201">
        <v>36984</v>
      </c>
      <c r="E4201">
        <v>37445</v>
      </c>
      <c r="F4201">
        <v>38668</v>
      </c>
      <c r="G4201">
        <v>193655</v>
      </c>
    </row>
    <row r="4202" spans="1:7" x14ac:dyDescent="0.3">
      <c r="A4202" t="s">
        <v>915</v>
      </c>
      <c r="B4202">
        <v>13429</v>
      </c>
      <c r="C4202">
        <v>13478</v>
      </c>
      <c r="D4202">
        <v>13393</v>
      </c>
      <c r="E4202">
        <v>13405</v>
      </c>
      <c r="F4202">
        <v>13559</v>
      </c>
      <c r="G4202">
        <v>67264</v>
      </c>
    </row>
    <row r="4203" spans="1:7" x14ac:dyDescent="0.3">
      <c r="A4203" t="s">
        <v>916</v>
      </c>
      <c r="B4203">
        <v>17565</v>
      </c>
      <c r="C4203">
        <v>17327</v>
      </c>
      <c r="D4203">
        <v>16715</v>
      </c>
      <c r="E4203">
        <v>17021</v>
      </c>
      <c r="F4203">
        <v>17093</v>
      </c>
      <c r="G4203">
        <v>85721</v>
      </c>
    </row>
    <row r="4204" spans="1:7" x14ac:dyDescent="0.3">
      <c r="A4204" t="s">
        <v>380</v>
      </c>
      <c r="B4204">
        <v>58843</v>
      </c>
      <c r="C4204">
        <v>59213</v>
      </c>
      <c r="D4204">
        <v>55759</v>
      </c>
      <c r="E4204">
        <v>57578</v>
      </c>
      <c r="F4204">
        <v>59771</v>
      </c>
      <c r="G4204">
        <v>291164</v>
      </c>
    </row>
    <row r="4205" spans="1:7" x14ac:dyDescent="0.3">
      <c r="A4205" t="s">
        <v>917</v>
      </c>
      <c r="B4205">
        <v>9016</v>
      </c>
      <c r="C4205">
        <v>9068</v>
      </c>
      <c r="D4205">
        <v>7775</v>
      </c>
      <c r="E4205">
        <v>8664</v>
      </c>
      <c r="F4205">
        <v>8981</v>
      </c>
      <c r="G4205">
        <v>43504</v>
      </c>
    </row>
    <row r="4206" spans="1:7" x14ac:dyDescent="0.3">
      <c r="A4206" t="s">
        <v>381</v>
      </c>
      <c r="B4206">
        <v>751667</v>
      </c>
      <c r="C4206">
        <v>754404</v>
      </c>
      <c r="D4206">
        <v>711922</v>
      </c>
      <c r="E4206">
        <v>723605</v>
      </c>
      <c r="F4206">
        <v>736191</v>
      </c>
      <c r="G4206">
        <v>3677789</v>
      </c>
    </row>
    <row r="4207" spans="1:7" x14ac:dyDescent="0.3">
      <c r="A4207" t="s">
        <v>382</v>
      </c>
      <c r="B4207">
        <v>164037</v>
      </c>
      <c r="C4207">
        <v>165321</v>
      </c>
      <c r="D4207">
        <v>157273</v>
      </c>
      <c r="E4207">
        <v>163133</v>
      </c>
      <c r="F4207">
        <v>173456</v>
      </c>
      <c r="G4207">
        <v>823220</v>
      </c>
    </row>
    <row r="4208" spans="1:7" x14ac:dyDescent="0.3">
      <c r="A4208" t="s">
        <v>918</v>
      </c>
      <c r="B4208">
        <v>12095</v>
      </c>
      <c r="C4208">
        <v>12222</v>
      </c>
      <c r="D4208">
        <v>11442</v>
      </c>
      <c r="E4208">
        <v>11711</v>
      </c>
      <c r="F4208">
        <v>11966</v>
      </c>
      <c r="G4208">
        <v>59436</v>
      </c>
    </row>
    <row r="4209" spans="1:7" x14ac:dyDescent="0.3">
      <c r="A4209" t="s">
        <v>383</v>
      </c>
      <c r="B4209">
        <v>116673</v>
      </c>
      <c r="C4209">
        <v>116612</v>
      </c>
      <c r="D4209">
        <v>114782</v>
      </c>
      <c r="E4209">
        <v>119521</v>
      </c>
      <c r="F4209">
        <v>123451</v>
      </c>
      <c r="G4209">
        <v>591039</v>
      </c>
    </row>
    <row r="4210" spans="1:7" x14ac:dyDescent="0.3">
      <c r="A4210" t="s">
        <v>919</v>
      </c>
      <c r="B4210">
        <v>9703</v>
      </c>
      <c r="C4210">
        <v>9604</v>
      </c>
      <c r="D4210">
        <v>9031</v>
      </c>
      <c r="E4210">
        <v>9251</v>
      </c>
      <c r="F4210">
        <v>9414</v>
      </c>
      <c r="G4210">
        <v>47003</v>
      </c>
    </row>
    <row r="4211" spans="1:7" x14ac:dyDescent="0.3">
      <c r="A4211" t="s">
        <v>384</v>
      </c>
      <c r="B4211">
        <v>29134</v>
      </c>
      <c r="C4211">
        <v>29349</v>
      </c>
      <c r="D4211">
        <v>28859</v>
      </c>
      <c r="E4211">
        <v>29697</v>
      </c>
      <c r="F4211">
        <v>30329</v>
      </c>
      <c r="G4211">
        <v>147368</v>
      </c>
    </row>
    <row r="4212" spans="1:7" x14ac:dyDescent="0.3">
      <c r="A4212" t="s">
        <v>920</v>
      </c>
      <c r="B4212">
        <v>21681</v>
      </c>
      <c r="C4212">
        <v>22071</v>
      </c>
      <c r="D4212">
        <v>20373</v>
      </c>
      <c r="E4212">
        <v>20771</v>
      </c>
      <c r="F4212">
        <v>20940</v>
      </c>
      <c r="G4212">
        <v>105836</v>
      </c>
    </row>
    <row r="4213" spans="1:7" x14ac:dyDescent="0.3">
      <c r="A4213" t="s">
        <v>385</v>
      </c>
      <c r="B4213">
        <v>73384</v>
      </c>
      <c r="C4213">
        <v>75814</v>
      </c>
      <c r="D4213">
        <v>73501</v>
      </c>
      <c r="E4213">
        <v>74927</v>
      </c>
      <c r="F4213">
        <v>76361</v>
      </c>
      <c r="G4213">
        <v>373987</v>
      </c>
    </row>
    <row r="4214" spans="1:7" x14ac:dyDescent="0.3">
      <c r="A4214" t="s">
        <v>921</v>
      </c>
      <c r="B4214">
        <v>14521</v>
      </c>
      <c r="C4214">
        <v>14389</v>
      </c>
      <c r="D4214">
        <v>13323</v>
      </c>
      <c r="E4214">
        <v>13096</v>
      </c>
      <c r="F4214">
        <v>13126</v>
      </c>
      <c r="G4214">
        <v>68455</v>
      </c>
    </row>
    <row r="4215" spans="1:7" x14ac:dyDescent="0.3">
      <c r="A4215" t="s">
        <v>922</v>
      </c>
      <c r="B4215">
        <v>15380</v>
      </c>
      <c r="C4215">
        <v>15666</v>
      </c>
      <c r="D4215">
        <v>15389</v>
      </c>
      <c r="E4215">
        <v>15406</v>
      </c>
      <c r="F4215">
        <v>15689</v>
      </c>
      <c r="G4215">
        <v>77530</v>
      </c>
    </row>
    <row r="4216" spans="1:7" x14ac:dyDescent="0.3">
      <c r="A4216" t="s">
        <v>923</v>
      </c>
      <c r="B4216">
        <v>38934</v>
      </c>
      <c r="C4216">
        <v>38997</v>
      </c>
      <c r="D4216">
        <v>36706</v>
      </c>
      <c r="E4216">
        <v>36374</v>
      </c>
      <c r="F4216">
        <v>36917</v>
      </c>
      <c r="G4216">
        <v>187928</v>
      </c>
    </row>
    <row r="4217" spans="1:7" x14ac:dyDescent="0.3">
      <c r="A4217" t="s">
        <v>924</v>
      </c>
      <c r="B4217">
        <v>11977</v>
      </c>
      <c r="C4217">
        <v>12270</v>
      </c>
      <c r="D4217">
        <v>12050</v>
      </c>
      <c r="E4217">
        <v>12057</v>
      </c>
      <c r="F4217">
        <v>12346</v>
      </c>
      <c r="G4217">
        <v>60700</v>
      </c>
    </row>
    <row r="4218" spans="1:7" x14ac:dyDescent="0.3">
      <c r="A4218" t="s">
        <v>925</v>
      </c>
      <c r="B4218">
        <v>15682</v>
      </c>
      <c r="C4218">
        <v>15496</v>
      </c>
      <c r="D4218">
        <v>15371</v>
      </c>
      <c r="E4218">
        <v>16006</v>
      </c>
      <c r="F4218">
        <v>15966</v>
      </c>
      <c r="G4218">
        <v>78521</v>
      </c>
    </row>
    <row r="4219" spans="1:7" x14ac:dyDescent="0.3">
      <c r="A4219" t="s">
        <v>386</v>
      </c>
      <c r="B4219">
        <v>3147937</v>
      </c>
      <c r="C4219">
        <v>3180945</v>
      </c>
      <c r="D4219">
        <v>2982474</v>
      </c>
      <c r="E4219">
        <v>3033353</v>
      </c>
      <c r="F4219">
        <v>3112697</v>
      </c>
      <c r="G4219">
        <v>15457406</v>
      </c>
    </row>
    <row r="4220" spans="1:7" x14ac:dyDescent="0.3">
      <c r="A4220" t="s">
        <v>926</v>
      </c>
      <c r="B4220">
        <v>11541</v>
      </c>
      <c r="C4220">
        <v>11134</v>
      </c>
      <c r="D4220">
        <v>10609</v>
      </c>
      <c r="E4220">
        <v>10516</v>
      </c>
      <c r="F4220">
        <v>10764</v>
      </c>
      <c r="G4220">
        <v>54564</v>
      </c>
    </row>
    <row r="4221" spans="1:7" x14ac:dyDescent="0.3">
      <c r="A4221" t="s">
        <v>387</v>
      </c>
      <c r="B4221">
        <v>88684</v>
      </c>
      <c r="C4221">
        <v>87691</v>
      </c>
      <c r="D4221">
        <v>83214</v>
      </c>
      <c r="E4221">
        <v>84675</v>
      </c>
      <c r="F4221">
        <v>85445</v>
      </c>
      <c r="G4221">
        <v>429709</v>
      </c>
    </row>
    <row r="4222" spans="1:7" x14ac:dyDescent="0.3">
      <c r="A4222" t="s">
        <v>927</v>
      </c>
      <c r="B4222">
        <v>16058</v>
      </c>
      <c r="C4222">
        <v>16167</v>
      </c>
      <c r="D4222">
        <v>15521</v>
      </c>
      <c r="E4222">
        <v>16180</v>
      </c>
      <c r="F4222">
        <v>16749</v>
      </c>
      <c r="G4222">
        <v>80675</v>
      </c>
    </row>
    <row r="4223" spans="1:7" x14ac:dyDescent="0.3">
      <c r="A4223" t="s">
        <v>928</v>
      </c>
      <c r="B4223">
        <v>33200</v>
      </c>
      <c r="C4223">
        <v>33248</v>
      </c>
      <c r="D4223">
        <v>31936</v>
      </c>
      <c r="E4223">
        <v>33421</v>
      </c>
      <c r="F4223">
        <v>33978</v>
      </c>
      <c r="G4223">
        <v>165783</v>
      </c>
    </row>
    <row r="4224" spans="1:7" x14ac:dyDescent="0.3">
      <c r="A4224" t="s">
        <v>388</v>
      </c>
      <c r="B4224">
        <v>41026</v>
      </c>
      <c r="C4224">
        <v>40523</v>
      </c>
      <c r="D4224">
        <v>37247</v>
      </c>
      <c r="E4224">
        <v>38549</v>
      </c>
      <c r="F4224">
        <v>39357</v>
      </c>
      <c r="G4224">
        <v>196702</v>
      </c>
    </row>
    <row r="4225" spans="1:7" x14ac:dyDescent="0.3">
      <c r="A4225" t="s">
        <v>929</v>
      </c>
      <c r="B4225">
        <v>7072</v>
      </c>
      <c r="C4225">
        <v>6772</v>
      </c>
      <c r="D4225">
        <v>6776</v>
      </c>
      <c r="E4225">
        <v>7201</v>
      </c>
      <c r="F4225">
        <v>6589</v>
      </c>
      <c r="G4225">
        <v>34410</v>
      </c>
    </row>
    <row r="4226" spans="1:7" x14ac:dyDescent="0.3">
      <c r="A4226" t="s">
        <v>389</v>
      </c>
      <c r="B4226">
        <v>71335</v>
      </c>
      <c r="C4226">
        <v>71716</v>
      </c>
      <c r="D4226">
        <v>68425</v>
      </c>
      <c r="E4226">
        <v>69582</v>
      </c>
      <c r="F4226">
        <v>70592</v>
      </c>
      <c r="G4226">
        <v>351650</v>
      </c>
    </row>
    <row r="4227" spans="1:7" x14ac:dyDescent="0.3">
      <c r="A4227" t="s">
        <v>930</v>
      </c>
      <c r="B4227">
        <v>19741</v>
      </c>
      <c r="C4227">
        <v>19951</v>
      </c>
      <c r="D4227">
        <v>19145</v>
      </c>
      <c r="E4227">
        <v>19450</v>
      </c>
      <c r="F4227">
        <v>19735</v>
      </c>
      <c r="G4227">
        <v>98022</v>
      </c>
    </row>
    <row r="4228" spans="1:7" x14ac:dyDescent="0.3">
      <c r="A4228" t="s">
        <v>931</v>
      </c>
      <c r="B4228">
        <v>12879</v>
      </c>
      <c r="C4228">
        <v>13045</v>
      </c>
      <c r="D4228">
        <v>12033</v>
      </c>
      <c r="E4228">
        <v>12147</v>
      </c>
      <c r="F4228">
        <v>12097</v>
      </c>
      <c r="G4228">
        <v>62201</v>
      </c>
    </row>
    <row r="4229" spans="1:7" x14ac:dyDescent="0.3">
      <c r="A4229" t="s">
        <v>390</v>
      </c>
      <c r="B4229">
        <v>37554</v>
      </c>
      <c r="C4229">
        <v>37810</v>
      </c>
      <c r="D4229">
        <v>35382</v>
      </c>
      <c r="E4229">
        <v>36241</v>
      </c>
      <c r="F4229">
        <v>36929</v>
      </c>
      <c r="G4229">
        <v>183916</v>
      </c>
    </row>
    <row r="4230" spans="1:7" x14ac:dyDescent="0.3">
      <c r="A4230" t="s">
        <v>391</v>
      </c>
      <c r="B4230">
        <v>58014</v>
      </c>
      <c r="C4230">
        <v>56804</v>
      </c>
      <c r="D4230">
        <v>52765</v>
      </c>
      <c r="E4230">
        <v>54344</v>
      </c>
      <c r="F4230">
        <v>55843</v>
      </c>
      <c r="G4230">
        <v>277770</v>
      </c>
    </row>
    <row r="4231" spans="1:7" x14ac:dyDescent="0.3">
      <c r="A4231" t="s">
        <v>932</v>
      </c>
      <c r="B4231">
        <v>15277</v>
      </c>
      <c r="C4231">
        <v>15400</v>
      </c>
      <c r="D4231">
        <v>14636</v>
      </c>
      <c r="E4231">
        <v>14832</v>
      </c>
      <c r="F4231">
        <v>15141</v>
      </c>
      <c r="G4231">
        <v>75286</v>
      </c>
    </row>
    <row r="4232" spans="1:7" x14ac:dyDescent="0.3">
      <c r="A4232" t="s">
        <v>392</v>
      </c>
      <c r="B4232">
        <v>64432</v>
      </c>
      <c r="C4232">
        <v>62467</v>
      </c>
      <c r="D4232">
        <v>55997</v>
      </c>
      <c r="E4232">
        <v>57143</v>
      </c>
      <c r="F4232">
        <v>57880</v>
      </c>
      <c r="G4232">
        <v>297919</v>
      </c>
    </row>
    <row r="4233" spans="1:7" x14ac:dyDescent="0.3">
      <c r="A4233" t="s">
        <v>933</v>
      </c>
      <c r="B4233">
        <v>42225</v>
      </c>
      <c r="C4233">
        <v>42342</v>
      </c>
      <c r="D4233">
        <v>39689</v>
      </c>
      <c r="E4233">
        <v>41292</v>
      </c>
      <c r="F4233">
        <v>42443</v>
      </c>
      <c r="G4233">
        <v>207991</v>
      </c>
    </row>
    <row r="4234" spans="1:7" x14ac:dyDescent="0.3">
      <c r="A4234" t="s">
        <v>393</v>
      </c>
      <c r="B4234">
        <v>292650</v>
      </c>
      <c r="C4234">
        <v>299412</v>
      </c>
      <c r="D4234">
        <v>281081</v>
      </c>
      <c r="E4234">
        <v>287201</v>
      </c>
      <c r="F4234">
        <v>296121</v>
      </c>
      <c r="G4234">
        <v>1456465</v>
      </c>
    </row>
    <row r="4235" spans="1:7" x14ac:dyDescent="0.3">
      <c r="A4235" t="s">
        <v>394</v>
      </c>
      <c r="B4235">
        <v>58123</v>
      </c>
      <c r="C4235">
        <v>58065</v>
      </c>
      <c r="D4235">
        <v>55071</v>
      </c>
      <c r="E4235">
        <v>55852</v>
      </c>
      <c r="F4235">
        <v>56742</v>
      </c>
      <c r="G4235">
        <v>283853</v>
      </c>
    </row>
    <row r="4236" spans="1:7" x14ac:dyDescent="0.3">
      <c r="A4236" t="s">
        <v>395</v>
      </c>
      <c r="B4236">
        <v>51378</v>
      </c>
      <c r="C4236">
        <v>51213</v>
      </c>
      <c r="D4236">
        <v>47580</v>
      </c>
      <c r="E4236">
        <v>47769</v>
      </c>
      <c r="F4236">
        <v>48712</v>
      </c>
      <c r="G4236">
        <v>246652</v>
      </c>
    </row>
    <row r="4237" spans="1:7" x14ac:dyDescent="0.3">
      <c r="A4237" t="s">
        <v>934</v>
      </c>
      <c r="B4237">
        <v>28773</v>
      </c>
      <c r="C4237">
        <v>29700</v>
      </c>
      <c r="D4237">
        <v>24302</v>
      </c>
      <c r="E4237">
        <v>22444</v>
      </c>
      <c r="F4237">
        <v>24469</v>
      </c>
      <c r="G4237">
        <v>129688</v>
      </c>
    </row>
    <row r="4238" spans="1:7" x14ac:dyDescent="0.3">
      <c r="A4238" t="s">
        <v>935</v>
      </c>
      <c r="B4238">
        <v>24342</v>
      </c>
      <c r="C4238">
        <v>24068</v>
      </c>
      <c r="D4238">
        <v>23247</v>
      </c>
      <c r="E4238">
        <v>22505</v>
      </c>
      <c r="F4238">
        <v>22671</v>
      </c>
      <c r="G4238">
        <v>116833</v>
      </c>
    </row>
    <row r="4239" spans="1:7" x14ac:dyDescent="0.3">
      <c r="A4239" t="s">
        <v>396</v>
      </c>
      <c r="B4239">
        <v>126480</v>
      </c>
      <c r="C4239">
        <v>130615</v>
      </c>
      <c r="D4239">
        <v>125243</v>
      </c>
      <c r="E4239">
        <v>131513</v>
      </c>
      <c r="F4239">
        <v>138267</v>
      </c>
      <c r="G4239">
        <v>652118</v>
      </c>
    </row>
    <row r="4240" spans="1:7" x14ac:dyDescent="0.3">
      <c r="A4240" t="s">
        <v>936</v>
      </c>
      <c r="B4240">
        <v>17848</v>
      </c>
      <c r="C4240">
        <v>18038</v>
      </c>
      <c r="D4240">
        <v>17158</v>
      </c>
      <c r="E4240">
        <v>18000</v>
      </c>
      <c r="F4240">
        <v>18505</v>
      </c>
      <c r="G4240">
        <v>89549</v>
      </c>
    </row>
    <row r="4241" spans="1:7" x14ac:dyDescent="0.3">
      <c r="A4241" t="s">
        <v>937</v>
      </c>
      <c r="B4241">
        <v>36336</v>
      </c>
      <c r="C4241">
        <v>36125</v>
      </c>
      <c r="D4241">
        <v>34940</v>
      </c>
      <c r="E4241">
        <v>35088</v>
      </c>
      <c r="F4241">
        <v>35249</v>
      </c>
      <c r="G4241">
        <v>177738</v>
      </c>
    </row>
    <row r="4242" spans="1:7" x14ac:dyDescent="0.3">
      <c r="A4242" t="s">
        <v>397</v>
      </c>
      <c r="B4242">
        <v>61338</v>
      </c>
      <c r="C4242">
        <v>62142</v>
      </c>
      <c r="D4242">
        <v>61401</v>
      </c>
      <c r="E4242">
        <v>63162</v>
      </c>
      <c r="F4242">
        <v>65348</v>
      </c>
      <c r="G4242">
        <v>313391</v>
      </c>
    </row>
    <row r="4243" spans="1:7" x14ac:dyDescent="0.3">
      <c r="A4243" t="s">
        <v>938</v>
      </c>
      <c r="B4243">
        <v>7569</v>
      </c>
      <c r="C4243">
        <v>7770</v>
      </c>
      <c r="D4243">
        <v>7626</v>
      </c>
      <c r="E4243">
        <v>7755</v>
      </c>
      <c r="F4243">
        <v>7720</v>
      </c>
      <c r="G4243">
        <v>38440</v>
      </c>
    </row>
    <row r="4244" spans="1:7" x14ac:dyDescent="0.3">
      <c r="A4244" t="s">
        <v>939</v>
      </c>
      <c r="B4244">
        <v>24604</v>
      </c>
      <c r="C4244">
        <v>24486</v>
      </c>
      <c r="D4244">
        <v>22663</v>
      </c>
      <c r="E4244">
        <v>22957</v>
      </c>
      <c r="F4244">
        <v>23565</v>
      </c>
      <c r="G4244">
        <v>118275</v>
      </c>
    </row>
    <row r="4245" spans="1:7" x14ac:dyDescent="0.3">
      <c r="A4245" t="s">
        <v>398</v>
      </c>
      <c r="B4245">
        <v>260663</v>
      </c>
      <c r="C4245">
        <v>265601</v>
      </c>
      <c r="D4245">
        <v>253080</v>
      </c>
      <c r="E4245">
        <v>260831</v>
      </c>
      <c r="F4245">
        <v>267245</v>
      </c>
      <c r="G4245">
        <v>1307420</v>
      </c>
    </row>
    <row r="4246" spans="1:7" x14ac:dyDescent="0.3">
      <c r="A4246" t="s">
        <v>940</v>
      </c>
      <c r="B4246">
        <v>38609</v>
      </c>
      <c r="C4246">
        <v>38719</v>
      </c>
      <c r="D4246">
        <v>36466</v>
      </c>
      <c r="E4246">
        <v>36453</v>
      </c>
      <c r="F4246">
        <v>36779</v>
      </c>
      <c r="G4246">
        <v>187026</v>
      </c>
    </row>
    <row r="4247" spans="1:7" x14ac:dyDescent="0.3">
      <c r="A4247" t="s">
        <v>941</v>
      </c>
      <c r="B4247">
        <v>8801</v>
      </c>
      <c r="C4247">
        <v>8624</v>
      </c>
      <c r="D4247">
        <v>8061</v>
      </c>
      <c r="E4247">
        <v>7872</v>
      </c>
      <c r="F4247">
        <v>7989</v>
      </c>
      <c r="G4247">
        <v>41347</v>
      </c>
    </row>
    <row r="4248" spans="1:7" x14ac:dyDescent="0.3">
      <c r="A4248" t="s">
        <v>942</v>
      </c>
      <c r="B4248">
        <v>48426</v>
      </c>
      <c r="C4248">
        <v>49335</v>
      </c>
      <c r="D4248">
        <v>45623</v>
      </c>
      <c r="E4248">
        <v>46515</v>
      </c>
      <c r="F4248">
        <v>47351</v>
      </c>
      <c r="G4248">
        <v>237250</v>
      </c>
    </row>
    <row r="4249" spans="1:7" x14ac:dyDescent="0.3">
      <c r="A4249" t="s">
        <v>399</v>
      </c>
      <c r="B4249">
        <v>388898</v>
      </c>
      <c r="C4249">
        <v>392051</v>
      </c>
      <c r="D4249">
        <v>362095</v>
      </c>
      <c r="E4249">
        <v>375099</v>
      </c>
      <c r="F4249">
        <v>389233</v>
      </c>
      <c r="G4249">
        <v>1907376</v>
      </c>
    </row>
    <row r="4250" spans="1:7" x14ac:dyDescent="0.3">
      <c r="A4250" t="s">
        <v>943</v>
      </c>
      <c r="B4250">
        <v>10496</v>
      </c>
      <c r="C4250">
        <v>10465</v>
      </c>
      <c r="D4250">
        <v>10252</v>
      </c>
      <c r="E4250">
        <v>10269</v>
      </c>
      <c r="F4250">
        <v>10262</v>
      </c>
      <c r="G4250">
        <v>51744</v>
      </c>
    </row>
    <row r="4251" spans="1:7" x14ac:dyDescent="0.3">
      <c r="A4251" t="s">
        <v>400</v>
      </c>
      <c r="B4251">
        <v>116232</v>
      </c>
      <c r="C4251">
        <v>115944</v>
      </c>
      <c r="D4251">
        <v>110845</v>
      </c>
      <c r="E4251">
        <v>112415</v>
      </c>
      <c r="F4251">
        <v>115241</v>
      </c>
      <c r="G4251">
        <v>570677</v>
      </c>
    </row>
    <row r="4252" spans="1:7" x14ac:dyDescent="0.3">
      <c r="A4252" t="s">
        <v>944</v>
      </c>
      <c r="B4252">
        <v>12883</v>
      </c>
      <c r="C4252">
        <v>12885</v>
      </c>
      <c r="D4252">
        <v>12227</v>
      </c>
      <c r="E4252">
        <v>12378</v>
      </c>
      <c r="F4252">
        <v>12694</v>
      </c>
      <c r="G4252">
        <v>63067</v>
      </c>
    </row>
    <row r="4253" spans="1:7" x14ac:dyDescent="0.3">
      <c r="A4253" t="s">
        <v>401</v>
      </c>
      <c r="B4253">
        <v>179411</v>
      </c>
      <c r="C4253">
        <v>180518</v>
      </c>
      <c r="D4253">
        <v>167862</v>
      </c>
      <c r="E4253">
        <v>173266</v>
      </c>
      <c r="F4253">
        <v>179123</v>
      </c>
      <c r="G4253">
        <v>880180</v>
      </c>
    </row>
    <row r="4254" spans="1:7" x14ac:dyDescent="0.3">
      <c r="A4254" t="s">
        <v>402</v>
      </c>
      <c r="B4254">
        <v>210039</v>
      </c>
      <c r="C4254">
        <v>207272</v>
      </c>
      <c r="D4254">
        <v>190577</v>
      </c>
      <c r="E4254">
        <v>194071</v>
      </c>
      <c r="F4254">
        <v>198709</v>
      </c>
      <c r="G4254">
        <v>1000668</v>
      </c>
    </row>
    <row r="4255" spans="1:7" x14ac:dyDescent="0.3">
      <c r="A4255" t="s">
        <v>403</v>
      </c>
      <c r="B4255">
        <v>49131</v>
      </c>
      <c r="C4255">
        <v>50624</v>
      </c>
      <c r="D4255">
        <v>49847</v>
      </c>
      <c r="E4255">
        <v>50985</v>
      </c>
      <c r="F4255">
        <v>53104</v>
      </c>
      <c r="G4255">
        <v>253691</v>
      </c>
    </row>
    <row r="4256" spans="1:7" x14ac:dyDescent="0.3">
      <c r="A4256" t="s">
        <v>404</v>
      </c>
      <c r="B4256">
        <v>67639</v>
      </c>
      <c r="C4256">
        <v>68455</v>
      </c>
      <c r="D4256">
        <v>65963</v>
      </c>
      <c r="E4256">
        <v>67876</v>
      </c>
      <c r="F4256">
        <v>70648</v>
      </c>
      <c r="G4256">
        <v>340581</v>
      </c>
    </row>
    <row r="4257" spans="1:7" x14ac:dyDescent="0.3">
      <c r="A4257" t="s">
        <v>945</v>
      </c>
      <c r="B4257">
        <v>33304</v>
      </c>
      <c r="C4257">
        <v>33232</v>
      </c>
      <c r="D4257">
        <v>32452</v>
      </c>
      <c r="E4257">
        <v>33468</v>
      </c>
      <c r="F4257">
        <v>34312</v>
      </c>
      <c r="G4257">
        <v>166768</v>
      </c>
    </row>
    <row r="4258" spans="1:7" x14ac:dyDescent="0.3">
      <c r="A4258" t="s">
        <v>946</v>
      </c>
      <c r="B4258">
        <v>3607</v>
      </c>
      <c r="C4258">
        <v>3461</v>
      </c>
      <c r="D4258">
        <v>2884</v>
      </c>
      <c r="E4258">
        <v>2759</v>
      </c>
      <c r="F4258">
        <v>2955</v>
      </c>
      <c r="G4258">
        <v>15666</v>
      </c>
    </row>
    <row r="4259" spans="1:7" x14ac:dyDescent="0.3">
      <c r="A4259" t="s">
        <v>947</v>
      </c>
      <c r="B4259">
        <v>559997</v>
      </c>
      <c r="C4259">
        <v>559676</v>
      </c>
      <c r="D4259">
        <v>515429</v>
      </c>
      <c r="E4259">
        <v>524316</v>
      </c>
      <c r="F4259">
        <v>537370</v>
      </c>
      <c r="G4259">
        <v>2696788</v>
      </c>
    </row>
    <row r="4260" spans="1:7" x14ac:dyDescent="0.3">
      <c r="A4260" t="s">
        <v>948</v>
      </c>
      <c r="B4260">
        <v>481549</v>
      </c>
      <c r="C4260">
        <v>489944</v>
      </c>
      <c r="D4260">
        <v>459251</v>
      </c>
      <c r="E4260">
        <v>470893</v>
      </c>
      <c r="F4260">
        <v>491193</v>
      </c>
      <c r="G4260">
        <v>2392830</v>
      </c>
    </row>
    <row r="4261" spans="1:7" x14ac:dyDescent="0.3">
      <c r="A4261" t="s">
        <v>949</v>
      </c>
      <c r="B4261">
        <v>123719</v>
      </c>
      <c r="C4261">
        <v>124290</v>
      </c>
      <c r="D4261">
        <v>121445</v>
      </c>
      <c r="E4261">
        <v>124597</v>
      </c>
      <c r="F4261">
        <v>127634</v>
      </c>
      <c r="G4261">
        <v>621685</v>
      </c>
    </row>
    <row r="4262" spans="1:7" x14ac:dyDescent="0.3">
      <c r="A4262" t="s">
        <v>950</v>
      </c>
      <c r="B4262">
        <v>216089</v>
      </c>
      <c r="C4262">
        <v>216480</v>
      </c>
      <c r="D4262">
        <v>207027</v>
      </c>
      <c r="E4262">
        <v>210249</v>
      </c>
      <c r="F4262">
        <v>214188</v>
      </c>
      <c r="G4262">
        <v>1064033</v>
      </c>
    </row>
    <row r="4263" spans="1:7" x14ac:dyDescent="0.3">
      <c r="A4263" t="s">
        <v>951</v>
      </c>
      <c r="B4263">
        <v>201899</v>
      </c>
      <c r="C4263">
        <v>206095</v>
      </c>
      <c r="D4263">
        <v>190575</v>
      </c>
      <c r="E4263">
        <v>200252</v>
      </c>
      <c r="F4263">
        <v>207630</v>
      </c>
      <c r="G4263">
        <v>1006451</v>
      </c>
    </row>
    <row r="4264" spans="1:7" x14ac:dyDescent="0.3">
      <c r="A4264" t="s">
        <v>952</v>
      </c>
      <c r="B4264">
        <v>2906801</v>
      </c>
      <c r="C4264">
        <v>2983128</v>
      </c>
      <c r="D4264">
        <v>2832039</v>
      </c>
      <c r="E4264">
        <v>2934027</v>
      </c>
      <c r="F4264">
        <v>3088041</v>
      </c>
      <c r="G4264">
        <v>14744036</v>
      </c>
    </row>
    <row r="4265" spans="1:7" x14ac:dyDescent="0.3">
      <c r="A4265" t="s">
        <v>953</v>
      </c>
      <c r="B4265">
        <v>89082</v>
      </c>
      <c r="C4265">
        <v>91532</v>
      </c>
      <c r="D4265">
        <v>87846</v>
      </c>
      <c r="E4265">
        <v>92551</v>
      </c>
      <c r="F4265">
        <v>96080</v>
      </c>
      <c r="G4265">
        <v>457091</v>
      </c>
    </row>
    <row r="4266" spans="1:7" x14ac:dyDescent="0.3">
      <c r="A4266" t="s">
        <v>954</v>
      </c>
      <c r="B4266">
        <v>555284</v>
      </c>
      <c r="C4266">
        <v>561034</v>
      </c>
      <c r="D4266">
        <v>534866</v>
      </c>
      <c r="E4266">
        <v>550095</v>
      </c>
      <c r="F4266">
        <v>565663</v>
      </c>
      <c r="G4266">
        <v>2766942</v>
      </c>
    </row>
    <row r="4267" spans="1:7" x14ac:dyDescent="0.3">
      <c r="A4267" t="s">
        <v>955</v>
      </c>
      <c r="B4267">
        <v>81846</v>
      </c>
      <c r="C4267">
        <v>83195</v>
      </c>
      <c r="D4267">
        <v>79954</v>
      </c>
      <c r="E4267">
        <v>82356</v>
      </c>
      <c r="F4267">
        <v>85284</v>
      </c>
      <c r="G4267">
        <v>412635</v>
      </c>
    </row>
    <row r="4268" spans="1:7" x14ac:dyDescent="0.3">
      <c r="A4268" t="s">
        <v>956</v>
      </c>
      <c r="B4268">
        <v>101571</v>
      </c>
      <c r="C4268">
        <v>101005</v>
      </c>
      <c r="D4268">
        <v>95503</v>
      </c>
      <c r="E4268">
        <v>97027</v>
      </c>
      <c r="F4268">
        <v>102440</v>
      </c>
      <c r="G4268">
        <v>497546</v>
      </c>
    </row>
    <row r="4269" spans="1:7" x14ac:dyDescent="0.3">
      <c r="A4269" t="s">
        <v>957</v>
      </c>
      <c r="B4269">
        <v>102369</v>
      </c>
      <c r="C4269">
        <v>101831</v>
      </c>
      <c r="D4269">
        <v>95573</v>
      </c>
      <c r="E4269">
        <v>97584</v>
      </c>
      <c r="F4269">
        <v>99566</v>
      </c>
      <c r="G4269">
        <v>496923</v>
      </c>
    </row>
    <row r="4270" spans="1:7" x14ac:dyDescent="0.3">
      <c r="A4270" t="s">
        <v>958</v>
      </c>
      <c r="B4270">
        <v>347532</v>
      </c>
      <c r="C4270">
        <v>359736</v>
      </c>
      <c r="D4270">
        <v>357715</v>
      </c>
      <c r="E4270">
        <v>378178</v>
      </c>
      <c r="F4270">
        <v>395131</v>
      </c>
      <c r="G4270">
        <v>1838292</v>
      </c>
    </row>
    <row r="4271" spans="1:7" x14ac:dyDescent="0.3">
      <c r="A4271" t="s">
        <v>959</v>
      </c>
      <c r="B4271">
        <v>4170151</v>
      </c>
      <c r="C4271">
        <v>4225087</v>
      </c>
      <c r="D4271">
        <v>3872987</v>
      </c>
      <c r="E4271">
        <v>4007547</v>
      </c>
      <c r="F4271">
        <v>4151487</v>
      </c>
      <c r="G4271">
        <v>20427259</v>
      </c>
    </row>
    <row r="4272" spans="1:7" x14ac:dyDescent="0.3">
      <c r="A4272" t="s">
        <v>960</v>
      </c>
      <c r="B4272">
        <v>92329</v>
      </c>
      <c r="C4272">
        <v>92334</v>
      </c>
      <c r="D4272">
        <v>86404</v>
      </c>
      <c r="E4272">
        <v>89504</v>
      </c>
      <c r="F4272">
        <v>93169</v>
      </c>
      <c r="G4272">
        <v>453740</v>
      </c>
    </row>
    <row r="4273" spans="1:7" x14ac:dyDescent="0.3">
      <c r="A4273" t="s">
        <v>961</v>
      </c>
      <c r="B4273">
        <v>142783</v>
      </c>
      <c r="C4273">
        <v>145204</v>
      </c>
      <c r="D4273">
        <v>141346</v>
      </c>
      <c r="E4273">
        <v>148988</v>
      </c>
      <c r="F4273">
        <v>155332</v>
      </c>
      <c r="G4273">
        <v>733653</v>
      </c>
    </row>
    <row r="4274" spans="1:7" x14ac:dyDescent="0.3">
      <c r="A4274" t="s">
        <v>962</v>
      </c>
      <c r="B4274">
        <v>571595</v>
      </c>
      <c r="C4274">
        <v>573108</v>
      </c>
      <c r="D4274">
        <v>516600</v>
      </c>
      <c r="E4274">
        <v>528304</v>
      </c>
      <c r="F4274">
        <v>544508</v>
      </c>
      <c r="G4274">
        <v>2734115</v>
      </c>
    </row>
    <row r="4275" spans="1:7" x14ac:dyDescent="0.3">
      <c r="A4275" t="s">
        <v>963</v>
      </c>
      <c r="B4275">
        <v>409287</v>
      </c>
      <c r="C4275">
        <v>420413</v>
      </c>
      <c r="D4275">
        <v>402096</v>
      </c>
      <c r="E4275">
        <v>425620</v>
      </c>
      <c r="F4275">
        <v>444947</v>
      </c>
      <c r="G4275">
        <v>2102363</v>
      </c>
    </row>
    <row r="4276" spans="1:7" x14ac:dyDescent="0.3">
      <c r="A4276" t="s">
        <v>964</v>
      </c>
      <c r="B4276">
        <v>59766</v>
      </c>
      <c r="C4276">
        <v>59803</v>
      </c>
      <c r="D4276">
        <v>57601</v>
      </c>
      <c r="E4276">
        <v>58466</v>
      </c>
      <c r="F4276">
        <v>59452</v>
      </c>
      <c r="G4276">
        <v>295088</v>
      </c>
    </row>
    <row r="4277" spans="1:7" x14ac:dyDescent="0.3">
      <c r="A4277" t="s">
        <v>965</v>
      </c>
      <c r="B4277">
        <v>234981</v>
      </c>
      <c r="C4277">
        <v>235405</v>
      </c>
      <c r="D4277">
        <v>221355</v>
      </c>
      <c r="E4277">
        <v>224878</v>
      </c>
      <c r="F4277">
        <v>229488</v>
      </c>
      <c r="G4277">
        <v>1146107</v>
      </c>
    </row>
    <row r="4278" spans="1:7" x14ac:dyDescent="0.3">
      <c r="A4278" t="s">
        <v>966</v>
      </c>
      <c r="B4278">
        <v>264659</v>
      </c>
      <c r="C4278">
        <v>263689</v>
      </c>
      <c r="D4278">
        <v>248042</v>
      </c>
      <c r="E4278">
        <v>253580</v>
      </c>
      <c r="F4278">
        <v>258540</v>
      </c>
      <c r="G4278">
        <v>1288510</v>
      </c>
    </row>
    <row r="4279" spans="1:7" x14ac:dyDescent="0.3">
      <c r="A4279" t="s">
        <v>967</v>
      </c>
      <c r="B4279">
        <v>1241424</v>
      </c>
      <c r="C4279">
        <v>1272158</v>
      </c>
      <c r="D4279">
        <v>1230890</v>
      </c>
      <c r="E4279">
        <v>1277867</v>
      </c>
      <c r="F4279">
        <v>1333733</v>
      </c>
      <c r="G4279">
        <v>6356072</v>
      </c>
    </row>
    <row r="4280" spans="1:7" x14ac:dyDescent="0.3">
      <c r="A4280" t="s">
        <v>968</v>
      </c>
      <c r="B4280">
        <v>402748</v>
      </c>
      <c r="C4280">
        <v>406982</v>
      </c>
      <c r="D4280">
        <v>390723</v>
      </c>
      <c r="E4280">
        <v>397451</v>
      </c>
      <c r="F4280">
        <v>409153</v>
      </c>
      <c r="G4280">
        <v>2007057</v>
      </c>
    </row>
    <row r="4281" spans="1:7" x14ac:dyDescent="0.3">
      <c r="A4281" t="s">
        <v>969</v>
      </c>
      <c r="B4281">
        <v>4662250</v>
      </c>
      <c r="C4281">
        <v>4686347</v>
      </c>
      <c r="D4281">
        <v>4329432</v>
      </c>
      <c r="E4281">
        <v>4410663</v>
      </c>
      <c r="F4281">
        <v>4565250</v>
      </c>
      <c r="G4281">
        <v>22653942</v>
      </c>
    </row>
    <row r="4282" spans="1:7" x14ac:dyDescent="0.3">
      <c r="A4282" t="s">
        <v>970</v>
      </c>
      <c r="B4282">
        <v>1079087</v>
      </c>
      <c r="C4282">
        <v>1091409</v>
      </c>
      <c r="D4282">
        <v>1029624</v>
      </c>
      <c r="E4282">
        <v>1062490</v>
      </c>
      <c r="F4282">
        <v>1093268</v>
      </c>
      <c r="G4282">
        <v>5355878</v>
      </c>
    </row>
    <row r="4283" spans="1:7" x14ac:dyDescent="0.3">
      <c r="A4283" t="s">
        <v>971</v>
      </c>
      <c r="B4283">
        <v>1631181</v>
      </c>
      <c r="C4283">
        <v>1639645</v>
      </c>
      <c r="D4283">
        <v>1529461</v>
      </c>
      <c r="E4283">
        <v>1556870</v>
      </c>
      <c r="F4283">
        <v>1586420</v>
      </c>
      <c r="G4283">
        <v>7943577</v>
      </c>
    </row>
    <row r="4284" spans="1:7" x14ac:dyDescent="0.3">
      <c r="A4284" t="s">
        <v>972</v>
      </c>
      <c r="B4284">
        <v>19327</v>
      </c>
      <c r="C4284">
        <v>18937</v>
      </c>
      <c r="D4284">
        <v>18055</v>
      </c>
      <c r="E4284">
        <v>17939</v>
      </c>
      <c r="F4284">
        <v>18238</v>
      </c>
      <c r="G4284">
        <v>92496</v>
      </c>
    </row>
    <row r="4285" spans="1:7" x14ac:dyDescent="0.3">
      <c r="A4285" t="s">
        <v>973</v>
      </c>
      <c r="B4285">
        <v>22796</v>
      </c>
      <c r="C4285">
        <v>22895</v>
      </c>
      <c r="D4285">
        <v>22643</v>
      </c>
      <c r="E4285">
        <v>22950</v>
      </c>
      <c r="F4285">
        <v>23511</v>
      </c>
      <c r="G4285">
        <v>114795</v>
      </c>
    </row>
    <row r="4286" spans="1:7" x14ac:dyDescent="0.3">
      <c r="A4286" t="s">
        <v>974</v>
      </c>
      <c r="B4286">
        <v>112388</v>
      </c>
      <c r="C4286">
        <v>112878</v>
      </c>
      <c r="D4286">
        <v>107968</v>
      </c>
      <c r="E4286">
        <v>111917</v>
      </c>
      <c r="F4286">
        <v>114227</v>
      </c>
      <c r="G4286">
        <v>559378</v>
      </c>
    </row>
    <row r="4287" spans="1:7" x14ac:dyDescent="0.3">
      <c r="A4287" t="s">
        <v>975</v>
      </c>
      <c r="B4287">
        <v>418371</v>
      </c>
      <c r="C4287">
        <v>421681</v>
      </c>
      <c r="D4287">
        <v>404407</v>
      </c>
      <c r="E4287">
        <v>413107</v>
      </c>
      <c r="F4287">
        <v>425409</v>
      </c>
      <c r="G4287">
        <v>2082975</v>
      </c>
    </row>
    <row r="4288" spans="1:7" x14ac:dyDescent="0.3">
      <c r="A4288" t="s">
        <v>976</v>
      </c>
      <c r="B4288">
        <v>184051</v>
      </c>
      <c r="C4288">
        <v>186180</v>
      </c>
      <c r="D4288">
        <v>178224</v>
      </c>
      <c r="E4288">
        <v>180651</v>
      </c>
      <c r="F4288">
        <v>183438</v>
      </c>
      <c r="G4288">
        <v>912544</v>
      </c>
    </row>
    <row r="4289" spans="1:7" x14ac:dyDescent="0.3">
      <c r="A4289" t="s">
        <v>977</v>
      </c>
      <c r="B4289">
        <v>1187629</v>
      </c>
      <c r="C4289">
        <v>1201264</v>
      </c>
      <c r="D4289">
        <v>1148228</v>
      </c>
      <c r="E4289">
        <v>1182582</v>
      </c>
      <c r="F4289">
        <v>1211096</v>
      </c>
      <c r="G4289">
        <v>5930799</v>
      </c>
    </row>
    <row r="4290" spans="1:7" x14ac:dyDescent="0.3">
      <c r="A4290" t="s">
        <v>978</v>
      </c>
      <c r="B4290">
        <v>216784</v>
      </c>
      <c r="C4290">
        <v>217631</v>
      </c>
      <c r="D4290">
        <v>202318</v>
      </c>
      <c r="E4290">
        <v>204559</v>
      </c>
      <c r="F4290">
        <v>210675</v>
      </c>
      <c r="G4290">
        <v>1051967</v>
      </c>
    </row>
    <row r="4291" spans="1:7" x14ac:dyDescent="0.3">
      <c r="A4291" t="s">
        <v>979</v>
      </c>
      <c r="B4291">
        <v>3668224</v>
      </c>
      <c r="C4291">
        <v>3766433</v>
      </c>
      <c r="D4291">
        <v>3639417</v>
      </c>
      <c r="E4291">
        <v>3806271</v>
      </c>
      <c r="F4291">
        <v>4013441</v>
      </c>
      <c r="G4291">
        <v>18893786</v>
      </c>
    </row>
    <row r="4292" spans="1:7" x14ac:dyDescent="0.3">
      <c r="A4292" t="s">
        <v>980</v>
      </c>
      <c r="B4292">
        <v>225766</v>
      </c>
      <c r="C4292">
        <v>225499</v>
      </c>
      <c r="D4292">
        <v>210219</v>
      </c>
      <c r="E4292">
        <v>213841</v>
      </c>
      <c r="F4292">
        <v>218432</v>
      </c>
      <c r="G4292">
        <v>1093757</v>
      </c>
    </row>
    <row r="4293" spans="1:7" x14ac:dyDescent="0.3">
      <c r="A4293" t="s">
        <v>981</v>
      </c>
      <c r="B4293">
        <v>476000</v>
      </c>
      <c r="C4293">
        <v>477730</v>
      </c>
      <c r="D4293">
        <v>451068</v>
      </c>
      <c r="E4293">
        <v>456688</v>
      </c>
      <c r="F4293">
        <v>464907</v>
      </c>
      <c r="G4293">
        <v>2326393</v>
      </c>
    </row>
    <row r="4294" spans="1:7" x14ac:dyDescent="0.3">
      <c r="A4294" t="s">
        <v>982</v>
      </c>
      <c r="B4294">
        <v>1776304</v>
      </c>
      <c r="C4294">
        <v>1821268</v>
      </c>
      <c r="D4294">
        <v>1728758</v>
      </c>
      <c r="E4294">
        <v>1791298</v>
      </c>
      <c r="F4294">
        <v>1874777</v>
      </c>
      <c r="G4294">
        <v>8992405</v>
      </c>
    </row>
    <row r="4295" spans="1:7" x14ac:dyDescent="0.3">
      <c r="A4295" t="s">
        <v>983</v>
      </c>
      <c r="B4295">
        <v>20738</v>
      </c>
      <c r="C4295">
        <v>21051</v>
      </c>
      <c r="D4295">
        <v>20516</v>
      </c>
      <c r="E4295">
        <v>21163</v>
      </c>
      <c r="F4295">
        <v>21646</v>
      </c>
      <c r="G4295">
        <v>105114</v>
      </c>
    </row>
    <row r="4296" spans="1:7" x14ac:dyDescent="0.3">
      <c r="A4296" t="s">
        <v>984</v>
      </c>
      <c r="B4296">
        <v>432678</v>
      </c>
      <c r="C4296">
        <v>434994</v>
      </c>
      <c r="D4296">
        <v>414905</v>
      </c>
      <c r="E4296">
        <v>427596</v>
      </c>
      <c r="F4296">
        <v>441111</v>
      </c>
      <c r="G4296">
        <v>2151284</v>
      </c>
    </row>
    <row r="4297" spans="1:7" x14ac:dyDescent="0.3">
      <c r="A4297" t="s">
        <v>985</v>
      </c>
      <c r="B4297">
        <v>2334733</v>
      </c>
      <c r="C4297">
        <v>2360988</v>
      </c>
      <c r="D4297">
        <v>2138168</v>
      </c>
      <c r="E4297">
        <v>2222674</v>
      </c>
      <c r="F4297">
        <v>2296998</v>
      </c>
      <c r="G4297">
        <v>11353561</v>
      </c>
    </row>
    <row r="4298" spans="1:7" x14ac:dyDescent="0.3">
      <c r="A4298" t="s">
        <v>986</v>
      </c>
      <c r="B4298">
        <v>34204</v>
      </c>
      <c r="C4298">
        <v>34384</v>
      </c>
      <c r="D4298">
        <v>32428</v>
      </c>
      <c r="E4298">
        <v>32623</v>
      </c>
      <c r="F4298">
        <v>33328</v>
      </c>
      <c r="G4298">
        <v>166967</v>
      </c>
    </row>
    <row r="4299" spans="1:7" x14ac:dyDescent="0.3">
      <c r="A4299" t="s">
        <v>987</v>
      </c>
      <c r="B4299">
        <v>89255</v>
      </c>
      <c r="C4299">
        <v>91162</v>
      </c>
      <c r="D4299">
        <v>88678</v>
      </c>
      <c r="E4299">
        <v>90608</v>
      </c>
      <c r="F4299">
        <v>92758</v>
      </c>
      <c r="G4299">
        <v>452461</v>
      </c>
    </row>
    <row r="4300" spans="1:7" x14ac:dyDescent="0.3">
      <c r="A4300" t="s">
        <v>988</v>
      </c>
      <c r="B4300">
        <v>100556</v>
      </c>
      <c r="C4300">
        <v>100764</v>
      </c>
      <c r="D4300">
        <v>95987</v>
      </c>
      <c r="E4300">
        <v>98704</v>
      </c>
      <c r="F4300">
        <v>101114</v>
      </c>
      <c r="G4300">
        <v>497125</v>
      </c>
    </row>
    <row r="4301" spans="1:7" x14ac:dyDescent="0.3">
      <c r="A4301" t="s">
        <v>989</v>
      </c>
      <c r="B4301">
        <v>76062</v>
      </c>
      <c r="C4301">
        <v>77054</v>
      </c>
      <c r="D4301">
        <v>70146</v>
      </c>
      <c r="E4301">
        <v>74079</v>
      </c>
      <c r="F4301">
        <v>76986</v>
      </c>
      <c r="G4301">
        <v>374327</v>
      </c>
    </row>
    <row r="4302" spans="1:7" x14ac:dyDescent="0.3">
      <c r="A4302" t="s">
        <v>990</v>
      </c>
      <c r="B4302">
        <v>72306</v>
      </c>
      <c r="C4302">
        <v>72176</v>
      </c>
      <c r="D4302">
        <v>66692</v>
      </c>
      <c r="E4302">
        <v>67121</v>
      </c>
      <c r="F4302">
        <v>68034</v>
      </c>
      <c r="G4302">
        <v>346329</v>
      </c>
    </row>
    <row r="4303" spans="1:7" x14ac:dyDescent="0.3">
      <c r="A4303" t="s">
        <v>991</v>
      </c>
      <c r="B4303">
        <v>380416</v>
      </c>
      <c r="C4303">
        <v>386791</v>
      </c>
      <c r="D4303">
        <v>370217</v>
      </c>
      <c r="E4303">
        <v>379194</v>
      </c>
      <c r="F4303">
        <v>394271</v>
      </c>
      <c r="G4303">
        <v>1910889</v>
      </c>
    </row>
    <row r="4304" spans="1:7" x14ac:dyDescent="0.3">
      <c r="A4304" t="s">
        <v>992</v>
      </c>
      <c r="B4304">
        <v>152188</v>
      </c>
      <c r="C4304">
        <v>151749</v>
      </c>
      <c r="D4304">
        <v>140428</v>
      </c>
      <c r="E4304">
        <v>142967</v>
      </c>
      <c r="F4304">
        <v>146008</v>
      </c>
      <c r="G4304">
        <v>733340</v>
      </c>
    </row>
    <row r="4305" spans="1:7" x14ac:dyDescent="0.3">
      <c r="A4305" t="s">
        <v>993</v>
      </c>
      <c r="B4305">
        <v>147022</v>
      </c>
      <c r="C4305">
        <v>149135</v>
      </c>
      <c r="D4305">
        <v>142853</v>
      </c>
      <c r="E4305">
        <v>147668</v>
      </c>
      <c r="F4305">
        <v>151962</v>
      </c>
      <c r="G4305">
        <v>738640</v>
      </c>
    </row>
    <row r="4306" spans="1:7" x14ac:dyDescent="0.3">
      <c r="A4306" t="s">
        <v>994</v>
      </c>
      <c r="B4306">
        <v>178479</v>
      </c>
      <c r="C4306">
        <v>180526</v>
      </c>
      <c r="D4306">
        <v>172293</v>
      </c>
      <c r="E4306">
        <v>175868</v>
      </c>
      <c r="F4306">
        <v>178198</v>
      </c>
      <c r="G4306">
        <v>885364</v>
      </c>
    </row>
    <row r="4307" spans="1:7" x14ac:dyDescent="0.3">
      <c r="A4307" t="s">
        <v>995</v>
      </c>
      <c r="B4307">
        <v>65063</v>
      </c>
      <c r="C4307">
        <v>65671</v>
      </c>
      <c r="D4307">
        <v>61897</v>
      </c>
      <c r="E4307">
        <v>62714</v>
      </c>
      <c r="F4307">
        <v>63086</v>
      </c>
      <c r="G4307">
        <v>318431</v>
      </c>
    </row>
    <row r="4308" spans="1:7" x14ac:dyDescent="0.3">
      <c r="A4308" t="s">
        <v>996</v>
      </c>
      <c r="B4308">
        <v>295437</v>
      </c>
      <c r="C4308">
        <v>299416</v>
      </c>
      <c r="D4308">
        <v>282965</v>
      </c>
      <c r="E4308">
        <v>291030</v>
      </c>
      <c r="F4308">
        <v>301246</v>
      </c>
      <c r="G4308">
        <v>1470094</v>
      </c>
    </row>
    <row r="4309" spans="1:7" x14ac:dyDescent="0.3">
      <c r="A4309" t="s">
        <v>997</v>
      </c>
      <c r="B4309">
        <v>440541</v>
      </c>
      <c r="C4309">
        <v>451276</v>
      </c>
      <c r="D4309">
        <v>429274</v>
      </c>
      <c r="E4309">
        <v>444195</v>
      </c>
      <c r="F4309">
        <v>466173</v>
      </c>
      <c r="G4309">
        <v>2231459</v>
      </c>
    </row>
    <row r="4310" spans="1:7" x14ac:dyDescent="0.3">
      <c r="A4310" t="s">
        <v>998</v>
      </c>
      <c r="B4310">
        <v>159616</v>
      </c>
      <c r="C4310">
        <v>162524</v>
      </c>
      <c r="D4310">
        <v>156445</v>
      </c>
      <c r="E4310">
        <v>160170</v>
      </c>
      <c r="F4310">
        <v>163464</v>
      </c>
      <c r="G4310">
        <v>802219</v>
      </c>
    </row>
    <row r="4311" spans="1:7" x14ac:dyDescent="0.3">
      <c r="A4311" t="s">
        <v>999</v>
      </c>
      <c r="B4311">
        <v>693181</v>
      </c>
      <c r="C4311">
        <v>700107</v>
      </c>
      <c r="D4311">
        <v>640339</v>
      </c>
      <c r="E4311">
        <v>666458</v>
      </c>
      <c r="F4311">
        <v>694286</v>
      </c>
      <c r="G4311">
        <v>3394371</v>
      </c>
    </row>
    <row r="4312" spans="1:7" x14ac:dyDescent="0.3">
      <c r="A4312" t="s">
        <v>1000</v>
      </c>
      <c r="B4312">
        <v>189904</v>
      </c>
      <c r="C4312">
        <v>188981</v>
      </c>
      <c r="D4312">
        <v>178754</v>
      </c>
      <c r="E4312">
        <v>181660</v>
      </c>
      <c r="F4312">
        <v>185098</v>
      </c>
      <c r="G4312">
        <v>924397</v>
      </c>
    </row>
    <row r="4313" spans="1:7" x14ac:dyDescent="0.3">
      <c r="A4313" t="s">
        <v>1001</v>
      </c>
      <c r="B4313">
        <v>702594</v>
      </c>
      <c r="C4313">
        <v>713311</v>
      </c>
      <c r="D4313">
        <v>676336</v>
      </c>
      <c r="E4313">
        <v>695907</v>
      </c>
      <c r="F4313">
        <v>710658</v>
      </c>
      <c r="G4313">
        <v>3498806</v>
      </c>
    </row>
    <row r="4314" spans="1:7" x14ac:dyDescent="0.3">
      <c r="A4314" t="s">
        <v>1002</v>
      </c>
      <c r="B4314">
        <v>629066</v>
      </c>
      <c r="C4314">
        <v>640514</v>
      </c>
      <c r="D4314">
        <v>611607</v>
      </c>
      <c r="E4314">
        <v>627535</v>
      </c>
      <c r="F4314">
        <v>649181</v>
      </c>
      <c r="G4314">
        <v>3157903</v>
      </c>
    </row>
    <row r="4315" spans="1:7" x14ac:dyDescent="0.3">
      <c r="A4315" t="s">
        <v>1003</v>
      </c>
      <c r="B4315">
        <v>92774</v>
      </c>
      <c r="C4315">
        <v>93087</v>
      </c>
      <c r="D4315">
        <v>89689</v>
      </c>
      <c r="E4315">
        <v>92368</v>
      </c>
      <c r="F4315">
        <v>94552</v>
      </c>
      <c r="G4315">
        <v>462470</v>
      </c>
    </row>
    <row r="4316" spans="1:7" x14ac:dyDescent="0.3">
      <c r="A4316" t="s">
        <v>1004</v>
      </c>
      <c r="B4316">
        <v>591841</v>
      </c>
      <c r="C4316">
        <v>597998</v>
      </c>
      <c r="D4316">
        <v>559058</v>
      </c>
      <c r="E4316">
        <v>574826</v>
      </c>
      <c r="F4316">
        <v>589965</v>
      </c>
      <c r="G4316">
        <v>2913688</v>
      </c>
    </row>
    <row r="4317" spans="1:7" x14ac:dyDescent="0.3">
      <c r="A4317" t="s">
        <v>1005</v>
      </c>
      <c r="B4317">
        <v>112738</v>
      </c>
      <c r="C4317">
        <v>114627</v>
      </c>
      <c r="D4317">
        <v>108568</v>
      </c>
      <c r="E4317">
        <v>110836</v>
      </c>
      <c r="F4317">
        <v>113965</v>
      </c>
      <c r="G4317">
        <v>560734</v>
      </c>
    </row>
    <row r="4318" spans="1:7" x14ac:dyDescent="0.3">
      <c r="A4318" t="s">
        <v>1006</v>
      </c>
      <c r="B4318">
        <v>744587</v>
      </c>
      <c r="C4318">
        <v>744794</v>
      </c>
      <c r="D4318">
        <v>687276</v>
      </c>
      <c r="E4318">
        <v>701716</v>
      </c>
      <c r="F4318">
        <v>718374</v>
      </c>
      <c r="G4318">
        <v>3596747</v>
      </c>
    </row>
    <row r="4319" spans="1:7" x14ac:dyDescent="0.3">
      <c r="A4319" t="s">
        <v>1007</v>
      </c>
      <c r="B4319">
        <v>168114</v>
      </c>
      <c r="C4319">
        <v>168847</v>
      </c>
      <c r="D4319">
        <v>161055</v>
      </c>
      <c r="E4319">
        <v>164463</v>
      </c>
      <c r="F4319">
        <v>168830</v>
      </c>
      <c r="G4319">
        <v>831309</v>
      </c>
    </row>
    <row r="4320" spans="1:7" x14ac:dyDescent="0.3">
      <c r="A4320" t="s">
        <v>1008</v>
      </c>
      <c r="B4320">
        <v>45449</v>
      </c>
      <c r="C4320">
        <v>45982</v>
      </c>
      <c r="D4320">
        <v>43875</v>
      </c>
      <c r="E4320">
        <v>44834</v>
      </c>
      <c r="F4320">
        <v>45897</v>
      </c>
      <c r="G4320">
        <v>226037</v>
      </c>
    </row>
    <row r="4321" spans="1:7" x14ac:dyDescent="0.3">
      <c r="A4321" t="s">
        <v>1009</v>
      </c>
      <c r="B4321">
        <v>3034800</v>
      </c>
      <c r="C4321">
        <v>3103061</v>
      </c>
      <c r="D4321">
        <v>2949371</v>
      </c>
      <c r="E4321">
        <v>3018750</v>
      </c>
      <c r="F4321">
        <v>3172544</v>
      </c>
      <c r="G4321">
        <v>15278526</v>
      </c>
    </row>
    <row r="4322" spans="1:7" x14ac:dyDescent="0.3">
      <c r="A4322" t="s">
        <v>1010</v>
      </c>
      <c r="B4322">
        <v>314599</v>
      </c>
      <c r="C4322">
        <v>323507</v>
      </c>
      <c r="D4322">
        <v>317728</v>
      </c>
      <c r="E4322">
        <v>328378</v>
      </c>
      <c r="F4322">
        <v>340805</v>
      </c>
      <c r="G4322">
        <v>1625017</v>
      </c>
    </row>
    <row r="4323" spans="1:7" x14ac:dyDescent="0.3">
      <c r="A4323" t="s">
        <v>1011</v>
      </c>
      <c r="B4323">
        <v>100546</v>
      </c>
      <c r="C4323">
        <v>103353</v>
      </c>
      <c r="D4323">
        <v>103960</v>
      </c>
      <c r="E4323">
        <v>109169</v>
      </c>
      <c r="F4323">
        <v>112772</v>
      </c>
      <c r="G4323">
        <v>529800</v>
      </c>
    </row>
    <row r="4324" spans="1:7" x14ac:dyDescent="0.3">
      <c r="A4324" t="s">
        <v>1012</v>
      </c>
      <c r="B4324">
        <v>1179808</v>
      </c>
      <c r="C4324">
        <v>1199483</v>
      </c>
      <c r="D4324">
        <v>1144972</v>
      </c>
      <c r="E4324">
        <v>1183543</v>
      </c>
      <c r="F4324">
        <v>1227510</v>
      </c>
      <c r="G4324">
        <v>5935316</v>
      </c>
    </row>
    <row r="4325" spans="1:7" x14ac:dyDescent="0.3">
      <c r="A4325" t="s">
        <v>1013</v>
      </c>
      <c r="B4325">
        <v>68641</v>
      </c>
      <c r="C4325">
        <v>68041</v>
      </c>
      <c r="D4325">
        <v>62547</v>
      </c>
      <c r="E4325">
        <v>63201</v>
      </c>
      <c r="F4325">
        <v>64577</v>
      </c>
      <c r="G4325">
        <v>327007</v>
      </c>
    </row>
    <row r="4326" spans="1:7" x14ac:dyDescent="0.3">
      <c r="A4326" t="s">
        <v>1014</v>
      </c>
      <c r="B4326">
        <v>293795</v>
      </c>
      <c r="C4326">
        <v>294662</v>
      </c>
      <c r="D4326">
        <v>279551</v>
      </c>
      <c r="E4326">
        <v>281475</v>
      </c>
      <c r="F4326">
        <v>286898</v>
      </c>
      <c r="G4326">
        <v>1436381</v>
      </c>
    </row>
    <row r="4327" spans="1:7" x14ac:dyDescent="0.3">
      <c r="A4327" t="s">
        <v>1015</v>
      </c>
      <c r="B4327">
        <v>704190</v>
      </c>
      <c r="C4327">
        <v>719868</v>
      </c>
      <c r="D4327">
        <v>699118</v>
      </c>
      <c r="E4327">
        <v>726256</v>
      </c>
      <c r="F4327">
        <v>757315</v>
      </c>
      <c r="G4327">
        <v>3606747</v>
      </c>
    </row>
    <row r="4328" spans="1:7" x14ac:dyDescent="0.3">
      <c r="A4328" t="s">
        <v>1016</v>
      </c>
      <c r="B4328">
        <v>193320</v>
      </c>
      <c r="C4328">
        <v>192511</v>
      </c>
      <c r="D4328">
        <v>184957</v>
      </c>
      <c r="E4328">
        <v>188801</v>
      </c>
      <c r="F4328">
        <v>194688</v>
      </c>
      <c r="G4328">
        <v>954277</v>
      </c>
    </row>
    <row r="4329" spans="1:7" x14ac:dyDescent="0.3">
      <c r="A4329" t="s">
        <v>1017</v>
      </c>
      <c r="B4329">
        <v>75071</v>
      </c>
      <c r="C4329">
        <v>74772</v>
      </c>
      <c r="D4329">
        <v>68907</v>
      </c>
      <c r="E4329">
        <v>69910</v>
      </c>
      <c r="F4329">
        <v>70660</v>
      </c>
      <c r="G4329">
        <v>359320</v>
      </c>
    </row>
    <row r="4330" spans="1:7" x14ac:dyDescent="0.3">
      <c r="A4330" t="s">
        <v>1018</v>
      </c>
      <c r="B4330">
        <v>71811</v>
      </c>
      <c r="C4330">
        <v>72944</v>
      </c>
      <c r="D4330">
        <v>70231</v>
      </c>
      <c r="E4330">
        <v>72305</v>
      </c>
      <c r="F4330">
        <v>74219</v>
      </c>
      <c r="G4330">
        <v>361510</v>
      </c>
    </row>
    <row r="4331" spans="1:7" x14ac:dyDescent="0.3">
      <c r="A4331" t="s">
        <v>1019</v>
      </c>
      <c r="B4331">
        <v>90289</v>
      </c>
      <c r="C4331">
        <v>91083</v>
      </c>
      <c r="D4331">
        <v>86477</v>
      </c>
      <c r="E4331">
        <v>89268</v>
      </c>
      <c r="F4331">
        <v>91648</v>
      </c>
      <c r="G4331">
        <v>448765</v>
      </c>
    </row>
    <row r="4332" spans="1:7" x14ac:dyDescent="0.3">
      <c r="A4332" t="s">
        <v>1020</v>
      </c>
      <c r="B4332">
        <v>220603</v>
      </c>
      <c r="C4332">
        <v>220632</v>
      </c>
      <c r="D4332">
        <v>202531</v>
      </c>
      <c r="E4332">
        <v>207787</v>
      </c>
      <c r="F4332">
        <v>214735</v>
      </c>
      <c r="G4332">
        <v>1066288</v>
      </c>
    </row>
    <row r="4333" spans="1:7" x14ac:dyDescent="0.3">
      <c r="A4333" t="s">
        <v>1021</v>
      </c>
      <c r="B4333">
        <v>1177321</v>
      </c>
      <c r="C4333">
        <v>1187082</v>
      </c>
      <c r="D4333">
        <v>1130336</v>
      </c>
      <c r="E4333">
        <v>1152402</v>
      </c>
      <c r="F4333">
        <v>1184810</v>
      </c>
      <c r="G4333">
        <v>5831951</v>
      </c>
    </row>
    <row r="4334" spans="1:7" x14ac:dyDescent="0.3">
      <c r="A4334" t="s">
        <v>1022</v>
      </c>
      <c r="B4334">
        <v>480146</v>
      </c>
      <c r="C4334">
        <v>488019</v>
      </c>
      <c r="D4334">
        <v>471734</v>
      </c>
      <c r="E4334">
        <v>488496</v>
      </c>
      <c r="F4334">
        <v>509103</v>
      </c>
      <c r="G4334">
        <v>2437498</v>
      </c>
    </row>
    <row r="4335" spans="1:7" x14ac:dyDescent="0.3">
      <c r="A4335" t="s">
        <v>1023</v>
      </c>
      <c r="B4335">
        <v>48517</v>
      </c>
      <c r="C4335">
        <v>47408</v>
      </c>
      <c r="D4335">
        <v>44734</v>
      </c>
      <c r="E4335">
        <v>44013</v>
      </c>
      <c r="F4335">
        <v>43112</v>
      </c>
      <c r="G4335">
        <v>227784</v>
      </c>
    </row>
    <row r="4336" spans="1:7" x14ac:dyDescent="0.3">
      <c r="A4336" t="s">
        <v>1024</v>
      </c>
      <c r="B4336">
        <v>241139</v>
      </c>
      <c r="C4336">
        <v>241930</v>
      </c>
      <c r="D4336">
        <v>227794</v>
      </c>
      <c r="E4336">
        <v>231914</v>
      </c>
      <c r="F4336">
        <v>237737</v>
      </c>
      <c r="G4336">
        <v>1180514</v>
      </c>
    </row>
    <row r="4337" spans="1:7" x14ac:dyDescent="0.3">
      <c r="A4337" t="s">
        <v>1025</v>
      </c>
      <c r="B4337">
        <v>103708</v>
      </c>
      <c r="C4337">
        <v>105247</v>
      </c>
      <c r="D4337">
        <v>99584</v>
      </c>
      <c r="E4337">
        <v>103149</v>
      </c>
      <c r="F4337">
        <v>108302</v>
      </c>
      <c r="G4337">
        <v>519990</v>
      </c>
    </row>
    <row r="4338" spans="1:7" x14ac:dyDescent="0.3">
      <c r="A4338" t="s">
        <v>1026</v>
      </c>
      <c r="B4338">
        <v>226159</v>
      </c>
      <c r="C4338">
        <v>227339</v>
      </c>
      <c r="D4338">
        <v>210005</v>
      </c>
      <c r="E4338">
        <v>215822</v>
      </c>
      <c r="F4338">
        <v>224700</v>
      </c>
      <c r="G4338">
        <v>1104025</v>
      </c>
    </row>
    <row r="4339" spans="1:7" x14ac:dyDescent="0.3">
      <c r="A4339" t="s">
        <v>1027</v>
      </c>
      <c r="B4339">
        <v>1058270</v>
      </c>
      <c r="C4339">
        <v>1089179</v>
      </c>
      <c r="D4339">
        <v>959349</v>
      </c>
      <c r="E4339">
        <v>1031358</v>
      </c>
      <c r="F4339">
        <v>1124699</v>
      </c>
      <c r="G4339">
        <v>5262855</v>
      </c>
    </row>
    <row r="4340" spans="1:7" x14ac:dyDescent="0.3">
      <c r="A4340" t="s">
        <v>1028</v>
      </c>
      <c r="B4340">
        <v>355200</v>
      </c>
      <c r="C4340">
        <v>358189</v>
      </c>
      <c r="D4340">
        <v>338055</v>
      </c>
      <c r="E4340">
        <v>347698</v>
      </c>
      <c r="F4340">
        <v>361933</v>
      </c>
      <c r="G4340">
        <v>1761075</v>
      </c>
    </row>
    <row r="4341" spans="1:7" x14ac:dyDescent="0.3">
      <c r="A4341" t="s">
        <v>1029</v>
      </c>
      <c r="B4341">
        <v>104299</v>
      </c>
      <c r="C4341">
        <v>104307</v>
      </c>
      <c r="D4341">
        <v>98563</v>
      </c>
      <c r="E4341">
        <v>99578</v>
      </c>
      <c r="F4341">
        <v>101057</v>
      </c>
      <c r="G4341">
        <v>507804</v>
      </c>
    </row>
    <row r="4342" spans="1:7" x14ac:dyDescent="0.3">
      <c r="A4342" t="s">
        <v>1030</v>
      </c>
      <c r="B4342">
        <v>186548</v>
      </c>
      <c r="C4342">
        <v>188049</v>
      </c>
      <c r="D4342">
        <v>179418</v>
      </c>
      <c r="E4342">
        <v>181358</v>
      </c>
      <c r="F4342">
        <v>183973</v>
      </c>
      <c r="G4342">
        <v>919346</v>
      </c>
    </row>
    <row r="4343" spans="1:7" x14ac:dyDescent="0.3">
      <c r="A4343" t="s">
        <v>1031</v>
      </c>
      <c r="B4343">
        <v>391059</v>
      </c>
      <c r="C4343">
        <v>391789</v>
      </c>
      <c r="D4343">
        <v>375364</v>
      </c>
      <c r="E4343">
        <v>382947</v>
      </c>
      <c r="F4343">
        <v>395243</v>
      </c>
      <c r="G4343">
        <v>1936402</v>
      </c>
    </row>
    <row r="4344" spans="1:7" x14ac:dyDescent="0.3">
      <c r="A4344" t="s">
        <v>1032</v>
      </c>
      <c r="B4344">
        <v>118386</v>
      </c>
      <c r="C4344">
        <v>120086</v>
      </c>
      <c r="D4344">
        <v>112284</v>
      </c>
      <c r="E4344">
        <v>113200</v>
      </c>
      <c r="F4344">
        <v>117731</v>
      </c>
      <c r="G4344">
        <v>581687</v>
      </c>
    </row>
    <row r="4345" spans="1:7" x14ac:dyDescent="0.3">
      <c r="A4345" t="s">
        <v>1033</v>
      </c>
      <c r="B4345">
        <v>7889862</v>
      </c>
      <c r="C4345">
        <v>8026558</v>
      </c>
      <c r="D4345">
        <v>7398361</v>
      </c>
      <c r="E4345">
        <v>7681936</v>
      </c>
      <c r="F4345">
        <v>8084920</v>
      </c>
      <c r="G4345">
        <v>39081637</v>
      </c>
    </row>
    <row r="4346" spans="1:7" x14ac:dyDescent="0.3">
      <c r="A4346" t="s">
        <v>1034</v>
      </c>
      <c r="B4346">
        <v>724751</v>
      </c>
      <c r="C4346">
        <v>728530</v>
      </c>
      <c r="D4346">
        <v>688425</v>
      </c>
      <c r="E4346">
        <v>710265</v>
      </c>
      <c r="F4346">
        <v>733229</v>
      </c>
      <c r="G4346">
        <v>3585200</v>
      </c>
    </row>
    <row r="4347" spans="1:7" x14ac:dyDescent="0.3">
      <c r="A4347" t="s">
        <v>1035</v>
      </c>
      <c r="B4347">
        <v>152773</v>
      </c>
      <c r="C4347">
        <v>154541</v>
      </c>
      <c r="D4347">
        <v>149018</v>
      </c>
      <c r="E4347">
        <v>153828</v>
      </c>
      <c r="F4347">
        <v>158424</v>
      </c>
      <c r="G4347">
        <v>768584</v>
      </c>
    </row>
    <row r="4348" spans="1:7" x14ac:dyDescent="0.3">
      <c r="A4348" t="s">
        <v>1036</v>
      </c>
      <c r="B4348">
        <v>171584</v>
      </c>
      <c r="C4348">
        <v>175015</v>
      </c>
      <c r="D4348">
        <v>167308</v>
      </c>
      <c r="E4348">
        <v>169701</v>
      </c>
      <c r="F4348">
        <v>171612</v>
      </c>
      <c r="G4348">
        <v>855220</v>
      </c>
    </row>
    <row r="4349" spans="1:7" x14ac:dyDescent="0.3">
      <c r="A4349" t="s">
        <v>1037</v>
      </c>
      <c r="B4349">
        <v>489144</v>
      </c>
      <c r="C4349">
        <v>498176</v>
      </c>
      <c r="D4349">
        <v>470763</v>
      </c>
      <c r="E4349">
        <v>482131</v>
      </c>
      <c r="F4349">
        <v>492955</v>
      </c>
      <c r="G4349">
        <v>2433169</v>
      </c>
    </row>
    <row r="4350" spans="1:7" x14ac:dyDescent="0.3">
      <c r="A4350" t="s">
        <v>1038</v>
      </c>
      <c r="B4350">
        <v>51696</v>
      </c>
      <c r="C4350">
        <v>51775</v>
      </c>
      <c r="D4350">
        <v>49339</v>
      </c>
      <c r="E4350">
        <v>50029</v>
      </c>
      <c r="F4350">
        <v>51504</v>
      </c>
      <c r="G4350">
        <v>254343</v>
      </c>
    </row>
    <row r="4351" spans="1:7" x14ac:dyDescent="0.3">
      <c r="A4351" t="s">
        <v>1039</v>
      </c>
      <c r="B4351">
        <v>69381</v>
      </c>
      <c r="C4351">
        <v>69693</v>
      </c>
      <c r="D4351">
        <v>64869</v>
      </c>
      <c r="E4351">
        <v>65476</v>
      </c>
      <c r="F4351">
        <v>67146</v>
      </c>
      <c r="G4351">
        <v>336565</v>
      </c>
    </row>
    <row r="4352" spans="1:7" x14ac:dyDescent="0.3">
      <c r="A4352" t="s">
        <v>1040</v>
      </c>
      <c r="B4352">
        <v>81859</v>
      </c>
      <c r="C4352">
        <v>82151</v>
      </c>
      <c r="D4352">
        <v>77385</v>
      </c>
      <c r="E4352">
        <v>78876</v>
      </c>
      <c r="F4352">
        <v>79484</v>
      </c>
      <c r="G4352">
        <v>399755</v>
      </c>
    </row>
    <row r="4353" spans="1:7" x14ac:dyDescent="0.3">
      <c r="A4353" t="s">
        <v>1041</v>
      </c>
      <c r="B4353">
        <v>24047</v>
      </c>
      <c r="C4353">
        <v>23968</v>
      </c>
      <c r="D4353">
        <v>23275</v>
      </c>
      <c r="E4353">
        <v>23988</v>
      </c>
      <c r="F4353">
        <v>24862</v>
      </c>
      <c r="G4353">
        <v>120140</v>
      </c>
    </row>
    <row r="4354" spans="1:7" x14ac:dyDescent="0.3">
      <c r="A4354" t="s">
        <v>1042</v>
      </c>
      <c r="B4354">
        <v>50735</v>
      </c>
      <c r="C4354">
        <v>51099</v>
      </c>
      <c r="D4354">
        <v>49200</v>
      </c>
      <c r="E4354">
        <v>52547</v>
      </c>
      <c r="F4354">
        <v>54750</v>
      </c>
      <c r="G4354">
        <v>258331</v>
      </c>
    </row>
    <row r="4355" spans="1:7" x14ac:dyDescent="0.3">
      <c r="A4355" t="s">
        <v>1043</v>
      </c>
      <c r="B4355">
        <v>276417</v>
      </c>
      <c r="C4355">
        <v>281405</v>
      </c>
      <c r="D4355">
        <v>271940</v>
      </c>
      <c r="E4355">
        <v>282133</v>
      </c>
      <c r="F4355">
        <v>294985</v>
      </c>
      <c r="G4355">
        <v>1406880</v>
      </c>
    </row>
    <row r="4356" spans="1:7" x14ac:dyDescent="0.3">
      <c r="A4356" t="s">
        <v>1044</v>
      </c>
      <c r="B4356">
        <v>117422</v>
      </c>
      <c r="C4356">
        <v>119089</v>
      </c>
      <c r="D4356">
        <v>114336</v>
      </c>
      <c r="E4356">
        <v>117426</v>
      </c>
      <c r="F4356">
        <v>119727</v>
      </c>
      <c r="G4356">
        <v>588000</v>
      </c>
    </row>
    <row r="4357" spans="1:7" x14ac:dyDescent="0.3">
      <c r="A4357" t="s">
        <v>1045</v>
      </c>
      <c r="B4357">
        <v>626015</v>
      </c>
      <c r="C4357">
        <v>631346</v>
      </c>
      <c r="D4357">
        <v>603296</v>
      </c>
      <c r="E4357">
        <v>614327</v>
      </c>
      <c r="F4357">
        <v>630208</v>
      </c>
      <c r="G4357">
        <v>3105192</v>
      </c>
    </row>
    <row r="4358" spans="1:7" x14ac:dyDescent="0.3">
      <c r="A4358" t="s">
        <v>1046</v>
      </c>
      <c r="B4358">
        <v>2772279</v>
      </c>
      <c r="C4358">
        <v>2819093</v>
      </c>
      <c r="D4358">
        <v>2630526</v>
      </c>
      <c r="E4358">
        <v>2743852</v>
      </c>
      <c r="F4358">
        <v>2886797</v>
      </c>
      <c r="G4358">
        <v>13852547</v>
      </c>
    </row>
    <row r="4359" spans="1:7" x14ac:dyDescent="0.3">
      <c r="A4359" t="s">
        <v>1047</v>
      </c>
      <c r="B4359">
        <v>184701</v>
      </c>
      <c r="C4359">
        <v>191746</v>
      </c>
      <c r="D4359">
        <v>165316</v>
      </c>
      <c r="E4359">
        <v>168329</v>
      </c>
      <c r="F4359">
        <v>184463</v>
      </c>
      <c r="G4359">
        <v>894555</v>
      </c>
    </row>
    <row r="4360" spans="1:7" x14ac:dyDescent="0.3">
      <c r="A4360" t="s">
        <v>1048</v>
      </c>
      <c r="B4360">
        <v>1019416</v>
      </c>
      <c r="C4360">
        <v>1018921</v>
      </c>
      <c r="D4360">
        <v>955264</v>
      </c>
      <c r="E4360">
        <v>972519</v>
      </c>
      <c r="F4360">
        <v>989867</v>
      </c>
      <c r="G4360">
        <v>4955987</v>
      </c>
    </row>
    <row r="4361" spans="1:7" x14ac:dyDescent="0.3">
      <c r="A4361" t="s">
        <v>1049</v>
      </c>
      <c r="B4361">
        <v>2091380</v>
      </c>
      <c r="C4361">
        <v>2107856</v>
      </c>
      <c r="D4361">
        <v>1958133</v>
      </c>
      <c r="E4361">
        <v>2003657</v>
      </c>
      <c r="F4361">
        <v>2059683</v>
      </c>
      <c r="G4361">
        <v>10220709</v>
      </c>
    </row>
    <row r="4362" spans="1:7" x14ac:dyDescent="0.3">
      <c r="A4362" t="s">
        <v>1050</v>
      </c>
      <c r="B4362">
        <v>245128</v>
      </c>
      <c r="C4362">
        <v>248244</v>
      </c>
      <c r="D4362">
        <v>237437</v>
      </c>
      <c r="E4362">
        <v>246464</v>
      </c>
      <c r="F4362">
        <v>252178</v>
      </c>
      <c r="G4362">
        <v>1229451</v>
      </c>
    </row>
    <row r="4363" spans="1:7" x14ac:dyDescent="0.3">
      <c r="A4363" t="s">
        <v>1051</v>
      </c>
      <c r="B4363">
        <v>271340</v>
      </c>
      <c r="C4363">
        <v>274075</v>
      </c>
      <c r="D4363">
        <v>262359</v>
      </c>
      <c r="E4363">
        <v>269268</v>
      </c>
      <c r="F4363">
        <v>279852</v>
      </c>
      <c r="G4363">
        <v>1356894</v>
      </c>
    </row>
    <row r="4364" spans="1:7" x14ac:dyDescent="0.3">
      <c r="A4364" t="s">
        <v>1052</v>
      </c>
      <c r="B4364">
        <v>101520</v>
      </c>
      <c r="C4364">
        <v>100701</v>
      </c>
      <c r="D4364">
        <v>95182</v>
      </c>
      <c r="E4364">
        <v>96323</v>
      </c>
      <c r="F4364">
        <v>98651</v>
      </c>
      <c r="G4364">
        <v>492377</v>
      </c>
    </row>
    <row r="4365" spans="1:7" x14ac:dyDescent="0.3">
      <c r="A4365" t="s">
        <v>1053</v>
      </c>
      <c r="B4365">
        <v>81736</v>
      </c>
      <c r="C4365">
        <v>81795</v>
      </c>
      <c r="D4365">
        <v>76527</v>
      </c>
      <c r="E4365">
        <v>79379</v>
      </c>
      <c r="F4365">
        <v>80711</v>
      </c>
      <c r="G4365">
        <v>400148</v>
      </c>
    </row>
    <row r="4366" spans="1:7" x14ac:dyDescent="0.3">
      <c r="A4366" t="s">
        <v>1054</v>
      </c>
      <c r="B4366">
        <v>49002</v>
      </c>
      <c r="C4366">
        <v>48837</v>
      </c>
      <c r="D4366">
        <v>47650</v>
      </c>
      <c r="E4366">
        <v>48787</v>
      </c>
      <c r="F4366">
        <v>51175</v>
      </c>
      <c r="G4366">
        <v>245451</v>
      </c>
    </row>
    <row r="4367" spans="1:7" x14ac:dyDescent="0.3">
      <c r="A4367" t="s">
        <v>1055</v>
      </c>
      <c r="B4367">
        <v>41556</v>
      </c>
      <c r="C4367">
        <v>41735</v>
      </c>
      <c r="D4367">
        <v>37619</v>
      </c>
      <c r="E4367">
        <v>38717</v>
      </c>
      <c r="F4367">
        <v>39578</v>
      </c>
      <c r="G4367">
        <v>199205</v>
      </c>
    </row>
    <row r="4368" spans="1:7" x14ac:dyDescent="0.3">
      <c r="A4368" t="s">
        <v>1056</v>
      </c>
      <c r="B4368">
        <v>187476</v>
      </c>
      <c r="C4368">
        <v>191211</v>
      </c>
      <c r="D4368">
        <v>178278</v>
      </c>
      <c r="E4368">
        <v>189161</v>
      </c>
      <c r="F4368">
        <v>199296</v>
      </c>
      <c r="G4368">
        <v>945422</v>
      </c>
    </row>
    <row r="4369" spans="1:7" x14ac:dyDescent="0.3">
      <c r="A4369" t="s">
        <v>1057</v>
      </c>
      <c r="B4369">
        <v>999148</v>
      </c>
      <c r="C4369">
        <v>1031995</v>
      </c>
      <c r="D4369">
        <v>984405</v>
      </c>
      <c r="E4369">
        <v>1029213</v>
      </c>
      <c r="F4369">
        <v>1088639</v>
      </c>
      <c r="G4369">
        <v>5133400</v>
      </c>
    </row>
    <row r="4370" spans="1:7" x14ac:dyDescent="0.3">
      <c r="A4370" t="s">
        <v>1058</v>
      </c>
      <c r="B4370">
        <v>67572</v>
      </c>
      <c r="C4370">
        <v>68355</v>
      </c>
      <c r="D4370">
        <v>65725</v>
      </c>
      <c r="E4370">
        <v>67789</v>
      </c>
      <c r="F4370">
        <v>69110</v>
      </c>
      <c r="G4370">
        <v>338551</v>
      </c>
    </row>
    <row r="4371" spans="1:7" x14ac:dyDescent="0.3">
      <c r="A4371" t="s">
        <v>1059</v>
      </c>
      <c r="B4371">
        <v>609319</v>
      </c>
      <c r="C4371">
        <v>614741</v>
      </c>
      <c r="D4371">
        <v>561902</v>
      </c>
      <c r="E4371">
        <v>573368</v>
      </c>
      <c r="F4371">
        <v>593304</v>
      </c>
      <c r="G4371">
        <v>2952634</v>
      </c>
    </row>
    <row r="4372" spans="1:7" x14ac:dyDescent="0.3">
      <c r="A4372" t="s">
        <v>1060</v>
      </c>
      <c r="B4372">
        <v>10968949</v>
      </c>
      <c r="C4372">
        <v>11130684</v>
      </c>
      <c r="D4372">
        <v>10050748</v>
      </c>
      <c r="E4372">
        <v>10347005</v>
      </c>
      <c r="F4372">
        <v>10876369</v>
      </c>
      <c r="G4372">
        <v>53373755</v>
      </c>
    </row>
    <row r="4373" spans="1:7" x14ac:dyDescent="0.3">
      <c r="A4373" t="s">
        <v>1061</v>
      </c>
      <c r="B4373">
        <v>351880</v>
      </c>
      <c r="C4373">
        <v>360649</v>
      </c>
      <c r="D4373">
        <v>345176</v>
      </c>
      <c r="E4373">
        <v>361735</v>
      </c>
      <c r="F4373">
        <v>375429</v>
      </c>
      <c r="G4373">
        <v>1794869</v>
      </c>
    </row>
    <row r="4374" spans="1:7" x14ac:dyDescent="0.3">
      <c r="A4374" t="s">
        <v>1062</v>
      </c>
      <c r="B4374">
        <v>634252</v>
      </c>
      <c r="C4374">
        <v>645636</v>
      </c>
      <c r="D4374">
        <v>617979</v>
      </c>
      <c r="E4374">
        <v>631492</v>
      </c>
      <c r="F4374">
        <v>658041</v>
      </c>
      <c r="G4374">
        <v>3187400</v>
      </c>
    </row>
    <row r="4375" spans="1:7" x14ac:dyDescent="0.3">
      <c r="A4375" t="s">
        <v>1063</v>
      </c>
      <c r="B4375">
        <v>494846</v>
      </c>
      <c r="C4375">
        <v>499236</v>
      </c>
      <c r="D4375">
        <v>478986</v>
      </c>
      <c r="E4375">
        <v>485912</v>
      </c>
      <c r="F4375">
        <v>495154</v>
      </c>
      <c r="G4375">
        <v>2454134</v>
      </c>
    </row>
    <row r="4376" spans="1:7" x14ac:dyDescent="0.3">
      <c r="A4376" t="s">
        <v>1064</v>
      </c>
      <c r="B4376">
        <v>1464511</v>
      </c>
      <c r="C4376">
        <v>1502116</v>
      </c>
      <c r="D4376">
        <v>1372774</v>
      </c>
      <c r="E4376">
        <v>1451989</v>
      </c>
      <c r="F4376">
        <v>1565572</v>
      </c>
      <c r="G4376">
        <v>7356962</v>
      </c>
    </row>
    <row r="4377" spans="1:7" x14ac:dyDescent="0.3">
      <c r="A4377" t="s">
        <v>1065</v>
      </c>
      <c r="B4377">
        <v>56781</v>
      </c>
      <c r="C4377">
        <v>57580</v>
      </c>
      <c r="D4377">
        <v>54867</v>
      </c>
      <c r="E4377">
        <v>57448</v>
      </c>
      <c r="F4377">
        <v>59033</v>
      </c>
      <c r="G4377">
        <v>285709</v>
      </c>
    </row>
    <row r="4378" spans="1:7" x14ac:dyDescent="0.3">
      <c r="A4378" t="s">
        <v>1066</v>
      </c>
      <c r="B4378">
        <v>60980</v>
      </c>
      <c r="C4378">
        <v>61368</v>
      </c>
      <c r="D4378">
        <v>56979</v>
      </c>
      <c r="E4378">
        <v>58729</v>
      </c>
      <c r="F4378">
        <v>59964</v>
      </c>
      <c r="G4378">
        <v>298020</v>
      </c>
    </row>
    <row r="4379" spans="1:7" x14ac:dyDescent="0.3">
      <c r="A4379" t="s">
        <v>1067</v>
      </c>
      <c r="B4379">
        <v>175867</v>
      </c>
      <c r="C4379">
        <v>174558</v>
      </c>
      <c r="D4379">
        <v>163858</v>
      </c>
      <c r="E4379">
        <v>166010</v>
      </c>
      <c r="F4379">
        <v>171339</v>
      </c>
      <c r="G4379">
        <v>851632</v>
      </c>
    </row>
    <row r="4380" spans="1:7" x14ac:dyDescent="0.3">
      <c r="A4380" t="s">
        <v>1068</v>
      </c>
      <c r="B4380">
        <v>3254909</v>
      </c>
      <c r="C4380">
        <v>3296140</v>
      </c>
      <c r="D4380">
        <v>3038143</v>
      </c>
      <c r="E4380">
        <v>3135059</v>
      </c>
      <c r="F4380">
        <v>3254402</v>
      </c>
      <c r="G4380">
        <v>15978653</v>
      </c>
    </row>
    <row r="4381" spans="1:7" x14ac:dyDescent="0.3">
      <c r="A4381" t="s">
        <v>1069</v>
      </c>
      <c r="B4381">
        <v>1214053</v>
      </c>
      <c r="C4381">
        <v>1221840</v>
      </c>
      <c r="D4381">
        <v>1122158</v>
      </c>
      <c r="E4381">
        <v>1135552</v>
      </c>
      <c r="F4381">
        <v>1151699</v>
      </c>
      <c r="G4381">
        <v>5845302</v>
      </c>
    </row>
    <row r="4382" spans="1:7" x14ac:dyDescent="0.3">
      <c r="A4382" t="s">
        <v>1070</v>
      </c>
      <c r="B4382">
        <v>77767</v>
      </c>
      <c r="C4382">
        <v>79940</v>
      </c>
      <c r="D4382">
        <v>75691</v>
      </c>
      <c r="E4382">
        <v>80364</v>
      </c>
      <c r="F4382">
        <v>83293</v>
      </c>
      <c r="G4382">
        <v>397055</v>
      </c>
    </row>
    <row r="4383" spans="1:7" x14ac:dyDescent="0.3">
      <c r="A4383" t="s">
        <v>1071</v>
      </c>
      <c r="B4383">
        <v>323404</v>
      </c>
      <c r="C4383">
        <v>327907</v>
      </c>
      <c r="D4383">
        <v>306998</v>
      </c>
      <c r="E4383">
        <v>319814</v>
      </c>
      <c r="F4383">
        <v>325304</v>
      </c>
      <c r="G4383">
        <v>1603427</v>
      </c>
    </row>
    <row r="4384" spans="1:7" x14ac:dyDescent="0.3">
      <c r="A4384" t="s">
        <v>1072</v>
      </c>
      <c r="B4384">
        <v>1485919</v>
      </c>
      <c r="C4384">
        <v>1513299</v>
      </c>
      <c r="D4384">
        <v>1418409</v>
      </c>
      <c r="E4384">
        <v>1454705</v>
      </c>
      <c r="F4384">
        <v>1517519</v>
      </c>
      <c r="G4384">
        <v>7389851</v>
      </c>
    </row>
    <row r="4385" spans="1:7" x14ac:dyDescent="0.3">
      <c r="A4385" t="s">
        <v>1073</v>
      </c>
      <c r="B4385">
        <v>74966</v>
      </c>
      <c r="C4385">
        <v>75960</v>
      </c>
      <c r="D4385">
        <v>74402</v>
      </c>
      <c r="E4385">
        <v>75467</v>
      </c>
      <c r="F4385">
        <v>76772</v>
      </c>
      <c r="G4385">
        <v>377567</v>
      </c>
    </row>
    <row r="4386" spans="1:7" x14ac:dyDescent="0.3">
      <c r="A4386" t="s">
        <v>1074</v>
      </c>
      <c r="B4386">
        <v>32702</v>
      </c>
      <c r="C4386">
        <v>32797</v>
      </c>
      <c r="D4386">
        <v>30936</v>
      </c>
      <c r="E4386">
        <v>31920</v>
      </c>
      <c r="F4386">
        <v>33116</v>
      </c>
      <c r="G4386">
        <v>161471</v>
      </c>
    </row>
    <row r="4387" spans="1:7" x14ac:dyDescent="0.3">
      <c r="A4387" t="s">
        <v>1075</v>
      </c>
      <c r="B4387">
        <v>52650</v>
      </c>
      <c r="C4387">
        <v>52149</v>
      </c>
      <c r="D4387">
        <v>49698</v>
      </c>
      <c r="E4387">
        <v>50123</v>
      </c>
      <c r="F4387">
        <v>50573</v>
      </c>
      <c r="G4387">
        <v>255193</v>
      </c>
    </row>
    <row r="4388" spans="1:7" x14ac:dyDescent="0.3">
      <c r="A4388" t="s">
        <v>1076</v>
      </c>
      <c r="B4388">
        <v>1011039</v>
      </c>
      <c r="C4388">
        <v>1035148</v>
      </c>
      <c r="D4388">
        <v>1003341</v>
      </c>
      <c r="E4388">
        <v>1052945</v>
      </c>
      <c r="F4388">
        <v>1104743</v>
      </c>
      <c r="G4388">
        <v>5207216</v>
      </c>
    </row>
    <row r="4389" spans="1:7" x14ac:dyDescent="0.3">
      <c r="A4389" t="s">
        <v>1077</v>
      </c>
      <c r="B4389">
        <v>78795</v>
      </c>
      <c r="C4389">
        <v>79301</v>
      </c>
      <c r="D4389">
        <v>76614</v>
      </c>
      <c r="E4389">
        <v>80919</v>
      </c>
      <c r="F4389">
        <v>83770</v>
      </c>
      <c r="G4389">
        <v>399399</v>
      </c>
    </row>
    <row r="4390" spans="1:7" x14ac:dyDescent="0.3">
      <c r="A4390" t="s">
        <v>1078</v>
      </c>
      <c r="B4390">
        <v>85229</v>
      </c>
      <c r="C4390">
        <v>86417</v>
      </c>
      <c r="D4390">
        <v>82963</v>
      </c>
      <c r="E4390">
        <v>84906</v>
      </c>
      <c r="F4390">
        <v>87132</v>
      </c>
      <c r="G4390">
        <v>426647</v>
      </c>
    </row>
    <row r="4391" spans="1:7" x14ac:dyDescent="0.3">
      <c r="A4391" t="s">
        <v>1079</v>
      </c>
      <c r="B4391">
        <v>300732</v>
      </c>
      <c r="C4391">
        <v>307632</v>
      </c>
      <c r="D4391">
        <v>289962</v>
      </c>
      <c r="E4391">
        <v>303429</v>
      </c>
      <c r="F4391">
        <v>316931</v>
      </c>
      <c r="G4391">
        <v>1518686</v>
      </c>
    </row>
    <row r="4392" spans="1:7" x14ac:dyDescent="0.3">
      <c r="A4392" t="s">
        <v>1080</v>
      </c>
      <c r="B4392">
        <v>36934</v>
      </c>
      <c r="C4392">
        <v>36448</v>
      </c>
      <c r="D4392">
        <v>34267</v>
      </c>
      <c r="E4392">
        <v>34522</v>
      </c>
      <c r="F4392">
        <v>35228</v>
      </c>
      <c r="G4392">
        <v>177399</v>
      </c>
    </row>
    <row r="4393" spans="1:7" x14ac:dyDescent="0.3">
      <c r="A4393" t="s">
        <v>1081</v>
      </c>
      <c r="B4393">
        <v>134819</v>
      </c>
      <c r="C4393">
        <v>135980</v>
      </c>
      <c r="D4393">
        <v>130356</v>
      </c>
      <c r="E4393">
        <v>133482</v>
      </c>
      <c r="F4393">
        <v>135110</v>
      </c>
      <c r="G4393">
        <v>669747</v>
      </c>
    </row>
    <row r="4394" spans="1:7" x14ac:dyDescent="0.3">
      <c r="A4394" t="s">
        <v>1082</v>
      </c>
      <c r="B4394">
        <v>546387</v>
      </c>
      <c r="C4394">
        <v>547817</v>
      </c>
      <c r="D4394">
        <v>498765</v>
      </c>
      <c r="E4394">
        <v>507495</v>
      </c>
      <c r="F4394">
        <v>522137</v>
      </c>
      <c r="G4394">
        <v>2622601</v>
      </c>
    </row>
    <row r="4395" spans="1:7" x14ac:dyDescent="0.3">
      <c r="A4395" t="s">
        <v>1083</v>
      </c>
      <c r="B4395">
        <v>179168</v>
      </c>
      <c r="C4395">
        <v>176968</v>
      </c>
      <c r="D4395">
        <v>162968</v>
      </c>
      <c r="E4395">
        <v>163795</v>
      </c>
      <c r="F4395">
        <v>169366</v>
      </c>
      <c r="G4395">
        <v>852265</v>
      </c>
    </row>
    <row r="4396" spans="1:7" x14ac:dyDescent="0.3">
      <c r="A4396" t="s">
        <v>1084</v>
      </c>
      <c r="B4396">
        <v>113516</v>
      </c>
      <c r="C4396">
        <v>113704</v>
      </c>
      <c r="D4396">
        <v>108505</v>
      </c>
      <c r="E4396">
        <v>109483</v>
      </c>
      <c r="F4396">
        <v>109357</v>
      </c>
      <c r="G4396">
        <v>554565</v>
      </c>
    </row>
    <row r="4397" spans="1:7" x14ac:dyDescent="0.3">
      <c r="A4397" t="s">
        <v>1085</v>
      </c>
      <c r="B4397">
        <v>45690</v>
      </c>
      <c r="C4397">
        <v>45666</v>
      </c>
      <c r="D4397">
        <v>42929</v>
      </c>
      <c r="E4397">
        <v>43964</v>
      </c>
      <c r="F4397">
        <v>44610</v>
      </c>
      <c r="G4397">
        <v>222859</v>
      </c>
    </row>
    <row r="4398" spans="1:7" x14ac:dyDescent="0.3">
      <c r="A4398" t="s">
        <v>1086</v>
      </c>
      <c r="B4398">
        <v>1075800</v>
      </c>
      <c r="C4398">
        <v>1099652</v>
      </c>
      <c r="D4398">
        <v>1047842</v>
      </c>
      <c r="E4398">
        <v>1085716</v>
      </c>
      <c r="F4398">
        <v>1132151</v>
      </c>
      <c r="G4398">
        <v>5441161</v>
      </c>
    </row>
    <row r="4399" spans="1:7" x14ac:dyDescent="0.3">
      <c r="A4399" t="s">
        <v>1087</v>
      </c>
      <c r="B4399">
        <v>154789</v>
      </c>
      <c r="C4399">
        <v>155633</v>
      </c>
      <c r="D4399">
        <v>140986</v>
      </c>
      <c r="E4399">
        <v>145514</v>
      </c>
      <c r="F4399">
        <v>149171</v>
      </c>
      <c r="G4399">
        <v>746093</v>
      </c>
    </row>
    <row r="4400" spans="1:7" x14ac:dyDescent="0.3">
      <c r="A4400" t="s">
        <v>1088</v>
      </c>
      <c r="B4400">
        <v>1364243</v>
      </c>
      <c r="C4400">
        <v>1370246</v>
      </c>
      <c r="D4400">
        <v>1290211</v>
      </c>
      <c r="E4400">
        <v>1311164</v>
      </c>
      <c r="F4400">
        <v>1340172</v>
      </c>
      <c r="G4400">
        <v>6676036</v>
      </c>
    </row>
    <row r="4401" spans="1:7" x14ac:dyDescent="0.3">
      <c r="A4401" t="s">
        <v>1089</v>
      </c>
      <c r="B4401">
        <v>1261322</v>
      </c>
      <c r="C4401">
        <v>1297210</v>
      </c>
      <c r="D4401">
        <v>1281793</v>
      </c>
      <c r="E4401">
        <v>1346719</v>
      </c>
      <c r="F4401">
        <v>1403877</v>
      </c>
      <c r="G4401">
        <v>6590921</v>
      </c>
    </row>
    <row r="4402" spans="1:7" x14ac:dyDescent="0.3">
      <c r="A4402" t="s">
        <v>1090</v>
      </c>
      <c r="B4402">
        <v>4319062</v>
      </c>
      <c r="C4402">
        <v>4390937</v>
      </c>
      <c r="D4402">
        <v>4059681</v>
      </c>
      <c r="E4402">
        <v>4154976</v>
      </c>
      <c r="F4402">
        <v>4366014</v>
      </c>
      <c r="G4402">
        <v>21290670</v>
      </c>
    </row>
    <row r="4403" spans="1:7" x14ac:dyDescent="0.3">
      <c r="A4403" t="s">
        <v>1091</v>
      </c>
      <c r="B4403">
        <v>671398</v>
      </c>
      <c r="C4403">
        <v>683750</v>
      </c>
      <c r="D4403">
        <v>648943</v>
      </c>
      <c r="E4403">
        <v>681112</v>
      </c>
      <c r="F4403">
        <v>716301</v>
      </c>
      <c r="G4403">
        <v>3401504</v>
      </c>
    </row>
    <row r="4404" spans="1:7" x14ac:dyDescent="0.3">
      <c r="A4404" t="s">
        <v>1092</v>
      </c>
      <c r="B4404">
        <v>220436</v>
      </c>
      <c r="C4404">
        <v>224938</v>
      </c>
      <c r="D4404">
        <v>215410</v>
      </c>
      <c r="E4404">
        <v>226339</v>
      </c>
      <c r="F4404">
        <v>235939</v>
      </c>
      <c r="G4404">
        <v>1123062</v>
      </c>
    </row>
    <row r="4405" spans="1:7" x14ac:dyDescent="0.3">
      <c r="A4405" t="s">
        <v>1093</v>
      </c>
      <c r="B4405">
        <v>2308128</v>
      </c>
      <c r="C4405">
        <v>2363504</v>
      </c>
      <c r="D4405">
        <v>2232350</v>
      </c>
      <c r="E4405">
        <v>2281571</v>
      </c>
      <c r="F4405">
        <v>2389914</v>
      </c>
      <c r="G4405">
        <v>11575467</v>
      </c>
    </row>
    <row r="4406" spans="1:7" x14ac:dyDescent="0.3">
      <c r="A4406" t="s">
        <v>1094</v>
      </c>
      <c r="B4406">
        <v>93680</v>
      </c>
      <c r="C4406">
        <v>93713</v>
      </c>
      <c r="D4406">
        <v>89314</v>
      </c>
      <c r="E4406">
        <v>91250</v>
      </c>
      <c r="F4406">
        <v>93747</v>
      </c>
      <c r="G4406">
        <v>461704</v>
      </c>
    </row>
    <row r="4407" spans="1:7" x14ac:dyDescent="0.3">
      <c r="A4407" t="s">
        <v>1095</v>
      </c>
      <c r="B4407">
        <v>350082</v>
      </c>
      <c r="C4407">
        <v>346876</v>
      </c>
      <c r="D4407">
        <v>321578</v>
      </c>
      <c r="E4407">
        <v>337152</v>
      </c>
      <c r="F4407">
        <v>346610</v>
      </c>
      <c r="G4407">
        <v>1702298</v>
      </c>
    </row>
    <row r="4408" spans="1:7" x14ac:dyDescent="0.3">
      <c r="A4408" t="s">
        <v>1096</v>
      </c>
      <c r="B4408">
        <v>299787</v>
      </c>
      <c r="C4408">
        <v>306496</v>
      </c>
      <c r="D4408">
        <v>295184</v>
      </c>
      <c r="E4408">
        <v>310490</v>
      </c>
      <c r="F4408">
        <v>320516</v>
      </c>
      <c r="G4408">
        <v>1532473</v>
      </c>
    </row>
    <row r="4409" spans="1:7" x14ac:dyDescent="0.3">
      <c r="A4409" t="s">
        <v>1097</v>
      </c>
      <c r="B4409">
        <v>239021</v>
      </c>
      <c r="C4409">
        <v>242570</v>
      </c>
      <c r="D4409">
        <v>231184</v>
      </c>
      <c r="E4409">
        <v>239677</v>
      </c>
      <c r="F4409">
        <v>247498</v>
      </c>
      <c r="G4409">
        <v>1199950</v>
      </c>
    </row>
    <row r="4410" spans="1:7" x14ac:dyDescent="0.3">
      <c r="A4410" t="s">
        <v>1098</v>
      </c>
      <c r="B4410">
        <v>302375</v>
      </c>
      <c r="C4410">
        <v>305750</v>
      </c>
      <c r="D4410">
        <v>277059</v>
      </c>
      <c r="E4410">
        <v>289042</v>
      </c>
      <c r="F4410">
        <v>297020</v>
      </c>
      <c r="G4410">
        <v>1471246</v>
      </c>
    </row>
    <row r="4411" spans="1:7" x14ac:dyDescent="0.3">
      <c r="A4411" t="s">
        <v>1099</v>
      </c>
      <c r="B4411">
        <v>165748</v>
      </c>
      <c r="C4411">
        <v>166706</v>
      </c>
      <c r="D4411">
        <v>155762</v>
      </c>
      <c r="E4411">
        <v>158578</v>
      </c>
      <c r="F4411">
        <v>161419</v>
      </c>
      <c r="G4411">
        <v>808213</v>
      </c>
    </row>
    <row r="4412" spans="1:7" x14ac:dyDescent="0.3">
      <c r="A4412" t="s">
        <v>1100</v>
      </c>
      <c r="B4412">
        <v>98839</v>
      </c>
      <c r="C4412">
        <v>98306</v>
      </c>
      <c r="D4412">
        <v>92199</v>
      </c>
      <c r="E4412">
        <v>93187</v>
      </c>
      <c r="F4412">
        <v>95098</v>
      </c>
      <c r="G4412">
        <v>477629</v>
      </c>
    </row>
    <row r="4413" spans="1:7" x14ac:dyDescent="0.3">
      <c r="A4413" t="s">
        <v>1101</v>
      </c>
      <c r="B4413">
        <v>20185</v>
      </c>
      <c r="C4413">
        <v>20286</v>
      </c>
      <c r="D4413">
        <v>18866</v>
      </c>
      <c r="E4413">
        <v>19373</v>
      </c>
      <c r="F4413">
        <v>20229</v>
      </c>
      <c r="G4413">
        <v>98939</v>
      </c>
    </row>
    <row r="4414" spans="1:7" x14ac:dyDescent="0.3">
      <c r="A4414" t="s">
        <v>1102</v>
      </c>
      <c r="B4414">
        <v>326875</v>
      </c>
      <c r="C4414">
        <v>328716</v>
      </c>
      <c r="D4414">
        <v>300895</v>
      </c>
      <c r="E4414">
        <v>305586</v>
      </c>
      <c r="F4414">
        <v>315024</v>
      </c>
      <c r="G4414">
        <v>1577096</v>
      </c>
    </row>
    <row r="4415" spans="1:7" x14ac:dyDescent="0.3">
      <c r="A4415" t="s">
        <v>1103</v>
      </c>
      <c r="B4415">
        <v>181795</v>
      </c>
      <c r="C4415">
        <v>185246</v>
      </c>
      <c r="D4415">
        <v>178313</v>
      </c>
      <c r="E4415">
        <v>185299</v>
      </c>
      <c r="F4415">
        <v>192312</v>
      </c>
      <c r="G4415">
        <v>922965</v>
      </c>
    </row>
    <row r="4416" spans="1:7" x14ac:dyDescent="0.3">
      <c r="A4416" t="s">
        <v>1104</v>
      </c>
      <c r="B4416">
        <v>308163</v>
      </c>
      <c r="C4416">
        <v>309595</v>
      </c>
      <c r="D4416">
        <v>286446</v>
      </c>
      <c r="E4416">
        <v>292451</v>
      </c>
      <c r="F4416">
        <v>299877</v>
      </c>
      <c r="G4416">
        <v>1496532</v>
      </c>
    </row>
    <row r="4417" spans="1:7" x14ac:dyDescent="0.3">
      <c r="A4417" t="s">
        <v>1105</v>
      </c>
      <c r="B4417">
        <v>381743</v>
      </c>
      <c r="C4417">
        <v>389515</v>
      </c>
      <c r="D4417">
        <v>374416</v>
      </c>
      <c r="E4417">
        <v>381472</v>
      </c>
      <c r="F4417">
        <v>391199</v>
      </c>
      <c r="G4417">
        <v>1918345</v>
      </c>
    </row>
    <row r="4418" spans="1:7" x14ac:dyDescent="0.3">
      <c r="A4418" t="s">
        <v>1106</v>
      </c>
      <c r="B4418">
        <v>495647</v>
      </c>
      <c r="C4418">
        <v>503284</v>
      </c>
      <c r="D4418">
        <v>479577</v>
      </c>
      <c r="E4418">
        <v>483221</v>
      </c>
      <c r="F4418">
        <v>496270</v>
      </c>
      <c r="G4418">
        <v>2457999</v>
      </c>
    </row>
    <row r="4419" spans="1:7" x14ac:dyDescent="0.3">
      <c r="A4419" t="s">
        <v>1107</v>
      </c>
      <c r="B4419">
        <v>118215</v>
      </c>
      <c r="C4419">
        <v>119771</v>
      </c>
      <c r="D4419">
        <v>116259</v>
      </c>
      <c r="E4419">
        <v>118958</v>
      </c>
      <c r="F4419">
        <v>122881</v>
      </c>
      <c r="G4419">
        <v>596084</v>
      </c>
    </row>
    <row r="4420" spans="1:7" x14ac:dyDescent="0.3">
      <c r="A4420" t="s">
        <v>1108</v>
      </c>
      <c r="B4420">
        <v>52178</v>
      </c>
      <c r="C4420">
        <v>53184</v>
      </c>
      <c r="D4420">
        <v>49514</v>
      </c>
      <c r="E4420">
        <v>50357</v>
      </c>
      <c r="F4420">
        <v>51867</v>
      </c>
      <c r="G4420">
        <v>257100</v>
      </c>
    </row>
    <row r="4421" spans="1:7" x14ac:dyDescent="0.3">
      <c r="A4421" t="s">
        <v>1109</v>
      </c>
      <c r="B4421">
        <v>791002</v>
      </c>
      <c r="C4421">
        <v>793523</v>
      </c>
      <c r="D4421">
        <v>748954</v>
      </c>
      <c r="E4421">
        <v>762246</v>
      </c>
      <c r="F4421">
        <v>775677</v>
      </c>
      <c r="G4421">
        <v>3871402</v>
      </c>
    </row>
    <row r="4422" spans="1:7" x14ac:dyDescent="0.3">
      <c r="A4422" t="s">
        <v>1110</v>
      </c>
      <c r="B4422">
        <v>212035</v>
      </c>
      <c r="C4422">
        <v>214180</v>
      </c>
      <c r="D4422">
        <v>204068</v>
      </c>
      <c r="E4422">
        <v>209951</v>
      </c>
      <c r="F4422">
        <v>222441</v>
      </c>
      <c r="G4422">
        <v>1062675</v>
      </c>
    </row>
    <row r="4423" spans="1:7" x14ac:dyDescent="0.3">
      <c r="A4423" t="s">
        <v>1111</v>
      </c>
      <c r="B4423">
        <v>4783490</v>
      </c>
      <c r="C4423">
        <v>4824259</v>
      </c>
      <c r="D4423">
        <v>4522551</v>
      </c>
      <c r="E4423">
        <v>4604432</v>
      </c>
      <c r="F4423">
        <v>4703013</v>
      </c>
      <c r="G4423">
        <v>23437745</v>
      </c>
    </row>
    <row r="4424" spans="1:7" x14ac:dyDescent="0.3">
      <c r="A4424" t="s">
        <v>1112</v>
      </c>
      <c r="B4424">
        <v>154844</v>
      </c>
      <c r="C4424">
        <v>155178</v>
      </c>
      <c r="D4424">
        <v>147017</v>
      </c>
      <c r="E4424">
        <v>148650</v>
      </c>
      <c r="F4424">
        <v>150568</v>
      </c>
      <c r="G4424">
        <v>756257</v>
      </c>
    </row>
    <row r="4425" spans="1:7" x14ac:dyDescent="0.3">
      <c r="A4425" t="s">
        <v>1113</v>
      </c>
      <c r="B4425">
        <v>306822</v>
      </c>
      <c r="C4425">
        <v>312996</v>
      </c>
      <c r="D4425">
        <v>294421</v>
      </c>
      <c r="E4425">
        <v>300774</v>
      </c>
      <c r="F4425">
        <v>309650</v>
      </c>
      <c r="G4425">
        <v>1524663</v>
      </c>
    </row>
    <row r="4426" spans="1:7" x14ac:dyDescent="0.3">
      <c r="A4426" t="s">
        <v>1114</v>
      </c>
      <c r="B4426">
        <v>64736</v>
      </c>
      <c r="C4426">
        <v>64503</v>
      </c>
      <c r="D4426">
        <v>59860</v>
      </c>
      <c r="E4426">
        <v>59995</v>
      </c>
      <c r="F4426">
        <v>60848</v>
      </c>
      <c r="G4426">
        <v>309942</v>
      </c>
    </row>
    <row r="4427" spans="1:7" x14ac:dyDescent="0.3">
      <c r="A4427" t="s">
        <v>1115</v>
      </c>
      <c r="B4427">
        <v>239635</v>
      </c>
      <c r="C4427">
        <v>237027</v>
      </c>
      <c r="D4427">
        <v>218640</v>
      </c>
      <c r="E4427">
        <v>222042</v>
      </c>
      <c r="F4427">
        <v>226678</v>
      </c>
      <c r="G4427">
        <v>1144022</v>
      </c>
    </row>
    <row r="4428" spans="1:7" x14ac:dyDescent="0.3">
      <c r="A4428" t="s">
        <v>405</v>
      </c>
      <c r="B4428">
        <v>146131754</v>
      </c>
      <c r="C4428">
        <v>148105092</v>
      </c>
      <c r="D4428">
        <v>139103773</v>
      </c>
      <c r="E4428">
        <v>143780068</v>
      </c>
      <c r="F4428">
        <v>150025655</v>
      </c>
      <c r="G4428">
        <v>727146342</v>
      </c>
    </row>
    <row r="4429" spans="1:7" x14ac:dyDescent="0.3">
      <c r="A4429" t="s">
        <v>1116</v>
      </c>
      <c r="B4429">
        <v>112091562</v>
      </c>
      <c r="C4429">
        <v>113694718</v>
      </c>
      <c r="D4429">
        <v>106280879</v>
      </c>
      <c r="E4429">
        <v>109486925</v>
      </c>
      <c r="F4429">
        <v>113839785</v>
      </c>
      <c r="G4429">
        <v>555393869</v>
      </c>
    </row>
    <row r="4430" spans="1:7" x14ac:dyDescent="0.3">
      <c r="A4430" t="s">
        <v>1117</v>
      </c>
      <c r="B4430">
        <v>126469085</v>
      </c>
      <c r="C4430">
        <v>128334065</v>
      </c>
      <c r="D4430">
        <v>120199570</v>
      </c>
      <c r="E4430">
        <v>123934136</v>
      </c>
      <c r="F4430">
        <v>128949382</v>
      </c>
      <c r="G4430">
        <v>627886238</v>
      </c>
    </row>
    <row r="4431" spans="1:7" x14ac:dyDescent="0.3">
      <c r="A4431" t="s">
        <v>1118</v>
      </c>
      <c r="B4431">
        <v>19662669</v>
      </c>
      <c r="C4431">
        <v>19771027</v>
      </c>
      <c r="D4431">
        <v>18904204</v>
      </c>
      <c r="E4431">
        <v>19845933</v>
      </c>
      <c r="F4431">
        <v>21076273</v>
      </c>
      <c r="G4431">
        <v>99260106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0700-4A43-41DA-B8B8-785FBE6BE757}">
  <dimension ref="A1:G3717"/>
  <sheetViews>
    <sheetView topLeftCell="B3245" workbookViewId="0">
      <selection activeCell="Q3535" sqref="Q3535"/>
    </sheetView>
  </sheetViews>
  <sheetFormatPr defaultRowHeight="14.4" x14ac:dyDescent="0.3"/>
  <cols>
    <col min="3" max="3" width="13.88671875" customWidth="1"/>
    <col min="4" max="4" width="15.88671875" customWidth="1"/>
    <col min="5" max="5" width="21.44140625" customWidth="1"/>
    <col min="6" max="6" width="15.5546875" customWidth="1"/>
    <col min="7" max="7" width="12.6640625" bestFit="1" customWidth="1"/>
  </cols>
  <sheetData>
    <row r="1" spans="1:7" ht="98.4" customHeight="1" x14ac:dyDescent="0.3">
      <c r="A1" s="6" t="s">
        <v>15</v>
      </c>
      <c r="B1" s="6" t="s">
        <v>1452</v>
      </c>
      <c r="C1" s="6" t="s">
        <v>1453</v>
      </c>
      <c r="D1" s="6" t="s">
        <v>1454</v>
      </c>
      <c r="E1" s="6" t="s">
        <v>1457</v>
      </c>
      <c r="F1" s="6" t="s">
        <v>1456</v>
      </c>
      <c r="G1" s="6" t="s">
        <v>1455</v>
      </c>
    </row>
    <row r="2" spans="1:7" x14ac:dyDescent="0.3">
      <c r="A2" t="str" cm="1">
        <f t="array" ref="A2:A3717">_xlfn.UNIQUE('Outdoor original data'!A2:A3717)</f>
        <v>01000</v>
      </c>
      <c r="B2">
        <f>_xlfn.XLOOKUP(A2,'Outdoor original data'!$A$2:$A$3717,'Outdoor original data'!$G$2:$G$3717)</f>
        <v>864141</v>
      </c>
      <c r="C2">
        <f>_xlfn.XLOOKUP(A2,'Total covered original data'!$A$2:$A$4431,'Total covered original data'!$G$2:$G$4431)</f>
        <v>9851616</v>
      </c>
      <c r="D2">
        <f>_xlfn.XLOOKUP(A2,'Total summed original data'!$A$2:$A$3718,'Total summed original data'!$G$2:$G$3718)</f>
        <v>11672382</v>
      </c>
      <c r="E2">
        <f>(B2/C2)*100</f>
        <v>8.7715660050087205</v>
      </c>
      <c r="F2">
        <f>(B2/D2)*100</f>
        <v>7.4032960881506442</v>
      </c>
      <c r="G2">
        <f>F2-E2</f>
        <v>-1.3682699168580763</v>
      </c>
    </row>
    <row r="3" spans="1:7" x14ac:dyDescent="0.3">
      <c r="A3" t="str">
        <v>01001</v>
      </c>
      <c r="B3">
        <f>_xlfn.XLOOKUP(A3,'Outdoor original data'!$A$2:$A$3717,'Outdoor original data'!$G$2:$G$3717)</f>
        <v>4623</v>
      </c>
      <c r="C3">
        <f>_xlfn.XLOOKUP(A3,'Total covered original data'!$A$2:$A$4431,'Total covered original data'!$G$2:$G$4431)</f>
        <v>55533</v>
      </c>
      <c r="D3">
        <f>_xlfn.XLOOKUP(A3,'Total summed original data'!$A$2:$A$3718,'Total summed original data'!$G$2:$G$3718)</f>
        <v>55534</v>
      </c>
      <c r="E3">
        <f t="shared" ref="E3:E66" si="0">(B3/C3)*100</f>
        <v>8.3247798606234138</v>
      </c>
      <c r="F3">
        <f t="shared" ref="F3:F66" si="1">(B3/D3)*100</f>
        <v>8.3246299564230917</v>
      </c>
      <c r="G3">
        <f t="shared" ref="G3:G66" si="2">F3-E3</f>
        <v>-1.4990420032212626E-4</v>
      </c>
    </row>
    <row r="4" spans="1:7" x14ac:dyDescent="0.3">
      <c r="A4" t="str">
        <v>01003</v>
      </c>
      <c r="B4">
        <f>_xlfn.XLOOKUP(A4,'Outdoor original data'!$A$2:$A$3717,'Outdoor original data'!$G$2:$G$3717)</f>
        <v>31294</v>
      </c>
      <c r="C4">
        <f>_xlfn.XLOOKUP(A4,'Total covered original data'!$A$2:$A$4431,'Total covered original data'!$G$2:$G$4431)</f>
        <v>380075</v>
      </c>
      <c r="D4">
        <f>_xlfn.XLOOKUP(A4,'Total summed original data'!$A$2:$A$3718,'Total summed original data'!$G$2:$G$3718)</f>
        <v>380078</v>
      </c>
      <c r="E4">
        <f t="shared" si="0"/>
        <v>8.2336380977438655</v>
      </c>
      <c r="F4">
        <f t="shared" si="1"/>
        <v>8.2335731086776924</v>
      </c>
      <c r="G4">
        <f t="shared" si="2"/>
        <v>-6.4989066173026799E-5</v>
      </c>
    </row>
    <row r="5" spans="1:7" x14ac:dyDescent="0.3">
      <c r="A5" t="str">
        <v>01005</v>
      </c>
      <c r="B5">
        <f>_xlfn.XLOOKUP(A5,'Outdoor original data'!$A$2:$A$3717,'Outdoor original data'!$G$2:$G$3717)</f>
        <v>4308</v>
      </c>
      <c r="C5">
        <f>_xlfn.XLOOKUP(A5,'Total covered original data'!$A$2:$A$4431,'Total covered original data'!$G$2:$G$4431)</f>
        <v>39829</v>
      </c>
      <c r="D5">
        <f>_xlfn.XLOOKUP(A5,'Total summed original data'!$A$2:$A$3718,'Total summed original data'!$G$2:$G$3718)</f>
        <v>39831</v>
      </c>
      <c r="E5">
        <f t="shared" si="0"/>
        <v>10.816239423535615</v>
      </c>
      <c r="F5">
        <f t="shared" si="1"/>
        <v>10.815696316939068</v>
      </c>
      <c r="G5">
        <f t="shared" si="2"/>
        <v>-5.4310659654710491E-4</v>
      </c>
    </row>
    <row r="6" spans="1:7" x14ac:dyDescent="0.3">
      <c r="A6" t="str">
        <v>01007</v>
      </c>
      <c r="B6">
        <f>_xlfn.XLOOKUP(A6,'Outdoor original data'!$A$2:$A$3717,'Outdoor original data'!$G$2:$G$3717)</f>
        <v>4016</v>
      </c>
      <c r="C6">
        <f>_xlfn.XLOOKUP(A6,'Total covered original data'!$A$2:$A$4431,'Total covered original data'!$G$2:$G$4431)</f>
        <v>23062</v>
      </c>
      <c r="D6">
        <f>_xlfn.XLOOKUP(A6,'Total summed original data'!$A$2:$A$3718,'Total summed original data'!$G$2:$G$3718)</f>
        <v>23063</v>
      </c>
      <c r="E6">
        <f t="shared" si="0"/>
        <v>17.413927673228688</v>
      </c>
      <c r="F6">
        <f t="shared" si="1"/>
        <v>17.413172614143868</v>
      </c>
      <c r="G6">
        <f t="shared" si="2"/>
        <v>-7.5505908482043083E-4</v>
      </c>
    </row>
    <row r="7" spans="1:7" x14ac:dyDescent="0.3">
      <c r="A7" t="str">
        <v>01009</v>
      </c>
      <c r="B7">
        <f>_xlfn.XLOOKUP(A7,'Outdoor original data'!$A$2:$A$3717,'Outdoor original data'!$G$2:$G$3717)</f>
        <v>3680</v>
      </c>
      <c r="C7">
        <f>_xlfn.XLOOKUP(A7,'Total covered original data'!$A$2:$A$4431,'Total covered original data'!$G$2:$G$4431)</f>
        <v>42849</v>
      </c>
      <c r="D7">
        <f>_xlfn.XLOOKUP(A7,'Total summed original data'!$A$2:$A$3718,'Total summed original data'!$G$2:$G$3718)</f>
        <v>42851</v>
      </c>
      <c r="E7">
        <f t="shared" si="0"/>
        <v>8.588298443370908</v>
      </c>
      <c r="F7">
        <f t="shared" si="1"/>
        <v>8.5878975986558075</v>
      </c>
      <c r="G7">
        <f t="shared" si="2"/>
        <v>-4.0084471510049013E-4</v>
      </c>
    </row>
    <row r="8" spans="1:7" x14ac:dyDescent="0.3">
      <c r="A8" t="str">
        <v>01011</v>
      </c>
      <c r="B8">
        <f>_xlfn.XLOOKUP(A8,'Outdoor original data'!$A$2:$A$3717,'Outdoor original data'!$G$2:$G$3717)</f>
        <v>689</v>
      </c>
      <c r="C8">
        <f>_xlfn.XLOOKUP(A8,'Total covered original data'!$A$2:$A$4431,'Total covered original data'!$G$2:$G$4431)</f>
        <v>14360</v>
      </c>
      <c r="D8">
        <f>_xlfn.XLOOKUP(A8,'Total summed original data'!$A$2:$A$3718,'Total summed original data'!$G$2:$G$3718)</f>
        <v>14361</v>
      </c>
      <c r="E8">
        <f t="shared" si="0"/>
        <v>4.798050139275766</v>
      </c>
      <c r="F8">
        <f t="shared" si="1"/>
        <v>4.7977160364877101</v>
      </c>
      <c r="G8">
        <f t="shared" si="2"/>
        <v>-3.341027880559011E-4</v>
      </c>
    </row>
    <row r="9" spans="1:7" x14ac:dyDescent="0.3">
      <c r="A9" t="str">
        <v>01013</v>
      </c>
      <c r="B9">
        <f>_xlfn.XLOOKUP(A9,'Outdoor original data'!$A$2:$A$3717,'Outdoor original data'!$G$2:$G$3717)</f>
        <v>2707</v>
      </c>
      <c r="C9">
        <f>_xlfn.XLOOKUP(A9,'Total covered original data'!$A$2:$A$4431,'Total covered original data'!$G$2:$G$4431)</f>
        <v>33106</v>
      </c>
      <c r="D9">
        <f>_xlfn.XLOOKUP(A9,'Total summed original data'!$A$2:$A$3718,'Total summed original data'!$G$2:$G$3718)</f>
        <v>33106</v>
      </c>
      <c r="E9">
        <f t="shared" si="0"/>
        <v>8.1767655409895479</v>
      </c>
      <c r="F9">
        <f t="shared" si="1"/>
        <v>8.1767655409895479</v>
      </c>
      <c r="G9">
        <f t="shared" si="2"/>
        <v>0</v>
      </c>
    </row>
    <row r="10" spans="1:7" x14ac:dyDescent="0.3">
      <c r="A10" t="str">
        <v>01015</v>
      </c>
      <c r="B10">
        <f>_xlfn.XLOOKUP(A10,'Outdoor original data'!$A$2:$A$3717,'Outdoor original data'!$G$2:$G$3717)</f>
        <v>10251</v>
      </c>
      <c r="C10">
        <f>_xlfn.XLOOKUP(A10,'Total covered original data'!$A$2:$A$4431,'Total covered original data'!$G$2:$G$4431)</f>
        <v>219167</v>
      </c>
      <c r="D10">
        <f>_xlfn.XLOOKUP(A10,'Total summed original data'!$A$2:$A$3718,'Total summed original data'!$G$2:$G$3718)</f>
        <v>219167</v>
      </c>
      <c r="E10">
        <f t="shared" si="0"/>
        <v>4.6772552437182604</v>
      </c>
      <c r="F10">
        <f t="shared" si="1"/>
        <v>4.6772552437182604</v>
      </c>
      <c r="G10">
        <f t="shared" si="2"/>
        <v>0</v>
      </c>
    </row>
    <row r="11" spans="1:7" x14ac:dyDescent="0.3">
      <c r="A11" t="str">
        <v>01017</v>
      </c>
      <c r="B11">
        <f>_xlfn.XLOOKUP(A11,'Outdoor original data'!$A$2:$A$3717,'Outdoor original data'!$G$2:$G$3717)</f>
        <v>2852</v>
      </c>
      <c r="C11">
        <f>_xlfn.XLOOKUP(A11,'Total covered original data'!$A$2:$A$4431,'Total covered original data'!$G$2:$G$4431)</f>
        <v>41995</v>
      </c>
      <c r="D11">
        <f>_xlfn.XLOOKUP(A11,'Total summed original data'!$A$2:$A$3718,'Total summed original data'!$G$2:$G$3718)</f>
        <v>41997</v>
      </c>
      <c r="E11">
        <f t="shared" si="0"/>
        <v>6.7912846767472317</v>
      </c>
      <c r="F11">
        <f t="shared" si="1"/>
        <v>6.790961259137557</v>
      </c>
      <c r="G11">
        <f t="shared" si="2"/>
        <v>-3.2341760967469213E-4</v>
      </c>
    </row>
    <row r="12" spans="1:7" x14ac:dyDescent="0.3">
      <c r="A12" t="str">
        <v>01019</v>
      </c>
      <c r="B12">
        <f>_xlfn.XLOOKUP(A12,'Outdoor original data'!$A$2:$A$3717,'Outdoor original data'!$G$2:$G$3717)</f>
        <v>1716</v>
      </c>
      <c r="C12">
        <f>_xlfn.XLOOKUP(A12,'Total covered original data'!$A$2:$A$4431,'Total covered original data'!$G$2:$G$4431)</f>
        <v>25877</v>
      </c>
      <c r="D12">
        <f>_xlfn.XLOOKUP(A12,'Total summed original data'!$A$2:$A$3718,'Total summed original data'!$G$2:$G$3718)</f>
        <v>25877</v>
      </c>
      <c r="E12">
        <f t="shared" si="0"/>
        <v>6.6313714881941488</v>
      </c>
      <c r="F12">
        <f t="shared" si="1"/>
        <v>6.6313714881941488</v>
      </c>
      <c r="G12">
        <f t="shared" si="2"/>
        <v>0</v>
      </c>
    </row>
    <row r="13" spans="1:7" x14ac:dyDescent="0.3">
      <c r="A13" t="str">
        <v>01021</v>
      </c>
      <c r="B13">
        <f>_xlfn.XLOOKUP(A13,'Outdoor original data'!$A$2:$A$3717,'Outdoor original data'!$G$2:$G$3717)</f>
        <v>3473</v>
      </c>
      <c r="C13">
        <f>_xlfn.XLOOKUP(A13,'Total covered original data'!$A$2:$A$4431,'Total covered original data'!$G$2:$G$4431)</f>
        <v>46186</v>
      </c>
      <c r="D13">
        <f>_xlfn.XLOOKUP(A13,'Total summed original data'!$A$2:$A$3718,'Total summed original data'!$G$2:$G$3718)</f>
        <v>46186</v>
      </c>
      <c r="E13">
        <f t="shared" si="0"/>
        <v>7.5195946823712818</v>
      </c>
      <c r="F13">
        <f t="shared" si="1"/>
        <v>7.5195946823712818</v>
      </c>
      <c r="G13">
        <f t="shared" si="2"/>
        <v>0</v>
      </c>
    </row>
    <row r="14" spans="1:7" x14ac:dyDescent="0.3">
      <c r="A14" t="str">
        <v>01023</v>
      </c>
      <c r="B14">
        <f>_xlfn.XLOOKUP(A14,'Outdoor original data'!$A$2:$A$3717,'Outdoor original data'!$G$2:$G$3717)</f>
        <v>1124</v>
      </c>
      <c r="C14">
        <f>_xlfn.XLOOKUP(A14,'Total covered original data'!$A$2:$A$4431,'Total covered original data'!$G$2:$G$4431)</f>
        <v>17881</v>
      </c>
      <c r="D14">
        <f>_xlfn.XLOOKUP(A14,'Total summed original data'!$A$2:$A$3718,'Total summed original data'!$G$2:$G$3718)</f>
        <v>17883</v>
      </c>
      <c r="E14">
        <f t="shared" si="0"/>
        <v>6.2860019014596498</v>
      </c>
      <c r="F14">
        <f t="shared" si="1"/>
        <v>6.2852988872113187</v>
      </c>
      <c r="G14">
        <f t="shared" si="2"/>
        <v>-7.0301424833107973E-4</v>
      </c>
    </row>
    <row r="15" spans="1:7" x14ac:dyDescent="0.3">
      <c r="A15" t="str">
        <v>01025</v>
      </c>
      <c r="B15">
        <f>_xlfn.XLOOKUP(A15,'Outdoor original data'!$A$2:$A$3717,'Outdoor original data'!$G$2:$G$3717)</f>
        <v>3194</v>
      </c>
      <c r="C15">
        <f>_xlfn.XLOOKUP(A15,'Total covered original data'!$A$2:$A$4431,'Total covered original data'!$G$2:$G$4431)</f>
        <v>40067</v>
      </c>
      <c r="D15">
        <f>_xlfn.XLOOKUP(A15,'Total summed original data'!$A$2:$A$3718,'Total summed original data'!$G$2:$G$3718)</f>
        <v>40071</v>
      </c>
      <c r="E15">
        <f t="shared" si="0"/>
        <v>7.9716474904534902</v>
      </c>
      <c r="F15">
        <f t="shared" si="1"/>
        <v>7.9708517381647583</v>
      </c>
      <c r="G15">
        <f t="shared" si="2"/>
        <v>-7.9575228873185466E-4</v>
      </c>
    </row>
    <row r="16" spans="1:7" x14ac:dyDescent="0.3">
      <c r="A16" t="str">
        <v>01027</v>
      </c>
      <c r="B16">
        <f>_xlfn.XLOOKUP(A16,'Outdoor original data'!$A$2:$A$3717,'Outdoor original data'!$G$2:$G$3717)</f>
        <v>963</v>
      </c>
      <c r="C16">
        <f>_xlfn.XLOOKUP(A16,'Total covered original data'!$A$2:$A$4431,'Total covered original data'!$G$2:$G$4431)</f>
        <v>21425</v>
      </c>
      <c r="D16">
        <f>_xlfn.XLOOKUP(A16,'Total summed original data'!$A$2:$A$3718,'Total summed original data'!$G$2:$G$3718)</f>
        <v>21425</v>
      </c>
      <c r="E16">
        <f t="shared" si="0"/>
        <v>4.4947491248541427</v>
      </c>
      <c r="F16">
        <f t="shared" si="1"/>
        <v>4.4947491248541427</v>
      </c>
      <c r="G16">
        <f t="shared" si="2"/>
        <v>0</v>
      </c>
    </row>
    <row r="17" spans="1:7" x14ac:dyDescent="0.3">
      <c r="A17" t="str">
        <v>01029</v>
      </c>
      <c r="B17">
        <f>_xlfn.XLOOKUP(A17,'Outdoor original data'!$A$2:$A$3717,'Outdoor original data'!$G$2:$G$3717)</f>
        <v>1512</v>
      </c>
      <c r="C17">
        <f>_xlfn.XLOOKUP(A17,'Total covered original data'!$A$2:$A$4431,'Total covered original data'!$G$2:$G$4431)</f>
        <v>10944</v>
      </c>
      <c r="D17">
        <f>_xlfn.XLOOKUP(A17,'Total summed original data'!$A$2:$A$3718,'Total summed original data'!$G$2:$G$3718)</f>
        <v>10943</v>
      </c>
      <c r="E17">
        <f t="shared" si="0"/>
        <v>13.815789473684212</v>
      </c>
      <c r="F17">
        <f t="shared" si="1"/>
        <v>13.817051996710225</v>
      </c>
      <c r="G17">
        <f t="shared" si="2"/>
        <v>1.2625230260123743E-3</v>
      </c>
    </row>
    <row r="18" spans="1:7" x14ac:dyDescent="0.3">
      <c r="A18" t="str">
        <v>01031</v>
      </c>
      <c r="B18">
        <f>_xlfn.XLOOKUP(A18,'Outdoor original data'!$A$2:$A$3717,'Outdoor original data'!$G$2:$G$3717)</f>
        <v>4938</v>
      </c>
      <c r="C18">
        <f>_xlfn.XLOOKUP(A18,'Total covered original data'!$A$2:$A$4431,'Total covered original data'!$G$2:$G$4431)</f>
        <v>81180</v>
      </c>
      <c r="D18">
        <f>_xlfn.XLOOKUP(A18,'Total summed original data'!$A$2:$A$3718,'Total summed original data'!$G$2:$G$3718)</f>
        <v>81180</v>
      </c>
      <c r="E18">
        <f t="shared" si="0"/>
        <v>6.0827790096082781</v>
      </c>
      <c r="F18">
        <f t="shared" si="1"/>
        <v>6.0827790096082781</v>
      </c>
      <c r="G18">
        <f t="shared" si="2"/>
        <v>0</v>
      </c>
    </row>
    <row r="19" spans="1:7" x14ac:dyDescent="0.3">
      <c r="A19" t="str">
        <v>01033</v>
      </c>
      <c r="B19">
        <f>_xlfn.XLOOKUP(A19,'Outdoor original data'!$A$2:$A$3717,'Outdoor original data'!$G$2:$G$3717)</f>
        <v>12346</v>
      </c>
      <c r="C19">
        <f>_xlfn.XLOOKUP(A19,'Total covered original data'!$A$2:$A$4431,'Total covered original data'!$G$2:$G$4431)</f>
        <v>118768</v>
      </c>
      <c r="D19">
        <f>_xlfn.XLOOKUP(A19,'Total summed original data'!$A$2:$A$3718,'Total summed original data'!$G$2:$G$3718)</f>
        <v>118770</v>
      </c>
      <c r="E19">
        <f t="shared" si="0"/>
        <v>10.395055907315101</v>
      </c>
      <c r="F19">
        <f t="shared" si="1"/>
        <v>10.394880862170581</v>
      </c>
      <c r="G19">
        <f t="shared" si="2"/>
        <v>-1.7504514451971431E-4</v>
      </c>
    </row>
    <row r="20" spans="1:7" x14ac:dyDescent="0.3">
      <c r="A20" t="str">
        <v>01035</v>
      </c>
      <c r="B20">
        <f>_xlfn.XLOOKUP(A20,'Outdoor original data'!$A$2:$A$3717,'Outdoor original data'!$G$2:$G$3717)</f>
        <v>624</v>
      </c>
      <c r="C20">
        <f>_xlfn.XLOOKUP(A20,'Total covered original data'!$A$2:$A$4431,'Total covered original data'!$G$2:$G$4431)</f>
        <v>16586</v>
      </c>
      <c r="D20">
        <f>_xlfn.XLOOKUP(A20,'Total summed original data'!$A$2:$A$3718,'Total summed original data'!$G$2:$G$3718)</f>
        <v>16588</v>
      </c>
      <c r="E20">
        <f t="shared" si="0"/>
        <v>3.762209092005306</v>
      </c>
      <c r="F20">
        <f t="shared" si="1"/>
        <v>3.761755485893417</v>
      </c>
      <c r="G20">
        <f t="shared" si="2"/>
        <v>-4.5360611188893785E-4</v>
      </c>
    </row>
    <row r="21" spans="1:7" x14ac:dyDescent="0.3">
      <c r="A21" t="str">
        <v>01037</v>
      </c>
      <c r="B21">
        <f>_xlfn.XLOOKUP(A21,'Outdoor original data'!$A$2:$A$3717,'Outdoor original data'!$G$2:$G$3717)</f>
        <v>512</v>
      </c>
      <c r="C21">
        <f>_xlfn.XLOOKUP(A21,'Total covered original data'!$A$2:$A$4431,'Total covered original data'!$G$2:$G$4431)</f>
        <v>6919</v>
      </c>
      <c r="D21">
        <f>_xlfn.XLOOKUP(A21,'Total summed original data'!$A$2:$A$3718,'Total summed original data'!$G$2:$G$3718)</f>
        <v>6919</v>
      </c>
      <c r="E21">
        <f t="shared" si="0"/>
        <v>7.3999132822662244</v>
      </c>
      <c r="F21">
        <f t="shared" si="1"/>
        <v>7.3999132822662244</v>
      </c>
      <c r="G21">
        <f t="shared" si="2"/>
        <v>0</v>
      </c>
    </row>
    <row r="22" spans="1:7" x14ac:dyDescent="0.3">
      <c r="A22" t="str">
        <v>01039</v>
      </c>
      <c r="B22">
        <f>_xlfn.XLOOKUP(A22,'Outdoor original data'!$A$2:$A$3717,'Outdoor original data'!$G$2:$G$3717)</f>
        <v>5922</v>
      </c>
      <c r="C22">
        <f>_xlfn.XLOOKUP(A22,'Total covered original data'!$A$2:$A$4431,'Total covered original data'!$G$2:$G$4431)</f>
        <v>59993</v>
      </c>
      <c r="D22">
        <f>_xlfn.XLOOKUP(A22,'Total summed original data'!$A$2:$A$3718,'Total summed original data'!$G$2:$G$3718)</f>
        <v>59995</v>
      </c>
      <c r="E22">
        <f t="shared" si="0"/>
        <v>9.8711516343573411</v>
      </c>
      <c r="F22">
        <f t="shared" si="1"/>
        <v>9.8708225685473785</v>
      </c>
      <c r="G22">
        <f t="shared" si="2"/>
        <v>-3.2906580996261425E-4</v>
      </c>
    </row>
    <row r="23" spans="1:7" x14ac:dyDescent="0.3">
      <c r="A23" t="str">
        <v>01041</v>
      </c>
      <c r="B23">
        <f>_xlfn.XLOOKUP(A23,'Outdoor original data'!$A$2:$A$3717,'Outdoor original data'!$G$2:$G$3717)</f>
        <v>1378</v>
      </c>
      <c r="C23">
        <f>_xlfn.XLOOKUP(A23,'Total covered original data'!$A$2:$A$4431,'Total covered original data'!$G$2:$G$4431)</f>
        <v>17440</v>
      </c>
      <c r="D23">
        <f>_xlfn.XLOOKUP(A23,'Total summed original data'!$A$2:$A$3718,'Total summed original data'!$G$2:$G$3718)</f>
        <v>17442</v>
      </c>
      <c r="E23">
        <f t="shared" si="0"/>
        <v>7.9013761467889907</v>
      </c>
      <c r="F23">
        <f t="shared" si="1"/>
        <v>7.9004701295722972</v>
      </c>
      <c r="G23">
        <f t="shared" si="2"/>
        <v>-9.0601721669347768E-4</v>
      </c>
    </row>
    <row r="24" spans="1:7" x14ac:dyDescent="0.3">
      <c r="A24" t="str">
        <v>01043</v>
      </c>
      <c r="B24">
        <f>_xlfn.XLOOKUP(A24,'Outdoor original data'!$A$2:$A$3717,'Outdoor original data'!$G$2:$G$3717)</f>
        <v>8202</v>
      </c>
      <c r="C24">
        <f>_xlfn.XLOOKUP(A24,'Total covered original data'!$A$2:$A$4431,'Total covered original data'!$G$2:$G$4431)</f>
        <v>145126</v>
      </c>
      <c r="D24">
        <f>_xlfn.XLOOKUP(A24,'Total summed original data'!$A$2:$A$3718,'Total summed original data'!$G$2:$G$3718)</f>
        <v>145126</v>
      </c>
      <c r="E24">
        <f t="shared" si="0"/>
        <v>5.651640643303061</v>
      </c>
      <c r="F24">
        <f t="shared" si="1"/>
        <v>5.651640643303061</v>
      </c>
      <c r="G24">
        <f t="shared" si="2"/>
        <v>0</v>
      </c>
    </row>
    <row r="25" spans="1:7" x14ac:dyDescent="0.3">
      <c r="A25" t="str">
        <v>01045</v>
      </c>
      <c r="B25">
        <f>_xlfn.XLOOKUP(A25,'Outdoor original data'!$A$2:$A$3717,'Outdoor original data'!$G$2:$G$3717)</f>
        <v>3801</v>
      </c>
      <c r="C25">
        <f>_xlfn.XLOOKUP(A25,'Total covered original data'!$A$2:$A$4431,'Total covered original data'!$G$2:$G$4431)</f>
        <v>86076</v>
      </c>
      <c r="D25">
        <f>_xlfn.XLOOKUP(A25,'Total summed original data'!$A$2:$A$3718,'Total summed original data'!$G$2:$G$3718)</f>
        <v>86076</v>
      </c>
      <c r="E25">
        <f t="shared" si="0"/>
        <v>4.4158650494911473</v>
      </c>
      <c r="F25">
        <f t="shared" si="1"/>
        <v>4.4158650494911473</v>
      </c>
      <c r="G25">
        <f t="shared" si="2"/>
        <v>0</v>
      </c>
    </row>
    <row r="26" spans="1:7" x14ac:dyDescent="0.3">
      <c r="A26" t="str">
        <v>01047</v>
      </c>
      <c r="B26">
        <f>_xlfn.XLOOKUP(A26,'Outdoor original data'!$A$2:$A$3717,'Outdoor original data'!$G$2:$G$3717)</f>
        <v>3841</v>
      </c>
      <c r="C26">
        <f>_xlfn.XLOOKUP(A26,'Total covered original data'!$A$2:$A$4431,'Total covered original data'!$G$2:$G$4431)</f>
        <v>58714</v>
      </c>
      <c r="D26">
        <f>_xlfn.XLOOKUP(A26,'Total summed original data'!$A$2:$A$3718,'Total summed original data'!$G$2:$G$3718)</f>
        <v>58715</v>
      </c>
      <c r="E26">
        <f t="shared" si="0"/>
        <v>6.541880982389209</v>
      </c>
      <c r="F26">
        <f t="shared" si="1"/>
        <v>6.5417695648471428</v>
      </c>
      <c r="G26">
        <f t="shared" si="2"/>
        <v>-1.1141754206622778E-4</v>
      </c>
    </row>
    <row r="27" spans="1:7" x14ac:dyDescent="0.3">
      <c r="A27" t="str">
        <v>01049</v>
      </c>
      <c r="B27">
        <f>_xlfn.XLOOKUP(A27,'Outdoor original data'!$A$2:$A$3717,'Outdoor original data'!$G$2:$G$3717)</f>
        <v>4092</v>
      </c>
      <c r="C27">
        <f>_xlfn.XLOOKUP(A27,'Total covered original data'!$A$2:$A$4431,'Total covered original data'!$G$2:$G$4431)</f>
        <v>110126</v>
      </c>
      <c r="D27">
        <f>_xlfn.XLOOKUP(A27,'Total summed original data'!$A$2:$A$3718,'Total summed original data'!$G$2:$G$3718)</f>
        <v>110126</v>
      </c>
      <c r="E27">
        <f t="shared" si="0"/>
        <v>3.7157437843924233</v>
      </c>
      <c r="F27">
        <f t="shared" si="1"/>
        <v>3.7157437843924233</v>
      </c>
      <c r="G27">
        <f t="shared" si="2"/>
        <v>0</v>
      </c>
    </row>
    <row r="28" spans="1:7" x14ac:dyDescent="0.3">
      <c r="A28" t="str">
        <v>01051</v>
      </c>
      <c r="B28">
        <f>_xlfn.XLOOKUP(A28,'Outdoor original data'!$A$2:$A$3717,'Outdoor original data'!$G$2:$G$3717)</f>
        <v>9380</v>
      </c>
      <c r="C28">
        <f>_xlfn.XLOOKUP(A28,'Total covered original data'!$A$2:$A$4431,'Total covered original data'!$G$2:$G$4431)</f>
        <v>98801</v>
      </c>
      <c r="D28">
        <f>_xlfn.XLOOKUP(A28,'Total summed original data'!$A$2:$A$3718,'Total summed original data'!$G$2:$G$3718)</f>
        <v>98801</v>
      </c>
      <c r="E28">
        <f t="shared" si="0"/>
        <v>9.4938310340988465</v>
      </c>
      <c r="F28">
        <f t="shared" si="1"/>
        <v>9.4938310340988465</v>
      </c>
      <c r="G28">
        <f t="shared" si="2"/>
        <v>0</v>
      </c>
    </row>
    <row r="29" spans="1:7" x14ac:dyDescent="0.3">
      <c r="A29" t="str">
        <v>01053</v>
      </c>
      <c r="B29">
        <f>_xlfn.XLOOKUP(A29,'Outdoor original data'!$A$2:$A$3717,'Outdoor original data'!$G$2:$G$3717)</f>
        <v>6358</v>
      </c>
      <c r="C29">
        <f>_xlfn.XLOOKUP(A29,'Total covered original data'!$A$2:$A$4431,'Total covered original data'!$G$2:$G$4431)</f>
        <v>62612</v>
      </c>
      <c r="D29">
        <f>_xlfn.XLOOKUP(A29,'Total summed original data'!$A$2:$A$3718,'Total summed original data'!$G$2:$G$3718)</f>
        <v>62615</v>
      </c>
      <c r="E29">
        <f t="shared" si="0"/>
        <v>10.154602951510892</v>
      </c>
      <c r="F29">
        <f t="shared" si="1"/>
        <v>10.154116425776571</v>
      </c>
      <c r="G29">
        <f t="shared" si="2"/>
        <v>-4.8652573432050872E-4</v>
      </c>
    </row>
    <row r="30" spans="1:7" x14ac:dyDescent="0.3">
      <c r="A30" t="str">
        <v>01055</v>
      </c>
      <c r="B30">
        <f>_xlfn.XLOOKUP(A30,'Outdoor original data'!$A$2:$A$3717,'Outdoor original data'!$G$2:$G$3717)</f>
        <v>6860</v>
      </c>
      <c r="C30">
        <f>_xlfn.XLOOKUP(A30,'Total covered original data'!$A$2:$A$4431,'Total covered original data'!$G$2:$G$4431)</f>
        <v>167711</v>
      </c>
      <c r="D30">
        <f>_xlfn.XLOOKUP(A30,'Total summed original data'!$A$2:$A$3718,'Total summed original data'!$G$2:$G$3718)</f>
        <v>167714</v>
      </c>
      <c r="E30">
        <f t="shared" si="0"/>
        <v>4.0903697431891768</v>
      </c>
      <c r="F30">
        <f t="shared" si="1"/>
        <v>4.0902965763144401</v>
      </c>
      <c r="G30">
        <f t="shared" si="2"/>
        <v>-7.3166874736685372E-5</v>
      </c>
    </row>
    <row r="31" spans="1:7" x14ac:dyDescent="0.3">
      <c r="A31" t="str">
        <v>01057</v>
      </c>
      <c r="B31">
        <f>_xlfn.XLOOKUP(A31,'Outdoor original data'!$A$2:$A$3717,'Outdoor original data'!$G$2:$G$3717)</f>
        <v>1592</v>
      </c>
      <c r="C31">
        <f>_xlfn.XLOOKUP(A31,'Total covered original data'!$A$2:$A$4431,'Total covered original data'!$G$2:$G$4431)</f>
        <v>19842</v>
      </c>
      <c r="D31">
        <f>_xlfn.XLOOKUP(A31,'Total summed original data'!$A$2:$A$3718,'Total summed original data'!$G$2:$G$3718)</f>
        <v>19841</v>
      </c>
      <c r="E31">
        <f t="shared" si="0"/>
        <v>8.0233847394415889</v>
      </c>
      <c r="F31">
        <f t="shared" si="1"/>
        <v>8.0237891235320795</v>
      </c>
      <c r="G31">
        <f t="shared" si="2"/>
        <v>4.0438409049059487E-4</v>
      </c>
    </row>
    <row r="32" spans="1:7" x14ac:dyDescent="0.3">
      <c r="A32" t="str">
        <v>01059</v>
      </c>
      <c r="B32">
        <f>_xlfn.XLOOKUP(A32,'Outdoor original data'!$A$2:$A$3717,'Outdoor original data'!$G$2:$G$3717)</f>
        <v>2279</v>
      </c>
      <c r="C32">
        <f>_xlfn.XLOOKUP(A32,'Total covered original data'!$A$2:$A$4431,'Total covered original data'!$G$2:$G$4431)</f>
        <v>54284</v>
      </c>
      <c r="D32">
        <f>_xlfn.XLOOKUP(A32,'Total summed original data'!$A$2:$A$3718,'Total summed original data'!$G$2:$G$3718)</f>
        <v>54284</v>
      </c>
      <c r="E32">
        <f t="shared" si="0"/>
        <v>4.1982904723307053</v>
      </c>
      <c r="F32">
        <f t="shared" si="1"/>
        <v>4.1982904723307053</v>
      </c>
      <c r="G32">
        <f t="shared" si="2"/>
        <v>0</v>
      </c>
    </row>
    <row r="33" spans="1:7" x14ac:dyDescent="0.3">
      <c r="A33" t="str">
        <v>01061</v>
      </c>
      <c r="B33">
        <f>_xlfn.XLOOKUP(A33,'Outdoor original data'!$A$2:$A$3717,'Outdoor original data'!$G$2:$G$3717)</f>
        <v>2103</v>
      </c>
      <c r="C33">
        <f>_xlfn.XLOOKUP(A33,'Total covered original data'!$A$2:$A$4431,'Total covered original data'!$G$2:$G$4431)</f>
        <v>25685</v>
      </c>
      <c r="D33">
        <f>_xlfn.XLOOKUP(A33,'Total summed original data'!$A$2:$A$3718,'Total summed original data'!$G$2:$G$3718)</f>
        <v>25687</v>
      </c>
      <c r="E33">
        <f t="shared" si="0"/>
        <v>8.1876581662448906</v>
      </c>
      <c r="F33">
        <f t="shared" si="1"/>
        <v>8.1870206719352208</v>
      </c>
      <c r="G33">
        <f t="shared" si="2"/>
        <v>-6.3749430966986154E-4</v>
      </c>
    </row>
    <row r="34" spans="1:7" x14ac:dyDescent="0.3">
      <c r="A34" t="str">
        <v>01063</v>
      </c>
      <c r="B34">
        <f>_xlfn.XLOOKUP(A34,'Outdoor original data'!$A$2:$A$3717,'Outdoor original data'!$G$2:$G$3717)</f>
        <v>441</v>
      </c>
      <c r="C34">
        <f>_xlfn.XLOOKUP(A34,'Total covered original data'!$A$2:$A$4431,'Total covered original data'!$G$2:$G$4431)</f>
        <v>8845</v>
      </c>
      <c r="D34">
        <f>_xlfn.XLOOKUP(A34,'Total summed original data'!$A$2:$A$3718,'Total summed original data'!$G$2:$G$3718)</f>
        <v>8844</v>
      </c>
      <c r="E34">
        <f t="shared" si="0"/>
        <v>4.9858677218767671</v>
      </c>
      <c r="F34">
        <f t="shared" si="1"/>
        <v>4.9864314789687922</v>
      </c>
      <c r="G34">
        <f t="shared" si="2"/>
        <v>5.6375709202516333E-4</v>
      </c>
    </row>
    <row r="35" spans="1:7" x14ac:dyDescent="0.3">
      <c r="A35" t="str">
        <v>01065</v>
      </c>
      <c r="B35">
        <f>_xlfn.XLOOKUP(A35,'Outdoor original data'!$A$2:$A$3717,'Outdoor original data'!$G$2:$G$3717)</f>
        <v>1358</v>
      </c>
      <c r="C35">
        <f>_xlfn.XLOOKUP(A35,'Total covered original data'!$A$2:$A$4431,'Total covered original data'!$G$2:$G$4431)</f>
        <v>13016</v>
      </c>
      <c r="D35">
        <f>_xlfn.XLOOKUP(A35,'Total summed original data'!$A$2:$A$3718,'Total summed original data'!$G$2:$G$3718)</f>
        <v>13015</v>
      </c>
      <c r="E35">
        <f t="shared" si="0"/>
        <v>10.433312845728334</v>
      </c>
      <c r="F35">
        <f t="shared" si="1"/>
        <v>10.434114483288512</v>
      </c>
      <c r="G35">
        <f t="shared" si="2"/>
        <v>8.0163756017803678E-4</v>
      </c>
    </row>
    <row r="36" spans="1:7" x14ac:dyDescent="0.3">
      <c r="A36" t="str">
        <v>01067</v>
      </c>
      <c r="B36">
        <f>_xlfn.XLOOKUP(A36,'Outdoor original data'!$A$2:$A$3717,'Outdoor original data'!$G$2:$G$3717)</f>
        <v>2971</v>
      </c>
      <c r="C36">
        <f>_xlfn.XLOOKUP(A36,'Total covered original data'!$A$2:$A$4431,'Total covered original data'!$G$2:$G$4431)</f>
        <v>17579</v>
      </c>
      <c r="D36">
        <f>_xlfn.XLOOKUP(A36,'Total summed original data'!$A$2:$A$3718,'Total summed original data'!$G$2:$G$3718)</f>
        <v>17580</v>
      </c>
      <c r="E36">
        <f t="shared" si="0"/>
        <v>16.900847602252689</v>
      </c>
      <c r="F36">
        <f t="shared" si="1"/>
        <v>16.899886234357226</v>
      </c>
      <c r="G36">
        <f t="shared" si="2"/>
        <v>-9.6136789546363843E-4</v>
      </c>
    </row>
    <row r="37" spans="1:7" x14ac:dyDescent="0.3">
      <c r="A37" t="str">
        <v>01069</v>
      </c>
      <c r="B37">
        <f>_xlfn.XLOOKUP(A37,'Outdoor original data'!$A$2:$A$3717,'Outdoor original data'!$G$2:$G$3717)</f>
        <v>11587</v>
      </c>
      <c r="C37">
        <f>_xlfn.XLOOKUP(A37,'Total covered original data'!$A$2:$A$4431,'Total covered original data'!$G$2:$G$4431)</f>
        <v>241941</v>
      </c>
      <c r="D37">
        <f>_xlfn.XLOOKUP(A37,'Total summed original data'!$A$2:$A$3718,'Total summed original data'!$G$2:$G$3718)</f>
        <v>241941</v>
      </c>
      <c r="E37">
        <f t="shared" si="0"/>
        <v>4.7891841399349424</v>
      </c>
      <c r="F37">
        <f t="shared" si="1"/>
        <v>4.7891841399349424</v>
      </c>
      <c r="G37">
        <f t="shared" si="2"/>
        <v>0</v>
      </c>
    </row>
    <row r="38" spans="1:7" x14ac:dyDescent="0.3">
      <c r="A38" t="str">
        <v>01071</v>
      </c>
      <c r="B38">
        <f>_xlfn.XLOOKUP(A38,'Outdoor original data'!$A$2:$A$3717,'Outdoor original data'!$G$2:$G$3717)</f>
        <v>3627</v>
      </c>
      <c r="C38">
        <f>_xlfn.XLOOKUP(A38,'Total covered original data'!$A$2:$A$4431,'Total covered original data'!$G$2:$G$4431)</f>
        <v>76346</v>
      </c>
      <c r="D38">
        <f>_xlfn.XLOOKUP(A38,'Total summed original data'!$A$2:$A$3718,'Total summed original data'!$G$2:$G$3718)</f>
        <v>76347</v>
      </c>
      <c r="E38">
        <f t="shared" si="0"/>
        <v>4.7507400518691218</v>
      </c>
      <c r="F38">
        <f t="shared" si="1"/>
        <v>4.7506778262407163</v>
      </c>
      <c r="G38">
        <f t="shared" si="2"/>
        <v>-6.2225628405521149E-5</v>
      </c>
    </row>
    <row r="39" spans="1:7" x14ac:dyDescent="0.3">
      <c r="A39" t="str">
        <v>01073</v>
      </c>
      <c r="B39">
        <f>_xlfn.XLOOKUP(A39,'Outdoor original data'!$A$2:$A$3717,'Outdoor original data'!$G$2:$G$3717)</f>
        <v>156912</v>
      </c>
      <c r="C39">
        <f>_xlfn.XLOOKUP(A39,'Total covered original data'!$A$2:$A$4431,'Total covered original data'!$G$2:$G$4431)</f>
        <v>1745334</v>
      </c>
      <c r="D39">
        <f>_xlfn.XLOOKUP(A39,'Total summed original data'!$A$2:$A$3718,'Total summed original data'!$G$2:$G$3718)</f>
        <v>1745335</v>
      </c>
      <c r="E39">
        <f t="shared" si="0"/>
        <v>8.9903708974901075</v>
      </c>
      <c r="F39">
        <f t="shared" si="1"/>
        <v>8.9903657464039863</v>
      </c>
      <c r="G39">
        <f t="shared" si="2"/>
        <v>-5.1510861212022974E-6</v>
      </c>
    </row>
    <row r="40" spans="1:7" x14ac:dyDescent="0.3">
      <c r="A40" t="str">
        <v>01075</v>
      </c>
      <c r="B40">
        <f>_xlfn.XLOOKUP(A40,'Outdoor original data'!$A$2:$A$3717,'Outdoor original data'!$G$2:$G$3717)</f>
        <v>645</v>
      </c>
      <c r="C40">
        <f>_xlfn.XLOOKUP(A40,'Total covered original data'!$A$2:$A$4431,'Total covered original data'!$G$2:$G$4431)</f>
        <v>16915</v>
      </c>
      <c r="D40">
        <f>_xlfn.XLOOKUP(A40,'Total summed original data'!$A$2:$A$3718,'Total summed original data'!$G$2:$G$3718)</f>
        <v>16917</v>
      </c>
      <c r="E40">
        <f t="shared" si="0"/>
        <v>3.8131835648832402</v>
      </c>
      <c r="F40">
        <f t="shared" si="1"/>
        <v>3.8127327540344034</v>
      </c>
      <c r="G40">
        <f t="shared" si="2"/>
        <v>-4.5081084883680234E-4</v>
      </c>
    </row>
    <row r="41" spans="1:7" x14ac:dyDescent="0.3">
      <c r="A41" t="str">
        <v>01077</v>
      </c>
      <c r="B41">
        <f>_xlfn.XLOOKUP(A41,'Outdoor original data'!$A$2:$A$3717,'Outdoor original data'!$G$2:$G$3717)</f>
        <v>8904</v>
      </c>
      <c r="C41">
        <f>_xlfn.XLOOKUP(A41,'Total covered original data'!$A$2:$A$4431,'Total covered original data'!$G$2:$G$4431)</f>
        <v>146286</v>
      </c>
      <c r="D41">
        <f>_xlfn.XLOOKUP(A41,'Total summed original data'!$A$2:$A$3718,'Total summed original data'!$G$2:$G$3718)</f>
        <v>146285</v>
      </c>
      <c r="E41">
        <f t="shared" si="0"/>
        <v>6.0867068619006606</v>
      </c>
      <c r="F41">
        <f t="shared" si="1"/>
        <v>6.086748470451516</v>
      </c>
      <c r="G41">
        <f t="shared" si="2"/>
        <v>4.1608550855443127E-5</v>
      </c>
    </row>
    <row r="42" spans="1:7" x14ac:dyDescent="0.3">
      <c r="A42" t="str">
        <v>01079</v>
      </c>
      <c r="B42">
        <f>_xlfn.XLOOKUP(A42,'Outdoor original data'!$A$2:$A$3717,'Outdoor original data'!$G$2:$G$3717)</f>
        <v>2649</v>
      </c>
      <c r="C42">
        <f>_xlfn.XLOOKUP(A42,'Total covered original data'!$A$2:$A$4431,'Total covered original data'!$G$2:$G$4431)</f>
        <v>24841</v>
      </c>
      <c r="D42">
        <f>_xlfn.XLOOKUP(A42,'Total summed original data'!$A$2:$A$3718,'Total summed original data'!$G$2:$G$3718)</f>
        <v>24845</v>
      </c>
      <c r="E42">
        <f t="shared" si="0"/>
        <v>10.663821907330624</v>
      </c>
      <c r="F42">
        <f t="shared" si="1"/>
        <v>10.662105051318173</v>
      </c>
      <c r="G42">
        <f t="shared" si="2"/>
        <v>-1.7168560124503074E-3</v>
      </c>
    </row>
    <row r="43" spans="1:7" x14ac:dyDescent="0.3">
      <c r="A43" t="str">
        <v>01081</v>
      </c>
      <c r="B43">
        <f>_xlfn.XLOOKUP(A43,'Outdoor original data'!$A$2:$A$3717,'Outdoor original data'!$G$2:$G$3717)</f>
        <v>19547</v>
      </c>
      <c r="C43">
        <f>_xlfn.XLOOKUP(A43,'Total covered original data'!$A$2:$A$4431,'Total covered original data'!$G$2:$G$4431)</f>
        <v>298039</v>
      </c>
      <c r="D43">
        <f>_xlfn.XLOOKUP(A43,'Total summed original data'!$A$2:$A$3718,'Total summed original data'!$G$2:$G$3718)</f>
        <v>298041</v>
      </c>
      <c r="E43">
        <f t="shared" si="0"/>
        <v>6.5585376410469767</v>
      </c>
      <c r="F43">
        <f t="shared" si="1"/>
        <v>6.5584936300710304</v>
      </c>
      <c r="G43">
        <f t="shared" si="2"/>
        <v>-4.4010975946306985E-5</v>
      </c>
    </row>
    <row r="44" spans="1:7" x14ac:dyDescent="0.3">
      <c r="A44" t="str">
        <v>01083</v>
      </c>
      <c r="B44">
        <f>_xlfn.XLOOKUP(A44,'Outdoor original data'!$A$2:$A$3717,'Outdoor original data'!$G$2:$G$3717)</f>
        <v>20007</v>
      </c>
      <c r="C44">
        <f>_xlfn.XLOOKUP(A44,'Total covered original data'!$A$2:$A$4431,'Total covered original data'!$G$2:$G$4431)</f>
        <v>127087</v>
      </c>
      <c r="D44">
        <f>_xlfn.XLOOKUP(A44,'Total summed original data'!$A$2:$A$3718,'Total summed original data'!$G$2:$G$3718)</f>
        <v>127089</v>
      </c>
      <c r="E44">
        <f t="shared" si="0"/>
        <v>15.742758897448205</v>
      </c>
      <c r="F44">
        <f t="shared" si="1"/>
        <v>15.742511153601018</v>
      </c>
      <c r="G44">
        <f t="shared" si="2"/>
        <v>-2.4774384718639908E-4</v>
      </c>
    </row>
    <row r="45" spans="1:7" x14ac:dyDescent="0.3">
      <c r="A45" t="str">
        <v>01085</v>
      </c>
      <c r="B45">
        <f>_xlfn.XLOOKUP(A45,'Outdoor original data'!$A$2:$A$3717,'Outdoor original data'!$G$2:$G$3717)</f>
        <v>609</v>
      </c>
      <c r="C45">
        <f>_xlfn.XLOOKUP(A45,'Total covered original data'!$A$2:$A$4431,'Total covered original data'!$G$2:$G$4431)</f>
        <v>11784</v>
      </c>
      <c r="D45">
        <f>_xlfn.XLOOKUP(A45,'Total summed original data'!$A$2:$A$3718,'Total summed original data'!$G$2:$G$3718)</f>
        <v>11781</v>
      </c>
      <c r="E45">
        <f t="shared" si="0"/>
        <v>5.1680244399185336</v>
      </c>
      <c r="F45">
        <f t="shared" si="1"/>
        <v>5.169340463458111</v>
      </c>
      <c r="G45">
        <f t="shared" si="2"/>
        <v>1.3160235395774933E-3</v>
      </c>
    </row>
    <row r="46" spans="1:7" x14ac:dyDescent="0.3">
      <c r="A46" t="str">
        <v>01087</v>
      </c>
      <c r="B46">
        <f>_xlfn.XLOOKUP(A46,'Outdoor original data'!$A$2:$A$3717,'Outdoor original data'!$G$2:$G$3717)</f>
        <v>672</v>
      </c>
      <c r="C46">
        <f>_xlfn.XLOOKUP(A46,'Total covered original data'!$A$2:$A$4431,'Total covered original data'!$G$2:$G$4431)</f>
        <v>22817</v>
      </c>
      <c r="D46">
        <f>_xlfn.XLOOKUP(A46,'Total summed original data'!$A$2:$A$3718,'Total summed original data'!$G$2:$G$3718)</f>
        <v>22817</v>
      </c>
      <c r="E46">
        <f t="shared" si="0"/>
        <v>2.9451724591313493</v>
      </c>
      <c r="F46">
        <f t="shared" si="1"/>
        <v>2.9451724591313493</v>
      </c>
      <c r="G46">
        <f t="shared" si="2"/>
        <v>0</v>
      </c>
    </row>
    <row r="47" spans="1:7" x14ac:dyDescent="0.3">
      <c r="A47" t="str">
        <v>01089</v>
      </c>
      <c r="B47">
        <f>_xlfn.XLOOKUP(A47,'Outdoor original data'!$A$2:$A$3717,'Outdoor original data'!$G$2:$G$3717)</f>
        <v>53761</v>
      </c>
      <c r="C47">
        <f>_xlfn.XLOOKUP(A47,'Total covered original data'!$A$2:$A$4431,'Total covered original data'!$G$2:$G$4431)</f>
        <v>1036127</v>
      </c>
      <c r="D47">
        <f>_xlfn.XLOOKUP(A47,'Total summed original data'!$A$2:$A$3718,'Total summed original data'!$G$2:$G$3718)</f>
        <v>1036129</v>
      </c>
      <c r="E47">
        <f t="shared" si="0"/>
        <v>5.1886496539516873</v>
      </c>
      <c r="F47">
        <f t="shared" si="1"/>
        <v>5.1886396385006108</v>
      </c>
      <c r="G47">
        <f t="shared" si="2"/>
        <v>-1.0015451076483828E-5</v>
      </c>
    </row>
    <row r="48" spans="1:7" x14ac:dyDescent="0.3">
      <c r="A48" t="str">
        <v>01091</v>
      </c>
      <c r="B48">
        <f>_xlfn.XLOOKUP(A48,'Outdoor original data'!$A$2:$A$3717,'Outdoor original data'!$G$2:$G$3717)</f>
        <v>4188</v>
      </c>
      <c r="C48">
        <f>_xlfn.XLOOKUP(A48,'Total covered original data'!$A$2:$A$4431,'Total covered original data'!$G$2:$G$4431)</f>
        <v>35455</v>
      </c>
      <c r="D48">
        <f>_xlfn.XLOOKUP(A48,'Total summed original data'!$A$2:$A$3718,'Total summed original data'!$G$2:$G$3718)</f>
        <v>35456</v>
      </c>
      <c r="E48">
        <f t="shared" si="0"/>
        <v>11.812156254406995</v>
      </c>
      <c r="F48">
        <f t="shared" si="1"/>
        <v>11.81182310469314</v>
      </c>
      <c r="G48">
        <f t="shared" si="2"/>
        <v>-3.3314971385500769E-4</v>
      </c>
    </row>
    <row r="49" spans="1:7" x14ac:dyDescent="0.3">
      <c r="A49" t="str">
        <v>01093</v>
      </c>
      <c r="B49">
        <f>_xlfn.XLOOKUP(A49,'Outdoor original data'!$A$2:$A$3717,'Outdoor original data'!$G$2:$G$3717)</f>
        <v>1846</v>
      </c>
      <c r="C49">
        <f>_xlfn.XLOOKUP(A49,'Total covered original data'!$A$2:$A$4431,'Total covered original data'!$G$2:$G$4431)</f>
        <v>51816</v>
      </c>
      <c r="D49">
        <f>_xlfn.XLOOKUP(A49,'Total summed original data'!$A$2:$A$3718,'Total summed original data'!$G$2:$G$3718)</f>
        <v>51817</v>
      </c>
      <c r="E49">
        <f t="shared" si="0"/>
        <v>3.5626061448201329</v>
      </c>
      <c r="F49">
        <f t="shared" si="1"/>
        <v>3.5625373912036586</v>
      </c>
      <c r="G49">
        <f t="shared" si="2"/>
        <v>-6.8753616474293011E-5</v>
      </c>
    </row>
    <row r="50" spans="1:7" x14ac:dyDescent="0.3">
      <c r="A50" t="str">
        <v>01095</v>
      </c>
      <c r="B50">
        <f>_xlfn.XLOOKUP(A50,'Outdoor original data'!$A$2:$A$3717,'Outdoor original data'!$G$2:$G$3717)</f>
        <v>9239</v>
      </c>
      <c r="C50">
        <f>_xlfn.XLOOKUP(A50,'Total covered original data'!$A$2:$A$4431,'Total covered original data'!$G$2:$G$4431)</f>
        <v>189318</v>
      </c>
      <c r="D50">
        <f>_xlfn.XLOOKUP(A50,'Total summed original data'!$A$2:$A$3718,'Total summed original data'!$G$2:$G$3718)</f>
        <v>189319</v>
      </c>
      <c r="E50">
        <f t="shared" si="0"/>
        <v>4.8801487444405716</v>
      </c>
      <c r="F50">
        <f t="shared" si="1"/>
        <v>4.8801229670556046</v>
      </c>
      <c r="G50">
        <f t="shared" si="2"/>
        <v>-2.5777384967007322E-5</v>
      </c>
    </row>
    <row r="51" spans="1:7" x14ac:dyDescent="0.3">
      <c r="A51" t="str">
        <v>01097</v>
      </c>
      <c r="B51">
        <f>_xlfn.XLOOKUP(A51,'Outdoor original data'!$A$2:$A$3717,'Outdoor original data'!$G$2:$G$3717)</f>
        <v>80931</v>
      </c>
      <c r="C51">
        <f>_xlfn.XLOOKUP(A51,'Total covered original data'!$A$2:$A$4431,'Total covered original data'!$G$2:$G$4431)</f>
        <v>849377</v>
      </c>
      <c r="D51">
        <f>_xlfn.XLOOKUP(A51,'Total summed original data'!$A$2:$A$3718,'Total summed original data'!$G$2:$G$3718)</f>
        <v>849376</v>
      </c>
      <c r="E51">
        <f t="shared" si="0"/>
        <v>9.5282777847763711</v>
      </c>
      <c r="F51">
        <f t="shared" si="1"/>
        <v>9.5282890027502543</v>
      </c>
      <c r="G51">
        <f t="shared" si="2"/>
        <v>1.1217973883148602E-5</v>
      </c>
    </row>
    <row r="52" spans="1:7" x14ac:dyDescent="0.3">
      <c r="A52" t="str">
        <v>01099</v>
      </c>
      <c r="B52">
        <f>_xlfn.XLOOKUP(A52,'Outdoor original data'!$A$2:$A$3717,'Outdoor original data'!$G$2:$G$3717)</f>
        <v>1994</v>
      </c>
      <c r="C52">
        <f>_xlfn.XLOOKUP(A52,'Total covered original data'!$A$2:$A$4431,'Total covered original data'!$G$2:$G$4431)</f>
        <v>30918</v>
      </c>
      <c r="D52">
        <f>_xlfn.XLOOKUP(A52,'Total summed original data'!$A$2:$A$3718,'Total summed original data'!$G$2:$G$3718)</f>
        <v>30918</v>
      </c>
      <c r="E52">
        <f t="shared" si="0"/>
        <v>6.4493175496474544</v>
      </c>
      <c r="F52">
        <f t="shared" si="1"/>
        <v>6.4493175496474544</v>
      </c>
      <c r="G52">
        <f t="shared" si="2"/>
        <v>0</v>
      </c>
    </row>
    <row r="53" spans="1:7" x14ac:dyDescent="0.3">
      <c r="A53" t="str">
        <v>01101</v>
      </c>
      <c r="B53">
        <f>_xlfn.XLOOKUP(A53,'Outdoor original data'!$A$2:$A$3717,'Outdoor original data'!$G$2:$G$3717)</f>
        <v>54902</v>
      </c>
      <c r="C53">
        <f>_xlfn.XLOOKUP(A53,'Total covered original data'!$A$2:$A$4431,'Total covered original data'!$G$2:$G$4431)</f>
        <v>641296</v>
      </c>
      <c r="D53">
        <f>_xlfn.XLOOKUP(A53,'Total summed original data'!$A$2:$A$3718,'Total summed original data'!$G$2:$G$3718)</f>
        <v>641297</v>
      </c>
      <c r="E53">
        <f t="shared" si="0"/>
        <v>8.561101269928395</v>
      </c>
      <c r="F53">
        <f t="shared" si="1"/>
        <v>8.5610879202615955</v>
      </c>
      <c r="G53">
        <f t="shared" si="2"/>
        <v>-1.3349666799555848E-5</v>
      </c>
    </row>
    <row r="54" spans="1:7" x14ac:dyDescent="0.3">
      <c r="A54" t="str">
        <v>01103</v>
      </c>
      <c r="B54">
        <f>_xlfn.XLOOKUP(A54,'Outdoor original data'!$A$2:$A$3717,'Outdoor original data'!$G$2:$G$3717)</f>
        <v>20373</v>
      </c>
      <c r="C54">
        <f>_xlfn.XLOOKUP(A54,'Total covered original data'!$A$2:$A$4431,'Total covered original data'!$G$2:$G$4431)</f>
        <v>247646</v>
      </c>
      <c r="D54">
        <f>_xlfn.XLOOKUP(A54,'Total summed original data'!$A$2:$A$3718,'Total summed original data'!$G$2:$G$3718)</f>
        <v>247648</v>
      </c>
      <c r="E54">
        <f t="shared" si="0"/>
        <v>8.2266622517625976</v>
      </c>
      <c r="F54">
        <f t="shared" si="1"/>
        <v>8.2265958134125849</v>
      </c>
      <c r="G54">
        <f t="shared" si="2"/>
        <v>-6.6438350012631986E-5</v>
      </c>
    </row>
    <row r="55" spans="1:7" x14ac:dyDescent="0.3">
      <c r="A55" t="str">
        <v>01105</v>
      </c>
      <c r="B55">
        <f>_xlfn.XLOOKUP(A55,'Outdoor original data'!$A$2:$A$3717,'Outdoor original data'!$G$2:$G$3717)</f>
        <v>554</v>
      </c>
      <c r="C55">
        <f>_xlfn.XLOOKUP(A55,'Total covered original data'!$A$2:$A$4431,'Total covered original data'!$G$2:$G$4431)</f>
        <v>9780</v>
      </c>
      <c r="D55">
        <f>_xlfn.XLOOKUP(A55,'Total summed original data'!$A$2:$A$3718,'Total summed original data'!$G$2:$G$3718)</f>
        <v>9779</v>
      </c>
      <c r="E55">
        <f t="shared" si="0"/>
        <v>5.6646216768916151</v>
      </c>
      <c r="F55">
        <f t="shared" si="1"/>
        <v>5.6652009407914923</v>
      </c>
      <c r="G55">
        <f t="shared" si="2"/>
        <v>5.7926389987716931E-4</v>
      </c>
    </row>
    <row r="56" spans="1:7" x14ac:dyDescent="0.3">
      <c r="A56" t="str">
        <v>01107</v>
      </c>
      <c r="B56">
        <f>_xlfn.XLOOKUP(A56,'Outdoor original data'!$A$2:$A$3717,'Outdoor original data'!$G$2:$G$3717)</f>
        <v>2218</v>
      </c>
      <c r="C56">
        <f>_xlfn.XLOOKUP(A56,'Total covered original data'!$A$2:$A$4431,'Total covered original data'!$G$2:$G$4431)</f>
        <v>18335</v>
      </c>
      <c r="D56">
        <f>_xlfn.XLOOKUP(A56,'Total summed original data'!$A$2:$A$3718,'Total summed original data'!$G$2:$G$3718)</f>
        <v>18336</v>
      </c>
      <c r="E56">
        <f t="shared" si="0"/>
        <v>12.09708208344696</v>
      </c>
      <c r="F56">
        <f t="shared" si="1"/>
        <v>12.096422338568935</v>
      </c>
      <c r="G56">
        <f t="shared" si="2"/>
        <v>-6.5974487802478166E-4</v>
      </c>
    </row>
    <row r="57" spans="1:7" x14ac:dyDescent="0.3">
      <c r="A57" t="str">
        <v>01109</v>
      </c>
      <c r="B57">
        <f>_xlfn.XLOOKUP(A57,'Outdoor original data'!$A$2:$A$3717,'Outdoor original data'!$G$2:$G$3717)</f>
        <v>2500</v>
      </c>
      <c r="C57">
        <f>_xlfn.XLOOKUP(A57,'Total covered original data'!$A$2:$A$4431,'Total covered original data'!$G$2:$G$4431)</f>
        <v>72953</v>
      </c>
      <c r="D57">
        <f>_xlfn.XLOOKUP(A57,'Total summed original data'!$A$2:$A$3718,'Total summed original data'!$G$2:$G$3718)</f>
        <v>63707</v>
      </c>
      <c r="E57">
        <f t="shared" si="0"/>
        <v>3.4268638712595778</v>
      </c>
      <c r="F57">
        <f t="shared" si="1"/>
        <v>3.9242155493116924</v>
      </c>
      <c r="G57">
        <f t="shared" si="2"/>
        <v>0.49735167805211455</v>
      </c>
    </row>
    <row r="58" spans="1:7" x14ac:dyDescent="0.3">
      <c r="A58" t="str">
        <v>01111</v>
      </c>
      <c r="B58">
        <f>_xlfn.XLOOKUP(A58,'Outdoor original data'!$A$2:$A$3717,'Outdoor original data'!$G$2:$G$3717)</f>
        <v>1570</v>
      </c>
      <c r="C58">
        <f>_xlfn.XLOOKUP(A58,'Total covered original data'!$A$2:$A$4431,'Total covered original data'!$G$2:$G$4431)</f>
        <v>23748</v>
      </c>
      <c r="D58">
        <f>_xlfn.XLOOKUP(A58,'Total summed original data'!$A$2:$A$3718,'Total summed original data'!$G$2:$G$3718)</f>
        <v>23747</v>
      </c>
      <c r="E58">
        <f t="shared" si="0"/>
        <v>6.6110830385716692</v>
      </c>
      <c r="F58">
        <f t="shared" si="1"/>
        <v>6.6113614351286474</v>
      </c>
      <c r="G58">
        <f t="shared" si="2"/>
        <v>2.7839655697814436E-4</v>
      </c>
    </row>
    <row r="59" spans="1:7" x14ac:dyDescent="0.3">
      <c r="A59" t="str">
        <v>01113</v>
      </c>
      <c r="B59">
        <f>_xlfn.XLOOKUP(A59,'Outdoor original data'!$A$2:$A$3717,'Outdoor original data'!$G$2:$G$3717)</f>
        <v>4615</v>
      </c>
      <c r="C59">
        <f>_xlfn.XLOOKUP(A59,'Total covered original data'!$A$2:$A$4431,'Total covered original data'!$G$2:$G$4431)</f>
        <v>69105</v>
      </c>
      <c r="D59">
        <f>_xlfn.XLOOKUP(A59,'Total summed original data'!$A$2:$A$3718,'Total summed original data'!$G$2:$G$3718)</f>
        <v>69107</v>
      </c>
      <c r="E59">
        <f t="shared" si="0"/>
        <v>6.6782432530207654</v>
      </c>
      <c r="F59">
        <f t="shared" si="1"/>
        <v>6.6780499804650759</v>
      </c>
      <c r="G59">
        <f t="shared" si="2"/>
        <v>-1.93272555689461E-4</v>
      </c>
    </row>
    <row r="60" spans="1:7" x14ac:dyDescent="0.3">
      <c r="A60" t="str">
        <v>01115</v>
      </c>
      <c r="B60">
        <f>_xlfn.XLOOKUP(A60,'Outdoor original data'!$A$2:$A$3717,'Outdoor original data'!$G$2:$G$3717)</f>
        <v>10827</v>
      </c>
      <c r="C60">
        <f>_xlfn.XLOOKUP(A60,'Total covered original data'!$A$2:$A$4431,'Total covered original data'!$G$2:$G$4431)</f>
        <v>97921</v>
      </c>
      <c r="D60">
        <f>_xlfn.XLOOKUP(A60,'Total summed original data'!$A$2:$A$3718,'Total summed original data'!$G$2:$G$3718)</f>
        <v>97921</v>
      </c>
      <c r="E60">
        <f t="shared" si="0"/>
        <v>11.056872376711839</v>
      </c>
      <c r="F60">
        <f t="shared" si="1"/>
        <v>11.056872376711839</v>
      </c>
      <c r="G60">
        <f t="shared" si="2"/>
        <v>0</v>
      </c>
    </row>
    <row r="61" spans="1:7" x14ac:dyDescent="0.3">
      <c r="A61" t="str">
        <v>01117</v>
      </c>
      <c r="B61">
        <f>_xlfn.XLOOKUP(A61,'Outdoor original data'!$A$2:$A$3717,'Outdoor original data'!$G$2:$G$3717)</f>
        <v>40171</v>
      </c>
      <c r="C61">
        <f>_xlfn.XLOOKUP(A61,'Total covered original data'!$A$2:$A$4431,'Total covered original data'!$G$2:$G$4431)</f>
        <v>421082</v>
      </c>
      <c r="D61">
        <f>_xlfn.XLOOKUP(A61,'Total summed original data'!$A$2:$A$3718,'Total summed original data'!$G$2:$G$3718)</f>
        <v>421083</v>
      </c>
      <c r="E61">
        <f t="shared" si="0"/>
        <v>9.539947088690564</v>
      </c>
      <c r="F61">
        <f t="shared" si="1"/>
        <v>9.5399244329502739</v>
      </c>
      <c r="G61">
        <f t="shared" si="2"/>
        <v>-2.2655740290034032E-5</v>
      </c>
    </row>
    <row r="62" spans="1:7" x14ac:dyDescent="0.3">
      <c r="A62" t="str">
        <v>01119</v>
      </c>
      <c r="B62">
        <f>_xlfn.XLOOKUP(A62,'Outdoor original data'!$A$2:$A$3717,'Outdoor original data'!$G$2:$G$3717)</f>
        <v>633</v>
      </c>
      <c r="C62">
        <f>_xlfn.XLOOKUP(A62,'Total covered original data'!$A$2:$A$4431,'Total covered original data'!$G$2:$G$4431)</f>
        <v>14457</v>
      </c>
      <c r="D62">
        <f>_xlfn.XLOOKUP(A62,'Total summed original data'!$A$2:$A$3718,'Total summed original data'!$G$2:$G$3718)</f>
        <v>14459</v>
      </c>
      <c r="E62">
        <f t="shared" si="0"/>
        <v>4.3785017638514212</v>
      </c>
      <c r="F62">
        <f t="shared" si="1"/>
        <v>4.3778961200636282</v>
      </c>
      <c r="G62">
        <f t="shared" si="2"/>
        <v>-6.0564378779304207E-4</v>
      </c>
    </row>
    <row r="63" spans="1:7" x14ac:dyDescent="0.3">
      <c r="A63" t="str">
        <v>01121</v>
      </c>
      <c r="B63">
        <f>_xlfn.XLOOKUP(A63,'Outdoor original data'!$A$2:$A$3717,'Outdoor original data'!$G$2:$G$3717)</f>
        <v>10341</v>
      </c>
      <c r="C63">
        <f>_xlfn.XLOOKUP(A63,'Total covered original data'!$A$2:$A$4431,'Total covered original data'!$G$2:$G$4431)</f>
        <v>148990</v>
      </c>
      <c r="D63">
        <f>_xlfn.XLOOKUP(A63,'Total summed original data'!$A$2:$A$3718,'Total summed original data'!$G$2:$G$3718)</f>
        <v>148991</v>
      </c>
      <c r="E63">
        <f t="shared" si="0"/>
        <v>6.9407342774682874</v>
      </c>
      <c r="F63">
        <f t="shared" si="1"/>
        <v>6.940687692545187</v>
      </c>
      <c r="G63">
        <f t="shared" si="2"/>
        <v>-4.6584923100390085E-5</v>
      </c>
    </row>
    <row r="64" spans="1:7" x14ac:dyDescent="0.3">
      <c r="A64" t="str">
        <v>01123</v>
      </c>
      <c r="B64">
        <f>_xlfn.XLOOKUP(A64,'Outdoor original data'!$A$2:$A$3717,'Outdoor original data'!$G$2:$G$3717)</f>
        <v>3058</v>
      </c>
      <c r="C64">
        <f>_xlfn.XLOOKUP(A64,'Total covered original data'!$A$2:$A$4431,'Total covered original data'!$G$2:$G$4431)</f>
        <v>63920</v>
      </c>
      <c r="D64">
        <f>_xlfn.XLOOKUP(A64,'Total summed original data'!$A$2:$A$3718,'Total summed original data'!$G$2:$G$3718)</f>
        <v>63920</v>
      </c>
      <c r="E64">
        <f t="shared" si="0"/>
        <v>4.7841051314142682</v>
      </c>
      <c r="F64">
        <f t="shared" si="1"/>
        <v>4.7841051314142682</v>
      </c>
      <c r="G64">
        <f t="shared" si="2"/>
        <v>0</v>
      </c>
    </row>
    <row r="65" spans="1:7" x14ac:dyDescent="0.3">
      <c r="A65" t="str">
        <v>01125</v>
      </c>
      <c r="B65">
        <f>_xlfn.XLOOKUP(A65,'Outdoor original data'!$A$2:$A$3717,'Outdoor original data'!$G$2:$G$3717)</f>
        <v>34562</v>
      </c>
      <c r="C65">
        <f>_xlfn.XLOOKUP(A65,'Total covered original data'!$A$2:$A$4431,'Total covered original data'!$G$2:$G$4431)</f>
        <v>466367</v>
      </c>
      <c r="D65">
        <f>_xlfn.XLOOKUP(A65,'Total summed original data'!$A$2:$A$3718,'Total summed original data'!$G$2:$G$3718)</f>
        <v>466367</v>
      </c>
      <c r="E65">
        <f t="shared" si="0"/>
        <v>7.4109017147439671</v>
      </c>
      <c r="F65">
        <f t="shared" si="1"/>
        <v>7.4109017147439671</v>
      </c>
      <c r="G65">
        <f t="shared" si="2"/>
        <v>0</v>
      </c>
    </row>
    <row r="66" spans="1:7" x14ac:dyDescent="0.3">
      <c r="A66" t="str">
        <v>01127</v>
      </c>
      <c r="B66">
        <f>_xlfn.XLOOKUP(A66,'Outdoor original data'!$A$2:$A$3717,'Outdoor original data'!$G$2:$G$3717)</f>
        <v>7254</v>
      </c>
      <c r="C66">
        <f>_xlfn.XLOOKUP(A66,'Total covered original data'!$A$2:$A$4431,'Total covered original data'!$G$2:$G$4431)</f>
        <v>89475</v>
      </c>
      <c r="D66">
        <f>_xlfn.XLOOKUP(A66,'Total summed original data'!$A$2:$A$3718,'Total summed original data'!$G$2:$G$3718)</f>
        <v>89476</v>
      </c>
      <c r="E66">
        <f t="shared" si="0"/>
        <v>8.1072925398155924</v>
      </c>
      <c r="F66">
        <f t="shared" si="1"/>
        <v>8.1072019312441324</v>
      </c>
      <c r="G66">
        <f t="shared" si="2"/>
        <v>-9.0608571460037979E-5</v>
      </c>
    </row>
    <row r="67" spans="1:7" x14ac:dyDescent="0.3">
      <c r="A67" t="str">
        <v>01129</v>
      </c>
      <c r="B67">
        <f>_xlfn.XLOOKUP(A67,'Outdoor original data'!$A$2:$A$3717,'Outdoor original data'!$G$2:$G$3717)</f>
        <v>1955</v>
      </c>
      <c r="C67">
        <f>_xlfn.XLOOKUP(A67,'Total covered original data'!$A$2:$A$4431,'Total covered original data'!$G$2:$G$4431)</f>
        <v>17547</v>
      </c>
      <c r="D67">
        <f>_xlfn.XLOOKUP(A67,'Total summed original data'!$A$2:$A$3718,'Total summed original data'!$G$2:$G$3718)</f>
        <v>17547</v>
      </c>
      <c r="E67">
        <f t="shared" ref="E67:E130" si="3">(B67/C67)*100</f>
        <v>11.141505670484984</v>
      </c>
      <c r="F67">
        <f t="shared" ref="F67:F130" si="4">(B67/D67)*100</f>
        <v>11.141505670484984</v>
      </c>
      <c r="G67">
        <f t="shared" ref="G67:G130" si="5">F67-E67</f>
        <v>0</v>
      </c>
    </row>
    <row r="68" spans="1:7" x14ac:dyDescent="0.3">
      <c r="A68" t="str">
        <v>01131</v>
      </c>
      <c r="B68">
        <f>_xlfn.XLOOKUP(A68,'Outdoor original data'!$A$2:$A$3717,'Outdoor original data'!$G$2:$G$3717)</f>
        <v>1083</v>
      </c>
      <c r="C68">
        <f>_xlfn.XLOOKUP(A68,'Total covered original data'!$A$2:$A$4431,'Total covered original data'!$G$2:$G$4431)</f>
        <v>13360</v>
      </c>
      <c r="D68">
        <f>_xlfn.XLOOKUP(A68,'Total summed original data'!$A$2:$A$3718,'Total summed original data'!$G$2:$G$3718)</f>
        <v>13363</v>
      </c>
      <c r="E68">
        <f t="shared" si="3"/>
        <v>8.1062874251497004</v>
      </c>
      <c r="F68">
        <f t="shared" si="4"/>
        <v>8.104467559679712</v>
      </c>
      <c r="G68">
        <f t="shared" si="5"/>
        <v>-1.8198654699883576E-3</v>
      </c>
    </row>
    <row r="69" spans="1:7" x14ac:dyDescent="0.3">
      <c r="A69" t="str">
        <v>01133</v>
      </c>
      <c r="B69">
        <f>_xlfn.XLOOKUP(A69,'Outdoor original data'!$A$2:$A$3717,'Outdoor original data'!$G$2:$G$3717)</f>
        <v>1177</v>
      </c>
      <c r="C69">
        <f>_xlfn.XLOOKUP(A69,'Total covered original data'!$A$2:$A$4431,'Total covered original data'!$G$2:$G$4431)</f>
        <v>40362</v>
      </c>
      <c r="D69">
        <f>_xlfn.XLOOKUP(A69,'Total summed original data'!$A$2:$A$3718,'Total summed original data'!$G$2:$G$3718)</f>
        <v>40361</v>
      </c>
      <c r="E69">
        <f t="shared" si="3"/>
        <v>2.9161092116347058</v>
      </c>
      <c r="F69">
        <f t="shared" si="4"/>
        <v>2.9161814623027178</v>
      </c>
      <c r="G69">
        <f t="shared" si="5"/>
        <v>7.2250668011974994E-5</v>
      </c>
    </row>
    <row r="70" spans="1:7" x14ac:dyDescent="0.3">
      <c r="A70" t="str">
        <v>01999</v>
      </c>
      <c r="B70">
        <f>_xlfn.XLOOKUP(A70,'Outdoor original data'!$A$2:$A$3717,'Outdoor original data'!$G$2:$G$3717)</f>
        <v>30498</v>
      </c>
      <c r="C70">
        <f>_xlfn.XLOOKUP(A70,'Total covered original data'!$A$2:$A$4431,'Total covered original data'!$G$2:$G$4431)</f>
        <v>309228</v>
      </c>
      <c r="D70">
        <f>_xlfn.XLOOKUP(A70,'Total summed original data'!$A$2:$A$3718,'Total summed original data'!$G$2:$G$3718)</f>
        <v>308006</v>
      </c>
      <c r="E70">
        <f t="shared" si="3"/>
        <v>9.8626256354534529</v>
      </c>
      <c r="F70">
        <f t="shared" si="4"/>
        <v>9.901755160613753</v>
      </c>
      <c r="G70">
        <f t="shared" si="5"/>
        <v>3.9129525160300105E-2</v>
      </c>
    </row>
    <row r="71" spans="1:7" x14ac:dyDescent="0.3">
      <c r="A71" t="str">
        <v>02000</v>
      </c>
      <c r="B71">
        <f>_xlfn.XLOOKUP(A71,'Outdoor original data'!$A$2:$A$3717,'Outdoor original data'!$G$2:$G$3717)</f>
        <v>211807</v>
      </c>
      <c r="C71">
        <f>_xlfn.XLOOKUP(A71,'Total covered original data'!$A$2:$A$4431,'Total covered original data'!$G$2:$G$4431)</f>
        <v>1561306</v>
      </c>
      <c r="D71">
        <f>_xlfn.XLOOKUP(A71,'Total summed original data'!$A$2:$A$3718,'Total summed original data'!$G$2:$G$3718)</f>
        <v>1928380</v>
      </c>
      <c r="E71">
        <f t="shared" si="3"/>
        <v>13.566014605721108</v>
      </c>
      <c r="F71">
        <f t="shared" si="4"/>
        <v>10.983675416670987</v>
      </c>
      <c r="G71">
        <f t="shared" si="5"/>
        <v>-2.5823391890501206</v>
      </c>
    </row>
    <row r="72" spans="1:7" x14ac:dyDescent="0.3">
      <c r="A72" t="str">
        <v>02013</v>
      </c>
      <c r="B72">
        <f>_xlfn.XLOOKUP(A72,'Outdoor original data'!$A$2:$A$3717,'Outdoor original data'!$G$2:$G$3717)</f>
        <v>62</v>
      </c>
      <c r="C72">
        <f>_xlfn.XLOOKUP(A72,'Total covered original data'!$A$2:$A$4431,'Total covered original data'!$G$2:$G$4431)</f>
        <v>11318</v>
      </c>
      <c r="D72">
        <f>_xlfn.XLOOKUP(A72,'Total summed original data'!$A$2:$A$3718,'Total summed original data'!$G$2:$G$3718)</f>
        <v>11318</v>
      </c>
      <c r="E72">
        <f t="shared" si="3"/>
        <v>0.5477999646580668</v>
      </c>
      <c r="F72">
        <f t="shared" si="4"/>
        <v>0.5477999646580668</v>
      </c>
      <c r="G72">
        <f t="shared" si="5"/>
        <v>0</v>
      </c>
    </row>
    <row r="73" spans="1:7" x14ac:dyDescent="0.3">
      <c r="A73" t="str">
        <v>02016</v>
      </c>
      <c r="B73">
        <f>_xlfn.XLOOKUP(A73,'Outdoor original data'!$A$2:$A$3717,'Outdoor original data'!$G$2:$G$3717)</f>
        <v>268</v>
      </c>
      <c r="C73">
        <f>_xlfn.XLOOKUP(A73,'Total covered original data'!$A$2:$A$4431,'Total covered original data'!$G$2:$G$4431)</f>
        <v>16129</v>
      </c>
      <c r="D73">
        <f>_xlfn.XLOOKUP(A73,'Total summed original data'!$A$2:$A$3718,'Total summed original data'!$G$2:$G$3718)</f>
        <v>16129</v>
      </c>
      <c r="E73">
        <f t="shared" si="3"/>
        <v>1.6616033232066465</v>
      </c>
      <c r="F73">
        <f t="shared" si="4"/>
        <v>1.6616033232066465</v>
      </c>
      <c r="G73">
        <f t="shared" si="5"/>
        <v>0</v>
      </c>
    </row>
    <row r="74" spans="1:7" x14ac:dyDescent="0.3">
      <c r="A74" t="str">
        <v>02020</v>
      </c>
      <c r="B74">
        <f>_xlfn.XLOOKUP(A74,'Outdoor original data'!$A$2:$A$3717,'Outdoor original data'!$G$2:$G$3717)</f>
        <v>84016</v>
      </c>
      <c r="C74">
        <f>_xlfn.XLOOKUP(A74,'Total covered original data'!$A$2:$A$4431,'Total covered original data'!$G$2:$G$4431)</f>
        <v>712534</v>
      </c>
      <c r="D74">
        <f>_xlfn.XLOOKUP(A74,'Total summed original data'!$A$2:$A$3718,'Total summed original data'!$G$2:$G$3718)</f>
        <v>641031</v>
      </c>
      <c r="E74">
        <f t="shared" si="3"/>
        <v>11.791156632525606</v>
      </c>
      <c r="F74">
        <f t="shared" si="4"/>
        <v>13.10638643060944</v>
      </c>
      <c r="G74">
        <f t="shared" si="5"/>
        <v>1.3152297980838341</v>
      </c>
    </row>
    <row r="75" spans="1:7" x14ac:dyDescent="0.3">
      <c r="A75" t="str">
        <v>02050</v>
      </c>
      <c r="B75">
        <f>_xlfn.XLOOKUP(A75,'Outdoor original data'!$A$2:$A$3717,'Outdoor original data'!$G$2:$G$3717)</f>
        <v>1827</v>
      </c>
      <c r="C75">
        <f>_xlfn.XLOOKUP(A75,'Total covered original data'!$A$2:$A$4431,'Total covered original data'!$G$2:$G$4431)</f>
        <v>33103</v>
      </c>
      <c r="D75">
        <f>_xlfn.XLOOKUP(A75,'Total summed original data'!$A$2:$A$3718,'Total summed original data'!$G$2:$G$3718)</f>
        <v>33102</v>
      </c>
      <c r="E75">
        <f t="shared" si="3"/>
        <v>5.5191372383167687</v>
      </c>
      <c r="F75">
        <f t="shared" si="4"/>
        <v>5.5193039695486679</v>
      </c>
      <c r="G75">
        <f t="shared" si="5"/>
        <v>1.6673123189914207E-4</v>
      </c>
    </row>
    <row r="76" spans="1:7" x14ac:dyDescent="0.3">
      <c r="A76" t="str">
        <v>02060</v>
      </c>
      <c r="B76">
        <f>_xlfn.XLOOKUP(A76,'Outdoor original data'!$A$2:$A$3717,'Outdoor original data'!$G$2:$G$3717)</f>
        <v>137</v>
      </c>
      <c r="C76">
        <f>_xlfn.XLOOKUP(A76,'Total covered original data'!$A$2:$A$4431,'Total covered original data'!$G$2:$G$4431)</f>
        <v>6071</v>
      </c>
      <c r="D76">
        <f>_xlfn.XLOOKUP(A76,'Total summed original data'!$A$2:$A$3718,'Total summed original data'!$G$2:$G$3718)</f>
        <v>6072</v>
      </c>
      <c r="E76">
        <f t="shared" si="3"/>
        <v>2.2566298797562183</v>
      </c>
      <c r="F76">
        <f t="shared" si="4"/>
        <v>2.256258234519104</v>
      </c>
      <c r="G76">
        <f t="shared" si="5"/>
        <v>-3.7164523711430419E-4</v>
      </c>
    </row>
    <row r="77" spans="1:7" x14ac:dyDescent="0.3">
      <c r="A77" t="str">
        <v>02063</v>
      </c>
      <c r="B77">
        <f>_xlfn.XLOOKUP(A77,'Outdoor original data'!$A$2:$A$3717,'Outdoor original data'!$G$2:$G$3717)</f>
        <v>668</v>
      </c>
      <c r="C77">
        <f>_xlfn.XLOOKUP(A77,'Total covered original data'!$A$2:$A$4431,'Total covered original data'!$G$2:$G$4431)</f>
        <v>10416</v>
      </c>
      <c r="D77">
        <f>_xlfn.XLOOKUP(A77,'Total summed original data'!$A$2:$A$3718,'Total summed original data'!$G$2:$G$3718)</f>
        <v>10415</v>
      </c>
      <c r="E77">
        <f t="shared" si="3"/>
        <v>6.4132104454685104</v>
      </c>
      <c r="F77">
        <f t="shared" si="4"/>
        <v>6.4138262121939515</v>
      </c>
      <c r="G77">
        <f t="shared" si="5"/>
        <v>6.1576672544116917E-4</v>
      </c>
    </row>
    <row r="78" spans="1:7" x14ac:dyDescent="0.3">
      <c r="A78" t="str">
        <v>02066</v>
      </c>
      <c r="B78">
        <f>_xlfn.XLOOKUP(A78,'Outdoor original data'!$A$2:$A$3717,'Outdoor original data'!$G$2:$G$3717)</f>
        <v>83</v>
      </c>
      <c r="C78">
        <f>_xlfn.XLOOKUP(A78,'Total covered original data'!$A$2:$A$4431,'Total covered original data'!$G$2:$G$4431)</f>
        <v>2985</v>
      </c>
      <c r="D78">
        <f>_xlfn.XLOOKUP(A78,'Total summed original data'!$A$2:$A$3718,'Total summed original data'!$G$2:$G$3718)</f>
        <v>2986</v>
      </c>
      <c r="E78">
        <f t="shared" si="3"/>
        <v>2.7805695142378557</v>
      </c>
      <c r="F78">
        <f t="shared" si="4"/>
        <v>2.7796383121232418</v>
      </c>
      <c r="G78">
        <f t="shared" si="5"/>
        <v>-9.3120211461394931E-4</v>
      </c>
    </row>
    <row r="79" spans="1:7" x14ac:dyDescent="0.3">
      <c r="A79" t="str">
        <v>02068</v>
      </c>
      <c r="B79">
        <f>_xlfn.XLOOKUP(A79,'Outdoor original data'!$A$2:$A$3717,'Outdoor original data'!$G$2:$G$3717)</f>
        <v>156</v>
      </c>
      <c r="C79">
        <f>_xlfn.XLOOKUP(A79,'Total covered original data'!$A$2:$A$4431,'Total covered original data'!$G$2:$G$4431)</f>
        <v>8376</v>
      </c>
      <c r="D79">
        <f>_xlfn.XLOOKUP(A79,'Total summed original data'!$A$2:$A$3718,'Total summed original data'!$G$2:$G$3718)</f>
        <v>8379</v>
      </c>
      <c r="E79">
        <f t="shared" si="3"/>
        <v>1.8624641833810889</v>
      </c>
      <c r="F79">
        <f t="shared" si="4"/>
        <v>1.8617973505191552</v>
      </c>
      <c r="G79">
        <f t="shared" si="5"/>
        <v>-6.6683286193369717E-4</v>
      </c>
    </row>
    <row r="80" spans="1:7" x14ac:dyDescent="0.3">
      <c r="A80" t="str">
        <v>02070</v>
      </c>
      <c r="B80">
        <f>_xlfn.XLOOKUP(A80,'Outdoor original data'!$A$2:$A$3717,'Outdoor original data'!$G$2:$G$3717)</f>
        <v>198</v>
      </c>
      <c r="C80">
        <f>_xlfn.XLOOKUP(A80,'Total covered original data'!$A$2:$A$4431,'Total covered original data'!$G$2:$G$4431)</f>
        <v>11166</v>
      </c>
      <c r="D80">
        <f>_xlfn.XLOOKUP(A80,'Total summed original data'!$A$2:$A$3718,'Total summed original data'!$G$2:$G$3718)</f>
        <v>11167</v>
      </c>
      <c r="E80">
        <f t="shared" si="3"/>
        <v>1.7732401934443847</v>
      </c>
      <c r="F80">
        <f t="shared" si="4"/>
        <v>1.7730814005552074</v>
      </c>
      <c r="G80">
        <f t="shared" si="5"/>
        <v>-1.5879288917730605E-4</v>
      </c>
    </row>
    <row r="81" spans="1:7" x14ac:dyDescent="0.3">
      <c r="A81" t="str">
        <v>02090</v>
      </c>
      <c r="B81">
        <f>_xlfn.XLOOKUP(A81,'Outdoor original data'!$A$2:$A$3717,'Outdoor original data'!$G$2:$G$3717)</f>
        <v>23054</v>
      </c>
      <c r="C81">
        <f>_xlfn.XLOOKUP(A81,'Total covered original data'!$A$2:$A$4431,'Total covered original data'!$G$2:$G$4431)</f>
        <v>178346</v>
      </c>
      <c r="D81">
        <f>_xlfn.XLOOKUP(A81,'Total summed original data'!$A$2:$A$3718,'Total summed original data'!$G$2:$G$3718)</f>
        <v>178348</v>
      </c>
      <c r="E81">
        <f t="shared" si="3"/>
        <v>12.926558487434537</v>
      </c>
      <c r="F81">
        <f t="shared" si="4"/>
        <v>12.926413528606991</v>
      </c>
      <c r="G81">
        <f t="shared" si="5"/>
        <v>-1.4495882754594902E-4</v>
      </c>
    </row>
    <row r="82" spans="1:7" x14ac:dyDescent="0.3">
      <c r="A82" t="str">
        <v>02100</v>
      </c>
      <c r="B82">
        <f>_xlfn.XLOOKUP(A82,'Outdoor original data'!$A$2:$A$3717,'Outdoor original data'!$G$2:$G$3717)</f>
        <v>521</v>
      </c>
      <c r="C82">
        <f>_xlfn.XLOOKUP(A82,'Total covered original data'!$A$2:$A$4431,'Total covered original data'!$G$2:$G$4431)</f>
        <v>4485</v>
      </c>
      <c r="D82">
        <f>_xlfn.XLOOKUP(A82,'Total summed original data'!$A$2:$A$3718,'Total summed original data'!$G$2:$G$3718)</f>
        <v>4487</v>
      </c>
      <c r="E82">
        <f t="shared" si="3"/>
        <v>11.616499442586399</v>
      </c>
      <c r="F82">
        <f t="shared" si="4"/>
        <v>11.611321595720971</v>
      </c>
      <c r="G82">
        <f t="shared" si="5"/>
        <v>-5.1778468654273269E-3</v>
      </c>
    </row>
    <row r="83" spans="1:7" x14ac:dyDescent="0.3">
      <c r="A83" t="str">
        <v>02105</v>
      </c>
      <c r="B83">
        <f>_xlfn.XLOOKUP(A83,'Outdoor original data'!$A$2:$A$3717,'Outdoor original data'!$G$2:$G$3717)</f>
        <v>95</v>
      </c>
      <c r="C83">
        <f>_xlfn.XLOOKUP(A83,'Total covered original data'!$A$2:$A$4431,'Total covered original data'!$G$2:$G$4431)</f>
        <v>4006</v>
      </c>
      <c r="D83">
        <f>_xlfn.XLOOKUP(A83,'Total summed original data'!$A$2:$A$3718,'Total summed original data'!$G$2:$G$3718)</f>
        <v>4010</v>
      </c>
      <c r="E83">
        <f t="shared" si="3"/>
        <v>2.3714428357463806</v>
      </c>
      <c r="F83">
        <f t="shared" si="4"/>
        <v>2.3690773067331672</v>
      </c>
      <c r="G83">
        <f t="shared" si="5"/>
        <v>-2.3655290132134077E-3</v>
      </c>
    </row>
    <row r="84" spans="1:7" x14ac:dyDescent="0.3">
      <c r="A84" t="str">
        <v>02110</v>
      </c>
      <c r="B84">
        <f>_xlfn.XLOOKUP(A84,'Outdoor original data'!$A$2:$A$3717,'Outdoor original data'!$G$2:$G$3717)</f>
        <v>8278</v>
      </c>
      <c r="C84">
        <f>_xlfn.XLOOKUP(A84,'Total covered original data'!$A$2:$A$4431,'Total covered original data'!$G$2:$G$4431)</f>
        <v>83407</v>
      </c>
      <c r="D84">
        <f>_xlfn.XLOOKUP(A84,'Total summed original data'!$A$2:$A$3718,'Total summed original data'!$G$2:$G$3718)</f>
        <v>83408</v>
      </c>
      <c r="E84">
        <f t="shared" si="3"/>
        <v>9.9248264534151804</v>
      </c>
      <c r="F84">
        <f t="shared" si="4"/>
        <v>9.9247074621139468</v>
      </c>
      <c r="G84">
        <f t="shared" si="5"/>
        <v>-1.1899130123360635E-4</v>
      </c>
    </row>
    <row r="85" spans="1:7" x14ac:dyDescent="0.3">
      <c r="A85" t="str">
        <v>02122</v>
      </c>
      <c r="B85">
        <f>_xlfn.XLOOKUP(A85,'Outdoor original data'!$A$2:$A$3717,'Outdoor original data'!$G$2:$G$3717)</f>
        <v>13819</v>
      </c>
      <c r="C85">
        <f>_xlfn.XLOOKUP(A85,'Total covered original data'!$A$2:$A$4431,'Total covered original data'!$G$2:$G$4431)</f>
        <v>97956</v>
      </c>
      <c r="D85">
        <f>_xlfn.XLOOKUP(A85,'Total summed original data'!$A$2:$A$3718,'Total summed original data'!$G$2:$G$3718)</f>
        <v>97958</v>
      </c>
      <c r="E85">
        <f t="shared" si="3"/>
        <v>14.107354322348808</v>
      </c>
      <c r="F85">
        <f t="shared" si="4"/>
        <v>14.107066293717715</v>
      </c>
      <c r="G85">
        <f t="shared" si="5"/>
        <v>-2.8802863109333998E-4</v>
      </c>
    </row>
    <row r="86" spans="1:7" x14ac:dyDescent="0.3">
      <c r="A86" t="str">
        <v>02130</v>
      </c>
      <c r="B86">
        <f>_xlfn.XLOOKUP(A86,'Outdoor original data'!$A$2:$A$3717,'Outdoor original data'!$G$2:$G$3717)</f>
        <v>2192</v>
      </c>
      <c r="C86">
        <f>_xlfn.XLOOKUP(A86,'Total covered original data'!$A$2:$A$4431,'Total covered original data'!$G$2:$G$4431)</f>
        <v>34066</v>
      </c>
      <c r="D86">
        <f>_xlfn.XLOOKUP(A86,'Total summed original data'!$A$2:$A$3718,'Total summed original data'!$G$2:$G$3718)</f>
        <v>34067</v>
      </c>
      <c r="E86">
        <f t="shared" si="3"/>
        <v>6.4345681911583394</v>
      </c>
      <c r="F86">
        <f t="shared" si="4"/>
        <v>6.4343793113570316</v>
      </c>
      <c r="G86">
        <f t="shared" si="5"/>
        <v>-1.8887980130788407E-4</v>
      </c>
    </row>
    <row r="87" spans="1:7" x14ac:dyDescent="0.3">
      <c r="A87" t="str">
        <v>02150</v>
      </c>
      <c r="B87">
        <f>_xlfn.XLOOKUP(A87,'Outdoor original data'!$A$2:$A$3717,'Outdoor original data'!$G$2:$G$3717)</f>
        <v>1391</v>
      </c>
      <c r="C87">
        <f>_xlfn.XLOOKUP(A87,'Total covered original data'!$A$2:$A$4431,'Total covered original data'!$G$2:$G$4431)</f>
        <v>28240</v>
      </c>
      <c r="D87">
        <f>_xlfn.XLOOKUP(A87,'Total summed original data'!$A$2:$A$3718,'Total summed original data'!$G$2:$G$3718)</f>
        <v>28236</v>
      </c>
      <c r="E87">
        <f t="shared" si="3"/>
        <v>4.9256373937677056</v>
      </c>
      <c r="F87">
        <f t="shared" si="4"/>
        <v>4.9263351749539597</v>
      </c>
      <c r="G87">
        <f t="shared" si="5"/>
        <v>6.9778118625407615E-4</v>
      </c>
    </row>
    <row r="88" spans="1:7" x14ac:dyDescent="0.3">
      <c r="A88" t="str">
        <v>02158</v>
      </c>
      <c r="B88">
        <f>_xlfn.XLOOKUP(A88,'Outdoor original data'!$A$2:$A$3717,'Outdoor original data'!$G$2:$G$3717)</f>
        <v>318</v>
      </c>
      <c r="C88">
        <f>_xlfn.XLOOKUP(A88,'Total covered original data'!$A$2:$A$4431,'Total covered original data'!$G$2:$G$4431)</f>
        <v>10463</v>
      </c>
      <c r="D88">
        <f>_xlfn.XLOOKUP(A88,'Total summed original data'!$A$2:$A$3718,'Total summed original data'!$G$2:$G$3718)</f>
        <v>10460</v>
      </c>
      <c r="E88">
        <f t="shared" si="3"/>
        <v>3.0392812768804358</v>
      </c>
      <c r="F88">
        <f t="shared" si="4"/>
        <v>3.0401529636711282</v>
      </c>
      <c r="G88">
        <f t="shared" si="5"/>
        <v>8.7168679069238308E-4</v>
      </c>
    </row>
    <row r="89" spans="1:7" x14ac:dyDescent="0.3">
      <c r="A89" t="str">
        <v>02164</v>
      </c>
      <c r="B89">
        <f>_xlfn.XLOOKUP(A89,'Outdoor original data'!$A$2:$A$3717,'Outdoor original data'!$G$2:$G$3717)</f>
        <v>192</v>
      </c>
      <c r="C89">
        <f>_xlfn.XLOOKUP(A89,'Total covered original data'!$A$2:$A$4431,'Total covered original data'!$G$2:$G$4431)</f>
        <v>4330</v>
      </c>
      <c r="D89">
        <f>_xlfn.XLOOKUP(A89,'Total summed original data'!$A$2:$A$3718,'Total summed original data'!$G$2:$G$3718)</f>
        <v>2910</v>
      </c>
      <c r="E89">
        <f t="shared" si="3"/>
        <v>4.434180138568129</v>
      </c>
      <c r="F89">
        <f t="shared" si="4"/>
        <v>6.5979381443298974</v>
      </c>
      <c r="G89">
        <f t="shared" si="5"/>
        <v>2.1637580057617685</v>
      </c>
    </row>
    <row r="90" spans="1:7" x14ac:dyDescent="0.3">
      <c r="A90" t="str">
        <v>02170</v>
      </c>
      <c r="B90">
        <f>_xlfn.XLOOKUP(A90,'Outdoor original data'!$A$2:$A$3717,'Outdoor original data'!$G$2:$G$3717)</f>
        <v>20375</v>
      </c>
      <c r="C90">
        <f>_xlfn.XLOOKUP(A90,'Total covered original data'!$A$2:$A$4431,'Total covered original data'!$G$2:$G$4431)</f>
        <v>125919</v>
      </c>
      <c r="D90">
        <f>_xlfn.XLOOKUP(A90,'Total summed original data'!$A$2:$A$3718,'Total summed original data'!$G$2:$G$3718)</f>
        <v>125919</v>
      </c>
      <c r="E90">
        <f t="shared" si="3"/>
        <v>16.181037015859403</v>
      </c>
      <c r="F90">
        <f t="shared" si="4"/>
        <v>16.181037015859403</v>
      </c>
      <c r="G90">
        <f t="shared" si="5"/>
        <v>0</v>
      </c>
    </row>
    <row r="91" spans="1:7" x14ac:dyDescent="0.3">
      <c r="A91" t="str">
        <v>02180</v>
      </c>
      <c r="B91">
        <f>_xlfn.XLOOKUP(A91,'Outdoor original data'!$A$2:$A$3717,'Outdoor original data'!$G$2:$G$3717)</f>
        <v>869</v>
      </c>
      <c r="C91">
        <f>_xlfn.XLOOKUP(A91,'Total covered original data'!$A$2:$A$4431,'Total covered original data'!$G$2:$G$4431)</f>
        <v>18891</v>
      </c>
      <c r="D91">
        <f>_xlfn.XLOOKUP(A91,'Total summed original data'!$A$2:$A$3718,'Total summed original data'!$G$2:$G$3718)</f>
        <v>18894</v>
      </c>
      <c r="E91">
        <f t="shared" si="3"/>
        <v>4.6000741093642477</v>
      </c>
      <c r="F91">
        <f t="shared" si="4"/>
        <v>4.5993437069969296</v>
      </c>
      <c r="G91">
        <f t="shared" si="5"/>
        <v>-7.3040236731802821E-4</v>
      </c>
    </row>
    <row r="92" spans="1:7" x14ac:dyDescent="0.3">
      <c r="A92" t="str">
        <v>02185</v>
      </c>
      <c r="B92">
        <f>_xlfn.XLOOKUP(A92,'Outdoor original data'!$A$2:$A$3717,'Outdoor original data'!$G$2:$G$3717)</f>
        <v>26796</v>
      </c>
      <c r="C92">
        <f>_xlfn.XLOOKUP(A92,'Total covered original data'!$A$2:$A$4431,'Total covered original data'!$G$2:$G$4431)</f>
        <v>55082</v>
      </c>
      <c r="D92">
        <f>_xlfn.XLOOKUP(A92,'Total summed original data'!$A$2:$A$3718,'Total summed original data'!$G$2:$G$3718)</f>
        <v>55082</v>
      </c>
      <c r="E92">
        <f t="shared" si="3"/>
        <v>48.647471043171997</v>
      </c>
      <c r="F92">
        <f t="shared" si="4"/>
        <v>48.647471043171997</v>
      </c>
      <c r="G92">
        <f t="shared" si="5"/>
        <v>0</v>
      </c>
    </row>
    <row r="93" spans="1:7" x14ac:dyDescent="0.3">
      <c r="A93" t="str">
        <v>02188</v>
      </c>
      <c r="B93">
        <f>_xlfn.XLOOKUP(A93,'Outdoor original data'!$A$2:$A$3717,'Outdoor original data'!$G$2:$G$3717)</f>
        <v>492</v>
      </c>
      <c r="C93">
        <f>_xlfn.XLOOKUP(A93,'Total covered original data'!$A$2:$A$4431,'Total covered original data'!$G$2:$G$4431)</f>
        <v>14073</v>
      </c>
      <c r="D93">
        <f>_xlfn.XLOOKUP(A93,'Total summed original data'!$A$2:$A$3718,'Total summed original data'!$G$2:$G$3718)</f>
        <v>14072</v>
      </c>
      <c r="E93">
        <f t="shared" si="3"/>
        <v>3.4960562779791085</v>
      </c>
      <c r="F93">
        <f t="shared" si="4"/>
        <v>3.4963047185901082</v>
      </c>
      <c r="G93">
        <f t="shared" si="5"/>
        <v>2.4844061099971171E-4</v>
      </c>
    </row>
    <row r="94" spans="1:7" x14ac:dyDescent="0.3">
      <c r="A94" t="str">
        <v>02195</v>
      </c>
      <c r="B94">
        <f>_xlfn.XLOOKUP(A94,'Outdoor original data'!$A$2:$A$3717,'Outdoor original data'!$G$2:$G$3717)</f>
        <v>229</v>
      </c>
      <c r="C94">
        <f>_xlfn.XLOOKUP(A94,'Total covered original data'!$A$2:$A$4431,'Total covered original data'!$G$2:$G$4431)</f>
        <v>6249</v>
      </c>
      <c r="D94">
        <f>_xlfn.XLOOKUP(A94,'Total summed original data'!$A$2:$A$3718,'Total summed original data'!$G$2:$G$3718)</f>
        <v>6249</v>
      </c>
      <c r="E94">
        <f t="shared" si="3"/>
        <v>3.6645863338134106</v>
      </c>
      <c r="F94">
        <f t="shared" si="4"/>
        <v>3.6645863338134106</v>
      </c>
      <c r="G94">
        <f t="shared" si="5"/>
        <v>0</v>
      </c>
    </row>
    <row r="95" spans="1:7" x14ac:dyDescent="0.3">
      <c r="A95" t="str">
        <v>02198</v>
      </c>
      <c r="B95">
        <f>_xlfn.XLOOKUP(A95,'Outdoor original data'!$A$2:$A$3717,'Outdoor original data'!$G$2:$G$3717)</f>
        <v>393</v>
      </c>
      <c r="C95">
        <f>_xlfn.XLOOKUP(A95,'Total covered original data'!$A$2:$A$4431,'Total covered original data'!$G$2:$G$4431)</f>
        <v>10739</v>
      </c>
      <c r="D95">
        <f>_xlfn.XLOOKUP(A95,'Total summed original data'!$A$2:$A$3718,'Total summed original data'!$G$2:$G$3718)</f>
        <v>10742</v>
      </c>
      <c r="E95">
        <f t="shared" si="3"/>
        <v>3.6595586181208679</v>
      </c>
      <c r="F95">
        <f t="shared" si="4"/>
        <v>3.6585365853658534</v>
      </c>
      <c r="G95">
        <f t="shared" si="5"/>
        <v>-1.0220327550145569E-3</v>
      </c>
    </row>
    <row r="96" spans="1:7" x14ac:dyDescent="0.3">
      <c r="A96" t="str">
        <v>02220</v>
      </c>
      <c r="B96">
        <f>_xlfn.XLOOKUP(A96,'Outdoor original data'!$A$2:$A$3717,'Outdoor original data'!$G$2:$G$3717)</f>
        <v>1350</v>
      </c>
      <c r="C96">
        <f>_xlfn.XLOOKUP(A96,'Total covered original data'!$A$2:$A$4431,'Total covered original data'!$G$2:$G$4431)</f>
        <v>20334</v>
      </c>
      <c r="D96">
        <f>_xlfn.XLOOKUP(A96,'Total summed original data'!$A$2:$A$3718,'Total summed original data'!$G$2:$G$3718)</f>
        <v>20336</v>
      </c>
      <c r="E96">
        <f t="shared" si="3"/>
        <v>6.6391265860135729</v>
      </c>
      <c r="F96">
        <f t="shared" si="4"/>
        <v>6.6384736428009443</v>
      </c>
      <c r="G96">
        <f t="shared" si="5"/>
        <v>-6.5294321262854282E-4</v>
      </c>
    </row>
    <row r="97" spans="1:7" x14ac:dyDescent="0.3">
      <c r="A97" t="str">
        <v>02230</v>
      </c>
      <c r="B97">
        <f>_xlfn.XLOOKUP(A97,'Outdoor original data'!$A$2:$A$3717,'Outdoor original data'!$G$2:$G$3717)</f>
        <v>85</v>
      </c>
      <c r="C97">
        <f>_xlfn.XLOOKUP(A97,'Total covered original data'!$A$2:$A$4431,'Total covered original data'!$G$2:$G$4431)</f>
        <v>3615</v>
      </c>
      <c r="D97">
        <f>_xlfn.XLOOKUP(A97,'Total summed original data'!$A$2:$A$3718,'Total summed original data'!$G$2:$G$3718)</f>
        <v>3132</v>
      </c>
      <c r="E97">
        <f t="shared" si="3"/>
        <v>2.3513139695712311</v>
      </c>
      <c r="F97">
        <f t="shared" si="4"/>
        <v>2.7139208173690932</v>
      </c>
      <c r="G97">
        <f t="shared" si="5"/>
        <v>0.36260684779786212</v>
      </c>
    </row>
    <row r="98" spans="1:7" x14ac:dyDescent="0.3">
      <c r="A98" t="str">
        <v>02240</v>
      </c>
      <c r="B98">
        <f>_xlfn.XLOOKUP(A98,'Outdoor original data'!$A$2:$A$3717,'Outdoor original data'!$G$2:$G$3717)</f>
        <v>2658</v>
      </c>
      <c r="C98">
        <f>_xlfn.XLOOKUP(A98,'Total covered original data'!$A$2:$A$4431,'Total covered original data'!$G$2:$G$4431)</f>
        <v>12852</v>
      </c>
      <c r="D98">
        <f>_xlfn.XLOOKUP(A98,'Total summed original data'!$A$2:$A$3718,'Total summed original data'!$G$2:$G$3718)</f>
        <v>12850</v>
      </c>
      <c r="E98">
        <f t="shared" si="3"/>
        <v>20.68160597572362</v>
      </c>
      <c r="F98">
        <f t="shared" si="4"/>
        <v>20.684824902723737</v>
      </c>
      <c r="G98">
        <f t="shared" si="5"/>
        <v>3.2189270001161674E-3</v>
      </c>
    </row>
    <row r="99" spans="1:7" x14ac:dyDescent="0.3">
      <c r="A99" t="str">
        <v>02261</v>
      </c>
      <c r="B99">
        <f>_xlfn.XLOOKUP(A99,'Outdoor original data'!$A$2:$A$3717,'Outdoor original data'!$G$2:$G$3717)</f>
        <v>700</v>
      </c>
      <c r="C99">
        <f>_xlfn.XLOOKUP(A99,'Total covered original data'!$A$2:$A$4431,'Total covered original data'!$G$2:$G$4431)</f>
        <v>9807</v>
      </c>
      <c r="D99">
        <f>_xlfn.XLOOKUP(A99,'Total summed original data'!$A$2:$A$3718,'Total summed original data'!$G$2:$G$3718)</f>
        <v>9807</v>
      </c>
      <c r="E99">
        <f t="shared" si="3"/>
        <v>7.1377587437544614</v>
      </c>
      <c r="F99">
        <f t="shared" si="4"/>
        <v>7.1377587437544614</v>
      </c>
      <c r="G99">
        <f t="shared" si="5"/>
        <v>0</v>
      </c>
    </row>
    <row r="100" spans="1:7" x14ac:dyDescent="0.3">
      <c r="A100" t="str">
        <v>02275</v>
      </c>
      <c r="B100">
        <f>_xlfn.XLOOKUP(A100,'Outdoor original data'!$A$2:$A$3717,'Outdoor original data'!$G$2:$G$3717)</f>
        <v>149</v>
      </c>
      <c r="C100">
        <f>_xlfn.XLOOKUP(A100,'Total covered original data'!$A$2:$A$4431,'Total covered original data'!$G$2:$G$4431)</f>
        <v>3786</v>
      </c>
      <c r="D100">
        <f>_xlfn.XLOOKUP(A100,'Total summed original data'!$A$2:$A$3718,'Total summed original data'!$G$2:$G$3718)</f>
        <v>3785</v>
      </c>
      <c r="E100">
        <f t="shared" si="3"/>
        <v>3.9355520338087695</v>
      </c>
      <c r="F100">
        <f t="shared" si="4"/>
        <v>3.9365918097754289</v>
      </c>
      <c r="G100">
        <f t="shared" si="5"/>
        <v>1.0397759666593842E-3</v>
      </c>
    </row>
    <row r="101" spans="1:7" x14ac:dyDescent="0.3">
      <c r="A101" t="str">
        <v>02282</v>
      </c>
      <c r="B101">
        <f>_xlfn.XLOOKUP(A101,'Outdoor original data'!$A$2:$A$3717,'Outdoor original data'!$G$2:$G$3717)</f>
        <v>14</v>
      </c>
      <c r="C101">
        <f>_xlfn.XLOOKUP(A101,'Total covered original data'!$A$2:$A$4431,'Total covered original data'!$G$2:$G$4431)</f>
        <v>1509</v>
      </c>
      <c r="D101">
        <f>_xlfn.XLOOKUP(A101,'Total summed original data'!$A$2:$A$3718,'Total summed original data'!$G$2:$G$3718)</f>
        <v>1425</v>
      </c>
      <c r="E101">
        <f t="shared" si="3"/>
        <v>0.9277667329357191</v>
      </c>
      <c r="F101">
        <f t="shared" si="4"/>
        <v>0.98245614035087725</v>
      </c>
      <c r="G101">
        <f t="shared" si="5"/>
        <v>5.4689407415158153E-2</v>
      </c>
    </row>
    <row r="102" spans="1:7" x14ac:dyDescent="0.3">
      <c r="A102" t="str">
        <v>02290</v>
      </c>
      <c r="B102">
        <f>_xlfn.XLOOKUP(A102,'Outdoor original data'!$A$2:$A$3717,'Outdoor original data'!$G$2:$G$3717)</f>
        <v>530</v>
      </c>
      <c r="C102">
        <f>_xlfn.XLOOKUP(A102,'Total covered original data'!$A$2:$A$4431,'Total covered original data'!$G$2:$G$4431)</f>
        <v>10953</v>
      </c>
      <c r="D102">
        <f>_xlfn.XLOOKUP(A102,'Total summed original data'!$A$2:$A$3718,'Total summed original data'!$G$2:$G$3718)</f>
        <v>10956</v>
      </c>
      <c r="E102">
        <f t="shared" si="3"/>
        <v>4.8388569341732861</v>
      </c>
      <c r="F102">
        <f t="shared" si="4"/>
        <v>4.8375319459656803</v>
      </c>
      <c r="G102">
        <f t="shared" si="5"/>
        <v>-1.3249882076058483E-3</v>
      </c>
    </row>
    <row r="103" spans="1:7" x14ac:dyDescent="0.3">
      <c r="A103" t="str">
        <v>02999</v>
      </c>
      <c r="B103">
        <f>_xlfn.XLOOKUP(A103,'Outdoor original data'!$A$2:$A$3717,'Outdoor original data'!$G$2:$G$3717)</f>
        <v>444</v>
      </c>
      <c r="C103">
        <f>_xlfn.XLOOKUP(A103,'Total covered original data'!$A$2:$A$4431,'Total covered original data'!$G$2:$G$4431)</f>
        <v>10108</v>
      </c>
      <c r="D103">
        <f>_xlfn.XLOOKUP(A103,'Total summed original data'!$A$2:$A$3718,'Total summed original data'!$G$2:$G$3718)</f>
        <v>10108</v>
      </c>
      <c r="E103">
        <f t="shared" si="3"/>
        <v>4.3925603482390185</v>
      </c>
      <c r="F103">
        <f t="shared" si="4"/>
        <v>4.3925603482390185</v>
      </c>
      <c r="G103">
        <f t="shared" si="5"/>
        <v>0</v>
      </c>
    </row>
    <row r="104" spans="1:7" x14ac:dyDescent="0.3">
      <c r="A104" t="str">
        <v>04000</v>
      </c>
      <c r="B104">
        <f>_xlfn.XLOOKUP(A104,'Outdoor original data'!$A$2:$A$3717,'Outdoor original data'!$G$2:$G$3717)</f>
        <v>1623209</v>
      </c>
      <c r="C104">
        <f>_xlfn.XLOOKUP(A104,'Total covered original data'!$A$2:$A$4431,'Total covered original data'!$G$2:$G$4431)</f>
        <v>14569258</v>
      </c>
      <c r="D104">
        <f>_xlfn.XLOOKUP(A104,'Total summed original data'!$A$2:$A$3718,'Total summed original data'!$G$2:$G$3718)</f>
        <v>16508775</v>
      </c>
      <c r="E104">
        <f t="shared" si="3"/>
        <v>11.141329228983384</v>
      </c>
      <c r="F104">
        <f t="shared" si="4"/>
        <v>9.8324012532728808</v>
      </c>
      <c r="G104">
        <f t="shared" si="5"/>
        <v>-1.3089279757105032</v>
      </c>
    </row>
    <row r="105" spans="1:7" x14ac:dyDescent="0.3">
      <c r="A105" t="str">
        <v>04001</v>
      </c>
      <c r="B105">
        <f>_xlfn.XLOOKUP(A105,'Outdoor original data'!$A$2:$A$3717,'Outdoor original data'!$G$2:$G$3717)</f>
        <v>8842</v>
      </c>
      <c r="C105">
        <f>_xlfn.XLOOKUP(A105,'Total covered original data'!$A$2:$A$4431,'Total covered original data'!$G$2:$G$4431)</f>
        <v>86302</v>
      </c>
      <c r="D105">
        <f>_xlfn.XLOOKUP(A105,'Total summed original data'!$A$2:$A$3718,'Total summed original data'!$G$2:$G$3718)</f>
        <v>86303</v>
      </c>
      <c r="E105">
        <f t="shared" si="3"/>
        <v>10.245417255683529</v>
      </c>
      <c r="F105">
        <f t="shared" si="4"/>
        <v>10.245298541186285</v>
      </c>
      <c r="G105">
        <f t="shared" si="5"/>
        <v>-1.1871449724409899E-4</v>
      </c>
    </row>
    <row r="106" spans="1:7" x14ac:dyDescent="0.3">
      <c r="A106" t="str">
        <v>04003</v>
      </c>
      <c r="B106">
        <f>_xlfn.XLOOKUP(A106,'Outdoor original data'!$A$2:$A$3717,'Outdoor original data'!$G$2:$G$3717)</f>
        <v>28618</v>
      </c>
      <c r="C106">
        <f>_xlfn.XLOOKUP(A106,'Total covered original data'!$A$2:$A$4431,'Total covered original data'!$G$2:$G$4431)</f>
        <v>171084</v>
      </c>
      <c r="D106">
        <f>_xlfn.XLOOKUP(A106,'Total summed original data'!$A$2:$A$3718,'Total summed original data'!$G$2:$G$3718)</f>
        <v>171083</v>
      </c>
      <c r="E106">
        <f t="shared" si="3"/>
        <v>16.727455518926376</v>
      </c>
      <c r="F106">
        <f t="shared" si="4"/>
        <v>16.72755329284616</v>
      </c>
      <c r="G106">
        <f t="shared" si="5"/>
        <v>9.7773919783605834E-5</v>
      </c>
    </row>
    <row r="107" spans="1:7" x14ac:dyDescent="0.3">
      <c r="A107" t="str">
        <v>04005</v>
      </c>
      <c r="B107">
        <f>_xlfn.XLOOKUP(A107,'Outdoor original data'!$A$2:$A$3717,'Outdoor original data'!$G$2:$G$3717)</f>
        <v>22449</v>
      </c>
      <c r="C107">
        <f>_xlfn.XLOOKUP(A107,'Total covered original data'!$A$2:$A$4431,'Total covered original data'!$G$2:$G$4431)</f>
        <v>303374</v>
      </c>
      <c r="D107">
        <f>_xlfn.XLOOKUP(A107,'Total summed original data'!$A$2:$A$3718,'Total summed original data'!$G$2:$G$3718)</f>
        <v>303375</v>
      </c>
      <c r="E107">
        <f t="shared" si="3"/>
        <v>7.3997771727306887</v>
      </c>
      <c r="F107">
        <f t="shared" si="4"/>
        <v>7.3997527812113715</v>
      </c>
      <c r="G107">
        <f t="shared" si="5"/>
        <v>-2.439151931721284E-5</v>
      </c>
    </row>
    <row r="108" spans="1:7" x14ac:dyDescent="0.3">
      <c r="A108" t="str">
        <v>04007</v>
      </c>
      <c r="B108">
        <f>_xlfn.XLOOKUP(A108,'Outdoor original data'!$A$2:$A$3717,'Outdoor original data'!$G$2:$G$3717)</f>
        <v>9143</v>
      </c>
      <c r="C108">
        <f>_xlfn.XLOOKUP(A108,'Total covered original data'!$A$2:$A$4431,'Total covered original data'!$G$2:$G$4431)</f>
        <v>72998</v>
      </c>
      <c r="D108">
        <f>_xlfn.XLOOKUP(A108,'Total summed original data'!$A$2:$A$3718,'Total summed original data'!$G$2:$G$3718)</f>
        <v>72999</v>
      </c>
      <c r="E108">
        <f t="shared" si="3"/>
        <v>12.525000684950271</v>
      </c>
      <c r="F108">
        <f t="shared" si="4"/>
        <v>12.524829107248046</v>
      </c>
      <c r="G108">
        <f t="shared" si="5"/>
        <v>-1.7157770222553381E-4</v>
      </c>
    </row>
    <row r="109" spans="1:7" x14ac:dyDescent="0.3">
      <c r="A109" t="str">
        <v>04009</v>
      </c>
      <c r="B109">
        <f>_xlfn.XLOOKUP(A109,'Outdoor original data'!$A$2:$A$3717,'Outdoor original data'!$G$2:$G$3717)</f>
        <v>4665</v>
      </c>
      <c r="C109">
        <f>_xlfn.XLOOKUP(A109,'Total covered original data'!$A$2:$A$4431,'Total covered original data'!$G$2:$G$4431)</f>
        <v>47985</v>
      </c>
      <c r="D109">
        <f>_xlfn.XLOOKUP(A109,'Total summed original data'!$A$2:$A$3718,'Total summed original data'!$G$2:$G$3718)</f>
        <v>47985</v>
      </c>
      <c r="E109">
        <f t="shared" si="3"/>
        <v>9.7217880587683645</v>
      </c>
      <c r="F109">
        <f t="shared" si="4"/>
        <v>9.7217880587683645</v>
      </c>
      <c r="G109">
        <f t="shared" si="5"/>
        <v>0</v>
      </c>
    </row>
    <row r="110" spans="1:7" x14ac:dyDescent="0.3">
      <c r="A110" t="str">
        <v>04011</v>
      </c>
      <c r="B110">
        <f>_xlfn.XLOOKUP(A110,'Outdoor original data'!$A$2:$A$3717,'Outdoor original data'!$G$2:$G$3717)</f>
        <v>1012</v>
      </c>
      <c r="C110">
        <f>_xlfn.XLOOKUP(A110,'Total covered original data'!$A$2:$A$4431,'Total covered original data'!$G$2:$G$4431)</f>
        <v>25606</v>
      </c>
      <c r="D110">
        <f>_xlfn.XLOOKUP(A110,'Total summed original data'!$A$2:$A$3718,'Total summed original data'!$G$2:$G$3718)</f>
        <v>25606</v>
      </c>
      <c r="E110">
        <f t="shared" si="3"/>
        <v>3.9521987034288837</v>
      </c>
      <c r="F110">
        <f t="shared" si="4"/>
        <v>3.9521987034288837</v>
      </c>
      <c r="G110">
        <f t="shared" si="5"/>
        <v>0</v>
      </c>
    </row>
    <row r="111" spans="1:7" x14ac:dyDescent="0.3">
      <c r="A111" t="str">
        <v>04012</v>
      </c>
      <c r="B111">
        <f>_xlfn.XLOOKUP(A111,'Outdoor original data'!$A$2:$A$3717,'Outdoor original data'!$G$2:$G$3717)</f>
        <v>4023</v>
      </c>
      <c r="C111">
        <f>_xlfn.XLOOKUP(A111,'Total covered original data'!$A$2:$A$4431,'Total covered original data'!$G$2:$G$4431)</f>
        <v>29576</v>
      </c>
      <c r="D111">
        <f>_xlfn.XLOOKUP(A111,'Total summed original data'!$A$2:$A$3718,'Total summed original data'!$G$2:$G$3718)</f>
        <v>29576</v>
      </c>
      <c r="E111">
        <f t="shared" si="3"/>
        <v>13.602245063565052</v>
      </c>
      <c r="F111">
        <f t="shared" si="4"/>
        <v>13.602245063565052</v>
      </c>
      <c r="G111">
        <f t="shared" si="5"/>
        <v>0</v>
      </c>
    </row>
    <row r="112" spans="1:7" x14ac:dyDescent="0.3">
      <c r="A112" t="str">
        <v>04013</v>
      </c>
      <c r="B112">
        <f>_xlfn.XLOOKUP(A112,'Outdoor original data'!$A$2:$A$3717,'Outdoor original data'!$G$2:$G$3717)</f>
        <v>1051357</v>
      </c>
      <c r="C112">
        <f>_xlfn.XLOOKUP(A112,'Total covered original data'!$A$2:$A$4431,'Total covered original data'!$G$2:$G$4431)</f>
        <v>10316143</v>
      </c>
      <c r="D112">
        <f>_xlfn.XLOOKUP(A112,'Total summed original data'!$A$2:$A$3718,'Total summed original data'!$G$2:$G$3718)</f>
        <v>10316143</v>
      </c>
      <c r="E112">
        <f t="shared" si="3"/>
        <v>10.191376757766928</v>
      </c>
      <c r="F112">
        <f t="shared" si="4"/>
        <v>10.191376757766928</v>
      </c>
      <c r="G112">
        <f t="shared" si="5"/>
        <v>0</v>
      </c>
    </row>
    <row r="113" spans="1:7" x14ac:dyDescent="0.3">
      <c r="A113" t="str">
        <v>04015</v>
      </c>
      <c r="B113">
        <f>_xlfn.XLOOKUP(A113,'Outdoor original data'!$A$2:$A$3717,'Outdoor original data'!$G$2:$G$3717)</f>
        <v>27156</v>
      </c>
      <c r="C113">
        <f>_xlfn.XLOOKUP(A113,'Total covered original data'!$A$2:$A$4431,'Total covered original data'!$G$2:$G$4431)</f>
        <v>260844</v>
      </c>
      <c r="D113">
        <f>_xlfn.XLOOKUP(A113,'Total summed original data'!$A$2:$A$3718,'Total summed original data'!$G$2:$G$3718)</f>
        <v>260847</v>
      </c>
      <c r="E113">
        <f t="shared" si="3"/>
        <v>10.410820260385517</v>
      </c>
      <c r="F113">
        <f t="shared" si="4"/>
        <v>10.410700525595464</v>
      </c>
      <c r="G113">
        <f t="shared" si="5"/>
        <v>-1.1973479005256138E-4</v>
      </c>
    </row>
    <row r="114" spans="1:7" x14ac:dyDescent="0.3">
      <c r="A114" t="str">
        <v>04017</v>
      </c>
      <c r="B114">
        <f>_xlfn.XLOOKUP(A114,'Outdoor original data'!$A$2:$A$3717,'Outdoor original data'!$G$2:$G$3717)</f>
        <v>13837</v>
      </c>
      <c r="C114">
        <f>_xlfn.XLOOKUP(A114,'Total covered original data'!$A$2:$A$4431,'Total covered original data'!$G$2:$G$4431)</f>
        <v>134086</v>
      </c>
      <c r="D114">
        <f>_xlfn.XLOOKUP(A114,'Total summed original data'!$A$2:$A$3718,'Total summed original data'!$G$2:$G$3718)</f>
        <v>134085</v>
      </c>
      <c r="E114">
        <f t="shared" si="3"/>
        <v>10.319496442581627</v>
      </c>
      <c r="F114">
        <f t="shared" si="4"/>
        <v>10.319573404929709</v>
      </c>
      <c r="G114">
        <f t="shared" si="5"/>
        <v>7.6962348082076915E-5</v>
      </c>
    </row>
    <row r="115" spans="1:7" x14ac:dyDescent="0.3">
      <c r="A115" t="str">
        <v>04019</v>
      </c>
      <c r="B115">
        <f>_xlfn.XLOOKUP(A115,'Outdoor original data'!$A$2:$A$3717,'Outdoor original data'!$G$2:$G$3717)</f>
        <v>182921</v>
      </c>
      <c r="C115">
        <f>_xlfn.XLOOKUP(A115,'Total covered original data'!$A$2:$A$4431,'Total covered original data'!$G$2:$G$4431)</f>
        <v>1851850</v>
      </c>
      <c r="D115">
        <f>_xlfn.XLOOKUP(A115,'Total summed original data'!$A$2:$A$3718,'Total summed original data'!$G$2:$G$3718)</f>
        <v>1851853</v>
      </c>
      <c r="E115">
        <f t="shared" si="3"/>
        <v>9.8777438777438782</v>
      </c>
      <c r="F115">
        <f t="shared" si="4"/>
        <v>9.8777278758087164</v>
      </c>
      <c r="G115">
        <f t="shared" si="5"/>
        <v>-1.6001935161824576E-5</v>
      </c>
    </row>
    <row r="116" spans="1:7" x14ac:dyDescent="0.3">
      <c r="A116" t="str">
        <v>04021</v>
      </c>
      <c r="B116">
        <f>_xlfn.XLOOKUP(A116,'Outdoor original data'!$A$2:$A$3717,'Outdoor original data'!$G$2:$G$3717)</f>
        <v>41102</v>
      </c>
      <c r="C116">
        <f>_xlfn.XLOOKUP(A116,'Total covered original data'!$A$2:$A$4431,'Total covered original data'!$G$2:$G$4431)</f>
        <v>321850</v>
      </c>
      <c r="D116">
        <f>_xlfn.XLOOKUP(A116,'Total summed original data'!$A$2:$A$3718,'Total summed original data'!$G$2:$G$3718)</f>
        <v>321853</v>
      </c>
      <c r="E116">
        <f t="shared" si="3"/>
        <v>12.770545285070686</v>
      </c>
      <c r="F116">
        <f t="shared" si="4"/>
        <v>12.770426250493239</v>
      </c>
      <c r="G116">
        <f t="shared" si="5"/>
        <v>-1.1903457744644186E-4</v>
      </c>
    </row>
    <row r="117" spans="1:7" x14ac:dyDescent="0.3">
      <c r="A117" t="str">
        <v>04023</v>
      </c>
      <c r="B117">
        <f>_xlfn.XLOOKUP(A117,'Outdoor original data'!$A$2:$A$3717,'Outdoor original data'!$G$2:$G$3717)</f>
        <v>10010</v>
      </c>
      <c r="C117">
        <f>_xlfn.XLOOKUP(A117,'Total covered original data'!$A$2:$A$4431,'Total covered original data'!$G$2:$G$4431)</f>
        <v>66493</v>
      </c>
      <c r="D117">
        <f>_xlfn.XLOOKUP(A117,'Total summed original data'!$A$2:$A$3718,'Total summed original data'!$G$2:$G$3718)</f>
        <v>66494</v>
      </c>
      <c r="E117">
        <f t="shared" si="3"/>
        <v>15.054216233287715</v>
      </c>
      <c r="F117">
        <f t="shared" si="4"/>
        <v>15.053989833669204</v>
      </c>
      <c r="G117">
        <f t="shared" si="5"/>
        <v>-2.2639961851034229E-4</v>
      </c>
    </row>
    <row r="118" spans="1:7" x14ac:dyDescent="0.3">
      <c r="A118" t="str">
        <v>04025</v>
      </c>
      <c r="B118">
        <f>_xlfn.XLOOKUP(A118,'Outdoor original data'!$A$2:$A$3717,'Outdoor original data'!$G$2:$G$3717)</f>
        <v>49201</v>
      </c>
      <c r="C118">
        <f>_xlfn.XLOOKUP(A118,'Total covered original data'!$A$2:$A$4431,'Total covered original data'!$G$2:$G$4431)</f>
        <v>326106</v>
      </c>
      <c r="D118">
        <f>_xlfn.XLOOKUP(A118,'Total summed original data'!$A$2:$A$3718,'Total summed original data'!$G$2:$G$3718)</f>
        <v>326108</v>
      </c>
      <c r="E118">
        <f t="shared" si="3"/>
        <v>15.087425561013903</v>
      </c>
      <c r="F118">
        <f t="shared" si="4"/>
        <v>15.087333030775079</v>
      </c>
      <c r="G118">
        <f t="shared" si="5"/>
        <v>-9.2530238823940181E-5</v>
      </c>
    </row>
    <row r="119" spans="1:7" x14ac:dyDescent="0.3">
      <c r="A119" t="str">
        <v>04027</v>
      </c>
      <c r="B119">
        <f>_xlfn.XLOOKUP(A119,'Outdoor original data'!$A$2:$A$3717,'Outdoor original data'!$G$2:$G$3717)</f>
        <v>76822</v>
      </c>
      <c r="C119">
        <f>_xlfn.XLOOKUP(A119,'Total covered original data'!$A$2:$A$4431,'Total covered original data'!$G$2:$G$4431)</f>
        <v>340581</v>
      </c>
      <c r="D119">
        <f>_xlfn.XLOOKUP(A119,'Total summed original data'!$A$2:$A$3718,'Total summed original data'!$G$2:$G$3718)</f>
        <v>340583</v>
      </c>
      <c r="E119">
        <f t="shared" si="3"/>
        <v>22.55616138304838</v>
      </c>
      <c r="F119">
        <f t="shared" si="4"/>
        <v>22.556028926869516</v>
      </c>
      <c r="G119">
        <f t="shared" si="5"/>
        <v>-1.3245617886425975E-4</v>
      </c>
    </row>
    <row r="120" spans="1:7" x14ac:dyDescent="0.3">
      <c r="A120" t="str">
        <v>04999</v>
      </c>
      <c r="B120">
        <f>_xlfn.XLOOKUP(A120,'Outdoor original data'!$A$2:$A$3717,'Outdoor original data'!$G$2:$G$3717)</f>
        <v>8747</v>
      </c>
      <c r="C120">
        <f>_xlfn.XLOOKUP(A120,'Total covered original data'!$A$2:$A$4431,'Total covered original data'!$G$2:$G$4431)</f>
        <v>214386</v>
      </c>
      <c r="D120">
        <f>_xlfn.XLOOKUP(A120,'Total summed original data'!$A$2:$A$3718,'Total summed original data'!$G$2:$G$3718)</f>
        <v>214388</v>
      </c>
      <c r="E120">
        <f t="shared" si="3"/>
        <v>4.0800238821564836</v>
      </c>
      <c r="F120">
        <f t="shared" si="4"/>
        <v>4.0799858201018715</v>
      </c>
      <c r="G120">
        <f t="shared" si="5"/>
        <v>-3.8062054612097995E-5</v>
      </c>
    </row>
    <row r="121" spans="1:7" x14ac:dyDescent="0.3">
      <c r="A121" t="str">
        <v>05000</v>
      </c>
      <c r="B121">
        <f>_xlfn.XLOOKUP(A121,'Outdoor original data'!$A$2:$A$3717,'Outdoor original data'!$G$2:$G$3717)</f>
        <v>610651</v>
      </c>
      <c r="C121">
        <f>_xlfn.XLOOKUP(A121,'Total covered original data'!$A$2:$A$4431,'Total covered original data'!$G$2:$G$4431)</f>
        <v>6056035</v>
      </c>
      <c r="D121">
        <f>_xlfn.XLOOKUP(A121,'Total summed original data'!$A$2:$A$3718,'Total summed original data'!$G$2:$G$3718)</f>
        <v>7024838</v>
      </c>
      <c r="E121">
        <f t="shared" si="3"/>
        <v>10.083346612098509</v>
      </c>
      <c r="F121">
        <f t="shared" si="4"/>
        <v>8.692741384214127</v>
      </c>
      <c r="G121">
        <f t="shared" si="5"/>
        <v>-1.3906052278843823</v>
      </c>
    </row>
    <row r="122" spans="1:7" x14ac:dyDescent="0.3">
      <c r="A122" t="str">
        <v>05001</v>
      </c>
      <c r="B122">
        <f>_xlfn.XLOOKUP(A122,'Outdoor original data'!$A$2:$A$3717,'Outdoor original data'!$G$2:$G$3717)</f>
        <v>2638</v>
      </c>
      <c r="C122">
        <f>_xlfn.XLOOKUP(A122,'Total covered original data'!$A$2:$A$4431,'Total covered original data'!$G$2:$G$4431)</f>
        <v>50971</v>
      </c>
      <c r="D122">
        <f>_xlfn.XLOOKUP(A122,'Total summed original data'!$A$2:$A$3718,'Total summed original data'!$G$2:$G$3718)</f>
        <v>50969</v>
      </c>
      <c r="E122">
        <f t="shared" si="3"/>
        <v>5.1754919464008946</v>
      </c>
      <c r="F122">
        <f t="shared" si="4"/>
        <v>5.1756950303125429</v>
      </c>
      <c r="G122">
        <f t="shared" si="5"/>
        <v>2.0308391164824968E-4</v>
      </c>
    </row>
    <row r="123" spans="1:7" x14ac:dyDescent="0.3">
      <c r="A123" t="str">
        <v>05003</v>
      </c>
      <c r="B123">
        <f>_xlfn.XLOOKUP(A123,'Outdoor original data'!$A$2:$A$3717,'Outdoor original data'!$G$2:$G$3717)</f>
        <v>3445</v>
      </c>
      <c r="C123">
        <f>_xlfn.XLOOKUP(A123,'Total covered original data'!$A$2:$A$4431,'Total covered original data'!$G$2:$G$4431)</f>
        <v>30495</v>
      </c>
      <c r="D123">
        <f>_xlfn.XLOOKUP(A123,'Total summed original data'!$A$2:$A$3718,'Total summed original data'!$G$2:$G$3718)</f>
        <v>30495</v>
      </c>
      <c r="E123">
        <f t="shared" si="3"/>
        <v>11.296933923594032</v>
      </c>
      <c r="F123">
        <f t="shared" si="4"/>
        <v>11.296933923594032</v>
      </c>
      <c r="G123">
        <f t="shared" si="5"/>
        <v>0</v>
      </c>
    </row>
    <row r="124" spans="1:7" x14ac:dyDescent="0.3">
      <c r="A124" t="str">
        <v>05005</v>
      </c>
      <c r="B124">
        <f>_xlfn.XLOOKUP(A124,'Outdoor original data'!$A$2:$A$3717,'Outdoor original data'!$G$2:$G$3717)</f>
        <v>4548</v>
      </c>
      <c r="C124">
        <f>_xlfn.XLOOKUP(A124,'Total covered original data'!$A$2:$A$4431,'Total covered original data'!$G$2:$G$4431)</f>
        <v>75265</v>
      </c>
      <c r="D124">
        <f>_xlfn.XLOOKUP(A124,'Total summed original data'!$A$2:$A$3718,'Total summed original data'!$G$2:$G$3718)</f>
        <v>75265</v>
      </c>
      <c r="E124">
        <f t="shared" si="3"/>
        <v>6.0426493057862221</v>
      </c>
      <c r="F124">
        <f t="shared" si="4"/>
        <v>6.0426493057862221</v>
      </c>
      <c r="G124">
        <f t="shared" si="5"/>
        <v>0</v>
      </c>
    </row>
    <row r="125" spans="1:7" x14ac:dyDescent="0.3">
      <c r="A125" t="str">
        <v>05007</v>
      </c>
      <c r="B125">
        <f>_xlfn.XLOOKUP(A125,'Outdoor original data'!$A$2:$A$3717,'Outdoor original data'!$G$2:$G$3717)</f>
        <v>44708</v>
      </c>
      <c r="C125">
        <f>_xlfn.XLOOKUP(A125,'Total covered original data'!$A$2:$A$4431,'Total covered original data'!$G$2:$G$4431)</f>
        <v>626389</v>
      </c>
      <c r="D125">
        <f>_xlfn.XLOOKUP(A125,'Total summed original data'!$A$2:$A$3718,'Total summed original data'!$G$2:$G$3718)</f>
        <v>626391</v>
      </c>
      <c r="E125">
        <f t="shared" si="3"/>
        <v>7.1374178026753343</v>
      </c>
      <c r="F125">
        <f t="shared" si="4"/>
        <v>7.1373950136576036</v>
      </c>
      <c r="G125">
        <f t="shared" si="5"/>
        <v>-2.2789017730673322E-5</v>
      </c>
    </row>
    <row r="126" spans="1:7" x14ac:dyDescent="0.3">
      <c r="A126" t="str">
        <v>05009</v>
      </c>
      <c r="B126">
        <f>_xlfn.XLOOKUP(A126,'Outdoor original data'!$A$2:$A$3717,'Outdoor original data'!$G$2:$G$3717)</f>
        <v>3607</v>
      </c>
      <c r="C126">
        <f>_xlfn.XLOOKUP(A126,'Total covered original data'!$A$2:$A$4431,'Total covered original data'!$G$2:$G$4431)</f>
        <v>70558</v>
      </c>
      <c r="D126">
        <f>_xlfn.XLOOKUP(A126,'Total summed original data'!$A$2:$A$3718,'Total summed original data'!$G$2:$G$3718)</f>
        <v>70558</v>
      </c>
      <c r="E126">
        <f t="shared" si="3"/>
        <v>5.1121063522208683</v>
      </c>
      <c r="F126">
        <f t="shared" si="4"/>
        <v>5.1121063522208683</v>
      </c>
      <c r="G126">
        <f t="shared" si="5"/>
        <v>0</v>
      </c>
    </row>
    <row r="127" spans="1:7" x14ac:dyDescent="0.3">
      <c r="A127" t="str">
        <v>05011</v>
      </c>
      <c r="B127">
        <f>_xlfn.XLOOKUP(A127,'Outdoor original data'!$A$2:$A$3717,'Outdoor original data'!$G$2:$G$3717)</f>
        <v>639</v>
      </c>
      <c r="C127">
        <f>_xlfn.XLOOKUP(A127,'Total covered original data'!$A$2:$A$4431,'Total covered original data'!$G$2:$G$4431)</f>
        <v>18360</v>
      </c>
      <c r="D127">
        <f>_xlfn.XLOOKUP(A127,'Total summed original data'!$A$2:$A$3718,'Total summed original data'!$G$2:$G$3718)</f>
        <v>18362</v>
      </c>
      <c r="E127">
        <f t="shared" si="3"/>
        <v>3.4803921568627452</v>
      </c>
      <c r="F127">
        <f t="shared" si="4"/>
        <v>3.4800130704716263</v>
      </c>
      <c r="G127">
        <f t="shared" si="5"/>
        <v>-3.7908639111883247E-4</v>
      </c>
    </row>
    <row r="128" spans="1:7" x14ac:dyDescent="0.3">
      <c r="A128" t="str">
        <v>05013</v>
      </c>
      <c r="B128">
        <f>_xlfn.XLOOKUP(A128,'Outdoor original data'!$A$2:$A$3717,'Outdoor original data'!$G$2:$G$3717)</f>
        <v>651</v>
      </c>
      <c r="C128">
        <f>_xlfn.XLOOKUP(A128,'Total covered original data'!$A$2:$A$4431,'Total covered original data'!$G$2:$G$4431)</f>
        <v>15039</v>
      </c>
      <c r="D128">
        <f>_xlfn.XLOOKUP(A128,'Total summed original data'!$A$2:$A$3718,'Total summed original data'!$G$2:$G$3718)</f>
        <v>14518</v>
      </c>
      <c r="E128">
        <f t="shared" si="3"/>
        <v>4.3287452623179732</v>
      </c>
      <c r="F128">
        <f t="shared" si="4"/>
        <v>4.4840887174541946</v>
      </c>
      <c r="G128">
        <f t="shared" si="5"/>
        <v>0.15534345513622139</v>
      </c>
    </row>
    <row r="129" spans="1:7" x14ac:dyDescent="0.3">
      <c r="A129" t="str">
        <v>05015</v>
      </c>
      <c r="B129">
        <f>_xlfn.XLOOKUP(A129,'Outdoor original data'!$A$2:$A$3717,'Outdoor original data'!$G$2:$G$3717)</f>
        <v>3476</v>
      </c>
      <c r="C129">
        <f>_xlfn.XLOOKUP(A129,'Total covered original data'!$A$2:$A$4431,'Total covered original data'!$G$2:$G$4431)</f>
        <v>53866</v>
      </c>
      <c r="D129">
        <f>_xlfn.XLOOKUP(A129,'Total summed original data'!$A$2:$A$3718,'Total summed original data'!$G$2:$G$3718)</f>
        <v>53866</v>
      </c>
      <c r="E129">
        <f t="shared" si="3"/>
        <v>6.4530501615119</v>
      </c>
      <c r="F129">
        <f t="shared" si="4"/>
        <v>6.4530501615119</v>
      </c>
      <c r="G129">
        <f t="shared" si="5"/>
        <v>0</v>
      </c>
    </row>
    <row r="130" spans="1:7" x14ac:dyDescent="0.3">
      <c r="A130" t="str">
        <v>05017</v>
      </c>
      <c r="B130">
        <f>_xlfn.XLOOKUP(A130,'Outdoor original data'!$A$2:$A$3717,'Outdoor original data'!$G$2:$G$3717)</f>
        <v>1869</v>
      </c>
      <c r="C130">
        <f>_xlfn.XLOOKUP(A130,'Total covered original data'!$A$2:$A$4431,'Total covered original data'!$G$2:$G$4431)</f>
        <v>14441</v>
      </c>
      <c r="D130">
        <f>_xlfn.XLOOKUP(A130,'Total summed original data'!$A$2:$A$3718,'Total summed original data'!$G$2:$G$3718)</f>
        <v>14440</v>
      </c>
      <c r="E130">
        <f t="shared" si="3"/>
        <v>12.942317014057197</v>
      </c>
      <c r="F130">
        <f t="shared" si="4"/>
        <v>12.943213296398891</v>
      </c>
      <c r="G130">
        <f t="shared" si="5"/>
        <v>8.9628234169403243E-4</v>
      </c>
    </row>
    <row r="131" spans="1:7" x14ac:dyDescent="0.3">
      <c r="A131" t="str">
        <v>05019</v>
      </c>
      <c r="B131">
        <f>_xlfn.XLOOKUP(A131,'Outdoor original data'!$A$2:$A$3717,'Outdoor original data'!$G$2:$G$3717)</f>
        <v>1592</v>
      </c>
      <c r="C131">
        <f>_xlfn.XLOOKUP(A131,'Total covered original data'!$A$2:$A$4431,'Total covered original data'!$G$2:$G$4431)</f>
        <v>43918</v>
      </c>
      <c r="D131">
        <f>_xlfn.XLOOKUP(A131,'Total summed original data'!$A$2:$A$3718,'Total summed original data'!$G$2:$G$3718)</f>
        <v>43919</v>
      </c>
      <c r="E131">
        <f t="shared" ref="E131:E194" si="6">(B131/C131)*100</f>
        <v>3.6249373833052512</v>
      </c>
      <c r="F131">
        <f t="shared" ref="F131:F194" si="7">(B131/D131)*100</f>
        <v>3.624854846421822</v>
      </c>
      <c r="G131">
        <f t="shared" ref="G131:G194" si="8">F131-E131</f>
        <v>-8.2536883429185082E-5</v>
      </c>
    </row>
    <row r="132" spans="1:7" x14ac:dyDescent="0.3">
      <c r="A132" t="str">
        <v>05021</v>
      </c>
      <c r="B132">
        <f>_xlfn.XLOOKUP(A132,'Outdoor original data'!$A$2:$A$3717,'Outdoor original data'!$G$2:$G$3717)</f>
        <v>2020</v>
      </c>
      <c r="C132">
        <f>_xlfn.XLOOKUP(A132,'Total covered original data'!$A$2:$A$4431,'Total covered original data'!$G$2:$G$4431)</f>
        <v>15638</v>
      </c>
      <c r="D132">
        <f>_xlfn.XLOOKUP(A132,'Total summed original data'!$A$2:$A$3718,'Total summed original data'!$G$2:$G$3718)</f>
        <v>15640</v>
      </c>
      <c r="E132">
        <f t="shared" si="6"/>
        <v>12.917252845632435</v>
      </c>
      <c r="F132">
        <f t="shared" si="7"/>
        <v>12.915601023017903</v>
      </c>
      <c r="G132">
        <f t="shared" si="8"/>
        <v>-1.6518226145318948E-3</v>
      </c>
    </row>
    <row r="133" spans="1:7" x14ac:dyDescent="0.3">
      <c r="A133" t="str">
        <v>05023</v>
      </c>
      <c r="B133">
        <f>_xlfn.XLOOKUP(A133,'Outdoor original data'!$A$2:$A$3717,'Outdoor original data'!$G$2:$G$3717)</f>
        <v>3116</v>
      </c>
      <c r="C133">
        <f>_xlfn.XLOOKUP(A133,'Total covered original data'!$A$2:$A$4431,'Total covered original data'!$G$2:$G$4431)</f>
        <v>31431</v>
      </c>
      <c r="D133">
        <f>_xlfn.XLOOKUP(A133,'Total summed original data'!$A$2:$A$3718,'Total summed original data'!$G$2:$G$3718)</f>
        <v>31431</v>
      </c>
      <c r="E133">
        <f t="shared" si="6"/>
        <v>9.9137793897744277</v>
      </c>
      <c r="F133">
        <f t="shared" si="7"/>
        <v>9.9137793897744277</v>
      </c>
      <c r="G133">
        <f t="shared" si="8"/>
        <v>0</v>
      </c>
    </row>
    <row r="134" spans="1:7" x14ac:dyDescent="0.3">
      <c r="A134" t="str">
        <v>05025</v>
      </c>
      <c r="B134">
        <f>_xlfn.XLOOKUP(A134,'Outdoor original data'!$A$2:$A$3717,'Outdoor original data'!$G$2:$G$3717)</f>
        <v>927</v>
      </c>
      <c r="C134">
        <f>_xlfn.XLOOKUP(A134,'Total covered original data'!$A$2:$A$4431,'Total covered original data'!$G$2:$G$4431)</f>
        <v>5062</v>
      </c>
      <c r="D134">
        <f>_xlfn.XLOOKUP(A134,'Total summed original data'!$A$2:$A$3718,'Total summed original data'!$G$2:$G$3718)</f>
        <v>5063</v>
      </c>
      <c r="E134">
        <f t="shared" si="6"/>
        <v>18.312919794547611</v>
      </c>
      <c r="F134">
        <f t="shared" si="7"/>
        <v>18.309302784910134</v>
      </c>
      <c r="G134">
        <f t="shared" si="8"/>
        <v>-3.6170096374767979E-3</v>
      </c>
    </row>
    <row r="135" spans="1:7" x14ac:dyDescent="0.3">
      <c r="A135" t="str">
        <v>05027</v>
      </c>
      <c r="B135">
        <f>_xlfn.XLOOKUP(A135,'Outdoor original data'!$A$2:$A$3717,'Outdoor original data'!$G$2:$G$3717)</f>
        <v>3302</v>
      </c>
      <c r="C135">
        <f>_xlfn.XLOOKUP(A135,'Total covered original data'!$A$2:$A$4431,'Total covered original data'!$G$2:$G$4431)</f>
        <v>39507</v>
      </c>
      <c r="D135">
        <f>_xlfn.XLOOKUP(A135,'Total summed original data'!$A$2:$A$3718,'Total summed original data'!$G$2:$G$3718)</f>
        <v>39509</v>
      </c>
      <c r="E135">
        <f t="shared" si="6"/>
        <v>8.3580125041131943</v>
      </c>
      <c r="F135">
        <f t="shared" si="7"/>
        <v>8.3575894100078454</v>
      </c>
      <c r="G135">
        <f t="shared" si="8"/>
        <v>-4.2309410534890901E-4</v>
      </c>
    </row>
    <row r="136" spans="1:7" x14ac:dyDescent="0.3">
      <c r="A136" t="str">
        <v>05029</v>
      </c>
      <c r="B136">
        <f>_xlfn.XLOOKUP(A136,'Outdoor original data'!$A$2:$A$3717,'Outdoor original data'!$G$2:$G$3717)</f>
        <v>4683</v>
      </c>
      <c r="C136">
        <f>_xlfn.XLOOKUP(A136,'Total covered original data'!$A$2:$A$4431,'Total covered original data'!$G$2:$G$4431)</f>
        <v>33105</v>
      </c>
      <c r="D136">
        <f>_xlfn.XLOOKUP(A136,'Total summed original data'!$A$2:$A$3718,'Total summed original data'!$G$2:$G$3718)</f>
        <v>33105</v>
      </c>
      <c r="E136">
        <f t="shared" si="6"/>
        <v>14.145899410965109</v>
      </c>
      <c r="F136">
        <f t="shared" si="7"/>
        <v>14.145899410965109</v>
      </c>
      <c r="G136">
        <f t="shared" si="8"/>
        <v>0</v>
      </c>
    </row>
    <row r="137" spans="1:7" x14ac:dyDescent="0.3">
      <c r="A137" t="str">
        <v>05031</v>
      </c>
      <c r="B137">
        <f>_xlfn.XLOOKUP(A137,'Outdoor original data'!$A$2:$A$3717,'Outdoor original data'!$G$2:$G$3717)</f>
        <v>16778</v>
      </c>
      <c r="C137">
        <f>_xlfn.XLOOKUP(A137,'Total covered original data'!$A$2:$A$4431,'Total covered original data'!$G$2:$G$4431)</f>
        <v>258910</v>
      </c>
      <c r="D137">
        <f>_xlfn.XLOOKUP(A137,'Total summed original data'!$A$2:$A$3718,'Total summed original data'!$G$2:$G$3718)</f>
        <v>258911</v>
      </c>
      <c r="E137">
        <f t="shared" si="6"/>
        <v>6.4802441002665025</v>
      </c>
      <c r="F137">
        <f t="shared" si="7"/>
        <v>6.4802190714183636</v>
      </c>
      <c r="G137">
        <f t="shared" si="8"/>
        <v>-2.5028848138930471E-5</v>
      </c>
    </row>
    <row r="138" spans="1:7" x14ac:dyDescent="0.3">
      <c r="A138" t="str">
        <v>05033</v>
      </c>
      <c r="B138">
        <f>_xlfn.XLOOKUP(A138,'Outdoor original data'!$A$2:$A$3717,'Outdoor original data'!$G$2:$G$3717)</f>
        <v>8548</v>
      </c>
      <c r="C138">
        <f>_xlfn.XLOOKUP(A138,'Total covered original data'!$A$2:$A$4431,'Total covered original data'!$G$2:$G$4431)</f>
        <v>97064</v>
      </c>
      <c r="D138">
        <f>_xlfn.XLOOKUP(A138,'Total summed original data'!$A$2:$A$3718,'Total summed original data'!$G$2:$G$3718)</f>
        <v>97064</v>
      </c>
      <c r="E138">
        <f t="shared" si="6"/>
        <v>8.8065606197972475</v>
      </c>
      <c r="F138">
        <f t="shared" si="7"/>
        <v>8.8065606197972475</v>
      </c>
      <c r="G138">
        <f t="shared" si="8"/>
        <v>0</v>
      </c>
    </row>
    <row r="139" spans="1:7" x14ac:dyDescent="0.3">
      <c r="A139" t="str">
        <v>05035</v>
      </c>
      <c r="B139">
        <f>_xlfn.XLOOKUP(A139,'Outdoor original data'!$A$2:$A$3717,'Outdoor original data'!$G$2:$G$3717)</f>
        <v>4930</v>
      </c>
      <c r="C139">
        <f>_xlfn.XLOOKUP(A139,'Total covered original data'!$A$2:$A$4431,'Total covered original data'!$G$2:$G$4431)</f>
        <v>78473</v>
      </c>
      <c r="D139">
        <f>_xlfn.XLOOKUP(A139,'Total summed original data'!$A$2:$A$3718,'Total summed original data'!$G$2:$G$3718)</f>
        <v>78473</v>
      </c>
      <c r="E139">
        <f t="shared" si="6"/>
        <v>6.2824156079160991</v>
      </c>
      <c r="F139">
        <f t="shared" si="7"/>
        <v>6.2824156079160991</v>
      </c>
      <c r="G139">
        <f t="shared" si="8"/>
        <v>0</v>
      </c>
    </row>
    <row r="140" spans="1:7" x14ac:dyDescent="0.3">
      <c r="A140" t="str">
        <v>05037</v>
      </c>
      <c r="B140">
        <f>_xlfn.XLOOKUP(A140,'Outdoor original data'!$A$2:$A$3717,'Outdoor original data'!$G$2:$G$3717)</f>
        <v>2292</v>
      </c>
      <c r="C140">
        <f>_xlfn.XLOOKUP(A140,'Total covered original data'!$A$2:$A$4431,'Total covered original data'!$G$2:$G$4431)</f>
        <v>23500</v>
      </c>
      <c r="D140">
        <f>_xlfn.XLOOKUP(A140,'Total summed original data'!$A$2:$A$3718,'Total summed original data'!$G$2:$G$3718)</f>
        <v>23501</v>
      </c>
      <c r="E140">
        <f t="shared" si="6"/>
        <v>9.7531914893617024</v>
      </c>
      <c r="F140">
        <f t="shared" si="7"/>
        <v>9.7527764775966972</v>
      </c>
      <c r="G140">
        <f t="shared" si="8"/>
        <v>-4.150117650052465E-4</v>
      </c>
    </row>
    <row r="141" spans="1:7" x14ac:dyDescent="0.3">
      <c r="A141" t="str">
        <v>05039</v>
      </c>
      <c r="B141">
        <f>_xlfn.XLOOKUP(A141,'Outdoor original data'!$A$2:$A$3717,'Outdoor original data'!$G$2:$G$3717)</f>
        <v>1032</v>
      </c>
      <c r="C141">
        <f>_xlfn.XLOOKUP(A141,'Total covered original data'!$A$2:$A$4431,'Total covered original data'!$G$2:$G$4431)</f>
        <v>13312</v>
      </c>
      <c r="D141">
        <f>_xlfn.XLOOKUP(A141,'Total summed original data'!$A$2:$A$3718,'Total summed original data'!$G$2:$G$3718)</f>
        <v>13313</v>
      </c>
      <c r="E141">
        <f t="shared" si="6"/>
        <v>7.7524038461538467</v>
      </c>
      <c r="F141">
        <f t="shared" si="7"/>
        <v>7.7518215278299412</v>
      </c>
      <c r="G141">
        <f t="shared" si="8"/>
        <v>-5.8231832390553961E-4</v>
      </c>
    </row>
    <row r="142" spans="1:7" x14ac:dyDescent="0.3">
      <c r="A142" t="str">
        <v>05041</v>
      </c>
      <c r="B142">
        <f>_xlfn.XLOOKUP(A142,'Outdoor original data'!$A$2:$A$3717,'Outdoor original data'!$G$2:$G$3717)</f>
        <v>2004</v>
      </c>
      <c r="C142">
        <f>_xlfn.XLOOKUP(A142,'Total covered original data'!$A$2:$A$4431,'Total covered original data'!$G$2:$G$4431)</f>
        <v>22476</v>
      </c>
      <c r="D142">
        <f>_xlfn.XLOOKUP(A142,'Total summed original data'!$A$2:$A$3718,'Total summed original data'!$G$2:$G$3718)</f>
        <v>22476</v>
      </c>
      <c r="E142">
        <f t="shared" si="6"/>
        <v>8.9161772557394556</v>
      </c>
      <c r="F142">
        <f t="shared" si="7"/>
        <v>8.9161772557394556</v>
      </c>
      <c r="G142">
        <f t="shared" si="8"/>
        <v>0</v>
      </c>
    </row>
    <row r="143" spans="1:7" x14ac:dyDescent="0.3">
      <c r="A143" t="str">
        <v>05043</v>
      </c>
      <c r="B143">
        <f>_xlfn.XLOOKUP(A143,'Outdoor original data'!$A$2:$A$3717,'Outdoor original data'!$G$2:$G$3717)</f>
        <v>3279</v>
      </c>
      <c r="C143">
        <f>_xlfn.XLOOKUP(A143,'Total covered original data'!$A$2:$A$4431,'Total covered original data'!$G$2:$G$4431)</f>
        <v>31631</v>
      </c>
      <c r="D143">
        <f>_xlfn.XLOOKUP(A143,'Total summed original data'!$A$2:$A$3718,'Total summed original data'!$G$2:$G$3718)</f>
        <v>31632</v>
      </c>
      <c r="E143">
        <f t="shared" si="6"/>
        <v>10.366412696405424</v>
      </c>
      <c r="F143">
        <f t="shared" si="7"/>
        <v>10.36608497723824</v>
      </c>
      <c r="G143">
        <f t="shared" si="8"/>
        <v>-3.2771916718488114E-4</v>
      </c>
    </row>
    <row r="144" spans="1:7" x14ac:dyDescent="0.3">
      <c r="A144" t="str">
        <v>05045</v>
      </c>
      <c r="B144">
        <f>_xlfn.XLOOKUP(A144,'Outdoor original data'!$A$2:$A$3717,'Outdoor original data'!$G$2:$G$3717)</f>
        <v>21236</v>
      </c>
      <c r="C144">
        <f>_xlfn.XLOOKUP(A144,'Total covered original data'!$A$2:$A$4431,'Total covered original data'!$G$2:$G$4431)</f>
        <v>205485</v>
      </c>
      <c r="D144">
        <f>_xlfn.XLOOKUP(A144,'Total summed original data'!$A$2:$A$3718,'Total summed original data'!$G$2:$G$3718)</f>
        <v>205489</v>
      </c>
      <c r="E144">
        <f t="shared" si="6"/>
        <v>10.334574299827239</v>
      </c>
      <c r="F144">
        <f t="shared" si="7"/>
        <v>10.334373129461918</v>
      </c>
      <c r="G144">
        <f t="shared" si="8"/>
        <v>-2.0117036532063537E-4</v>
      </c>
    </row>
    <row r="145" spans="1:7" x14ac:dyDescent="0.3">
      <c r="A145" t="str">
        <v>05047</v>
      </c>
      <c r="B145">
        <f>_xlfn.XLOOKUP(A145,'Outdoor original data'!$A$2:$A$3717,'Outdoor original data'!$G$2:$G$3717)</f>
        <v>2999</v>
      </c>
      <c r="C145">
        <f>_xlfn.XLOOKUP(A145,'Total covered original data'!$A$2:$A$4431,'Total covered original data'!$G$2:$G$4431)</f>
        <v>23623</v>
      </c>
      <c r="D145">
        <f>_xlfn.XLOOKUP(A145,'Total summed original data'!$A$2:$A$3718,'Total summed original data'!$G$2:$G$3718)</f>
        <v>23624</v>
      </c>
      <c r="E145">
        <f t="shared" si="6"/>
        <v>12.695254624730135</v>
      </c>
      <c r="F145">
        <f t="shared" si="7"/>
        <v>12.694717236708433</v>
      </c>
      <c r="G145">
        <f t="shared" si="8"/>
        <v>-5.3738802170144595E-4</v>
      </c>
    </row>
    <row r="146" spans="1:7" x14ac:dyDescent="0.3">
      <c r="A146" t="str">
        <v>05049</v>
      </c>
      <c r="B146">
        <f>_xlfn.XLOOKUP(A146,'Outdoor original data'!$A$2:$A$3717,'Outdoor original data'!$G$2:$G$3717)</f>
        <v>1199</v>
      </c>
      <c r="C146">
        <f>_xlfn.XLOOKUP(A146,'Total covered original data'!$A$2:$A$4431,'Total covered original data'!$G$2:$G$4431)</f>
        <v>10364</v>
      </c>
      <c r="D146">
        <f>_xlfn.XLOOKUP(A146,'Total summed original data'!$A$2:$A$3718,'Total summed original data'!$G$2:$G$3718)</f>
        <v>10363</v>
      </c>
      <c r="E146">
        <f t="shared" si="6"/>
        <v>11.568892319567734</v>
      </c>
      <c r="F146">
        <f t="shared" si="7"/>
        <v>11.570008684743801</v>
      </c>
      <c r="G146">
        <f t="shared" si="8"/>
        <v>1.1163651760668358E-3</v>
      </c>
    </row>
    <row r="147" spans="1:7" x14ac:dyDescent="0.3">
      <c r="A147" t="str">
        <v>05051</v>
      </c>
      <c r="B147">
        <f>_xlfn.XLOOKUP(A147,'Outdoor original data'!$A$2:$A$3717,'Outdoor original data'!$G$2:$G$3717)</f>
        <v>16248</v>
      </c>
      <c r="C147">
        <f>_xlfn.XLOOKUP(A147,'Total covered original data'!$A$2:$A$4431,'Total covered original data'!$G$2:$G$4431)</f>
        <v>184963</v>
      </c>
      <c r="D147">
        <f>_xlfn.XLOOKUP(A147,'Total summed original data'!$A$2:$A$3718,'Total summed original data'!$G$2:$G$3718)</f>
        <v>184965</v>
      </c>
      <c r="E147">
        <f t="shared" si="6"/>
        <v>8.7844595946216266</v>
      </c>
      <c r="F147">
        <f t="shared" si="7"/>
        <v>8.7843646095207202</v>
      </c>
      <c r="G147">
        <f t="shared" si="8"/>
        <v>-9.4985100906441744E-5</v>
      </c>
    </row>
    <row r="148" spans="1:7" x14ac:dyDescent="0.3">
      <c r="A148" t="str">
        <v>05053</v>
      </c>
      <c r="B148">
        <f>_xlfn.XLOOKUP(A148,'Outdoor original data'!$A$2:$A$3717,'Outdoor original data'!$G$2:$G$3717)</f>
        <v>1454</v>
      </c>
      <c r="C148">
        <f>_xlfn.XLOOKUP(A148,'Total covered original data'!$A$2:$A$4431,'Total covered original data'!$G$2:$G$4431)</f>
        <v>20910</v>
      </c>
      <c r="D148">
        <f>_xlfn.XLOOKUP(A148,'Total summed original data'!$A$2:$A$3718,'Total summed original data'!$G$2:$G$3718)</f>
        <v>20908</v>
      </c>
      <c r="E148">
        <f t="shared" si="6"/>
        <v>6.9536107125777136</v>
      </c>
      <c r="F148">
        <f t="shared" si="7"/>
        <v>6.9542758752630567</v>
      </c>
      <c r="G148">
        <f t="shared" si="8"/>
        <v>6.6516268534311251E-4</v>
      </c>
    </row>
    <row r="149" spans="1:7" x14ac:dyDescent="0.3">
      <c r="A149" t="str">
        <v>05055</v>
      </c>
      <c r="B149">
        <f>_xlfn.XLOOKUP(A149,'Outdoor original data'!$A$2:$A$3717,'Outdoor original data'!$G$2:$G$3717)</f>
        <v>3741</v>
      </c>
      <c r="C149">
        <f>_xlfn.XLOOKUP(A149,'Total covered original data'!$A$2:$A$4431,'Total covered original data'!$G$2:$G$4431)</f>
        <v>76551</v>
      </c>
      <c r="D149">
        <f>_xlfn.XLOOKUP(A149,'Total summed original data'!$A$2:$A$3718,'Total summed original data'!$G$2:$G$3718)</f>
        <v>76551</v>
      </c>
      <c r="E149">
        <f t="shared" si="6"/>
        <v>4.886938119684916</v>
      </c>
      <c r="F149">
        <f t="shared" si="7"/>
        <v>4.886938119684916</v>
      </c>
      <c r="G149">
        <f t="shared" si="8"/>
        <v>0</v>
      </c>
    </row>
    <row r="150" spans="1:7" x14ac:dyDescent="0.3">
      <c r="A150" t="str">
        <v>05057</v>
      </c>
      <c r="B150">
        <f>_xlfn.XLOOKUP(A150,'Outdoor original data'!$A$2:$A$3717,'Outdoor original data'!$G$2:$G$3717)</f>
        <v>2260</v>
      </c>
      <c r="C150">
        <f>_xlfn.XLOOKUP(A150,'Total covered original data'!$A$2:$A$4431,'Total covered original data'!$G$2:$G$4431)</f>
        <v>38241</v>
      </c>
      <c r="D150">
        <f>_xlfn.XLOOKUP(A150,'Total summed original data'!$A$2:$A$3718,'Total summed original data'!$G$2:$G$3718)</f>
        <v>38241</v>
      </c>
      <c r="E150">
        <f t="shared" si="6"/>
        <v>5.9098872937423188</v>
      </c>
      <c r="F150">
        <f t="shared" si="7"/>
        <v>5.9098872937423188</v>
      </c>
      <c r="G150">
        <f t="shared" si="8"/>
        <v>0</v>
      </c>
    </row>
    <row r="151" spans="1:7" x14ac:dyDescent="0.3">
      <c r="A151" t="str">
        <v>05059</v>
      </c>
      <c r="B151">
        <f>_xlfn.XLOOKUP(A151,'Outdoor original data'!$A$2:$A$3717,'Outdoor original data'!$G$2:$G$3717)</f>
        <v>3813</v>
      </c>
      <c r="C151">
        <f>_xlfn.XLOOKUP(A151,'Total covered original data'!$A$2:$A$4431,'Total covered original data'!$G$2:$G$4431)</f>
        <v>41072</v>
      </c>
      <c r="D151">
        <f>_xlfn.XLOOKUP(A151,'Total summed original data'!$A$2:$A$3718,'Total summed original data'!$G$2:$G$3718)</f>
        <v>41075</v>
      </c>
      <c r="E151">
        <f t="shared" si="6"/>
        <v>9.2836969224776009</v>
      </c>
      <c r="F151">
        <f t="shared" si="7"/>
        <v>9.2830188679245271</v>
      </c>
      <c r="G151">
        <f t="shared" si="8"/>
        <v>-6.7805455307379248E-4</v>
      </c>
    </row>
    <row r="152" spans="1:7" x14ac:dyDescent="0.3">
      <c r="A152" t="str">
        <v>05061</v>
      </c>
      <c r="B152">
        <f>_xlfn.XLOOKUP(A152,'Outdoor original data'!$A$2:$A$3717,'Outdoor original data'!$G$2:$G$3717)</f>
        <v>865</v>
      </c>
      <c r="C152">
        <f>_xlfn.XLOOKUP(A152,'Total covered original data'!$A$2:$A$4431,'Total covered original data'!$G$2:$G$4431)</f>
        <v>32899</v>
      </c>
      <c r="D152">
        <f>_xlfn.XLOOKUP(A152,'Total summed original data'!$A$2:$A$3718,'Total summed original data'!$G$2:$G$3718)</f>
        <v>32899</v>
      </c>
      <c r="E152">
        <f t="shared" si="6"/>
        <v>2.6292592480014592</v>
      </c>
      <c r="F152">
        <f t="shared" si="7"/>
        <v>2.6292592480014592</v>
      </c>
      <c r="G152">
        <f t="shared" si="8"/>
        <v>0</v>
      </c>
    </row>
    <row r="153" spans="1:7" x14ac:dyDescent="0.3">
      <c r="A153" t="str">
        <v>05063</v>
      </c>
      <c r="B153">
        <f>_xlfn.XLOOKUP(A153,'Outdoor original data'!$A$2:$A$3717,'Outdoor original data'!$G$2:$G$3717)</f>
        <v>5519</v>
      </c>
      <c r="C153">
        <f>_xlfn.XLOOKUP(A153,'Total covered original data'!$A$2:$A$4431,'Total covered original data'!$G$2:$G$4431)</f>
        <v>81298</v>
      </c>
      <c r="D153">
        <f>_xlfn.XLOOKUP(A153,'Total summed original data'!$A$2:$A$3718,'Total summed original data'!$G$2:$G$3718)</f>
        <v>81299</v>
      </c>
      <c r="E153">
        <f t="shared" si="6"/>
        <v>6.7886048857290469</v>
      </c>
      <c r="F153">
        <f t="shared" si="7"/>
        <v>6.788521384026863</v>
      </c>
      <c r="G153">
        <f t="shared" si="8"/>
        <v>-8.3501702183852444E-5</v>
      </c>
    </row>
    <row r="154" spans="1:7" x14ac:dyDescent="0.3">
      <c r="A154" t="str">
        <v>05065</v>
      </c>
      <c r="B154">
        <f>_xlfn.XLOOKUP(A154,'Outdoor original data'!$A$2:$A$3717,'Outdoor original data'!$G$2:$G$3717)</f>
        <v>681</v>
      </c>
      <c r="C154">
        <f>_xlfn.XLOOKUP(A154,'Total covered original data'!$A$2:$A$4431,'Total covered original data'!$G$2:$G$4431)</f>
        <v>14444</v>
      </c>
      <c r="D154">
        <f>_xlfn.XLOOKUP(A154,'Total summed original data'!$A$2:$A$3718,'Total summed original data'!$G$2:$G$3718)</f>
        <v>14443</v>
      </c>
      <c r="E154">
        <f t="shared" si="6"/>
        <v>4.7147604541678207</v>
      </c>
      <c r="F154">
        <f t="shared" si="7"/>
        <v>4.715086893304715</v>
      </c>
      <c r="G154">
        <f t="shared" si="8"/>
        <v>3.2643913689422988E-4</v>
      </c>
    </row>
    <row r="155" spans="1:7" x14ac:dyDescent="0.3">
      <c r="A155" t="str">
        <v>05067</v>
      </c>
      <c r="B155">
        <f>_xlfn.XLOOKUP(A155,'Outdoor original data'!$A$2:$A$3717,'Outdoor original data'!$G$2:$G$3717)</f>
        <v>5620</v>
      </c>
      <c r="C155">
        <f>_xlfn.XLOOKUP(A155,'Total covered original data'!$A$2:$A$4431,'Total covered original data'!$G$2:$G$4431)</f>
        <v>25771</v>
      </c>
      <c r="D155">
        <f>_xlfn.XLOOKUP(A155,'Total summed original data'!$A$2:$A$3718,'Total summed original data'!$G$2:$G$3718)</f>
        <v>25772</v>
      </c>
      <c r="E155">
        <f t="shared" si="6"/>
        <v>21.80745799542121</v>
      </c>
      <c r="F155">
        <f t="shared" si="7"/>
        <v>21.806611826788764</v>
      </c>
      <c r="G155">
        <f t="shared" si="8"/>
        <v>-8.4616863244590945E-4</v>
      </c>
    </row>
    <row r="156" spans="1:7" x14ac:dyDescent="0.3">
      <c r="A156" t="str">
        <v>05069</v>
      </c>
      <c r="B156">
        <f>_xlfn.XLOOKUP(A156,'Outdoor original data'!$A$2:$A$3717,'Outdoor original data'!$G$2:$G$3717)</f>
        <v>14924</v>
      </c>
      <c r="C156">
        <f>_xlfn.XLOOKUP(A156,'Total covered original data'!$A$2:$A$4431,'Total covered original data'!$G$2:$G$4431)</f>
        <v>132740</v>
      </c>
      <c r="D156">
        <f>_xlfn.XLOOKUP(A156,'Total summed original data'!$A$2:$A$3718,'Total summed original data'!$G$2:$G$3718)</f>
        <v>132741</v>
      </c>
      <c r="E156">
        <f t="shared" si="6"/>
        <v>11.243031490131084</v>
      </c>
      <c r="F156">
        <f t="shared" si="7"/>
        <v>11.242946791119548</v>
      </c>
      <c r="G156">
        <f t="shared" si="8"/>
        <v>-8.4699011535960267E-5</v>
      </c>
    </row>
    <row r="157" spans="1:7" x14ac:dyDescent="0.3">
      <c r="A157" t="str">
        <v>05071</v>
      </c>
      <c r="B157">
        <f>_xlfn.XLOOKUP(A157,'Outdoor original data'!$A$2:$A$3717,'Outdoor original data'!$G$2:$G$3717)</f>
        <v>1340</v>
      </c>
      <c r="C157">
        <f>_xlfn.XLOOKUP(A157,'Total covered original data'!$A$2:$A$4431,'Total covered original data'!$G$2:$G$4431)</f>
        <v>41806</v>
      </c>
      <c r="D157">
        <f>_xlfn.XLOOKUP(A157,'Total summed original data'!$A$2:$A$3718,'Total summed original data'!$G$2:$G$3718)</f>
        <v>41807</v>
      </c>
      <c r="E157">
        <f t="shared" si="6"/>
        <v>3.205281538535139</v>
      </c>
      <c r="F157">
        <f t="shared" si="7"/>
        <v>3.2052048699978473</v>
      </c>
      <c r="G157">
        <f t="shared" si="8"/>
        <v>-7.6668537291713079E-5</v>
      </c>
    </row>
    <row r="158" spans="1:7" x14ac:dyDescent="0.3">
      <c r="A158" t="str">
        <v>05073</v>
      </c>
      <c r="B158">
        <f>_xlfn.XLOOKUP(A158,'Outdoor original data'!$A$2:$A$3717,'Outdoor original data'!$G$2:$G$3717)</f>
        <v>906</v>
      </c>
      <c r="C158">
        <f>_xlfn.XLOOKUP(A158,'Total covered original data'!$A$2:$A$4431,'Total covered original data'!$G$2:$G$4431)</f>
        <v>5576</v>
      </c>
      <c r="D158">
        <f>_xlfn.XLOOKUP(A158,'Total summed original data'!$A$2:$A$3718,'Total summed original data'!$G$2:$G$3718)</f>
        <v>5577</v>
      </c>
      <c r="E158">
        <f t="shared" si="6"/>
        <v>16.248206599713054</v>
      </c>
      <c r="F158">
        <f t="shared" si="7"/>
        <v>16.245293168370093</v>
      </c>
      <c r="G158">
        <f t="shared" si="8"/>
        <v>-2.9134313429608483E-3</v>
      </c>
    </row>
    <row r="159" spans="1:7" x14ac:dyDescent="0.3">
      <c r="A159" t="str">
        <v>05075</v>
      </c>
      <c r="B159">
        <f>_xlfn.XLOOKUP(A159,'Outdoor original data'!$A$2:$A$3717,'Outdoor original data'!$G$2:$G$3717)</f>
        <v>2141</v>
      </c>
      <c r="C159">
        <f>_xlfn.XLOOKUP(A159,'Total covered original data'!$A$2:$A$4431,'Total covered original data'!$G$2:$G$4431)</f>
        <v>19465</v>
      </c>
      <c r="D159">
        <f>_xlfn.XLOOKUP(A159,'Total summed original data'!$A$2:$A$3718,'Total summed original data'!$G$2:$G$3718)</f>
        <v>19464</v>
      </c>
      <c r="E159">
        <f t="shared" si="6"/>
        <v>10.999229386077575</v>
      </c>
      <c r="F159">
        <f t="shared" si="7"/>
        <v>10.999794492396218</v>
      </c>
      <c r="G159">
        <f t="shared" si="8"/>
        <v>5.6510631864270522E-4</v>
      </c>
    </row>
    <row r="160" spans="1:7" x14ac:dyDescent="0.3">
      <c r="A160" t="str">
        <v>05077</v>
      </c>
      <c r="B160">
        <f>_xlfn.XLOOKUP(A160,'Outdoor original data'!$A$2:$A$3717,'Outdoor original data'!$G$2:$G$3717)</f>
        <v>1675</v>
      </c>
      <c r="C160">
        <f>_xlfn.XLOOKUP(A160,'Total covered original data'!$A$2:$A$4431,'Total covered original data'!$G$2:$G$4431)</f>
        <v>8856</v>
      </c>
      <c r="D160">
        <f>_xlfn.XLOOKUP(A160,'Total summed original data'!$A$2:$A$3718,'Total summed original data'!$G$2:$G$3718)</f>
        <v>6336</v>
      </c>
      <c r="E160">
        <f t="shared" si="6"/>
        <v>18.913730803974708</v>
      </c>
      <c r="F160">
        <f t="shared" si="7"/>
        <v>26.436237373737377</v>
      </c>
      <c r="G160">
        <f t="shared" si="8"/>
        <v>7.522506569762669</v>
      </c>
    </row>
    <row r="161" spans="1:7" x14ac:dyDescent="0.3">
      <c r="A161" t="str">
        <v>05079</v>
      </c>
      <c r="B161">
        <f>_xlfn.XLOOKUP(A161,'Outdoor original data'!$A$2:$A$3717,'Outdoor original data'!$G$2:$G$3717)</f>
        <v>4946</v>
      </c>
      <c r="C161">
        <f>_xlfn.XLOOKUP(A161,'Total covered original data'!$A$2:$A$4431,'Total covered original data'!$G$2:$G$4431)</f>
        <v>13661</v>
      </c>
      <c r="D161">
        <f>_xlfn.XLOOKUP(A161,'Total summed original data'!$A$2:$A$3718,'Total summed original data'!$G$2:$G$3718)</f>
        <v>13663</v>
      </c>
      <c r="E161">
        <f t="shared" si="6"/>
        <v>36.205255837786396</v>
      </c>
      <c r="F161">
        <f t="shared" si="7"/>
        <v>36.199956085779114</v>
      </c>
      <c r="G161">
        <f t="shared" si="8"/>
        <v>-5.2997520072821658E-3</v>
      </c>
    </row>
    <row r="162" spans="1:7" x14ac:dyDescent="0.3">
      <c r="A162" t="str">
        <v>05081</v>
      </c>
      <c r="B162">
        <f>_xlfn.XLOOKUP(A162,'Outdoor original data'!$A$2:$A$3717,'Outdoor original data'!$G$2:$G$3717)</f>
        <v>791</v>
      </c>
      <c r="C162">
        <f>_xlfn.XLOOKUP(A162,'Total covered original data'!$A$2:$A$4431,'Total covered original data'!$G$2:$G$4431)</f>
        <v>16026</v>
      </c>
      <c r="D162">
        <f>_xlfn.XLOOKUP(A162,'Total summed original data'!$A$2:$A$3718,'Total summed original data'!$G$2:$G$3718)</f>
        <v>16025</v>
      </c>
      <c r="E162">
        <f t="shared" si="6"/>
        <v>4.9357294396605518</v>
      </c>
      <c r="F162">
        <f t="shared" si="7"/>
        <v>4.9360374414976604</v>
      </c>
      <c r="G162">
        <f t="shared" si="8"/>
        <v>3.0800183710866236E-4</v>
      </c>
    </row>
    <row r="163" spans="1:7" x14ac:dyDescent="0.3">
      <c r="A163" t="str">
        <v>05083</v>
      </c>
      <c r="B163">
        <f>_xlfn.XLOOKUP(A163,'Outdoor original data'!$A$2:$A$3717,'Outdoor original data'!$G$2:$G$3717)</f>
        <v>1888</v>
      </c>
      <c r="C163">
        <f>_xlfn.XLOOKUP(A163,'Total covered original data'!$A$2:$A$4431,'Total covered original data'!$G$2:$G$4431)</f>
        <v>25869</v>
      </c>
      <c r="D163">
        <f>_xlfn.XLOOKUP(A163,'Total summed original data'!$A$2:$A$3718,'Total summed original data'!$G$2:$G$3718)</f>
        <v>25872</v>
      </c>
      <c r="E163">
        <f t="shared" si="6"/>
        <v>7.2983107193938688</v>
      </c>
      <c r="F163">
        <f t="shared" si="7"/>
        <v>7.2974644403215825</v>
      </c>
      <c r="G163">
        <f t="shared" si="8"/>
        <v>-8.462790722862934E-4</v>
      </c>
    </row>
    <row r="164" spans="1:7" x14ac:dyDescent="0.3">
      <c r="A164" t="str">
        <v>05085</v>
      </c>
      <c r="B164">
        <f>_xlfn.XLOOKUP(A164,'Outdoor original data'!$A$2:$A$3717,'Outdoor original data'!$G$2:$G$3717)</f>
        <v>6582</v>
      </c>
      <c r="C164">
        <f>_xlfn.XLOOKUP(A164,'Total covered original data'!$A$2:$A$4431,'Total covered original data'!$G$2:$G$4431)</f>
        <v>70789</v>
      </c>
      <c r="D164">
        <f>_xlfn.XLOOKUP(A164,'Total summed original data'!$A$2:$A$3718,'Total summed original data'!$G$2:$G$3718)</f>
        <v>70790</v>
      </c>
      <c r="E164">
        <f t="shared" si="6"/>
        <v>9.2980547825227085</v>
      </c>
      <c r="F164">
        <f t="shared" si="7"/>
        <v>9.297923435513491</v>
      </c>
      <c r="G164">
        <f t="shared" si="8"/>
        <v>-1.3134700921746401E-4</v>
      </c>
    </row>
    <row r="165" spans="1:7" x14ac:dyDescent="0.3">
      <c r="A165" t="str">
        <v>05087</v>
      </c>
      <c r="B165">
        <f>_xlfn.XLOOKUP(A165,'Outdoor original data'!$A$2:$A$3717,'Outdoor original data'!$G$2:$G$3717)</f>
        <v>1037</v>
      </c>
      <c r="C165">
        <f>_xlfn.XLOOKUP(A165,'Total covered original data'!$A$2:$A$4431,'Total covered original data'!$G$2:$G$4431)</f>
        <v>17111</v>
      </c>
      <c r="D165">
        <f>_xlfn.XLOOKUP(A165,'Total summed original data'!$A$2:$A$3718,'Total summed original data'!$G$2:$G$3718)</f>
        <v>17113</v>
      </c>
      <c r="E165">
        <f t="shared" si="6"/>
        <v>6.0604289638244406</v>
      </c>
      <c r="F165">
        <f t="shared" si="7"/>
        <v>6.0597206801846548</v>
      </c>
      <c r="G165">
        <f t="shared" si="8"/>
        <v>-7.0828363978581166E-4</v>
      </c>
    </row>
    <row r="166" spans="1:7" x14ac:dyDescent="0.3">
      <c r="A166" t="str">
        <v>05089</v>
      </c>
      <c r="B166">
        <f>_xlfn.XLOOKUP(A166,'Outdoor original data'!$A$2:$A$3717,'Outdoor original data'!$G$2:$G$3717)</f>
        <v>360</v>
      </c>
      <c r="C166">
        <f>_xlfn.XLOOKUP(A166,'Total covered original data'!$A$2:$A$4431,'Total covered original data'!$G$2:$G$4431)</f>
        <v>18059</v>
      </c>
      <c r="D166">
        <f>_xlfn.XLOOKUP(A166,'Total summed original data'!$A$2:$A$3718,'Total summed original data'!$G$2:$G$3718)</f>
        <v>18061</v>
      </c>
      <c r="E166">
        <f t="shared" si="6"/>
        <v>1.9934658618971151</v>
      </c>
      <c r="F166">
        <f t="shared" si="7"/>
        <v>1.9932451137810752</v>
      </c>
      <c r="G166">
        <f t="shared" si="8"/>
        <v>-2.2074811603989275E-4</v>
      </c>
    </row>
    <row r="167" spans="1:7" x14ac:dyDescent="0.3">
      <c r="A167" t="str">
        <v>05091</v>
      </c>
      <c r="B167">
        <f>_xlfn.XLOOKUP(A167,'Outdoor original data'!$A$2:$A$3717,'Outdoor original data'!$G$2:$G$3717)</f>
        <v>7183</v>
      </c>
      <c r="C167">
        <f>_xlfn.XLOOKUP(A167,'Total covered original data'!$A$2:$A$4431,'Total covered original data'!$G$2:$G$4431)</f>
        <v>62683</v>
      </c>
      <c r="D167">
        <f>_xlfn.XLOOKUP(A167,'Total summed original data'!$A$2:$A$3718,'Total summed original data'!$G$2:$G$3718)</f>
        <v>62682</v>
      </c>
      <c r="E167">
        <f t="shared" si="6"/>
        <v>11.459247323835807</v>
      </c>
      <c r="F167">
        <f t="shared" si="7"/>
        <v>11.459430139433968</v>
      </c>
      <c r="G167">
        <f t="shared" si="8"/>
        <v>1.828155981602464E-4</v>
      </c>
    </row>
    <row r="168" spans="1:7" x14ac:dyDescent="0.3">
      <c r="A168" t="str">
        <v>05093</v>
      </c>
      <c r="B168">
        <f>_xlfn.XLOOKUP(A168,'Outdoor original data'!$A$2:$A$3717,'Outdoor original data'!$G$2:$G$3717)</f>
        <v>7702</v>
      </c>
      <c r="C168">
        <f>_xlfn.XLOOKUP(A168,'Total covered original data'!$A$2:$A$4431,'Total covered original data'!$G$2:$G$4431)</f>
        <v>86213</v>
      </c>
      <c r="D168">
        <f>_xlfn.XLOOKUP(A168,'Total summed original data'!$A$2:$A$3718,'Total summed original data'!$G$2:$G$3718)</f>
        <v>86216</v>
      </c>
      <c r="E168">
        <f t="shared" si="6"/>
        <v>8.9336874949253584</v>
      </c>
      <c r="F168">
        <f t="shared" si="7"/>
        <v>8.9333766354272992</v>
      </c>
      <c r="G168">
        <f t="shared" si="8"/>
        <v>-3.1085949805920166E-4</v>
      </c>
    </row>
    <row r="169" spans="1:7" x14ac:dyDescent="0.3">
      <c r="A169" t="str">
        <v>05095</v>
      </c>
      <c r="B169">
        <f>_xlfn.XLOOKUP(A169,'Outdoor original data'!$A$2:$A$3717,'Outdoor original data'!$G$2:$G$3717)</f>
        <v>977</v>
      </c>
      <c r="C169">
        <f>_xlfn.XLOOKUP(A169,'Total covered original data'!$A$2:$A$4431,'Total covered original data'!$G$2:$G$4431)</f>
        <v>9756</v>
      </c>
      <c r="D169">
        <f>_xlfn.XLOOKUP(A169,'Total summed original data'!$A$2:$A$3718,'Total summed original data'!$G$2:$G$3718)</f>
        <v>9756</v>
      </c>
      <c r="E169">
        <f t="shared" si="6"/>
        <v>10.014350143501435</v>
      </c>
      <c r="F169">
        <f t="shared" si="7"/>
        <v>10.014350143501435</v>
      </c>
      <c r="G169">
        <f t="shared" si="8"/>
        <v>0</v>
      </c>
    </row>
    <row r="170" spans="1:7" x14ac:dyDescent="0.3">
      <c r="A170" t="str">
        <v>05097</v>
      </c>
      <c r="B170">
        <f>_xlfn.XLOOKUP(A170,'Outdoor original data'!$A$2:$A$3717,'Outdoor original data'!$G$2:$G$3717)</f>
        <v>402</v>
      </c>
      <c r="C170">
        <f>_xlfn.XLOOKUP(A170,'Total covered original data'!$A$2:$A$4431,'Total covered original data'!$G$2:$G$4431)</f>
        <v>6261</v>
      </c>
      <c r="D170">
        <f>_xlfn.XLOOKUP(A170,'Total summed original data'!$A$2:$A$3718,'Total summed original data'!$G$2:$G$3718)</f>
        <v>6262</v>
      </c>
      <c r="E170">
        <f t="shared" si="6"/>
        <v>6.4206995687589838</v>
      </c>
      <c r="F170">
        <f t="shared" si="7"/>
        <v>6.4196742254870651</v>
      </c>
      <c r="G170">
        <f t="shared" si="8"/>
        <v>-1.0253432719187217E-3</v>
      </c>
    </row>
    <row r="171" spans="1:7" x14ac:dyDescent="0.3">
      <c r="A171" t="str">
        <v>05099</v>
      </c>
      <c r="B171">
        <f>_xlfn.XLOOKUP(A171,'Outdoor original data'!$A$2:$A$3717,'Outdoor original data'!$G$2:$G$3717)</f>
        <v>919</v>
      </c>
      <c r="C171">
        <f>_xlfn.XLOOKUP(A171,'Total covered original data'!$A$2:$A$4431,'Total covered original data'!$G$2:$G$4431)</f>
        <v>11732</v>
      </c>
      <c r="D171">
        <f>_xlfn.XLOOKUP(A171,'Total summed original data'!$A$2:$A$3718,'Total summed original data'!$G$2:$G$3718)</f>
        <v>11732</v>
      </c>
      <c r="E171">
        <f t="shared" si="6"/>
        <v>7.83327650869417</v>
      </c>
      <c r="F171">
        <f t="shared" si="7"/>
        <v>7.83327650869417</v>
      </c>
      <c r="G171">
        <f t="shared" si="8"/>
        <v>0</v>
      </c>
    </row>
    <row r="172" spans="1:7" x14ac:dyDescent="0.3">
      <c r="A172" t="str">
        <v>05101</v>
      </c>
      <c r="B172">
        <f>_xlfn.XLOOKUP(A172,'Outdoor original data'!$A$2:$A$3717,'Outdoor original data'!$G$2:$G$3717)</f>
        <v>339</v>
      </c>
      <c r="C172">
        <f>_xlfn.XLOOKUP(A172,'Total covered original data'!$A$2:$A$4431,'Total covered original data'!$G$2:$G$4431)</f>
        <v>5100</v>
      </c>
      <c r="D172">
        <f>_xlfn.XLOOKUP(A172,'Total summed original data'!$A$2:$A$3718,'Total summed original data'!$G$2:$G$3718)</f>
        <v>3146</v>
      </c>
      <c r="E172">
        <f t="shared" si="6"/>
        <v>6.6470588235294112</v>
      </c>
      <c r="F172">
        <f t="shared" si="7"/>
        <v>10.775588048315321</v>
      </c>
      <c r="G172">
        <f t="shared" si="8"/>
        <v>4.1285292247859093</v>
      </c>
    </row>
    <row r="173" spans="1:7" x14ac:dyDescent="0.3">
      <c r="A173" t="str">
        <v>05103</v>
      </c>
      <c r="B173">
        <f>_xlfn.XLOOKUP(A173,'Outdoor original data'!$A$2:$A$3717,'Outdoor original data'!$G$2:$G$3717)</f>
        <v>3632</v>
      </c>
      <c r="C173">
        <f>_xlfn.XLOOKUP(A173,'Total covered original data'!$A$2:$A$4431,'Total covered original data'!$G$2:$G$4431)</f>
        <v>35056</v>
      </c>
      <c r="D173">
        <f>_xlfn.XLOOKUP(A173,'Total summed original data'!$A$2:$A$3718,'Total summed original data'!$G$2:$G$3718)</f>
        <v>35056</v>
      </c>
      <c r="E173">
        <f t="shared" si="6"/>
        <v>10.360565951620265</v>
      </c>
      <c r="F173">
        <f t="shared" si="7"/>
        <v>10.360565951620265</v>
      </c>
      <c r="G173">
        <f t="shared" si="8"/>
        <v>0</v>
      </c>
    </row>
    <row r="174" spans="1:7" x14ac:dyDescent="0.3">
      <c r="A174" t="str">
        <v>05105</v>
      </c>
      <c r="B174">
        <f>_xlfn.XLOOKUP(A174,'Outdoor original data'!$A$2:$A$3717,'Outdoor original data'!$G$2:$G$3717)</f>
        <v>498</v>
      </c>
      <c r="C174">
        <f>_xlfn.XLOOKUP(A174,'Total covered original data'!$A$2:$A$4431,'Total covered original data'!$G$2:$G$4431)</f>
        <v>5577</v>
      </c>
      <c r="D174">
        <f>_xlfn.XLOOKUP(A174,'Total summed original data'!$A$2:$A$3718,'Total summed original data'!$G$2:$G$3718)</f>
        <v>5578</v>
      </c>
      <c r="E174">
        <f t="shared" si="6"/>
        <v>8.9295320064550836</v>
      </c>
      <c r="F174">
        <f t="shared" si="7"/>
        <v>8.92793115812119</v>
      </c>
      <c r="G174">
        <f t="shared" si="8"/>
        <v>-1.600848333893623E-3</v>
      </c>
    </row>
    <row r="175" spans="1:7" x14ac:dyDescent="0.3">
      <c r="A175" t="str">
        <v>05107</v>
      </c>
      <c r="B175">
        <f>_xlfn.XLOOKUP(A175,'Outdoor original data'!$A$2:$A$3717,'Outdoor original data'!$G$2:$G$3717)</f>
        <v>2940</v>
      </c>
      <c r="C175">
        <f>_xlfn.XLOOKUP(A175,'Total covered original data'!$A$2:$A$4431,'Total covered original data'!$G$2:$G$4431)</f>
        <v>25510</v>
      </c>
      <c r="D175">
        <f>_xlfn.XLOOKUP(A175,'Total summed original data'!$A$2:$A$3718,'Total summed original data'!$G$2:$G$3718)</f>
        <v>25510</v>
      </c>
      <c r="E175">
        <f t="shared" si="6"/>
        <v>11.524892199137593</v>
      </c>
      <c r="F175">
        <f t="shared" si="7"/>
        <v>11.524892199137593</v>
      </c>
      <c r="G175">
        <f t="shared" si="8"/>
        <v>0</v>
      </c>
    </row>
    <row r="176" spans="1:7" x14ac:dyDescent="0.3">
      <c r="A176" t="str">
        <v>05109</v>
      </c>
      <c r="B176">
        <f>_xlfn.XLOOKUP(A176,'Outdoor original data'!$A$2:$A$3717,'Outdoor original data'!$G$2:$G$3717)</f>
        <v>387</v>
      </c>
      <c r="C176">
        <f>_xlfn.XLOOKUP(A176,'Total covered original data'!$A$2:$A$4431,'Total covered original data'!$G$2:$G$4431)</f>
        <v>13068</v>
      </c>
      <c r="D176">
        <f>_xlfn.XLOOKUP(A176,'Total summed original data'!$A$2:$A$3718,'Total summed original data'!$G$2:$G$3718)</f>
        <v>13067</v>
      </c>
      <c r="E176">
        <f t="shared" si="6"/>
        <v>2.9614325068870526</v>
      </c>
      <c r="F176">
        <f t="shared" si="7"/>
        <v>2.9616591413484348</v>
      </c>
      <c r="G176">
        <f t="shared" si="8"/>
        <v>2.2663446138215804E-4</v>
      </c>
    </row>
    <row r="177" spans="1:7" x14ac:dyDescent="0.3">
      <c r="A177" t="str">
        <v>05111</v>
      </c>
      <c r="B177">
        <f>_xlfn.XLOOKUP(A177,'Outdoor original data'!$A$2:$A$3717,'Outdoor original data'!$G$2:$G$3717)</f>
        <v>1060</v>
      </c>
      <c r="C177">
        <f>_xlfn.XLOOKUP(A177,'Total covered original data'!$A$2:$A$4431,'Total covered original data'!$G$2:$G$4431)</f>
        <v>26051</v>
      </c>
      <c r="D177">
        <f>_xlfn.XLOOKUP(A177,'Total summed original data'!$A$2:$A$3718,'Total summed original data'!$G$2:$G$3718)</f>
        <v>26052</v>
      </c>
      <c r="E177">
        <f t="shared" si="6"/>
        <v>4.0689416912978382</v>
      </c>
      <c r="F177">
        <f t="shared" si="7"/>
        <v>4.0687855059112543</v>
      </c>
      <c r="G177">
        <f t="shared" si="8"/>
        <v>-1.561853865839069E-4</v>
      </c>
    </row>
    <row r="178" spans="1:7" x14ac:dyDescent="0.3">
      <c r="A178" t="str">
        <v>05113</v>
      </c>
      <c r="B178">
        <f>_xlfn.XLOOKUP(A178,'Outdoor original data'!$A$2:$A$3717,'Outdoor original data'!$G$2:$G$3717)</f>
        <v>1535</v>
      </c>
      <c r="C178">
        <f>_xlfn.XLOOKUP(A178,'Total covered original data'!$A$2:$A$4431,'Total covered original data'!$G$2:$G$4431)</f>
        <v>29025</v>
      </c>
      <c r="D178">
        <f>_xlfn.XLOOKUP(A178,'Total summed original data'!$A$2:$A$3718,'Total summed original data'!$G$2:$G$3718)</f>
        <v>29025</v>
      </c>
      <c r="E178">
        <f t="shared" si="6"/>
        <v>5.2885443583118006</v>
      </c>
      <c r="F178">
        <f t="shared" si="7"/>
        <v>5.2885443583118006</v>
      </c>
      <c r="G178">
        <f t="shared" si="8"/>
        <v>0</v>
      </c>
    </row>
    <row r="179" spans="1:7" x14ac:dyDescent="0.3">
      <c r="A179" t="str">
        <v>05115</v>
      </c>
      <c r="B179">
        <f>_xlfn.XLOOKUP(A179,'Outdoor original data'!$A$2:$A$3717,'Outdoor original data'!$G$2:$G$3717)</f>
        <v>12720</v>
      </c>
      <c r="C179">
        <f>_xlfn.XLOOKUP(A179,'Total covered original data'!$A$2:$A$4431,'Total covered original data'!$G$2:$G$4431)</f>
        <v>125509</v>
      </c>
      <c r="D179">
        <f>_xlfn.XLOOKUP(A179,'Total summed original data'!$A$2:$A$3718,'Total summed original data'!$G$2:$G$3718)</f>
        <v>125507</v>
      </c>
      <c r="E179">
        <f t="shared" si="6"/>
        <v>10.1347313738457</v>
      </c>
      <c r="F179">
        <f t="shared" si="7"/>
        <v>10.134892874501023</v>
      </c>
      <c r="G179">
        <f t="shared" si="8"/>
        <v>1.6150065532372082E-4</v>
      </c>
    </row>
    <row r="180" spans="1:7" x14ac:dyDescent="0.3">
      <c r="A180" t="str">
        <v>05117</v>
      </c>
      <c r="B180">
        <f>_xlfn.XLOOKUP(A180,'Outdoor original data'!$A$2:$A$3717,'Outdoor original data'!$G$2:$G$3717)</f>
        <v>1182</v>
      </c>
      <c r="C180">
        <f>_xlfn.XLOOKUP(A180,'Total covered original data'!$A$2:$A$4431,'Total covered original data'!$G$2:$G$4431)</f>
        <v>7413</v>
      </c>
      <c r="D180">
        <f>_xlfn.XLOOKUP(A180,'Total summed original data'!$A$2:$A$3718,'Total summed original data'!$G$2:$G$3718)</f>
        <v>7412</v>
      </c>
      <c r="E180">
        <f t="shared" si="6"/>
        <v>15.94496155402671</v>
      </c>
      <c r="F180">
        <f t="shared" si="7"/>
        <v>15.947112790070156</v>
      </c>
      <c r="G180">
        <f t="shared" si="8"/>
        <v>2.1512360434456923E-3</v>
      </c>
    </row>
    <row r="181" spans="1:7" x14ac:dyDescent="0.3">
      <c r="A181" t="str">
        <v>05119</v>
      </c>
      <c r="B181">
        <f>_xlfn.XLOOKUP(A181,'Outdoor original data'!$A$2:$A$3717,'Outdoor original data'!$G$2:$G$3717)</f>
        <v>109382</v>
      </c>
      <c r="C181">
        <f>_xlfn.XLOOKUP(A181,'Total covered original data'!$A$2:$A$4431,'Total covered original data'!$G$2:$G$4431)</f>
        <v>1235716</v>
      </c>
      <c r="D181">
        <f>_xlfn.XLOOKUP(A181,'Total summed original data'!$A$2:$A$3718,'Total summed original data'!$G$2:$G$3718)</f>
        <v>1235714</v>
      </c>
      <c r="E181">
        <f t="shared" si="6"/>
        <v>8.8517102635233336</v>
      </c>
      <c r="F181">
        <f t="shared" si="7"/>
        <v>8.8517245899941255</v>
      </c>
      <c r="G181">
        <f t="shared" si="8"/>
        <v>1.4326470791914403E-5</v>
      </c>
    </row>
    <row r="182" spans="1:7" x14ac:dyDescent="0.3">
      <c r="A182" t="str">
        <v>05121</v>
      </c>
      <c r="B182">
        <f>_xlfn.XLOOKUP(A182,'Outdoor original data'!$A$2:$A$3717,'Outdoor original data'!$G$2:$G$3717)</f>
        <v>1703</v>
      </c>
      <c r="C182">
        <f>_xlfn.XLOOKUP(A182,'Total covered original data'!$A$2:$A$4431,'Total covered original data'!$G$2:$G$4431)</f>
        <v>29316</v>
      </c>
      <c r="D182">
        <f>_xlfn.XLOOKUP(A182,'Total summed original data'!$A$2:$A$3718,'Total summed original data'!$G$2:$G$3718)</f>
        <v>29318</v>
      </c>
      <c r="E182">
        <f t="shared" si="6"/>
        <v>5.8091144767362533</v>
      </c>
      <c r="F182">
        <f t="shared" si="7"/>
        <v>5.8087181936012007</v>
      </c>
      <c r="G182">
        <f t="shared" si="8"/>
        <v>-3.9628313505257751E-4</v>
      </c>
    </row>
    <row r="183" spans="1:7" x14ac:dyDescent="0.3">
      <c r="A183" t="str">
        <v>05123</v>
      </c>
      <c r="B183">
        <f>_xlfn.XLOOKUP(A183,'Outdoor original data'!$A$2:$A$3717,'Outdoor original data'!$G$2:$G$3717)</f>
        <v>4688</v>
      </c>
      <c r="C183">
        <f>_xlfn.XLOOKUP(A183,'Total covered original data'!$A$2:$A$4431,'Total covered original data'!$G$2:$G$4431)</f>
        <v>35003</v>
      </c>
      <c r="D183">
        <f>_xlfn.XLOOKUP(A183,'Total summed original data'!$A$2:$A$3718,'Total summed original data'!$G$2:$G$3718)</f>
        <v>35003</v>
      </c>
      <c r="E183">
        <f t="shared" si="6"/>
        <v>13.393137731051624</v>
      </c>
      <c r="F183">
        <f t="shared" si="7"/>
        <v>13.393137731051624</v>
      </c>
      <c r="G183">
        <f t="shared" si="8"/>
        <v>0</v>
      </c>
    </row>
    <row r="184" spans="1:7" x14ac:dyDescent="0.3">
      <c r="A184" t="str">
        <v>05125</v>
      </c>
      <c r="B184">
        <f>_xlfn.XLOOKUP(A184,'Outdoor original data'!$A$2:$A$3717,'Outdoor original data'!$G$2:$G$3717)</f>
        <v>14252</v>
      </c>
      <c r="C184">
        <f>_xlfn.XLOOKUP(A184,'Total covered original data'!$A$2:$A$4431,'Total covered original data'!$G$2:$G$4431)</f>
        <v>125360</v>
      </c>
      <c r="D184">
        <f>_xlfn.XLOOKUP(A184,'Total summed original data'!$A$2:$A$3718,'Total summed original data'!$G$2:$G$3718)</f>
        <v>125362</v>
      </c>
      <c r="E184">
        <f t="shared" si="6"/>
        <v>11.368857689853222</v>
      </c>
      <c r="F184">
        <f t="shared" si="7"/>
        <v>11.368676313396405</v>
      </c>
      <c r="G184">
        <f t="shared" si="8"/>
        <v>-1.8137645681726156E-4</v>
      </c>
    </row>
    <row r="185" spans="1:7" x14ac:dyDescent="0.3">
      <c r="A185" t="str">
        <v>05127</v>
      </c>
      <c r="B185">
        <f>_xlfn.XLOOKUP(A185,'Outdoor original data'!$A$2:$A$3717,'Outdoor original data'!$G$2:$G$3717)</f>
        <v>278</v>
      </c>
      <c r="C185">
        <f>_xlfn.XLOOKUP(A185,'Total covered original data'!$A$2:$A$4431,'Total covered original data'!$G$2:$G$4431)</f>
        <v>15112</v>
      </c>
      <c r="D185">
        <f>_xlfn.XLOOKUP(A185,'Total summed original data'!$A$2:$A$3718,'Total summed original data'!$G$2:$G$3718)</f>
        <v>15113</v>
      </c>
      <c r="E185">
        <f t="shared" si="6"/>
        <v>1.8395976707252515</v>
      </c>
      <c r="F185">
        <f t="shared" si="7"/>
        <v>1.8394759478594587</v>
      </c>
      <c r="G185">
        <f t="shared" si="8"/>
        <v>-1.217228657928171E-4</v>
      </c>
    </row>
    <row r="186" spans="1:7" x14ac:dyDescent="0.3">
      <c r="A186" t="str">
        <v>05129</v>
      </c>
      <c r="B186">
        <f>_xlfn.XLOOKUP(A186,'Outdoor original data'!$A$2:$A$3717,'Outdoor original data'!$G$2:$G$3717)</f>
        <v>95</v>
      </c>
      <c r="C186">
        <f>_xlfn.XLOOKUP(A186,'Total covered original data'!$A$2:$A$4431,'Total covered original data'!$G$2:$G$4431)</f>
        <v>7517</v>
      </c>
      <c r="D186">
        <f>_xlfn.XLOOKUP(A186,'Total summed original data'!$A$2:$A$3718,'Total summed original data'!$G$2:$G$3718)</f>
        <v>7518</v>
      </c>
      <c r="E186">
        <f t="shared" si="6"/>
        <v>1.2638020486896369</v>
      </c>
      <c r="F186">
        <f t="shared" si="7"/>
        <v>1.2636339451981911</v>
      </c>
      <c r="G186">
        <f t="shared" si="8"/>
        <v>-1.681034914458035E-4</v>
      </c>
    </row>
    <row r="187" spans="1:7" x14ac:dyDescent="0.3">
      <c r="A187" t="str">
        <v>05131</v>
      </c>
      <c r="B187">
        <f>_xlfn.XLOOKUP(A187,'Outdoor original data'!$A$2:$A$3717,'Outdoor original data'!$G$2:$G$3717)</f>
        <v>22384</v>
      </c>
      <c r="C187">
        <f>_xlfn.XLOOKUP(A187,'Total covered original data'!$A$2:$A$4431,'Total covered original data'!$G$2:$G$4431)</f>
        <v>319466</v>
      </c>
      <c r="D187">
        <f>_xlfn.XLOOKUP(A187,'Total summed original data'!$A$2:$A$3718,'Total summed original data'!$G$2:$G$3718)</f>
        <v>319469</v>
      </c>
      <c r="E187">
        <f t="shared" si="6"/>
        <v>7.0066924179724914</v>
      </c>
      <c r="F187">
        <f t="shared" si="7"/>
        <v>7.0066266210493042</v>
      </c>
      <c r="G187">
        <f t="shared" si="8"/>
        <v>-6.5796923187200207E-5</v>
      </c>
    </row>
    <row r="188" spans="1:7" x14ac:dyDescent="0.3">
      <c r="A188" t="str">
        <v>05133</v>
      </c>
      <c r="B188">
        <f>_xlfn.XLOOKUP(A188,'Outdoor original data'!$A$2:$A$3717,'Outdoor original data'!$G$2:$G$3717)</f>
        <v>861</v>
      </c>
      <c r="C188">
        <f>_xlfn.XLOOKUP(A188,'Total covered original data'!$A$2:$A$4431,'Total covered original data'!$G$2:$G$4431)</f>
        <v>23799</v>
      </c>
      <c r="D188">
        <f>_xlfn.XLOOKUP(A188,'Total summed original data'!$A$2:$A$3718,'Total summed original data'!$G$2:$G$3718)</f>
        <v>23802</v>
      </c>
      <c r="E188">
        <f t="shared" si="6"/>
        <v>3.6177990671876969</v>
      </c>
      <c r="F188">
        <f t="shared" si="7"/>
        <v>3.6173430804134106</v>
      </c>
      <c r="G188">
        <f t="shared" si="8"/>
        <v>-4.5598677428637657E-4</v>
      </c>
    </row>
    <row r="189" spans="1:7" x14ac:dyDescent="0.3">
      <c r="A189" t="str">
        <v>05135</v>
      </c>
      <c r="B189">
        <f>_xlfn.XLOOKUP(A189,'Outdoor original data'!$A$2:$A$3717,'Outdoor original data'!$G$2:$G$3717)</f>
        <v>1082</v>
      </c>
      <c r="C189">
        <f>_xlfn.XLOOKUP(A189,'Total covered original data'!$A$2:$A$4431,'Total covered original data'!$G$2:$G$4431)</f>
        <v>17649</v>
      </c>
      <c r="D189">
        <f>_xlfn.XLOOKUP(A189,'Total summed original data'!$A$2:$A$3718,'Total summed original data'!$G$2:$G$3718)</f>
        <v>17651</v>
      </c>
      <c r="E189">
        <f t="shared" si="6"/>
        <v>6.1306589608476401</v>
      </c>
      <c r="F189">
        <f t="shared" si="7"/>
        <v>6.1299643079712194</v>
      </c>
      <c r="G189">
        <f t="shared" si="8"/>
        <v>-6.9465287642067608E-4</v>
      </c>
    </row>
    <row r="190" spans="1:7" x14ac:dyDescent="0.3">
      <c r="A190" t="str">
        <v>05137</v>
      </c>
      <c r="B190">
        <f>_xlfn.XLOOKUP(A190,'Outdoor original data'!$A$2:$A$3717,'Outdoor original data'!$G$2:$G$3717)</f>
        <v>377</v>
      </c>
      <c r="C190">
        <f>_xlfn.XLOOKUP(A190,'Total covered original data'!$A$2:$A$4431,'Total covered original data'!$G$2:$G$4431)</f>
        <v>12857</v>
      </c>
      <c r="D190">
        <f>_xlfn.XLOOKUP(A190,'Total summed original data'!$A$2:$A$3718,'Total summed original data'!$G$2:$G$3718)</f>
        <v>12854</v>
      </c>
      <c r="E190">
        <f t="shared" si="6"/>
        <v>2.9322548028311428</v>
      </c>
      <c r="F190">
        <f t="shared" si="7"/>
        <v>2.9329391629064885</v>
      </c>
      <c r="G190">
        <f t="shared" si="8"/>
        <v>6.8436007534566912E-4</v>
      </c>
    </row>
    <row r="191" spans="1:7" x14ac:dyDescent="0.3">
      <c r="A191" t="str">
        <v>05139</v>
      </c>
      <c r="B191">
        <f>_xlfn.XLOOKUP(A191,'Outdoor original data'!$A$2:$A$3717,'Outdoor original data'!$G$2:$G$3717)</f>
        <v>12528</v>
      </c>
      <c r="C191">
        <f>_xlfn.XLOOKUP(A191,'Total covered original data'!$A$2:$A$4431,'Total covered original data'!$G$2:$G$4431)</f>
        <v>83976</v>
      </c>
      <c r="D191">
        <f>_xlfn.XLOOKUP(A191,'Total summed original data'!$A$2:$A$3718,'Total summed original data'!$G$2:$G$3718)</f>
        <v>83976</v>
      </c>
      <c r="E191">
        <f t="shared" si="6"/>
        <v>14.918548156616177</v>
      </c>
      <c r="F191">
        <f t="shared" si="7"/>
        <v>14.918548156616177</v>
      </c>
      <c r="G191">
        <f t="shared" si="8"/>
        <v>0</v>
      </c>
    </row>
    <row r="192" spans="1:7" x14ac:dyDescent="0.3">
      <c r="A192" t="str">
        <v>05141</v>
      </c>
      <c r="B192">
        <f>_xlfn.XLOOKUP(A192,'Outdoor original data'!$A$2:$A$3717,'Outdoor original data'!$G$2:$G$3717)</f>
        <v>1363</v>
      </c>
      <c r="C192">
        <f>_xlfn.XLOOKUP(A192,'Total covered original data'!$A$2:$A$4431,'Total covered original data'!$G$2:$G$4431)</f>
        <v>17593</v>
      </c>
      <c r="D192">
        <f>_xlfn.XLOOKUP(A192,'Total summed original data'!$A$2:$A$3718,'Total summed original data'!$G$2:$G$3718)</f>
        <v>17594</v>
      </c>
      <c r="E192">
        <f t="shared" si="6"/>
        <v>7.7473995339055302</v>
      </c>
      <c r="F192">
        <f t="shared" si="7"/>
        <v>7.746959190633171</v>
      </c>
      <c r="G192">
        <f t="shared" si="8"/>
        <v>-4.4034327235920045E-4</v>
      </c>
    </row>
    <row r="193" spans="1:7" x14ac:dyDescent="0.3">
      <c r="A193" t="str">
        <v>05143</v>
      </c>
      <c r="B193">
        <f>_xlfn.XLOOKUP(A193,'Outdoor original data'!$A$2:$A$3717,'Outdoor original data'!$G$2:$G$3717)</f>
        <v>47888</v>
      </c>
      <c r="C193">
        <f>_xlfn.XLOOKUP(A193,'Total covered original data'!$A$2:$A$4431,'Total covered original data'!$G$2:$G$4431)</f>
        <v>550900</v>
      </c>
      <c r="D193">
        <f>_xlfn.XLOOKUP(A193,'Total summed original data'!$A$2:$A$3718,'Total summed original data'!$G$2:$G$3718)</f>
        <v>550901</v>
      </c>
      <c r="E193">
        <f t="shared" si="6"/>
        <v>8.6926846977672909</v>
      </c>
      <c r="F193">
        <f t="shared" si="7"/>
        <v>8.6926689187349453</v>
      </c>
      <c r="G193">
        <f t="shared" si="8"/>
        <v>-1.5779032345619726E-5</v>
      </c>
    </row>
    <row r="194" spans="1:7" x14ac:dyDescent="0.3">
      <c r="A194" t="str">
        <v>05145</v>
      </c>
      <c r="B194">
        <f>_xlfn.XLOOKUP(A194,'Outdoor original data'!$A$2:$A$3717,'Outdoor original data'!$G$2:$G$3717)</f>
        <v>10817</v>
      </c>
      <c r="C194">
        <f>_xlfn.XLOOKUP(A194,'Total covered original data'!$A$2:$A$4431,'Total covered original data'!$G$2:$G$4431)</f>
        <v>121102</v>
      </c>
      <c r="D194">
        <f>_xlfn.XLOOKUP(A194,'Total summed original data'!$A$2:$A$3718,'Total summed original data'!$G$2:$G$3718)</f>
        <v>121101</v>
      </c>
      <c r="E194">
        <f t="shared" si="6"/>
        <v>8.9321398490528647</v>
      </c>
      <c r="F194">
        <f t="shared" si="7"/>
        <v>8.9322136068240567</v>
      </c>
      <c r="G194">
        <f t="shared" si="8"/>
        <v>7.3757771192006771E-5</v>
      </c>
    </row>
    <row r="195" spans="1:7" x14ac:dyDescent="0.3">
      <c r="A195" t="str">
        <v>05147</v>
      </c>
      <c r="B195">
        <f>_xlfn.XLOOKUP(A195,'Outdoor original data'!$A$2:$A$3717,'Outdoor original data'!$G$2:$G$3717)</f>
        <v>289</v>
      </c>
      <c r="C195">
        <f>_xlfn.XLOOKUP(A195,'Total covered original data'!$A$2:$A$4431,'Total covered original data'!$G$2:$G$4431)</f>
        <v>8909</v>
      </c>
      <c r="D195">
        <f>_xlfn.XLOOKUP(A195,'Total summed original data'!$A$2:$A$3718,'Total summed original data'!$G$2:$G$3718)</f>
        <v>8909</v>
      </c>
      <c r="E195">
        <f t="shared" ref="E195:E258" si="9">(B195/C195)*100</f>
        <v>3.2439106521495118</v>
      </c>
      <c r="F195">
        <f t="shared" ref="F195:F258" si="10">(B195/D195)*100</f>
        <v>3.2439106521495118</v>
      </c>
      <c r="G195">
        <f t="shared" ref="G195:G258" si="11">F195-E195</f>
        <v>0</v>
      </c>
    </row>
    <row r="196" spans="1:7" x14ac:dyDescent="0.3">
      <c r="A196" t="str">
        <v>05149</v>
      </c>
      <c r="B196">
        <f>_xlfn.XLOOKUP(A196,'Outdoor original data'!$A$2:$A$3717,'Outdoor original data'!$G$2:$G$3717)</f>
        <v>1520</v>
      </c>
      <c r="C196">
        <f>_xlfn.XLOOKUP(A196,'Total covered original data'!$A$2:$A$4431,'Total covered original data'!$G$2:$G$4431)</f>
        <v>32209</v>
      </c>
      <c r="D196">
        <f>_xlfn.XLOOKUP(A196,'Total summed original data'!$A$2:$A$3718,'Total summed original data'!$G$2:$G$3718)</f>
        <v>32210</v>
      </c>
      <c r="E196">
        <f t="shared" si="9"/>
        <v>4.7191778695395694</v>
      </c>
      <c r="F196">
        <f t="shared" si="10"/>
        <v>4.7190313567215147</v>
      </c>
      <c r="G196">
        <f t="shared" si="11"/>
        <v>-1.4651281805466709E-4</v>
      </c>
    </row>
    <row r="197" spans="1:7" x14ac:dyDescent="0.3">
      <c r="A197" t="str">
        <v>05999</v>
      </c>
      <c r="B197">
        <f>_xlfn.XLOOKUP(A197,'Outdoor original data'!$A$2:$A$3717,'Outdoor original data'!$G$2:$G$3717)</f>
        <v>23026</v>
      </c>
      <c r="C197">
        <f>_xlfn.XLOOKUP(A197,'Total covered original data'!$A$2:$A$4431,'Total covered original data'!$G$2:$G$4431)</f>
        <v>195623</v>
      </c>
      <c r="D197">
        <f>_xlfn.XLOOKUP(A197,'Total summed original data'!$A$2:$A$3718,'Total summed original data'!$G$2:$G$3718)</f>
        <v>123857</v>
      </c>
      <c r="E197">
        <f t="shared" si="9"/>
        <v>11.770599571625013</v>
      </c>
      <c r="F197">
        <f t="shared" si="10"/>
        <v>18.590794222369343</v>
      </c>
      <c r="G197">
        <f t="shared" si="11"/>
        <v>6.8201946507443303</v>
      </c>
    </row>
    <row r="198" spans="1:7" x14ac:dyDescent="0.3">
      <c r="A198" t="str">
        <v>06000</v>
      </c>
      <c r="B198">
        <f>_xlfn.XLOOKUP(A198,'Outdoor original data'!$A$2:$A$3717,'Outdoor original data'!$G$2:$G$3717)</f>
        <v>9868333</v>
      </c>
      <c r="C198">
        <f>_xlfn.XLOOKUP(A198,'Total covered original data'!$A$2:$A$4431,'Total covered original data'!$G$2:$G$4431)</f>
        <v>86243812</v>
      </c>
      <c r="D198">
        <f>_xlfn.XLOOKUP(A198,'Total summed original data'!$A$2:$A$3718,'Total summed original data'!$G$2:$G$3718)</f>
        <v>98503463</v>
      </c>
      <c r="E198">
        <f t="shared" si="9"/>
        <v>11.442366438997386</v>
      </c>
      <c r="F198">
        <f t="shared" si="10"/>
        <v>10.018259967164809</v>
      </c>
      <c r="G198">
        <f t="shared" si="11"/>
        <v>-1.4241064718325767</v>
      </c>
    </row>
    <row r="199" spans="1:7" x14ac:dyDescent="0.3">
      <c r="A199" t="str">
        <v>06001</v>
      </c>
      <c r="B199">
        <f>_xlfn.XLOOKUP(A199,'Outdoor original data'!$A$2:$A$3717,'Outdoor original data'!$G$2:$G$3717)</f>
        <v>397349</v>
      </c>
      <c r="C199">
        <f>_xlfn.XLOOKUP(A199,'Total covered original data'!$A$2:$A$4431,'Total covered original data'!$G$2:$G$4431)</f>
        <v>3852538</v>
      </c>
      <c r="D199">
        <f>_xlfn.XLOOKUP(A199,'Total summed original data'!$A$2:$A$3718,'Total summed original data'!$G$2:$G$3718)</f>
        <v>3852539</v>
      </c>
      <c r="E199">
        <f t="shared" si="9"/>
        <v>10.313954073911795</v>
      </c>
      <c r="F199">
        <f t="shared" si="10"/>
        <v>10.313951396728235</v>
      </c>
      <c r="G199">
        <f t="shared" si="11"/>
        <v>-2.6771835592853677E-6</v>
      </c>
    </row>
    <row r="200" spans="1:7" x14ac:dyDescent="0.3">
      <c r="A200" t="str">
        <v>06003</v>
      </c>
      <c r="B200">
        <f>_xlfn.XLOOKUP(A200,'Outdoor original data'!$A$2:$A$3717,'Outdoor original data'!$G$2:$G$3717)</f>
        <v>191</v>
      </c>
      <c r="C200">
        <f>_xlfn.XLOOKUP(A200,'Total covered original data'!$A$2:$A$4431,'Total covered original data'!$G$2:$G$4431)</f>
        <v>3564</v>
      </c>
      <c r="D200">
        <f>_xlfn.XLOOKUP(A200,'Total summed original data'!$A$2:$A$3718,'Total summed original data'!$G$2:$G$3718)</f>
        <v>2556</v>
      </c>
      <c r="E200">
        <f t="shared" si="9"/>
        <v>5.3591470258136926</v>
      </c>
      <c r="F200">
        <f t="shared" si="10"/>
        <v>7.4726134585289508</v>
      </c>
      <c r="G200">
        <f t="shared" si="11"/>
        <v>2.1134664327152581</v>
      </c>
    </row>
    <row r="201" spans="1:7" x14ac:dyDescent="0.3">
      <c r="A201" t="str">
        <v>06005</v>
      </c>
      <c r="B201">
        <f>_xlfn.XLOOKUP(A201,'Outdoor original data'!$A$2:$A$3717,'Outdoor original data'!$G$2:$G$3717)</f>
        <v>14957</v>
      </c>
      <c r="C201">
        <f>_xlfn.XLOOKUP(A201,'Total covered original data'!$A$2:$A$4431,'Total covered original data'!$G$2:$G$4431)</f>
        <v>60181</v>
      </c>
      <c r="D201">
        <f>_xlfn.XLOOKUP(A201,'Total summed original data'!$A$2:$A$3718,'Total summed original data'!$G$2:$G$3718)</f>
        <v>60181</v>
      </c>
      <c r="E201">
        <f t="shared" si="9"/>
        <v>24.853359033582027</v>
      </c>
      <c r="F201">
        <f t="shared" si="10"/>
        <v>24.853359033582027</v>
      </c>
      <c r="G201">
        <f t="shared" si="11"/>
        <v>0</v>
      </c>
    </row>
    <row r="202" spans="1:7" x14ac:dyDescent="0.3">
      <c r="A202" t="str">
        <v>06007</v>
      </c>
      <c r="B202">
        <f>_xlfn.XLOOKUP(A202,'Outdoor original data'!$A$2:$A$3717,'Outdoor original data'!$G$2:$G$3717)</f>
        <v>47441</v>
      </c>
      <c r="C202">
        <f>_xlfn.XLOOKUP(A202,'Total covered original data'!$A$2:$A$4431,'Total covered original data'!$G$2:$G$4431)</f>
        <v>396383</v>
      </c>
      <c r="D202">
        <f>_xlfn.XLOOKUP(A202,'Total summed original data'!$A$2:$A$3718,'Total summed original data'!$G$2:$G$3718)</f>
        <v>396385</v>
      </c>
      <c r="E202">
        <f t="shared" si="9"/>
        <v>11.968474934596085</v>
      </c>
      <c r="F202">
        <f t="shared" si="10"/>
        <v>11.968414546463665</v>
      </c>
      <c r="G202">
        <f t="shared" si="11"/>
        <v>-6.0388132419930685E-5</v>
      </c>
    </row>
    <row r="203" spans="1:7" x14ac:dyDescent="0.3">
      <c r="A203" t="str">
        <v>06009</v>
      </c>
      <c r="B203">
        <f>_xlfn.XLOOKUP(A203,'Outdoor original data'!$A$2:$A$3717,'Outdoor original data'!$G$2:$G$3717)</f>
        <v>7963</v>
      </c>
      <c r="C203">
        <f>_xlfn.XLOOKUP(A203,'Total covered original data'!$A$2:$A$4431,'Total covered original data'!$G$2:$G$4431)</f>
        <v>49647</v>
      </c>
      <c r="D203">
        <f>_xlfn.XLOOKUP(A203,'Total summed original data'!$A$2:$A$3718,'Total summed original data'!$G$2:$G$3718)</f>
        <v>49647</v>
      </c>
      <c r="E203">
        <f t="shared" si="9"/>
        <v>16.039237013313997</v>
      </c>
      <c r="F203">
        <f t="shared" si="10"/>
        <v>16.039237013313997</v>
      </c>
      <c r="G203">
        <f t="shared" si="11"/>
        <v>0</v>
      </c>
    </row>
    <row r="204" spans="1:7" x14ac:dyDescent="0.3">
      <c r="A204" t="str">
        <v>06011</v>
      </c>
      <c r="B204">
        <f>_xlfn.XLOOKUP(A204,'Outdoor original data'!$A$2:$A$3717,'Outdoor original data'!$G$2:$G$3717)</f>
        <v>10061</v>
      </c>
      <c r="C204">
        <f>_xlfn.XLOOKUP(A204,'Total covered original data'!$A$2:$A$4431,'Total covered original data'!$G$2:$G$4431)</f>
        <v>45841</v>
      </c>
      <c r="D204">
        <f>_xlfn.XLOOKUP(A204,'Total summed original data'!$A$2:$A$3718,'Total summed original data'!$G$2:$G$3718)</f>
        <v>45842</v>
      </c>
      <c r="E204">
        <f t="shared" si="9"/>
        <v>21.947601492114046</v>
      </c>
      <c r="F204">
        <f t="shared" si="10"/>
        <v>21.947122725884562</v>
      </c>
      <c r="G204">
        <f t="shared" si="11"/>
        <v>-4.7876622948450631E-4</v>
      </c>
    </row>
    <row r="205" spans="1:7" x14ac:dyDescent="0.3">
      <c r="A205" t="str">
        <v>06013</v>
      </c>
      <c r="B205">
        <f>_xlfn.XLOOKUP(A205,'Outdoor original data'!$A$2:$A$3717,'Outdoor original data'!$G$2:$G$3717)</f>
        <v>195817</v>
      </c>
      <c r="C205">
        <f>_xlfn.XLOOKUP(A205,'Total covered original data'!$A$2:$A$4431,'Total covered original data'!$G$2:$G$4431)</f>
        <v>1796347</v>
      </c>
      <c r="D205">
        <f>_xlfn.XLOOKUP(A205,'Total summed original data'!$A$2:$A$3718,'Total summed original data'!$G$2:$G$3718)</f>
        <v>1796348</v>
      </c>
      <c r="E205">
        <f t="shared" si="9"/>
        <v>10.900844881306341</v>
      </c>
      <c r="F205">
        <f t="shared" si="10"/>
        <v>10.900838812969425</v>
      </c>
      <c r="G205">
        <f t="shared" si="11"/>
        <v>-6.0683369156322442E-6</v>
      </c>
    </row>
    <row r="206" spans="1:7" x14ac:dyDescent="0.3">
      <c r="A206" t="str">
        <v>06015</v>
      </c>
      <c r="B206">
        <f>_xlfn.XLOOKUP(A206,'Outdoor original data'!$A$2:$A$3717,'Outdoor original data'!$G$2:$G$3717)</f>
        <v>10331</v>
      </c>
      <c r="C206">
        <f>_xlfn.XLOOKUP(A206,'Total covered original data'!$A$2:$A$4431,'Total covered original data'!$G$2:$G$4431)</f>
        <v>40212</v>
      </c>
      <c r="D206">
        <f>_xlfn.XLOOKUP(A206,'Total summed original data'!$A$2:$A$3718,'Total summed original data'!$G$2:$G$3718)</f>
        <v>40214</v>
      </c>
      <c r="E206">
        <f t="shared" si="9"/>
        <v>25.691335919625985</v>
      </c>
      <c r="F206">
        <f t="shared" si="10"/>
        <v>25.690058188690507</v>
      </c>
      <c r="G206">
        <f t="shared" si="11"/>
        <v>-1.2777309354774502E-3</v>
      </c>
    </row>
    <row r="207" spans="1:7" x14ac:dyDescent="0.3">
      <c r="A207" t="str">
        <v>06017</v>
      </c>
      <c r="B207">
        <f>_xlfn.XLOOKUP(A207,'Outdoor original data'!$A$2:$A$3717,'Outdoor original data'!$G$2:$G$3717)</f>
        <v>40886</v>
      </c>
      <c r="C207">
        <f>_xlfn.XLOOKUP(A207,'Total covered original data'!$A$2:$A$4431,'Total covered original data'!$G$2:$G$4431)</f>
        <v>281469</v>
      </c>
      <c r="D207">
        <f>_xlfn.XLOOKUP(A207,'Total summed original data'!$A$2:$A$3718,'Total summed original data'!$G$2:$G$3718)</f>
        <v>281467</v>
      </c>
      <c r="E207">
        <f t="shared" si="9"/>
        <v>14.525933584160244</v>
      </c>
      <c r="F207">
        <f t="shared" si="10"/>
        <v>14.526036800051159</v>
      </c>
      <c r="G207">
        <f t="shared" si="11"/>
        <v>1.032158909151093E-4</v>
      </c>
    </row>
    <row r="208" spans="1:7" x14ac:dyDescent="0.3">
      <c r="A208" t="str">
        <v>06019</v>
      </c>
      <c r="B208">
        <f>_xlfn.XLOOKUP(A208,'Outdoor original data'!$A$2:$A$3717,'Outdoor original data'!$G$2:$G$3717)</f>
        <v>385306</v>
      </c>
      <c r="C208">
        <f>_xlfn.XLOOKUP(A208,'Total covered original data'!$A$2:$A$4431,'Total covered original data'!$G$2:$G$4431)</f>
        <v>1974612</v>
      </c>
      <c r="D208">
        <f>_xlfn.XLOOKUP(A208,'Total summed original data'!$A$2:$A$3718,'Total summed original data'!$G$2:$G$3718)</f>
        <v>1974611</v>
      </c>
      <c r="E208">
        <f t="shared" si="9"/>
        <v>19.512997996568441</v>
      </c>
      <c r="F208">
        <f t="shared" si="10"/>
        <v>19.513007878513793</v>
      </c>
      <c r="G208">
        <f t="shared" si="11"/>
        <v>9.8819453526743928E-6</v>
      </c>
    </row>
    <row r="209" spans="1:7" x14ac:dyDescent="0.3">
      <c r="A209" t="str">
        <v>06021</v>
      </c>
      <c r="B209">
        <f>_xlfn.XLOOKUP(A209,'Outdoor original data'!$A$2:$A$3717,'Outdoor original data'!$G$2:$G$3717)</f>
        <v>9869</v>
      </c>
      <c r="C209">
        <f>_xlfn.XLOOKUP(A209,'Total covered original data'!$A$2:$A$4431,'Total covered original data'!$G$2:$G$4431)</f>
        <v>46848</v>
      </c>
      <c r="D209">
        <f>_xlfn.XLOOKUP(A209,'Total summed original data'!$A$2:$A$3718,'Total summed original data'!$G$2:$G$3718)</f>
        <v>46849</v>
      </c>
      <c r="E209">
        <f t="shared" si="9"/>
        <v>21.066000683060111</v>
      </c>
      <c r="F209">
        <f t="shared" si="10"/>
        <v>21.065551025635553</v>
      </c>
      <c r="G209">
        <f t="shared" si="11"/>
        <v>-4.496574245571594E-4</v>
      </c>
    </row>
    <row r="210" spans="1:7" x14ac:dyDescent="0.3">
      <c r="A210" t="str">
        <v>06023</v>
      </c>
      <c r="B210">
        <f>_xlfn.XLOOKUP(A210,'Outdoor original data'!$A$2:$A$3717,'Outdoor original data'!$G$2:$G$3717)</f>
        <v>20682</v>
      </c>
      <c r="C210">
        <f>_xlfn.XLOOKUP(A210,'Total covered original data'!$A$2:$A$4431,'Total covered original data'!$G$2:$G$4431)</f>
        <v>245441</v>
      </c>
      <c r="D210">
        <f>_xlfn.XLOOKUP(A210,'Total summed original data'!$A$2:$A$3718,'Total summed original data'!$G$2:$G$3718)</f>
        <v>245439</v>
      </c>
      <c r="E210">
        <f t="shared" si="9"/>
        <v>8.4264650160323669</v>
      </c>
      <c r="F210">
        <f t="shared" si="10"/>
        <v>8.426533680466429</v>
      </c>
      <c r="G210">
        <f t="shared" si="11"/>
        <v>6.8664434062171154E-5</v>
      </c>
    </row>
    <row r="211" spans="1:7" x14ac:dyDescent="0.3">
      <c r="A211" t="str">
        <v>06025</v>
      </c>
      <c r="B211">
        <f>_xlfn.XLOOKUP(A211,'Outdoor original data'!$A$2:$A$3717,'Outdoor original data'!$G$2:$G$3717)</f>
        <v>79936</v>
      </c>
      <c r="C211">
        <f>_xlfn.XLOOKUP(A211,'Total covered original data'!$A$2:$A$4431,'Total covered original data'!$G$2:$G$4431)</f>
        <v>315921</v>
      </c>
      <c r="D211">
        <f>_xlfn.XLOOKUP(A211,'Total summed original data'!$A$2:$A$3718,'Total summed original data'!$G$2:$G$3718)</f>
        <v>315921</v>
      </c>
      <c r="E211">
        <f t="shared" si="9"/>
        <v>25.302528163686489</v>
      </c>
      <c r="F211">
        <f t="shared" si="10"/>
        <v>25.302528163686489</v>
      </c>
      <c r="G211">
        <f t="shared" si="11"/>
        <v>0</v>
      </c>
    </row>
    <row r="212" spans="1:7" x14ac:dyDescent="0.3">
      <c r="A212" t="str">
        <v>06027</v>
      </c>
      <c r="B212">
        <f>_xlfn.XLOOKUP(A212,'Outdoor original data'!$A$2:$A$3717,'Outdoor original data'!$G$2:$G$3717)</f>
        <v>3424</v>
      </c>
      <c r="C212">
        <f>_xlfn.XLOOKUP(A212,'Total covered original data'!$A$2:$A$4431,'Total covered original data'!$G$2:$G$4431)</f>
        <v>36863</v>
      </c>
      <c r="D212">
        <f>_xlfn.XLOOKUP(A212,'Total summed original data'!$A$2:$A$3718,'Total summed original data'!$G$2:$G$3718)</f>
        <v>36864</v>
      </c>
      <c r="E212">
        <f t="shared" si="9"/>
        <v>9.2884464096790822</v>
      </c>
      <c r="F212">
        <f t="shared" si="10"/>
        <v>9.2881944444444446</v>
      </c>
      <c r="G212">
        <f t="shared" si="11"/>
        <v>-2.5196523463755227E-4</v>
      </c>
    </row>
    <row r="213" spans="1:7" x14ac:dyDescent="0.3">
      <c r="A213" t="str">
        <v>06029</v>
      </c>
      <c r="B213">
        <f>_xlfn.XLOOKUP(A213,'Outdoor original data'!$A$2:$A$3717,'Outdoor original data'!$G$2:$G$3717)</f>
        <v>493143</v>
      </c>
      <c r="C213">
        <f>_xlfn.XLOOKUP(A213,'Total covered original data'!$A$2:$A$4431,'Total covered original data'!$G$2:$G$4431)</f>
        <v>1640123</v>
      </c>
      <c r="D213">
        <f>_xlfn.XLOOKUP(A213,'Total summed original data'!$A$2:$A$3718,'Total summed original data'!$G$2:$G$3718)</f>
        <v>1640124</v>
      </c>
      <c r="E213">
        <f t="shared" si="9"/>
        <v>30.067440063946421</v>
      </c>
      <c r="F213">
        <f t="shared" si="10"/>
        <v>30.067421731527617</v>
      </c>
      <c r="G213">
        <f t="shared" si="11"/>
        <v>-1.8332418804334338E-5</v>
      </c>
    </row>
    <row r="214" spans="1:7" x14ac:dyDescent="0.3">
      <c r="A214" t="str">
        <v>06031</v>
      </c>
      <c r="B214">
        <f>_xlfn.XLOOKUP(A214,'Outdoor original data'!$A$2:$A$3717,'Outdoor original data'!$G$2:$G$3717)</f>
        <v>26224</v>
      </c>
      <c r="C214">
        <f>_xlfn.XLOOKUP(A214,'Total covered original data'!$A$2:$A$4431,'Total covered original data'!$G$2:$G$4431)</f>
        <v>239456</v>
      </c>
      <c r="D214">
        <f>_xlfn.XLOOKUP(A214,'Total summed original data'!$A$2:$A$3718,'Total summed original data'!$G$2:$G$3718)</f>
        <v>239456</v>
      </c>
      <c r="E214">
        <f t="shared" si="9"/>
        <v>10.951490044099959</v>
      </c>
      <c r="F214">
        <f t="shared" si="10"/>
        <v>10.951490044099959</v>
      </c>
      <c r="G214">
        <f t="shared" si="11"/>
        <v>0</v>
      </c>
    </row>
    <row r="215" spans="1:7" x14ac:dyDescent="0.3">
      <c r="A215" t="str">
        <v>06033</v>
      </c>
      <c r="B215">
        <f>_xlfn.XLOOKUP(A215,'Outdoor original data'!$A$2:$A$3717,'Outdoor original data'!$G$2:$G$3717)</f>
        <v>12119</v>
      </c>
      <c r="C215">
        <f>_xlfn.XLOOKUP(A215,'Total covered original data'!$A$2:$A$4431,'Total covered original data'!$G$2:$G$4431)</f>
        <v>81401</v>
      </c>
      <c r="D215">
        <f>_xlfn.XLOOKUP(A215,'Total summed original data'!$A$2:$A$3718,'Total summed original data'!$G$2:$G$3718)</f>
        <v>81402</v>
      </c>
      <c r="E215">
        <f t="shared" si="9"/>
        <v>14.88802348865493</v>
      </c>
      <c r="F215">
        <f t="shared" si="10"/>
        <v>14.887840593597209</v>
      </c>
      <c r="G215">
        <f t="shared" si="11"/>
        <v>-1.8289505772095538E-4</v>
      </c>
    </row>
    <row r="216" spans="1:7" x14ac:dyDescent="0.3">
      <c r="A216" t="str">
        <v>06035</v>
      </c>
      <c r="B216">
        <f>_xlfn.XLOOKUP(A216,'Outdoor original data'!$A$2:$A$3717,'Outdoor original data'!$G$2:$G$3717)</f>
        <v>16592</v>
      </c>
      <c r="C216">
        <f>_xlfn.XLOOKUP(A216,'Total covered original data'!$A$2:$A$4431,'Total covered original data'!$G$2:$G$4431)</f>
        <v>47839</v>
      </c>
      <c r="D216">
        <f>_xlfn.XLOOKUP(A216,'Total summed original data'!$A$2:$A$3718,'Total summed original data'!$G$2:$G$3718)</f>
        <v>47841</v>
      </c>
      <c r="E216">
        <f t="shared" si="9"/>
        <v>34.682999226572463</v>
      </c>
      <c r="F216">
        <f t="shared" si="10"/>
        <v>34.681549298718672</v>
      </c>
      <c r="G216">
        <f t="shared" si="11"/>
        <v>-1.4499278537911664E-3</v>
      </c>
    </row>
    <row r="217" spans="1:7" x14ac:dyDescent="0.3">
      <c r="A217" t="str">
        <v>06037</v>
      </c>
      <c r="B217">
        <f>_xlfn.XLOOKUP(A217,'Outdoor original data'!$A$2:$A$3717,'Outdoor original data'!$G$2:$G$3717)</f>
        <v>1646861</v>
      </c>
      <c r="C217">
        <f>_xlfn.XLOOKUP(A217,'Total covered original data'!$A$2:$A$4431,'Total covered original data'!$G$2:$G$4431)</f>
        <v>21798864</v>
      </c>
      <c r="D217">
        <f>_xlfn.XLOOKUP(A217,'Total summed original data'!$A$2:$A$3718,'Total summed original data'!$G$2:$G$3718)</f>
        <v>21798864</v>
      </c>
      <c r="E217">
        <f t="shared" si="9"/>
        <v>7.5548019383028393</v>
      </c>
      <c r="F217">
        <f t="shared" si="10"/>
        <v>7.5548019383028393</v>
      </c>
      <c r="G217">
        <f t="shared" si="11"/>
        <v>0</v>
      </c>
    </row>
    <row r="218" spans="1:7" x14ac:dyDescent="0.3">
      <c r="A218" t="str">
        <v>06039</v>
      </c>
      <c r="B218">
        <f>_xlfn.XLOOKUP(A218,'Outdoor original data'!$A$2:$A$3717,'Outdoor original data'!$G$2:$G$3717)</f>
        <v>49603</v>
      </c>
      <c r="C218">
        <f>_xlfn.XLOOKUP(A218,'Total covered original data'!$A$2:$A$4431,'Total covered original data'!$G$2:$G$4431)</f>
        <v>256847</v>
      </c>
      <c r="D218">
        <f>_xlfn.XLOOKUP(A218,'Total summed original data'!$A$2:$A$3718,'Total summed original data'!$G$2:$G$3718)</f>
        <v>256845</v>
      </c>
      <c r="E218">
        <f t="shared" si="9"/>
        <v>19.312275401308952</v>
      </c>
      <c r="F218">
        <f t="shared" si="10"/>
        <v>19.312425782086471</v>
      </c>
      <c r="G218">
        <f t="shared" si="11"/>
        <v>1.5038077751938772E-4</v>
      </c>
    </row>
    <row r="219" spans="1:7" x14ac:dyDescent="0.3">
      <c r="A219" t="str">
        <v>06041</v>
      </c>
      <c r="B219">
        <f>_xlfn.XLOOKUP(A219,'Outdoor original data'!$A$2:$A$3717,'Outdoor original data'!$G$2:$G$3717)</f>
        <v>61631</v>
      </c>
      <c r="C219">
        <f>_xlfn.XLOOKUP(A219,'Total covered original data'!$A$2:$A$4431,'Total covered original data'!$G$2:$G$4431)</f>
        <v>550779</v>
      </c>
      <c r="D219">
        <f>_xlfn.XLOOKUP(A219,'Total summed original data'!$A$2:$A$3718,'Total summed original data'!$G$2:$G$3718)</f>
        <v>550782</v>
      </c>
      <c r="E219">
        <f t="shared" si="9"/>
        <v>11.189787555444198</v>
      </c>
      <c r="F219">
        <f t="shared" si="10"/>
        <v>11.189726606897104</v>
      </c>
      <c r="G219">
        <f t="shared" si="11"/>
        <v>-6.0948547094596961E-5</v>
      </c>
    </row>
    <row r="220" spans="1:7" x14ac:dyDescent="0.3">
      <c r="A220" t="str">
        <v>06043</v>
      </c>
      <c r="B220">
        <f>_xlfn.XLOOKUP(A220,'Outdoor original data'!$A$2:$A$3717,'Outdoor original data'!$G$2:$G$3717)</f>
        <v>1439</v>
      </c>
      <c r="C220">
        <f>_xlfn.XLOOKUP(A220,'Total covered original data'!$A$2:$A$4431,'Total covered original data'!$G$2:$G$4431)</f>
        <v>26928</v>
      </c>
      <c r="D220">
        <f>_xlfn.XLOOKUP(A220,'Total summed original data'!$A$2:$A$3718,'Total summed original data'!$G$2:$G$3718)</f>
        <v>26928</v>
      </c>
      <c r="E220">
        <f t="shared" si="9"/>
        <v>5.343879976232917</v>
      </c>
      <c r="F220">
        <f t="shared" si="10"/>
        <v>5.343879976232917</v>
      </c>
      <c r="G220">
        <f t="shared" si="11"/>
        <v>0</v>
      </c>
    </row>
    <row r="221" spans="1:7" x14ac:dyDescent="0.3">
      <c r="A221" t="str">
        <v>06045</v>
      </c>
      <c r="B221">
        <f>_xlfn.XLOOKUP(A221,'Outdoor original data'!$A$2:$A$3717,'Outdoor original data'!$G$2:$G$3717)</f>
        <v>17967</v>
      </c>
      <c r="C221">
        <f>_xlfn.XLOOKUP(A221,'Total covered original data'!$A$2:$A$4431,'Total covered original data'!$G$2:$G$4431)</f>
        <v>157618</v>
      </c>
      <c r="D221">
        <f>_xlfn.XLOOKUP(A221,'Total summed original data'!$A$2:$A$3718,'Total summed original data'!$G$2:$G$3718)</f>
        <v>157617</v>
      </c>
      <c r="E221">
        <f t="shared" si="9"/>
        <v>11.399078785417908</v>
      </c>
      <c r="F221">
        <f t="shared" si="10"/>
        <v>11.399151106796856</v>
      </c>
      <c r="G221">
        <f t="shared" si="11"/>
        <v>7.2321378947748372E-5</v>
      </c>
    </row>
    <row r="222" spans="1:7" x14ac:dyDescent="0.3">
      <c r="A222" t="str">
        <v>06047</v>
      </c>
      <c r="B222">
        <f>_xlfn.XLOOKUP(A222,'Outdoor original data'!$A$2:$A$3717,'Outdoor original data'!$G$2:$G$3717)</f>
        <v>24461</v>
      </c>
      <c r="C222">
        <f>_xlfn.XLOOKUP(A222,'Total covered original data'!$A$2:$A$4431,'Total covered original data'!$G$2:$G$4431)</f>
        <v>402564</v>
      </c>
      <c r="D222">
        <f>_xlfn.XLOOKUP(A222,'Total summed original data'!$A$2:$A$3718,'Total summed original data'!$G$2:$G$3718)</f>
        <v>402563</v>
      </c>
      <c r="E222">
        <f t="shared" si="9"/>
        <v>6.0763009111594677</v>
      </c>
      <c r="F222">
        <f t="shared" si="10"/>
        <v>6.076316005196702</v>
      </c>
      <c r="G222">
        <f t="shared" si="11"/>
        <v>1.5094037234320012E-5</v>
      </c>
    </row>
    <row r="223" spans="1:7" x14ac:dyDescent="0.3">
      <c r="A223" t="str">
        <v>06049</v>
      </c>
      <c r="B223">
        <f>_xlfn.XLOOKUP(A223,'Outdoor original data'!$A$2:$A$3717,'Outdoor original data'!$G$2:$G$3717)</f>
        <v>2660</v>
      </c>
      <c r="C223">
        <f>_xlfn.XLOOKUP(A223,'Total covered original data'!$A$2:$A$4431,'Total covered original data'!$G$2:$G$4431)</f>
        <v>13000</v>
      </c>
      <c r="D223">
        <f>_xlfn.XLOOKUP(A223,'Total summed original data'!$A$2:$A$3718,'Total summed original data'!$G$2:$G$3718)</f>
        <v>12999</v>
      </c>
      <c r="E223">
        <f t="shared" si="9"/>
        <v>20.46153846153846</v>
      </c>
      <c r="F223">
        <f t="shared" si="10"/>
        <v>20.463112547119007</v>
      </c>
      <c r="G223">
        <f t="shared" si="11"/>
        <v>1.5740855805468357E-3</v>
      </c>
    </row>
    <row r="224" spans="1:7" x14ac:dyDescent="0.3">
      <c r="A224" t="str">
        <v>06051</v>
      </c>
      <c r="B224">
        <f>_xlfn.XLOOKUP(A224,'Outdoor original data'!$A$2:$A$3717,'Outdoor original data'!$G$2:$G$3717)</f>
        <v>2598</v>
      </c>
      <c r="C224">
        <f>_xlfn.XLOOKUP(A224,'Total covered original data'!$A$2:$A$4431,'Total covered original data'!$G$2:$G$4431)</f>
        <v>36482</v>
      </c>
      <c r="D224">
        <f>_xlfn.XLOOKUP(A224,'Total summed original data'!$A$2:$A$3718,'Total summed original data'!$G$2:$G$3718)</f>
        <v>36485</v>
      </c>
      <c r="E224">
        <f t="shared" si="9"/>
        <v>7.1213201030645257</v>
      </c>
      <c r="F224">
        <f t="shared" si="10"/>
        <v>7.1207345484445668</v>
      </c>
      <c r="G224">
        <f t="shared" si="11"/>
        <v>-5.8555461995890568E-4</v>
      </c>
    </row>
    <row r="225" spans="1:7" x14ac:dyDescent="0.3">
      <c r="A225" t="str">
        <v>06053</v>
      </c>
      <c r="B225">
        <f>_xlfn.XLOOKUP(A225,'Outdoor original data'!$A$2:$A$3717,'Outdoor original data'!$G$2:$G$3717)</f>
        <v>343155</v>
      </c>
      <c r="C225">
        <f>_xlfn.XLOOKUP(A225,'Total covered original data'!$A$2:$A$4431,'Total covered original data'!$G$2:$G$4431)</f>
        <v>965717</v>
      </c>
      <c r="D225">
        <f>_xlfn.XLOOKUP(A225,'Total summed original data'!$A$2:$A$3718,'Total summed original data'!$G$2:$G$3718)</f>
        <v>965717</v>
      </c>
      <c r="E225">
        <f t="shared" si="9"/>
        <v>35.533701902317141</v>
      </c>
      <c r="F225">
        <f t="shared" si="10"/>
        <v>35.533701902317141</v>
      </c>
      <c r="G225">
        <f t="shared" si="11"/>
        <v>0</v>
      </c>
    </row>
    <row r="226" spans="1:7" x14ac:dyDescent="0.3">
      <c r="A226" t="str">
        <v>06055</v>
      </c>
      <c r="B226">
        <f>_xlfn.XLOOKUP(A226,'Outdoor original data'!$A$2:$A$3717,'Outdoor original data'!$G$2:$G$3717)</f>
        <v>26245</v>
      </c>
      <c r="C226">
        <f>_xlfn.XLOOKUP(A226,'Total covered original data'!$A$2:$A$4431,'Total covered original data'!$G$2:$G$4431)</f>
        <v>379482</v>
      </c>
      <c r="D226">
        <f>_xlfn.XLOOKUP(A226,'Total summed original data'!$A$2:$A$3718,'Total summed original data'!$G$2:$G$3718)</f>
        <v>379484</v>
      </c>
      <c r="E226">
        <f t="shared" si="9"/>
        <v>6.9160065563057014</v>
      </c>
      <c r="F226">
        <f t="shared" si="10"/>
        <v>6.9159701067765695</v>
      </c>
      <c r="G226">
        <f t="shared" si="11"/>
        <v>-3.6449529131843406E-5</v>
      </c>
    </row>
    <row r="227" spans="1:7" x14ac:dyDescent="0.3">
      <c r="A227" t="str">
        <v>06057</v>
      </c>
      <c r="B227">
        <f>_xlfn.XLOOKUP(A227,'Outdoor original data'!$A$2:$A$3717,'Outdoor original data'!$G$2:$G$3717)</f>
        <v>22449</v>
      </c>
      <c r="C227">
        <f>_xlfn.XLOOKUP(A227,'Total covered original data'!$A$2:$A$4431,'Total covered original data'!$G$2:$G$4431)</f>
        <v>157867</v>
      </c>
      <c r="D227">
        <f>_xlfn.XLOOKUP(A227,'Total summed original data'!$A$2:$A$3718,'Total summed original data'!$G$2:$G$3718)</f>
        <v>157870</v>
      </c>
      <c r="E227">
        <f t="shared" si="9"/>
        <v>14.220198014784597</v>
      </c>
      <c r="F227">
        <f t="shared" si="10"/>
        <v>14.219927788686896</v>
      </c>
      <c r="G227">
        <f t="shared" si="11"/>
        <v>-2.7022609770099848E-4</v>
      </c>
    </row>
    <row r="228" spans="1:7" x14ac:dyDescent="0.3">
      <c r="A228" t="str">
        <v>06059</v>
      </c>
      <c r="B228">
        <f>_xlfn.XLOOKUP(A228,'Outdoor original data'!$A$2:$A$3717,'Outdoor original data'!$G$2:$G$3717)</f>
        <v>736998</v>
      </c>
      <c r="C228">
        <f>_xlfn.XLOOKUP(A228,'Total covered original data'!$A$2:$A$4431,'Total covered original data'!$G$2:$G$4431)</f>
        <v>7971330</v>
      </c>
      <c r="D228">
        <f>_xlfn.XLOOKUP(A228,'Total summed original data'!$A$2:$A$3718,'Total summed original data'!$G$2:$G$3718)</f>
        <v>7971332</v>
      </c>
      <c r="E228">
        <f t="shared" si="9"/>
        <v>9.2456089510784274</v>
      </c>
      <c r="F228">
        <f t="shared" si="10"/>
        <v>9.2456066313634917</v>
      </c>
      <c r="G228">
        <f t="shared" si="11"/>
        <v>-2.3197149356946056E-6</v>
      </c>
    </row>
    <row r="229" spans="1:7" x14ac:dyDescent="0.3">
      <c r="A229" t="str">
        <v>06061</v>
      </c>
      <c r="B229">
        <f>_xlfn.XLOOKUP(A229,'Outdoor original data'!$A$2:$A$3717,'Outdoor original data'!$G$2:$G$3717)</f>
        <v>111880</v>
      </c>
      <c r="C229">
        <f>_xlfn.XLOOKUP(A229,'Total covered original data'!$A$2:$A$4431,'Total covered original data'!$G$2:$G$4431)</f>
        <v>858026</v>
      </c>
      <c r="D229">
        <f>_xlfn.XLOOKUP(A229,'Total summed original data'!$A$2:$A$3718,'Total summed original data'!$G$2:$G$3718)</f>
        <v>858027</v>
      </c>
      <c r="E229">
        <f t="shared" si="9"/>
        <v>13.039231911387301</v>
      </c>
      <c r="F229">
        <f t="shared" si="10"/>
        <v>13.039216714625532</v>
      </c>
      <c r="G229">
        <f t="shared" si="11"/>
        <v>-1.519676176897633E-5</v>
      </c>
    </row>
    <row r="230" spans="1:7" x14ac:dyDescent="0.3">
      <c r="A230" t="str">
        <v>06063</v>
      </c>
      <c r="B230">
        <f>_xlfn.XLOOKUP(A230,'Outdoor original data'!$A$2:$A$3717,'Outdoor original data'!$G$2:$G$3717)</f>
        <v>3744</v>
      </c>
      <c r="C230">
        <f>_xlfn.XLOOKUP(A230,'Total covered original data'!$A$2:$A$4431,'Total covered original data'!$G$2:$G$4431)</f>
        <v>31631</v>
      </c>
      <c r="D230">
        <f>_xlfn.XLOOKUP(A230,'Total summed original data'!$A$2:$A$3718,'Total summed original data'!$G$2:$G$3718)</f>
        <v>31634</v>
      </c>
      <c r="E230">
        <f t="shared" si="9"/>
        <v>11.836489519774904</v>
      </c>
      <c r="F230">
        <f t="shared" si="10"/>
        <v>11.835367010178921</v>
      </c>
      <c r="G230">
        <f t="shared" si="11"/>
        <v>-1.1225095959837006E-3</v>
      </c>
    </row>
    <row r="231" spans="1:7" x14ac:dyDescent="0.3">
      <c r="A231" t="str">
        <v>06065</v>
      </c>
      <c r="B231">
        <f>_xlfn.XLOOKUP(A231,'Outdoor original data'!$A$2:$A$3717,'Outdoor original data'!$G$2:$G$3717)</f>
        <v>536160</v>
      </c>
      <c r="C231">
        <f>_xlfn.XLOOKUP(A231,'Total covered original data'!$A$2:$A$4431,'Total covered original data'!$G$2:$G$4431)</f>
        <v>3788536</v>
      </c>
      <c r="D231">
        <f>_xlfn.XLOOKUP(A231,'Total summed original data'!$A$2:$A$3718,'Total summed original data'!$G$2:$G$3718)</f>
        <v>3788536</v>
      </c>
      <c r="E231">
        <f t="shared" si="9"/>
        <v>14.152168542149262</v>
      </c>
      <c r="F231">
        <f t="shared" si="10"/>
        <v>14.152168542149262</v>
      </c>
      <c r="G231">
        <f t="shared" si="11"/>
        <v>0</v>
      </c>
    </row>
    <row r="232" spans="1:7" x14ac:dyDescent="0.3">
      <c r="A232" t="str">
        <v>06067</v>
      </c>
      <c r="B232">
        <f>_xlfn.XLOOKUP(A232,'Outdoor original data'!$A$2:$A$3717,'Outdoor original data'!$G$2:$G$3717)</f>
        <v>416999</v>
      </c>
      <c r="C232">
        <f>_xlfn.XLOOKUP(A232,'Total covered original data'!$A$2:$A$4431,'Total covered original data'!$G$2:$G$4431)</f>
        <v>3361728</v>
      </c>
      <c r="D232">
        <f>_xlfn.XLOOKUP(A232,'Total summed original data'!$A$2:$A$3718,'Total summed original data'!$G$2:$G$3718)</f>
        <v>3361729</v>
      </c>
      <c r="E232">
        <f t="shared" si="9"/>
        <v>12.404305166866564</v>
      </c>
      <c r="F232">
        <f t="shared" si="10"/>
        <v>12.404301477007813</v>
      </c>
      <c r="G232">
        <f t="shared" si="11"/>
        <v>-3.6898587509881509E-6</v>
      </c>
    </row>
    <row r="233" spans="1:7" x14ac:dyDescent="0.3">
      <c r="A233" t="str">
        <v>06069</v>
      </c>
      <c r="B233">
        <f>_xlfn.XLOOKUP(A233,'Outdoor original data'!$A$2:$A$3717,'Outdoor original data'!$G$2:$G$3717)</f>
        <v>10910</v>
      </c>
      <c r="C233">
        <f>_xlfn.XLOOKUP(A233,'Total covered original data'!$A$2:$A$4431,'Total covered original data'!$G$2:$G$4431)</f>
        <v>85297</v>
      </c>
      <c r="D233">
        <f>_xlfn.XLOOKUP(A233,'Total summed original data'!$A$2:$A$3718,'Total summed original data'!$G$2:$G$3718)</f>
        <v>85297</v>
      </c>
      <c r="E233">
        <f t="shared" si="9"/>
        <v>12.790602248613666</v>
      </c>
      <c r="F233">
        <f t="shared" si="10"/>
        <v>12.790602248613666</v>
      </c>
      <c r="G233">
        <f t="shared" si="11"/>
        <v>0</v>
      </c>
    </row>
    <row r="234" spans="1:7" x14ac:dyDescent="0.3">
      <c r="A234" t="str">
        <v>06071</v>
      </c>
      <c r="B234">
        <f>_xlfn.XLOOKUP(A234,'Outdoor original data'!$A$2:$A$3717,'Outdoor original data'!$G$2:$G$3717)</f>
        <v>409370</v>
      </c>
      <c r="C234">
        <f>_xlfn.XLOOKUP(A234,'Total covered original data'!$A$2:$A$4431,'Total covered original data'!$G$2:$G$4431)</f>
        <v>3912207</v>
      </c>
      <c r="D234">
        <f>_xlfn.XLOOKUP(A234,'Total summed original data'!$A$2:$A$3718,'Total summed original data'!$G$2:$G$3718)</f>
        <v>3912205</v>
      </c>
      <c r="E234">
        <f t="shared" si="9"/>
        <v>10.46391461392508</v>
      </c>
      <c r="F234">
        <f t="shared" si="10"/>
        <v>10.463919963294357</v>
      </c>
      <c r="G234">
        <f t="shared" si="11"/>
        <v>5.3493692764305933E-6</v>
      </c>
    </row>
    <row r="235" spans="1:7" x14ac:dyDescent="0.3">
      <c r="A235" t="str">
        <v>06073</v>
      </c>
      <c r="B235">
        <f>_xlfn.XLOOKUP(A235,'Outdoor original data'!$A$2:$A$3717,'Outdoor original data'!$G$2:$G$3717)</f>
        <v>707478</v>
      </c>
      <c r="C235">
        <f>_xlfn.XLOOKUP(A235,'Total covered original data'!$A$2:$A$4431,'Total covered original data'!$G$2:$G$4431)</f>
        <v>7253727</v>
      </c>
      <c r="D235">
        <f>_xlfn.XLOOKUP(A235,'Total summed original data'!$A$2:$A$3718,'Total summed original data'!$G$2:$G$3718)</f>
        <v>7253729</v>
      </c>
      <c r="E235">
        <f t="shared" si="9"/>
        <v>9.7533033708051047</v>
      </c>
      <c r="F235">
        <f t="shared" si="10"/>
        <v>9.7533006816218251</v>
      </c>
      <c r="G235">
        <f t="shared" si="11"/>
        <v>-2.6891832796138715E-6</v>
      </c>
    </row>
    <row r="236" spans="1:7" x14ac:dyDescent="0.3">
      <c r="A236" t="str">
        <v>06075</v>
      </c>
      <c r="B236">
        <f>_xlfn.XLOOKUP(A236,'Outdoor original data'!$A$2:$A$3717,'Outdoor original data'!$G$2:$G$3717)</f>
        <v>213071</v>
      </c>
      <c r="C236">
        <f>_xlfn.XLOOKUP(A236,'Total covered original data'!$A$2:$A$4431,'Total covered original data'!$G$2:$G$4431)</f>
        <v>3611818</v>
      </c>
      <c r="D236">
        <f>_xlfn.XLOOKUP(A236,'Total summed original data'!$A$2:$A$3718,'Total summed original data'!$G$2:$G$3718)</f>
        <v>3611819</v>
      </c>
      <c r="E236">
        <f t="shared" si="9"/>
        <v>5.8992728869505608</v>
      </c>
      <c r="F236">
        <f t="shared" si="10"/>
        <v>5.8992712536259431</v>
      </c>
      <c r="G236">
        <f t="shared" si="11"/>
        <v>-1.633324617777987E-6</v>
      </c>
    </row>
    <row r="237" spans="1:7" x14ac:dyDescent="0.3">
      <c r="A237" t="str">
        <v>06077</v>
      </c>
      <c r="B237">
        <f>_xlfn.XLOOKUP(A237,'Outdoor original data'!$A$2:$A$3717,'Outdoor original data'!$G$2:$G$3717)</f>
        <v>206940</v>
      </c>
      <c r="C237">
        <f>_xlfn.XLOOKUP(A237,'Total covered original data'!$A$2:$A$4431,'Total covered original data'!$G$2:$G$4431)</f>
        <v>1307931</v>
      </c>
      <c r="D237">
        <f>_xlfn.XLOOKUP(A237,'Total summed original data'!$A$2:$A$3718,'Total summed original data'!$G$2:$G$3718)</f>
        <v>1307929</v>
      </c>
      <c r="E237">
        <f t="shared" si="9"/>
        <v>15.821935560820869</v>
      </c>
      <c r="F237">
        <f t="shared" si="10"/>
        <v>15.821959754696167</v>
      </c>
      <c r="G237">
        <f t="shared" si="11"/>
        <v>2.4193875297839895E-5</v>
      </c>
    </row>
    <row r="238" spans="1:7" x14ac:dyDescent="0.3">
      <c r="A238" t="str">
        <v>06079</v>
      </c>
      <c r="B238">
        <f>_xlfn.XLOOKUP(A238,'Outdoor original data'!$A$2:$A$3717,'Outdoor original data'!$G$2:$G$3717)</f>
        <v>92104</v>
      </c>
      <c r="C238">
        <f>_xlfn.XLOOKUP(A238,'Total covered original data'!$A$2:$A$4431,'Total covered original data'!$G$2:$G$4431)</f>
        <v>581254</v>
      </c>
      <c r="D238">
        <f>_xlfn.XLOOKUP(A238,'Total summed original data'!$A$2:$A$3718,'Total summed original data'!$G$2:$G$3718)</f>
        <v>581253</v>
      </c>
      <c r="E238">
        <f t="shared" si="9"/>
        <v>15.845740416410036</v>
      </c>
      <c r="F238">
        <f t="shared" si="10"/>
        <v>15.845767677758221</v>
      </c>
      <c r="G238">
        <f t="shared" si="11"/>
        <v>2.7261348185092515E-5</v>
      </c>
    </row>
    <row r="239" spans="1:7" x14ac:dyDescent="0.3">
      <c r="A239" t="str">
        <v>06081</v>
      </c>
      <c r="B239">
        <f>_xlfn.XLOOKUP(A239,'Outdoor original data'!$A$2:$A$3717,'Outdoor original data'!$G$2:$G$3717)</f>
        <v>159376</v>
      </c>
      <c r="C239">
        <f>_xlfn.XLOOKUP(A239,'Total covered original data'!$A$2:$A$4431,'Total covered original data'!$G$2:$G$4431)</f>
        <v>2030403</v>
      </c>
      <c r="D239">
        <f>_xlfn.XLOOKUP(A239,'Total summed original data'!$A$2:$A$3718,'Total summed original data'!$G$2:$G$3718)</f>
        <v>2030405</v>
      </c>
      <c r="E239">
        <f t="shared" si="9"/>
        <v>7.849476187732189</v>
      </c>
      <c r="F239">
        <f t="shared" si="10"/>
        <v>7.8494684558006895</v>
      </c>
      <c r="G239">
        <f t="shared" si="11"/>
        <v>-7.731931499499467E-6</v>
      </c>
    </row>
    <row r="240" spans="1:7" x14ac:dyDescent="0.3">
      <c r="A240" t="str">
        <v>06083</v>
      </c>
      <c r="B240">
        <f>_xlfn.XLOOKUP(A240,'Outdoor original data'!$A$2:$A$3717,'Outdoor original data'!$G$2:$G$3717)</f>
        <v>206778</v>
      </c>
      <c r="C240">
        <f>_xlfn.XLOOKUP(A240,'Total covered original data'!$A$2:$A$4431,'Total covered original data'!$G$2:$G$4431)</f>
        <v>1032532</v>
      </c>
      <c r="D240">
        <f>_xlfn.XLOOKUP(A240,'Total summed original data'!$A$2:$A$3718,'Total summed original data'!$G$2:$G$3718)</f>
        <v>973978</v>
      </c>
      <c r="E240">
        <f t="shared" si="9"/>
        <v>20.026304269504479</v>
      </c>
      <c r="F240">
        <f t="shared" si="10"/>
        <v>21.230253660760305</v>
      </c>
      <c r="G240">
        <f t="shared" si="11"/>
        <v>1.2039493912558257</v>
      </c>
    </row>
    <row r="241" spans="1:7" x14ac:dyDescent="0.3">
      <c r="A241" t="str">
        <v>06085</v>
      </c>
      <c r="B241">
        <f>_xlfn.XLOOKUP(A241,'Outdoor original data'!$A$2:$A$3717,'Outdoor original data'!$G$2:$G$3717)</f>
        <v>391356</v>
      </c>
      <c r="C241">
        <f>_xlfn.XLOOKUP(A241,'Total covered original data'!$A$2:$A$4431,'Total covered original data'!$G$2:$G$4431)</f>
        <v>5456816</v>
      </c>
      <c r="D241">
        <f>_xlfn.XLOOKUP(A241,'Total summed original data'!$A$2:$A$3718,'Total summed original data'!$G$2:$G$3718)</f>
        <v>5456817</v>
      </c>
      <c r="E241">
        <f t="shared" si="9"/>
        <v>7.1718745876716383</v>
      </c>
      <c r="F241">
        <f t="shared" si="10"/>
        <v>7.1718732733753026</v>
      </c>
      <c r="G241">
        <f t="shared" si="11"/>
        <v>-1.3142963357637427E-6</v>
      </c>
    </row>
    <row r="242" spans="1:7" x14ac:dyDescent="0.3">
      <c r="A242" t="str">
        <v>06087</v>
      </c>
      <c r="B242">
        <f>_xlfn.XLOOKUP(A242,'Outdoor original data'!$A$2:$A$3717,'Outdoor original data'!$G$2:$G$3717)</f>
        <v>78320</v>
      </c>
      <c r="C242">
        <f>_xlfn.XLOOKUP(A242,'Total covered original data'!$A$2:$A$4431,'Total covered original data'!$G$2:$G$4431)</f>
        <v>511872</v>
      </c>
      <c r="D242">
        <f>_xlfn.XLOOKUP(A242,'Total summed original data'!$A$2:$A$3718,'Total summed original data'!$G$2:$G$3718)</f>
        <v>511870</v>
      </c>
      <c r="E242">
        <f t="shared" si="9"/>
        <v>15.30070017504376</v>
      </c>
      <c r="F242">
        <f t="shared" si="10"/>
        <v>15.300759958583235</v>
      </c>
      <c r="G242">
        <f t="shared" si="11"/>
        <v>5.9783539475333214E-5</v>
      </c>
    </row>
    <row r="243" spans="1:7" x14ac:dyDescent="0.3">
      <c r="A243" t="str">
        <v>06089</v>
      </c>
      <c r="B243">
        <f>_xlfn.XLOOKUP(A243,'Outdoor original data'!$A$2:$A$3717,'Outdoor original data'!$G$2:$G$3717)</f>
        <v>33625</v>
      </c>
      <c r="C243">
        <f>_xlfn.XLOOKUP(A243,'Total covered original data'!$A$2:$A$4431,'Total covered original data'!$G$2:$G$4431)</f>
        <v>331989</v>
      </c>
      <c r="D243">
        <f>_xlfn.XLOOKUP(A243,'Total summed original data'!$A$2:$A$3718,'Total summed original data'!$G$2:$G$3718)</f>
        <v>331991</v>
      </c>
      <c r="E243">
        <f t="shared" si="9"/>
        <v>10.128347625975559</v>
      </c>
      <c r="F243">
        <f t="shared" si="10"/>
        <v>10.128286610179192</v>
      </c>
      <c r="G243">
        <f t="shared" si="11"/>
        <v>-6.1015796367414055E-5</v>
      </c>
    </row>
    <row r="244" spans="1:7" x14ac:dyDescent="0.3">
      <c r="A244" t="str">
        <v>06091</v>
      </c>
      <c r="B244">
        <f>_xlfn.XLOOKUP(A244,'Outdoor original data'!$A$2:$A$3717,'Outdoor original data'!$G$2:$G$3717)</f>
        <v>245</v>
      </c>
      <c r="C244">
        <f>_xlfn.XLOOKUP(A244,'Total covered original data'!$A$2:$A$4431,'Total covered original data'!$G$2:$G$4431)</f>
        <v>2680</v>
      </c>
      <c r="D244">
        <f>_xlfn.XLOOKUP(A244,'Total summed original data'!$A$2:$A$3718,'Total summed original data'!$G$2:$G$3718)</f>
        <v>2681</v>
      </c>
      <c r="E244">
        <f t="shared" si="9"/>
        <v>9.1417910447761201</v>
      </c>
      <c r="F244">
        <f t="shared" si="10"/>
        <v>9.1383812010443854</v>
      </c>
      <c r="G244">
        <f t="shared" si="11"/>
        <v>-3.4098437317346963E-3</v>
      </c>
    </row>
    <row r="245" spans="1:7" x14ac:dyDescent="0.3">
      <c r="A245" t="str">
        <v>06093</v>
      </c>
      <c r="B245">
        <f>_xlfn.XLOOKUP(A245,'Outdoor original data'!$A$2:$A$3717,'Outdoor original data'!$G$2:$G$3717)</f>
        <v>4970</v>
      </c>
      <c r="C245">
        <f>_xlfn.XLOOKUP(A245,'Total covered original data'!$A$2:$A$4431,'Total covered original data'!$G$2:$G$4431)</f>
        <v>68847</v>
      </c>
      <c r="D245">
        <f>_xlfn.XLOOKUP(A245,'Total summed original data'!$A$2:$A$3718,'Total summed original data'!$G$2:$G$3718)</f>
        <v>68849</v>
      </c>
      <c r="E245">
        <f t="shared" si="9"/>
        <v>7.2189056894272809</v>
      </c>
      <c r="F245">
        <f t="shared" si="10"/>
        <v>7.2186959868698164</v>
      </c>
      <c r="G245">
        <f t="shared" si="11"/>
        <v>-2.097025574645528E-4</v>
      </c>
    </row>
    <row r="246" spans="1:7" x14ac:dyDescent="0.3">
      <c r="A246" t="str">
        <v>06095</v>
      </c>
      <c r="B246">
        <f>_xlfn.XLOOKUP(A246,'Outdoor original data'!$A$2:$A$3717,'Outdoor original data'!$G$2:$G$3717)</f>
        <v>101192</v>
      </c>
      <c r="C246">
        <f>_xlfn.XLOOKUP(A246,'Total covered original data'!$A$2:$A$4431,'Total covered original data'!$G$2:$G$4431)</f>
        <v>688219</v>
      </c>
      <c r="D246">
        <f>_xlfn.XLOOKUP(A246,'Total summed original data'!$A$2:$A$3718,'Total summed original data'!$G$2:$G$3718)</f>
        <v>688219</v>
      </c>
      <c r="E246">
        <f t="shared" si="9"/>
        <v>14.703459218649877</v>
      </c>
      <c r="F246">
        <f t="shared" si="10"/>
        <v>14.703459218649877</v>
      </c>
      <c r="G246">
        <f t="shared" si="11"/>
        <v>0</v>
      </c>
    </row>
    <row r="247" spans="1:7" x14ac:dyDescent="0.3">
      <c r="A247" t="str">
        <v>06097</v>
      </c>
      <c r="B247">
        <f>_xlfn.XLOOKUP(A247,'Outdoor original data'!$A$2:$A$3717,'Outdoor original data'!$G$2:$G$3717)</f>
        <v>143069</v>
      </c>
      <c r="C247">
        <f>_xlfn.XLOOKUP(A247,'Total covered original data'!$A$2:$A$4431,'Total covered original data'!$G$2:$G$4431)</f>
        <v>1019168</v>
      </c>
      <c r="D247">
        <f>_xlfn.XLOOKUP(A247,'Total summed original data'!$A$2:$A$3718,'Total summed original data'!$G$2:$G$3718)</f>
        <v>1019170</v>
      </c>
      <c r="E247">
        <f t="shared" si="9"/>
        <v>14.037823008571698</v>
      </c>
      <c r="F247">
        <f t="shared" si="10"/>
        <v>14.037795461012392</v>
      </c>
      <c r="G247">
        <f t="shared" si="11"/>
        <v>-2.7547559305673985E-5</v>
      </c>
    </row>
    <row r="248" spans="1:7" x14ac:dyDescent="0.3">
      <c r="A248" t="str">
        <v>06099</v>
      </c>
      <c r="B248">
        <f>_xlfn.XLOOKUP(A248,'Outdoor original data'!$A$2:$A$3717,'Outdoor original data'!$G$2:$G$3717)</f>
        <v>138401</v>
      </c>
      <c r="C248">
        <f>_xlfn.XLOOKUP(A248,'Total covered original data'!$A$2:$A$4431,'Total covered original data'!$G$2:$G$4431)</f>
        <v>954333</v>
      </c>
      <c r="D248">
        <f>_xlfn.XLOOKUP(A248,'Total summed original data'!$A$2:$A$3718,'Total summed original data'!$G$2:$G$3718)</f>
        <v>954329</v>
      </c>
      <c r="E248">
        <f t="shared" si="9"/>
        <v>14.502380196430387</v>
      </c>
      <c r="F248">
        <f t="shared" si="10"/>
        <v>14.502440982093178</v>
      </c>
      <c r="G248">
        <f t="shared" si="11"/>
        <v>6.0785662791218442E-5</v>
      </c>
    </row>
    <row r="249" spans="1:7" x14ac:dyDescent="0.3">
      <c r="A249" t="str">
        <v>06101</v>
      </c>
      <c r="B249">
        <f>_xlfn.XLOOKUP(A249,'Outdoor original data'!$A$2:$A$3717,'Outdoor original data'!$G$2:$G$3717)</f>
        <v>31987</v>
      </c>
      <c r="C249">
        <f>_xlfn.XLOOKUP(A249,'Total covered original data'!$A$2:$A$4431,'Total covered original data'!$G$2:$G$4431)</f>
        <v>158672</v>
      </c>
      <c r="D249">
        <f>_xlfn.XLOOKUP(A249,'Total summed original data'!$A$2:$A$3718,'Total summed original data'!$G$2:$G$3718)</f>
        <v>158672</v>
      </c>
      <c r="E249">
        <f t="shared" si="9"/>
        <v>20.159196329535142</v>
      </c>
      <c r="F249">
        <f t="shared" si="10"/>
        <v>20.159196329535142</v>
      </c>
      <c r="G249">
        <f t="shared" si="11"/>
        <v>0</v>
      </c>
    </row>
    <row r="250" spans="1:7" x14ac:dyDescent="0.3">
      <c r="A250" t="str">
        <v>06103</v>
      </c>
      <c r="B250">
        <f>_xlfn.XLOOKUP(A250,'Outdoor original data'!$A$2:$A$3717,'Outdoor original data'!$G$2:$G$3717)</f>
        <v>6061</v>
      </c>
      <c r="C250">
        <f>_xlfn.XLOOKUP(A250,'Total covered original data'!$A$2:$A$4431,'Total covered original data'!$G$2:$G$4431)</f>
        <v>94655</v>
      </c>
      <c r="D250">
        <f>_xlfn.XLOOKUP(A250,'Total summed original data'!$A$2:$A$3718,'Total summed original data'!$G$2:$G$3718)</f>
        <v>94658</v>
      </c>
      <c r="E250">
        <f t="shared" si="9"/>
        <v>6.4032539221382914</v>
      </c>
      <c r="F250">
        <f t="shared" si="10"/>
        <v>6.4030509835407461</v>
      </c>
      <c r="G250">
        <f t="shared" si="11"/>
        <v>-2.0293859754527688E-4</v>
      </c>
    </row>
    <row r="251" spans="1:7" x14ac:dyDescent="0.3">
      <c r="A251" t="str">
        <v>06105</v>
      </c>
      <c r="B251">
        <f>_xlfn.XLOOKUP(A251,'Outdoor original data'!$A$2:$A$3717,'Outdoor original data'!$G$2:$G$3717)</f>
        <v>880</v>
      </c>
      <c r="C251">
        <f>_xlfn.XLOOKUP(A251,'Total covered original data'!$A$2:$A$4431,'Total covered original data'!$G$2:$G$4431)</f>
        <v>13648</v>
      </c>
      <c r="D251">
        <f>_xlfn.XLOOKUP(A251,'Total summed original data'!$A$2:$A$3718,'Total summed original data'!$G$2:$G$3718)</f>
        <v>13649</v>
      </c>
      <c r="E251">
        <f t="shared" si="9"/>
        <v>6.4478311840562714</v>
      </c>
      <c r="F251">
        <f t="shared" si="10"/>
        <v>6.4473587808630679</v>
      </c>
      <c r="G251">
        <f t="shared" si="11"/>
        <v>-4.7240319320351887E-4</v>
      </c>
    </row>
    <row r="252" spans="1:7" x14ac:dyDescent="0.3">
      <c r="A252" t="str">
        <v>06107</v>
      </c>
      <c r="B252">
        <f>_xlfn.XLOOKUP(A252,'Outdoor original data'!$A$2:$A$3717,'Outdoor original data'!$G$2:$G$3717)</f>
        <v>196966</v>
      </c>
      <c r="C252">
        <f>_xlfn.XLOOKUP(A252,'Total covered original data'!$A$2:$A$4431,'Total covered original data'!$G$2:$G$4431)</f>
        <v>823220</v>
      </c>
      <c r="D252">
        <f>_xlfn.XLOOKUP(A252,'Total summed original data'!$A$2:$A$3718,'Total summed original data'!$G$2:$G$3718)</f>
        <v>823222</v>
      </c>
      <c r="E252">
        <f t="shared" si="9"/>
        <v>23.92628944875003</v>
      </c>
      <c r="F252">
        <f t="shared" si="10"/>
        <v>23.926231320348581</v>
      </c>
      <c r="G252">
        <f t="shared" si="11"/>
        <v>-5.8128401448698241E-5</v>
      </c>
    </row>
    <row r="253" spans="1:7" x14ac:dyDescent="0.3">
      <c r="A253" t="str">
        <v>06109</v>
      </c>
      <c r="B253">
        <f>_xlfn.XLOOKUP(A253,'Outdoor original data'!$A$2:$A$3717,'Outdoor original data'!$G$2:$G$3717)</f>
        <v>12553</v>
      </c>
      <c r="C253">
        <f>_xlfn.XLOOKUP(A253,'Total covered original data'!$A$2:$A$4431,'Total covered original data'!$G$2:$G$4431)</f>
        <v>84858</v>
      </c>
      <c r="D253">
        <f>_xlfn.XLOOKUP(A253,'Total summed original data'!$A$2:$A$3718,'Total summed original data'!$G$2:$G$3718)</f>
        <v>84860</v>
      </c>
      <c r="E253">
        <f t="shared" si="9"/>
        <v>14.792948219378255</v>
      </c>
      <c r="F253">
        <f t="shared" si="10"/>
        <v>14.79259957577186</v>
      </c>
      <c r="G253">
        <f t="shared" si="11"/>
        <v>-3.4864360639552672E-4</v>
      </c>
    </row>
    <row r="254" spans="1:7" x14ac:dyDescent="0.3">
      <c r="A254" t="str">
        <v>06111</v>
      </c>
      <c r="B254">
        <f>_xlfn.XLOOKUP(A254,'Outdoor original data'!$A$2:$A$3717,'Outdoor original data'!$G$2:$G$3717)</f>
        <v>258045</v>
      </c>
      <c r="C254">
        <f>_xlfn.XLOOKUP(A254,'Total covered original data'!$A$2:$A$4431,'Total covered original data'!$G$2:$G$4431)</f>
        <v>1610702</v>
      </c>
      <c r="D254">
        <f>_xlfn.XLOOKUP(A254,'Total summed original data'!$A$2:$A$3718,'Total summed original data'!$G$2:$G$3718)</f>
        <v>1610705</v>
      </c>
      <c r="E254">
        <f t="shared" si="9"/>
        <v>16.020654348228287</v>
      </c>
      <c r="F254">
        <f t="shared" si="10"/>
        <v>16.020624509143509</v>
      </c>
      <c r="G254">
        <f t="shared" si="11"/>
        <v>-2.9839084778160441E-5</v>
      </c>
    </row>
    <row r="255" spans="1:7" x14ac:dyDescent="0.3">
      <c r="A255" t="str">
        <v>06113</v>
      </c>
      <c r="B255">
        <f>_xlfn.XLOOKUP(A255,'Outdoor original data'!$A$2:$A$3717,'Outdoor original data'!$G$2:$G$3717)</f>
        <v>73322</v>
      </c>
      <c r="C255">
        <f>_xlfn.XLOOKUP(A255,'Total covered original data'!$A$2:$A$4431,'Total covered original data'!$G$2:$G$4431)</f>
        <v>528379</v>
      </c>
      <c r="D255">
        <f>_xlfn.XLOOKUP(A255,'Total summed original data'!$A$2:$A$3718,'Total summed original data'!$G$2:$G$3718)</f>
        <v>528380</v>
      </c>
      <c r="E255">
        <f t="shared" si="9"/>
        <v>13.876781628338749</v>
      </c>
      <c r="F255">
        <f t="shared" si="10"/>
        <v>13.876755365456678</v>
      </c>
      <c r="G255">
        <f t="shared" si="11"/>
        <v>-2.6262882071748095E-5</v>
      </c>
    </row>
    <row r="256" spans="1:7" x14ac:dyDescent="0.3">
      <c r="A256" t="str">
        <v>06115</v>
      </c>
      <c r="B256">
        <f>_xlfn.XLOOKUP(A256,'Outdoor original data'!$A$2:$A$3717,'Outdoor original data'!$G$2:$G$3717)</f>
        <v>10255</v>
      </c>
      <c r="C256">
        <f>_xlfn.XLOOKUP(A256,'Total covered original data'!$A$2:$A$4431,'Total covered original data'!$G$2:$G$4431)</f>
        <v>95020</v>
      </c>
      <c r="D256">
        <f>_xlfn.XLOOKUP(A256,'Total summed original data'!$A$2:$A$3718,'Total summed original data'!$G$2:$G$3718)</f>
        <v>95021</v>
      </c>
      <c r="E256">
        <f t="shared" si="9"/>
        <v>10.792464744264366</v>
      </c>
      <c r="F256">
        <f t="shared" si="10"/>
        <v>10.792351164479431</v>
      </c>
      <c r="G256">
        <f t="shared" si="11"/>
        <v>-1.1357978493542475E-4</v>
      </c>
    </row>
    <row r="257" spans="1:7" x14ac:dyDescent="0.3">
      <c r="A257" t="str">
        <v>06999</v>
      </c>
      <c r="B257">
        <f>_xlfn.XLOOKUP(A257,'Outdoor original data'!$A$2:$A$3717,'Outdoor original data'!$G$2:$G$3717)</f>
        <v>47287</v>
      </c>
      <c r="C257">
        <f>_xlfn.XLOOKUP(A257,'Total covered original data'!$A$2:$A$4431,'Total covered original data'!$G$2:$G$4431)</f>
        <v>2073492</v>
      </c>
      <c r="D257">
        <f>_xlfn.XLOOKUP(A257,'Total summed original data'!$A$2:$A$3718,'Total summed original data'!$G$2:$G$3718)</f>
        <v>2068472</v>
      </c>
      <c r="E257">
        <f t="shared" si="9"/>
        <v>2.2805489483441459</v>
      </c>
      <c r="F257">
        <f t="shared" si="10"/>
        <v>2.2860836404843767</v>
      </c>
      <c r="G257">
        <f t="shared" si="11"/>
        <v>5.5346921402308347E-3</v>
      </c>
    </row>
    <row r="258" spans="1:7" x14ac:dyDescent="0.3">
      <c r="A258" t="str">
        <v>08000</v>
      </c>
      <c r="B258">
        <f>_xlfn.XLOOKUP(A258,'Outdoor original data'!$A$2:$A$3717,'Outdoor original data'!$G$2:$G$3717)</f>
        <v>1517311</v>
      </c>
      <c r="C258">
        <f>_xlfn.XLOOKUP(A258,'Total covered original data'!$A$2:$A$4431,'Total covered original data'!$G$2:$G$4431)</f>
        <v>13527372</v>
      </c>
      <c r="D258">
        <f>_xlfn.XLOOKUP(A258,'Total summed original data'!$A$2:$A$3718,'Total summed original data'!$G$2:$G$3718)</f>
        <v>15645602</v>
      </c>
      <c r="E258">
        <f t="shared" si="9"/>
        <v>11.216598464210195</v>
      </c>
      <c r="F258">
        <f t="shared" si="10"/>
        <v>9.6980033110902344</v>
      </c>
      <c r="G258">
        <f t="shared" si="11"/>
        <v>-1.5185951531199606</v>
      </c>
    </row>
    <row r="259" spans="1:7" x14ac:dyDescent="0.3">
      <c r="A259" t="str">
        <v>08001</v>
      </c>
      <c r="B259">
        <f>_xlfn.XLOOKUP(A259,'Outdoor original data'!$A$2:$A$3717,'Outdoor original data'!$G$2:$G$3717)</f>
        <v>186472</v>
      </c>
      <c r="C259">
        <f>_xlfn.XLOOKUP(A259,'Total covered original data'!$A$2:$A$4431,'Total covered original data'!$G$2:$G$4431)</f>
        <v>1126252</v>
      </c>
      <c r="D259">
        <f>_xlfn.XLOOKUP(A259,'Total summed original data'!$A$2:$A$3718,'Total summed original data'!$G$2:$G$3718)</f>
        <v>1126254</v>
      </c>
      <c r="E259">
        <f t="shared" ref="E259:E322" si="12">(B259/C259)*100</f>
        <v>16.556862940088006</v>
      </c>
      <c r="F259">
        <f t="shared" ref="F259:F322" si="13">(B259/D259)*100</f>
        <v>16.556833538438042</v>
      </c>
      <c r="G259">
        <f t="shared" ref="G259:G322" si="14">F259-E259</f>
        <v>-2.9401649964455601E-5</v>
      </c>
    </row>
    <row r="260" spans="1:7" x14ac:dyDescent="0.3">
      <c r="A260" t="str">
        <v>08003</v>
      </c>
      <c r="B260">
        <f>_xlfn.XLOOKUP(A260,'Outdoor original data'!$A$2:$A$3717,'Outdoor original data'!$G$2:$G$3717)</f>
        <v>5000</v>
      </c>
      <c r="C260">
        <f>_xlfn.XLOOKUP(A260,'Total covered original data'!$A$2:$A$4431,'Total covered original data'!$G$2:$G$4431)</f>
        <v>41185</v>
      </c>
      <c r="D260">
        <f>_xlfn.XLOOKUP(A260,'Total summed original data'!$A$2:$A$3718,'Total summed original data'!$G$2:$G$3718)</f>
        <v>41187</v>
      </c>
      <c r="E260">
        <f t="shared" si="12"/>
        <v>12.140342357654486</v>
      </c>
      <c r="F260">
        <f t="shared" si="13"/>
        <v>12.139752834632286</v>
      </c>
      <c r="G260">
        <f t="shared" si="14"/>
        <v>-5.895230221995007E-4</v>
      </c>
    </row>
    <row r="261" spans="1:7" x14ac:dyDescent="0.3">
      <c r="A261" t="str">
        <v>08005</v>
      </c>
      <c r="B261">
        <f>_xlfn.XLOOKUP(A261,'Outdoor original data'!$A$2:$A$3717,'Outdoor original data'!$G$2:$G$3717)</f>
        <v>145931</v>
      </c>
      <c r="C261">
        <f>_xlfn.XLOOKUP(A261,'Total covered original data'!$A$2:$A$4431,'Total covered original data'!$G$2:$G$4431)</f>
        <v>1650182</v>
      </c>
      <c r="D261">
        <f>_xlfn.XLOOKUP(A261,'Total summed original data'!$A$2:$A$3718,'Total summed original data'!$G$2:$G$3718)</f>
        <v>1650182</v>
      </c>
      <c r="E261">
        <f t="shared" si="12"/>
        <v>8.843327584472501</v>
      </c>
      <c r="F261">
        <f t="shared" si="13"/>
        <v>8.843327584472501</v>
      </c>
      <c r="G261">
        <f t="shared" si="14"/>
        <v>0</v>
      </c>
    </row>
    <row r="262" spans="1:7" x14ac:dyDescent="0.3">
      <c r="A262" t="str">
        <v>08007</v>
      </c>
      <c r="B262">
        <f>_xlfn.XLOOKUP(A262,'Outdoor original data'!$A$2:$A$3717,'Outdoor original data'!$G$2:$G$3717)</f>
        <v>2327</v>
      </c>
      <c r="C262">
        <f>_xlfn.XLOOKUP(A262,'Total covered original data'!$A$2:$A$4431,'Total covered original data'!$G$2:$G$4431)</f>
        <v>21706</v>
      </c>
      <c r="D262">
        <f>_xlfn.XLOOKUP(A262,'Total summed original data'!$A$2:$A$3718,'Total summed original data'!$G$2:$G$3718)</f>
        <v>21709</v>
      </c>
      <c r="E262">
        <f t="shared" si="12"/>
        <v>10.720538100064498</v>
      </c>
      <c r="F262">
        <f t="shared" si="13"/>
        <v>10.719056612464877</v>
      </c>
      <c r="G262">
        <f t="shared" si="14"/>
        <v>-1.4814875996211896E-3</v>
      </c>
    </row>
    <row r="263" spans="1:7" x14ac:dyDescent="0.3">
      <c r="A263" t="str">
        <v>08009</v>
      </c>
      <c r="B263">
        <f>_xlfn.XLOOKUP(A263,'Outdoor original data'!$A$2:$A$3717,'Outdoor original data'!$G$2:$G$3717)</f>
        <v>370</v>
      </c>
      <c r="C263">
        <f>_xlfn.XLOOKUP(A263,'Total covered original data'!$A$2:$A$4431,'Total covered original data'!$G$2:$G$4431)</f>
        <v>5609</v>
      </c>
      <c r="D263">
        <f>_xlfn.XLOOKUP(A263,'Total summed original data'!$A$2:$A$3718,'Total summed original data'!$G$2:$G$3718)</f>
        <v>5612</v>
      </c>
      <c r="E263">
        <f t="shared" si="12"/>
        <v>6.5965412729541804</v>
      </c>
      <c r="F263">
        <f t="shared" si="13"/>
        <v>6.5930149679258729</v>
      </c>
      <c r="G263">
        <f t="shared" si="14"/>
        <v>-3.5263050283074193E-3</v>
      </c>
    </row>
    <row r="264" spans="1:7" x14ac:dyDescent="0.3">
      <c r="A264" t="str">
        <v>08011</v>
      </c>
      <c r="B264">
        <f>_xlfn.XLOOKUP(A264,'Outdoor original data'!$A$2:$A$3717,'Outdoor original data'!$G$2:$G$3717)</f>
        <v>116</v>
      </c>
      <c r="C264">
        <f>_xlfn.XLOOKUP(A264,'Total covered original data'!$A$2:$A$4431,'Total covered original data'!$G$2:$G$4431)</f>
        <v>5496</v>
      </c>
      <c r="D264">
        <f>_xlfn.XLOOKUP(A264,'Total summed original data'!$A$2:$A$3718,'Total summed original data'!$G$2:$G$3718)</f>
        <v>5498</v>
      </c>
      <c r="E264">
        <f t="shared" si="12"/>
        <v>2.1106259097525473</v>
      </c>
      <c r="F264">
        <f t="shared" si="13"/>
        <v>2.1098581302291741</v>
      </c>
      <c r="G264">
        <f t="shared" si="14"/>
        <v>-7.6777952337314659E-4</v>
      </c>
    </row>
    <row r="265" spans="1:7" x14ac:dyDescent="0.3">
      <c r="A265" t="str">
        <v>08013</v>
      </c>
      <c r="B265">
        <f>_xlfn.XLOOKUP(A265,'Outdoor original data'!$A$2:$A$3717,'Outdoor original data'!$G$2:$G$3717)</f>
        <v>43092</v>
      </c>
      <c r="C265">
        <f>_xlfn.XLOOKUP(A265,'Total covered original data'!$A$2:$A$4431,'Total covered original data'!$G$2:$G$4431)</f>
        <v>930726</v>
      </c>
      <c r="D265">
        <f>_xlfn.XLOOKUP(A265,'Total summed original data'!$A$2:$A$3718,'Total summed original data'!$G$2:$G$3718)</f>
        <v>903435</v>
      </c>
      <c r="E265">
        <f t="shared" si="12"/>
        <v>4.6299340514823912</v>
      </c>
      <c r="F265">
        <f t="shared" si="13"/>
        <v>4.7697952813428746</v>
      </c>
      <c r="G265">
        <f t="shared" si="14"/>
        <v>0.13986122986048333</v>
      </c>
    </row>
    <row r="266" spans="1:7" x14ac:dyDescent="0.3">
      <c r="A266" t="str">
        <v>08014</v>
      </c>
      <c r="B266">
        <f>_xlfn.XLOOKUP(A266,'Outdoor original data'!$A$2:$A$3717,'Outdoor original data'!$G$2:$G$3717)</f>
        <v>11271</v>
      </c>
      <c r="C266">
        <f>_xlfn.XLOOKUP(A266,'Total covered original data'!$A$2:$A$4431,'Total covered original data'!$G$2:$G$4431)</f>
        <v>200930</v>
      </c>
      <c r="D266">
        <f>_xlfn.XLOOKUP(A266,'Total summed original data'!$A$2:$A$3718,'Total summed original data'!$G$2:$G$3718)</f>
        <v>194967</v>
      </c>
      <c r="E266">
        <f t="shared" si="12"/>
        <v>5.6094162146021</v>
      </c>
      <c r="F266">
        <f t="shared" si="13"/>
        <v>5.7809783194079003</v>
      </c>
      <c r="G266">
        <f t="shared" si="14"/>
        <v>0.17156210480580025</v>
      </c>
    </row>
    <row r="267" spans="1:7" x14ac:dyDescent="0.3">
      <c r="A267" t="str">
        <v>08015</v>
      </c>
      <c r="B267">
        <f>_xlfn.XLOOKUP(A267,'Outdoor original data'!$A$2:$A$3717,'Outdoor original data'!$G$2:$G$3717)</f>
        <v>5256</v>
      </c>
      <c r="C267">
        <f>_xlfn.XLOOKUP(A267,'Total covered original data'!$A$2:$A$4431,'Total covered original data'!$G$2:$G$4431)</f>
        <v>41225</v>
      </c>
      <c r="D267">
        <f>_xlfn.XLOOKUP(A267,'Total summed original data'!$A$2:$A$3718,'Total summed original data'!$G$2:$G$3718)</f>
        <v>41225</v>
      </c>
      <c r="E267">
        <f t="shared" si="12"/>
        <v>12.749545178896302</v>
      </c>
      <c r="F267">
        <f t="shared" si="13"/>
        <v>12.749545178896302</v>
      </c>
      <c r="G267">
        <f t="shared" si="14"/>
        <v>0</v>
      </c>
    </row>
    <row r="268" spans="1:7" x14ac:dyDescent="0.3">
      <c r="A268" t="str">
        <v>08017</v>
      </c>
      <c r="B268">
        <f>_xlfn.XLOOKUP(A268,'Outdoor original data'!$A$2:$A$3717,'Outdoor original data'!$G$2:$G$3717)</f>
        <v>653</v>
      </c>
      <c r="C268">
        <f>_xlfn.XLOOKUP(A268,'Total covered original data'!$A$2:$A$4431,'Total covered original data'!$G$2:$G$4431)</f>
        <v>3473</v>
      </c>
      <c r="D268">
        <f>_xlfn.XLOOKUP(A268,'Total summed original data'!$A$2:$A$3718,'Total summed original data'!$G$2:$G$3718)</f>
        <v>2662</v>
      </c>
      <c r="E268">
        <f t="shared" si="12"/>
        <v>18.8021883098186</v>
      </c>
      <c r="F268">
        <f t="shared" si="13"/>
        <v>24.530428249436515</v>
      </c>
      <c r="G268">
        <f t="shared" si="14"/>
        <v>5.7282399396179144</v>
      </c>
    </row>
    <row r="269" spans="1:7" x14ac:dyDescent="0.3">
      <c r="A269" t="str">
        <v>08019</v>
      </c>
      <c r="B269">
        <f>_xlfn.XLOOKUP(A269,'Outdoor original data'!$A$2:$A$3717,'Outdoor original data'!$G$2:$G$3717)</f>
        <v>729</v>
      </c>
      <c r="C269">
        <f>_xlfn.XLOOKUP(A269,'Total covered original data'!$A$2:$A$4431,'Total covered original data'!$G$2:$G$4431)</f>
        <v>15575</v>
      </c>
      <c r="D269">
        <f>_xlfn.XLOOKUP(A269,'Total summed original data'!$A$2:$A$3718,'Total summed original data'!$G$2:$G$3718)</f>
        <v>15575</v>
      </c>
      <c r="E269">
        <f t="shared" si="12"/>
        <v>4.6805778491171752</v>
      </c>
      <c r="F269">
        <f t="shared" si="13"/>
        <v>4.6805778491171752</v>
      </c>
      <c r="G269">
        <f t="shared" si="14"/>
        <v>0</v>
      </c>
    </row>
    <row r="270" spans="1:7" x14ac:dyDescent="0.3">
      <c r="A270" t="str">
        <v>08021</v>
      </c>
      <c r="B270">
        <f>_xlfn.XLOOKUP(A270,'Outdoor original data'!$A$2:$A$3717,'Outdoor original data'!$G$2:$G$3717)</f>
        <v>1280</v>
      </c>
      <c r="C270">
        <f>_xlfn.XLOOKUP(A270,'Total covered original data'!$A$2:$A$4431,'Total covered original data'!$G$2:$G$4431)</f>
        <v>7737</v>
      </c>
      <c r="D270">
        <f>_xlfn.XLOOKUP(A270,'Total summed original data'!$A$2:$A$3718,'Total summed original data'!$G$2:$G$3718)</f>
        <v>6269</v>
      </c>
      <c r="E270">
        <f t="shared" si="12"/>
        <v>16.543880056869586</v>
      </c>
      <c r="F270">
        <f t="shared" si="13"/>
        <v>20.417929494337216</v>
      </c>
      <c r="G270">
        <f t="shared" si="14"/>
        <v>3.8740494374676295</v>
      </c>
    </row>
    <row r="271" spans="1:7" x14ac:dyDescent="0.3">
      <c r="A271" t="str">
        <v>08023</v>
      </c>
      <c r="B271">
        <f>_xlfn.XLOOKUP(A271,'Outdoor original data'!$A$2:$A$3717,'Outdoor original data'!$G$2:$G$3717)</f>
        <v>689</v>
      </c>
      <c r="C271">
        <f>_xlfn.XLOOKUP(A271,'Total covered original data'!$A$2:$A$4431,'Total covered original data'!$G$2:$G$4431)</f>
        <v>4684</v>
      </c>
      <c r="D271">
        <f>_xlfn.XLOOKUP(A271,'Total summed original data'!$A$2:$A$3718,'Total summed original data'!$G$2:$G$3718)</f>
        <v>4684</v>
      </c>
      <c r="E271">
        <f t="shared" si="12"/>
        <v>14.709649871904354</v>
      </c>
      <c r="F271">
        <f t="shared" si="13"/>
        <v>14.709649871904354</v>
      </c>
      <c r="G271">
        <f t="shared" si="14"/>
        <v>0</v>
      </c>
    </row>
    <row r="272" spans="1:7" x14ac:dyDescent="0.3">
      <c r="A272" t="str">
        <v>08025</v>
      </c>
      <c r="B272">
        <f>_xlfn.XLOOKUP(A272,'Outdoor original data'!$A$2:$A$3717,'Outdoor original data'!$G$2:$G$3717)</f>
        <v>474</v>
      </c>
      <c r="C272">
        <f>_xlfn.XLOOKUP(A272,'Total covered original data'!$A$2:$A$4431,'Total covered original data'!$G$2:$G$4431)</f>
        <v>5516</v>
      </c>
      <c r="D272">
        <f>_xlfn.XLOOKUP(A272,'Total summed original data'!$A$2:$A$3718,'Total summed original data'!$G$2:$G$3718)</f>
        <v>3525</v>
      </c>
      <c r="E272">
        <f t="shared" si="12"/>
        <v>8.593183466279914</v>
      </c>
      <c r="F272">
        <f t="shared" si="13"/>
        <v>13.446808510638297</v>
      </c>
      <c r="G272">
        <f t="shared" si="14"/>
        <v>4.8536250443583828</v>
      </c>
    </row>
    <row r="273" spans="1:7" x14ac:dyDescent="0.3">
      <c r="A273" t="str">
        <v>08027</v>
      </c>
      <c r="B273">
        <f>_xlfn.XLOOKUP(A273,'Outdoor original data'!$A$2:$A$3717,'Outdoor original data'!$G$2:$G$3717)</f>
        <v>322</v>
      </c>
      <c r="C273">
        <f>_xlfn.XLOOKUP(A273,'Total covered original data'!$A$2:$A$4431,'Total covered original data'!$G$2:$G$4431)</f>
        <v>4423</v>
      </c>
      <c r="D273">
        <f>_xlfn.XLOOKUP(A273,'Total summed original data'!$A$2:$A$3718,'Total summed original data'!$G$2:$G$3718)</f>
        <v>4426</v>
      </c>
      <c r="E273">
        <f t="shared" si="12"/>
        <v>7.2801266108975806</v>
      </c>
      <c r="F273">
        <f t="shared" si="13"/>
        <v>7.2751920469950297</v>
      </c>
      <c r="G273">
        <f t="shared" si="14"/>
        <v>-4.9345639025508703E-3</v>
      </c>
    </row>
    <row r="274" spans="1:7" x14ac:dyDescent="0.3">
      <c r="A274" t="str">
        <v>08029</v>
      </c>
      <c r="B274">
        <f>_xlfn.XLOOKUP(A274,'Outdoor original data'!$A$2:$A$3717,'Outdoor original data'!$G$2:$G$3717)</f>
        <v>5191</v>
      </c>
      <c r="C274">
        <f>_xlfn.XLOOKUP(A274,'Total covered original data'!$A$2:$A$4431,'Total covered original data'!$G$2:$G$4431)</f>
        <v>42006</v>
      </c>
      <c r="D274">
        <f>_xlfn.XLOOKUP(A274,'Total summed original data'!$A$2:$A$3718,'Total summed original data'!$G$2:$G$3718)</f>
        <v>42004</v>
      </c>
      <c r="E274">
        <f t="shared" si="12"/>
        <v>12.357758415464458</v>
      </c>
      <c r="F274">
        <f t="shared" si="13"/>
        <v>12.358346824111988</v>
      </c>
      <c r="G274">
        <f t="shared" si="14"/>
        <v>5.8840864753051392E-4</v>
      </c>
    </row>
    <row r="275" spans="1:7" x14ac:dyDescent="0.3">
      <c r="A275" t="str">
        <v>08031</v>
      </c>
      <c r="B275">
        <f>_xlfn.XLOOKUP(A275,'Outdoor original data'!$A$2:$A$3717,'Outdoor original data'!$G$2:$G$3717)</f>
        <v>232758</v>
      </c>
      <c r="C275">
        <f>_xlfn.XLOOKUP(A275,'Total covered original data'!$A$2:$A$4431,'Total covered original data'!$G$2:$G$4431)</f>
        <v>2612287</v>
      </c>
      <c r="D275">
        <f>_xlfn.XLOOKUP(A275,'Total summed original data'!$A$2:$A$3718,'Total summed original data'!$G$2:$G$3718)</f>
        <v>2612287</v>
      </c>
      <c r="E275">
        <f t="shared" si="12"/>
        <v>8.910123581367591</v>
      </c>
      <c r="F275">
        <f t="shared" si="13"/>
        <v>8.910123581367591</v>
      </c>
      <c r="G275">
        <f t="shared" si="14"/>
        <v>0</v>
      </c>
    </row>
    <row r="276" spans="1:7" x14ac:dyDescent="0.3">
      <c r="A276" t="str">
        <v>08033</v>
      </c>
      <c r="B276">
        <f>_xlfn.XLOOKUP(A276,'Outdoor original data'!$A$2:$A$3717,'Outdoor original data'!$G$2:$G$3717)</f>
        <v>84</v>
      </c>
      <c r="C276">
        <f>_xlfn.XLOOKUP(A276,'Total covered original data'!$A$2:$A$4431,'Total covered original data'!$G$2:$G$4431)</f>
        <v>2757</v>
      </c>
      <c r="D276">
        <f>_xlfn.XLOOKUP(A276,'Total summed original data'!$A$2:$A$3718,'Total summed original data'!$G$2:$G$3718)</f>
        <v>1888</v>
      </c>
      <c r="E276">
        <f t="shared" si="12"/>
        <v>3.0467899891186074</v>
      </c>
      <c r="F276">
        <f t="shared" si="13"/>
        <v>4.4491525423728815</v>
      </c>
      <c r="G276">
        <f t="shared" si="14"/>
        <v>1.4023625532542741</v>
      </c>
    </row>
    <row r="277" spans="1:7" x14ac:dyDescent="0.3">
      <c r="A277" t="str">
        <v>08035</v>
      </c>
      <c r="B277">
        <f>_xlfn.XLOOKUP(A277,'Outdoor original data'!$A$2:$A$3717,'Outdoor original data'!$G$2:$G$3717)</f>
        <v>60357</v>
      </c>
      <c r="C277">
        <f>_xlfn.XLOOKUP(A277,'Total covered original data'!$A$2:$A$4431,'Total covered original data'!$G$2:$G$4431)</f>
        <v>658755</v>
      </c>
      <c r="D277">
        <f>_xlfn.XLOOKUP(A277,'Total summed original data'!$A$2:$A$3718,'Total summed original data'!$G$2:$G$3718)</f>
        <v>658754</v>
      </c>
      <c r="E277">
        <f t="shared" si="12"/>
        <v>9.1622833982284764</v>
      </c>
      <c r="F277">
        <f t="shared" si="13"/>
        <v>9.1622973067336222</v>
      </c>
      <c r="G277">
        <f t="shared" si="14"/>
        <v>1.3908505145820982E-5</v>
      </c>
    </row>
    <row r="278" spans="1:7" x14ac:dyDescent="0.3">
      <c r="A278" t="str">
        <v>08037</v>
      </c>
      <c r="B278">
        <f>_xlfn.XLOOKUP(A278,'Outdoor original data'!$A$2:$A$3717,'Outdoor original data'!$G$2:$G$3717)</f>
        <v>18594</v>
      </c>
      <c r="C278">
        <f>_xlfn.XLOOKUP(A278,'Total covered original data'!$A$2:$A$4431,'Total covered original data'!$G$2:$G$4431)</f>
        <v>164317</v>
      </c>
      <c r="D278">
        <f>_xlfn.XLOOKUP(A278,'Total summed original data'!$A$2:$A$3718,'Total summed original data'!$G$2:$G$3718)</f>
        <v>164320</v>
      </c>
      <c r="E278">
        <f t="shared" si="12"/>
        <v>11.315932009469501</v>
      </c>
      <c r="F278">
        <f t="shared" si="13"/>
        <v>11.31572541382668</v>
      </c>
      <c r="G278">
        <f t="shared" si="14"/>
        <v>-2.065956428207727E-4</v>
      </c>
    </row>
    <row r="279" spans="1:7" x14ac:dyDescent="0.3">
      <c r="A279" t="str">
        <v>08039</v>
      </c>
      <c r="B279">
        <f>_xlfn.XLOOKUP(A279,'Outdoor original data'!$A$2:$A$3717,'Outdoor original data'!$G$2:$G$3717)</f>
        <v>4784</v>
      </c>
      <c r="C279">
        <f>_xlfn.XLOOKUP(A279,'Total covered original data'!$A$2:$A$4431,'Total covered original data'!$G$2:$G$4431)</f>
        <v>19711</v>
      </c>
      <c r="D279">
        <f>_xlfn.XLOOKUP(A279,'Total summed original data'!$A$2:$A$3718,'Total summed original data'!$G$2:$G$3718)</f>
        <v>19710</v>
      </c>
      <c r="E279">
        <f t="shared" si="12"/>
        <v>24.27071178529755</v>
      </c>
      <c r="F279">
        <f t="shared" si="13"/>
        <v>24.271943176052766</v>
      </c>
      <c r="G279">
        <f t="shared" si="14"/>
        <v>1.2313907552155001E-3</v>
      </c>
    </row>
    <row r="280" spans="1:7" x14ac:dyDescent="0.3">
      <c r="A280" t="str">
        <v>08041</v>
      </c>
      <c r="B280">
        <f>_xlfn.XLOOKUP(A280,'Outdoor original data'!$A$2:$A$3717,'Outdoor original data'!$G$2:$G$3717)</f>
        <v>131498</v>
      </c>
      <c r="C280">
        <f>_xlfn.XLOOKUP(A280,'Total covered original data'!$A$2:$A$4431,'Total covered original data'!$G$2:$G$4431)</f>
        <v>1419013</v>
      </c>
      <c r="D280">
        <f>_xlfn.XLOOKUP(A280,'Total summed original data'!$A$2:$A$3718,'Total summed original data'!$G$2:$G$3718)</f>
        <v>1419015</v>
      </c>
      <c r="E280">
        <f t="shared" si="12"/>
        <v>9.266863658049644</v>
      </c>
      <c r="F280">
        <f t="shared" si="13"/>
        <v>9.2668505970690944</v>
      </c>
      <c r="G280">
        <f t="shared" si="14"/>
        <v>-1.3060980549539636E-5</v>
      </c>
    </row>
    <row r="281" spans="1:7" x14ac:dyDescent="0.3">
      <c r="A281" t="str">
        <v>08043</v>
      </c>
      <c r="B281">
        <f>_xlfn.XLOOKUP(A281,'Outdoor original data'!$A$2:$A$3717,'Outdoor original data'!$G$2:$G$3717)</f>
        <v>11424</v>
      </c>
      <c r="C281">
        <f>_xlfn.XLOOKUP(A281,'Total covered original data'!$A$2:$A$4431,'Total covered original data'!$G$2:$G$4431)</f>
        <v>68668</v>
      </c>
      <c r="D281">
        <f>_xlfn.XLOOKUP(A281,'Total summed original data'!$A$2:$A$3718,'Total summed original data'!$G$2:$G$3718)</f>
        <v>68670</v>
      </c>
      <c r="E281">
        <f t="shared" si="12"/>
        <v>16.636570163686144</v>
      </c>
      <c r="F281">
        <f t="shared" si="13"/>
        <v>16.636085626911314</v>
      </c>
      <c r="G281">
        <f t="shared" si="14"/>
        <v>-4.8453677483095703E-4</v>
      </c>
    </row>
    <row r="282" spans="1:7" x14ac:dyDescent="0.3">
      <c r="A282" t="str">
        <v>08045</v>
      </c>
      <c r="B282">
        <f>_xlfn.XLOOKUP(A282,'Outdoor original data'!$A$2:$A$3717,'Outdoor original data'!$G$2:$G$3717)</f>
        <v>26403</v>
      </c>
      <c r="C282">
        <f>_xlfn.XLOOKUP(A282,'Total covered original data'!$A$2:$A$4431,'Total covered original data'!$G$2:$G$4431)</f>
        <v>128753</v>
      </c>
      <c r="D282">
        <f>_xlfn.XLOOKUP(A282,'Total summed original data'!$A$2:$A$3718,'Total summed original data'!$G$2:$G$3718)</f>
        <v>128753</v>
      </c>
      <c r="E282">
        <f t="shared" si="12"/>
        <v>20.506706639845284</v>
      </c>
      <c r="F282">
        <f t="shared" si="13"/>
        <v>20.506706639845284</v>
      </c>
      <c r="G282">
        <f t="shared" si="14"/>
        <v>0</v>
      </c>
    </row>
    <row r="283" spans="1:7" x14ac:dyDescent="0.3">
      <c r="A283" t="str">
        <v>08047</v>
      </c>
      <c r="B283">
        <f>_xlfn.XLOOKUP(A283,'Outdoor original data'!$A$2:$A$3717,'Outdoor original data'!$G$2:$G$3717)</f>
        <v>385</v>
      </c>
      <c r="C283">
        <f>_xlfn.XLOOKUP(A283,'Total covered original data'!$A$2:$A$4431,'Total covered original data'!$G$2:$G$4431)</f>
        <v>21348</v>
      </c>
      <c r="D283">
        <f>_xlfn.XLOOKUP(A283,'Total summed original data'!$A$2:$A$3718,'Total summed original data'!$G$2:$G$3718)</f>
        <v>21351</v>
      </c>
      <c r="E283">
        <f t="shared" si="12"/>
        <v>1.8034476297545436</v>
      </c>
      <c r="F283">
        <f t="shared" si="13"/>
        <v>1.8031942297784647</v>
      </c>
      <c r="G283">
        <f t="shared" si="14"/>
        <v>-2.533999760789829E-4</v>
      </c>
    </row>
    <row r="284" spans="1:7" x14ac:dyDescent="0.3">
      <c r="A284" t="str">
        <v>08049</v>
      </c>
      <c r="B284">
        <f>_xlfn.XLOOKUP(A284,'Outdoor original data'!$A$2:$A$3717,'Outdoor original data'!$G$2:$G$3717)</f>
        <v>4469</v>
      </c>
      <c r="C284">
        <f>_xlfn.XLOOKUP(A284,'Total covered original data'!$A$2:$A$4431,'Total covered original data'!$G$2:$G$4431)</f>
        <v>37370</v>
      </c>
      <c r="D284">
        <f>_xlfn.XLOOKUP(A284,'Total summed original data'!$A$2:$A$3718,'Total summed original data'!$G$2:$G$3718)</f>
        <v>37371</v>
      </c>
      <c r="E284">
        <f t="shared" si="12"/>
        <v>11.958790473641958</v>
      </c>
      <c r="F284">
        <f t="shared" si="13"/>
        <v>11.958470471756174</v>
      </c>
      <c r="G284">
        <f t="shared" si="14"/>
        <v>-3.2000188578429345E-4</v>
      </c>
    </row>
    <row r="285" spans="1:7" x14ac:dyDescent="0.3">
      <c r="A285" t="str">
        <v>08051</v>
      </c>
      <c r="B285">
        <f>_xlfn.XLOOKUP(A285,'Outdoor original data'!$A$2:$A$3717,'Outdoor original data'!$G$2:$G$3717)</f>
        <v>6268</v>
      </c>
      <c r="C285">
        <f>_xlfn.XLOOKUP(A285,'Total covered original data'!$A$2:$A$4431,'Total covered original data'!$G$2:$G$4431)</f>
        <v>43618</v>
      </c>
      <c r="D285">
        <f>_xlfn.XLOOKUP(A285,'Total summed original data'!$A$2:$A$3718,'Total summed original data'!$G$2:$G$3718)</f>
        <v>43618</v>
      </c>
      <c r="E285">
        <f t="shared" si="12"/>
        <v>14.370214131780457</v>
      </c>
      <c r="F285">
        <f t="shared" si="13"/>
        <v>14.370214131780457</v>
      </c>
      <c r="G285">
        <f t="shared" si="14"/>
        <v>0</v>
      </c>
    </row>
    <row r="286" spans="1:7" x14ac:dyDescent="0.3">
      <c r="A286" t="str">
        <v>08053</v>
      </c>
      <c r="B286">
        <f>_xlfn.XLOOKUP(A286,'Outdoor original data'!$A$2:$A$3717,'Outdoor original data'!$G$2:$G$3717)</f>
        <v>187</v>
      </c>
      <c r="C286">
        <f>_xlfn.XLOOKUP(A286,'Total covered original data'!$A$2:$A$4431,'Total covered original data'!$G$2:$G$4431)</f>
        <v>1371</v>
      </c>
      <c r="D286">
        <f>_xlfn.XLOOKUP(A286,'Total summed original data'!$A$2:$A$3718,'Total summed original data'!$G$2:$G$3718)</f>
        <v>321</v>
      </c>
      <c r="E286">
        <f t="shared" si="12"/>
        <v>13.63967906637491</v>
      </c>
      <c r="F286">
        <f t="shared" si="13"/>
        <v>58.255451713395637</v>
      </c>
      <c r="G286">
        <f t="shared" si="14"/>
        <v>44.615772647020727</v>
      </c>
    </row>
    <row r="287" spans="1:7" x14ac:dyDescent="0.3">
      <c r="A287" t="str">
        <v>08055</v>
      </c>
      <c r="B287">
        <f>_xlfn.XLOOKUP(A287,'Outdoor original data'!$A$2:$A$3717,'Outdoor original data'!$G$2:$G$3717)</f>
        <v>399</v>
      </c>
      <c r="C287">
        <f>_xlfn.XLOOKUP(A287,'Total covered original data'!$A$2:$A$4431,'Total covered original data'!$G$2:$G$4431)</f>
        <v>8591</v>
      </c>
      <c r="D287">
        <f>_xlfn.XLOOKUP(A287,'Total summed original data'!$A$2:$A$3718,'Total summed original data'!$G$2:$G$3718)</f>
        <v>8590</v>
      </c>
      <c r="E287">
        <f t="shared" si="12"/>
        <v>4.6443952974042597</v>
      </c>
      <c r="F287">
        <f t="shared" si="13"/>
        <v>4.6449359720605354</v>
      </c>
      <c r="G287">
        <f t="shared" si="14"/>
        <v>5.406746562757192E-4</v>
      </c>
    </row>
    <row r="288" spans="1:7" x14ac:dyDescent="0.3">
      <c r="A288" t="str">
        <v>08057</v>
      </c>
      <c r="B288">
        <f>_xlfn.XLOOKUP(A288,'Outdoor original data'!$A$2:$A$3717,'Outdoor original data'!$G$2:$G$3717)</f>
        <v>523</v>
      </c>
      <c r="C288">
        <f>_xlfn.XLOOKUP(A288,'Total covered original data'!$A$2:$A$4431,'Total covered original data'!$G$2:$G$4431)</f>
        <v>2927</v>
      </c>
      <c r="D288">
        <f>_xlfn.XLOOKUP(A288,'Total summed original data'!$A$2:$A$3718,'Total summed original data'!$G$2:$G$3718)</f>
        <v>2927</v>
      </c>
      <c r="E288">
        <f t="shared" si="12"/>
        <v>17.86812435941237</v>
      </c>
      <c r="F288">
        <f t="shared" si="13"/>
        <v>17.86812435941237</v>
      </c>
      <c r="G288">
        <f t="shared" si="14"/>
        <v>0</v>
      </c>
    </row>
    <row r="289" spans="1:7" x14ac:dyDescent="0.3">
      <c r="A289" t="str">
        <v>08059</v>
      </c>
      <c r="B289">
        <f>_xlfn.XLOOKUP(A289,'Outdoor original data'!$A$2:$A$3717,'Outdoor original data'!$G$2:$G$3717)</f>
        <v>121646</v>
      </c>
      <c r="C289">
        <f>_xlfn.XLOOKUP(A289,'Total covered original data'!$A$2:$A$4431,'Total covered original data'!$G$2:$G$4431)</f>
        <v>1193446</v>
      </c>
      <c r="D289">
        <f>_xlfn.XLOOKUP(A289,'Total summed original data'!$A$2:$A$3718,'Total summed original data'!$G$2:$G$3718)</f>
        <v>1193448</v>
      </c>
      <c r="E289">
        <f t="shared" si="12"/>
        <v>10.192836542248246</v>
      </c>
      <c r="F289">
        <f t="shared" si="13"/>
        <v>10.192819460923308</v>
      </c>
      <c r="G289">
        <f t="shared" si="14"/>
        <v>-1.7081324937606723E-5</v>
      </c>
    </row>
    <row r="290" spans="1:7" x14ac:dyDescent="0.3">
      <c r="A290" t="str">
        <v>08061</v>
      </c>
      <c r="B290">
        <f>_xlfn.XLOOKUP(A290,'Outdoor original data'!$A$2:$A$3717,'Outdoor original data'!$G$2:$G$3717)</f>
        <v>187</v>
      </c>
      <c r="C290">
        <f>_xlfn.XLOOKUP(A290,'Total covered original data'!$A$2:$A$4431,'Total covered original data'!$G$2:$G$4431)</f>
        <v>2394</v>
      </c>
      <c r="D290">
        <f>_xlfn.XLOOKUP(A290,'Total summed original data'!$A$2:$A$3718,'Total summed original data'!$G$2:$G$3718)</f>
        <v>1458</v>
      </c>
      <c r="E290">
        <f t="shared" si="12"/>
        <v>7.8111946532999159</v>
      </c>
      <c r="F290">
        <f t="shared" si="13"/>
        <v>12.825788751714679</v>
      </c>
      <c r="G290">
        <f t="shared" si="14"/>
        <v>5.0145940984147632</v>
      </c>
    </row>
    <row r="291" spans="1:7" x14ac:dyDescent="0.3">
      <c r="A291" t="str">
        <v>08063</v>
      </c>
      <c r="B291">
        <f>_xlfn.XLOOKUP(A291,'Outdoor original data'!$A$2:$A$3717,'Outdoor original data'!$G$2:$G$3717)</f>
        <v>1283</v>
      </c>
      <c r="C291">
        <f>_xlfn.XLOOKUP(A291,'Total covered original data'!$A$2:$A$4431,'Total covered original data'!$G$2:$G$4431)</f>
        <v>14340</v>
      </c>
      <c r="D291">
        <f>_xlfn.XLOOKUP(A291,'Total summed original data'!$A$2:$A$3718,'Total summed original data'!$G$2:$G$3718)</f>
        <v>14341</v>
      </c>
      <c r="E291">
        <f t="shared" si="12"/>
        <v>8.9470013947001394</v>
      </c>
      <c r="F291">
        <f t="shared" si="13"/>
        <v>8.9463775190014641</v>
      </c>
      <c r="G291">
        <f t="shared" si="14"/>
        <v>-6.2387569867539128E-4</v>
      </c>
    </row>
    <row r="292" spans="1:7" x14ac:dyDescent="0.3">
      <c r="A292" t="str">
        <v>08065</v>
      </c>
      <c r="B292">
        <f>_xlfn.XLOOKUP(A292,'Outdoor original data'!$A$2:$A$3717,'Outdoor original data'!$G$2:$G$3717)</f>
        <v>884</v>
      </c>
      <c r="C292">
        <f>_xlfn.XLOOKUP(A292,'Total covered original data'!$A$2:$A$4431,'Total covered original data'!$G$2:$G$4431)</f>
        <v>11948</v>
      </c>
      <c r="D292">
        <f>_xlfn.XLOOKUP(A292,'Total summed original data'!$A$2:$A$3718,'Total summed original data'!$G$2:$G$3718)</f>
        <v>11947</v>
      </c>
      <c r="E292">
        <f t="shared" si="12"/>
        <v>7.3987278205557425</v>
      </c>
      <c r="F292">
        <f t="shared" si="13"/>
        <v>7.3993471164309028</v>
      </c>
      <c r="G292">
        <f t="shared" si="14"/>
        <v>6.1929587516029727E-4</v>
      </c>
    </row>
    <row r="293" spans="1:7" x14ac:dyDescent="0.3">
      <c r="A293" t="str">
        <v>08067</v>
      </c>
      <c r="B293">
        <f>_xlfn.XLOOKUP(A293,'Outdoor original data'!$A$2:$A$3717,'Outdoor original data'!$G$2:$G$3717)</f>
        <v>16738</v>
      </c>
      <c r="C293">
        <f>_xlfn.XLOOKUP(A293,'Total covered original data'!$A$2:$A$4431,'Total covered original data'!$G$2:$G$4431)</f>
        <v>128353</v>
      </c>
      <c r="D293">
        <f>_xlfn.XLOOKUP(A293,'Total summed original data'!$A$2:$A$3718,'Total summed original data'!$G$2:$G$3718)</f>
        <v>128353</v>
      </c>
      <c r="E293">
        <f t="shared" si="12"/>
        <v>13.040598973144377</v>
      </c>
      <c r="F293">
        <f t="shared" si="13"/>
        <v>13.040598973144377</v>
      </c>
      <c r="G293">
        <f t="shared" si="14"/>
        <v>0</v>
      </c>
    </row>
    <row r="294" spans="1:7" x14ac:dyDescent="0.3">
      <c r="A294" t="str">
        <v>08069</v>
      </c>
      <c r="B294">
        <f>_xlfn.XLOOKUP(A294,'Outdoor original data'!$A$2:$A$3717,'Outdoor original data'!$G$2:$G$3717)</f>
        <v>78371</v>
      </c>
      <c r="C294">
        <f>_xlfn.XLOOKUP(A294,'Total covered original data'!$A$2:$A$4431,'Total covered original data'!$G$2:$G$4431)</f>
        <v>822283</v>
      </c>
      <c r="D294">
        <f>_xlfn.XLOOKUP(A294,'Total summed original data'!$A$2:$A$3718,'Total summed original data'!$G$2:$G$3718)</f>
        <v>822283</v>
      </c>
      <c r="E294">
        <f t="shared" si="12"/>
        <v>9.5309035940181186</v>
      </c>
      <c r="F294">
        <f t="shared" si="13"/>
        <v>9.5309035940181186</v>
      </c>
      <c r="G294">
        <f t="shared" si="14"/>
        <v>0</v>
      </c>
    </row>
    <row r="295" spans="1:7" x14ac:dyDescent="0.3">
      <c r="A295" t="str">
        <v>08071</v>
      </c>
      <c r="B295">
        <f>_xlfn.XLOOKUP(A295,'Outdoor original data'!$A$2:$A$3717,'Outdoor original data'!$G$2:$G$3717)</f>
        <v>3703</v>
      </c>
      <c r="C295">
        <f>_xlfn.XLOOKUP(A295,'Total covered original data'!$A$2:$A$4431,'Total covered original data'!$G$2:$G$4431)</f>
        <v>24424</v>
      </c>
      <c r="D295">
        <f>_xlfn.XLOOKUP(A295,'Total summed original data'!$A$2:$A$3718,'Total summed original data'!$G$2:$G$3718)</f>
        <v>24424</v>
      </c>
      <c r="E295">
        <f t="shared" si="12"/>
        <v>15.161316737635113</v>
      </c>
      <c r="F295">
        <f t="shared" si="13"/>
        <v>15.161316737635113</v>
      </c>
      <c r="G295">
        <f t="shared" si="14"/>
        <v>0</v>
      </c>
    </row>
    <row r="296" spans="1:7" x14ac:dyDescent="0.3">
      <c r="A296" t="str">
        <v>08073</v>
      </c>
      <c r="B296">
        <f>_xlfn.XLOOKUP(A296,'Outdoor original data'!$A$2:$A$3717,'Outdoor original data'!$G$2:$G$3717)</f>
        <v>1121</v>
      </c>
      <c r="C296">
        <f>_xlfn.XLOOKUP(A296,'Total covered original data'!$A$2:$A$4431,'Total covered original data'!$G$2:$G$4431)</f>
        <v>10968</v>
      </c>
      <c r="D296">
        <f>_xlfn.XLOOKUP(A296,'Total summed original data'!$A$2:$A$3718,'Total summed original data'!$G$2:$G$3718)</f>
        <v>10968</v>
      </c>
      <c r="E296">
        <f t="shared" si="12"/>
        <v>10.220641867250183</v>
      </c>
      <c r="F296">
        <f t="shared" si="13"/>
        <v>10.220641867250183</v>
      </c>
      <c r="G296">
        <f t="shared" si="14"/>
        <v>0</v>
      </c>
    </row>
    <row r="297" spans="1:7" x14ac:dyDescent="0.3">
      <c r="A297" t="str">
        <v>08075</v>
      </c>
      <c r="B297">
        <f>_xlfn.XLOOKUP(A297,'Outdoor original data'!$A$2:$A$3717,'Outdoor original data'!$G$2:$G$3717)</f>
        <v>5203</v>
      </c>
      <c r="C297">
        <f>_xlfn.XLOOKUP(A297,'Total covered original data'!$A$2:$A$4431,'Total covered original data'!$G$2:$G$4431)</f>
        <v>38837</v>
      </c>
      <c r="D297">
        <f>_xlfn.XLOOKUP(A297,'Total summed original data'!$A$2:$A$3718,'Total summed original data'!$G$2:$G$3718)</f>
        <v>38837</v>
      </c>
      <c r="E297">
        <f t="shared" si="12"/>
        <v>13.397018307284291</v>
      </c>
      <c r="F297">
        <f t="shared" si="13"/>
        <v>13.397018307284291</v>
      </c>
      <c r="G297">
        <f t="shared" si="14"/>
        <v>0</v>
      </c>
    </row>
    <row r="298" spans="1:7" x14ac:dyDescent="0.3">
      <c r="A298" t="str">
        <v>08077</v>
      </c>
      <c r="B298">
        <f>_xlfn.XLOOKUP(A298,'Outdoor original data'!$A$2:$A$3717,'Outdoor original data'!$G$2:$G$3717)</f>
        <v>41730</v>
      </c>
      <c r="C298">
        <f>_xlfn.XLOOKUP(A298,'Total covered original data'!$A$2:$A$4431,'Total covered original data'!$G$2:$G$4431)</f>
        <v>314588</v>
      </c>
      <c r="D298">
        <f>_xlfn.XLOOKUP(A298,'Total summed original data'!$A$2:$A$3718,'Total summed original data'!$G$2:$G$3718)</f>
        <v>314588</v>
      </c>
      <c r="E298">
        <f t="shared" si="12"/>
        <v>13.264968784569023</v>
      </c>
      <c r="F298">
        <f t="shared" si="13"/>
        <v>13.264968784569023</v>
      </c>
      <c r="G298">
        <f t="shared" si="14"/>
        <v>0</v>
      </c>
    </row>
    <row r="299" spans="1:7" x14ac:dyDescent="0.3">
      <c r="A299" t="str">
        <v>08079</v>
      </c>
      <c r="B299">
        <f>_xlfn.XLOOKUP(A299,'Outdoor original data'!$A$2:$A$3717,'Outdoor original data'!$G$2:$G$3717)</f>
        <v>50</v>
      </c>
      <c r="C299">
        <f>_xlfn.XLOOKUP(A299,'Total covered original data'!$A$2:$A$4431,'Total covered original data'!$G$2:$G$4431)</f>
        <v>2826</v>
      </c>
      <c r="D299">
        <f>_xlfn.XLOOKUP(A299,'Total summed original data'!$A$2:$A$3718,'Total summed original data'!$G$2:$G$3718)</f>
        <v>2728</v>
      </c>
      <c r="E299">
        <f t="shared" si="12"/>
        <v>1.7692852087756548</v>
      </c>
      <c r="F299">
        <f t="shared" si="13"/>
        <v>1.8328445747800588</v>
      </c>
      <c r="G299">
        <f t="shared" si="14"/>
        <v>6.3559366004404039E-2</v>
      </c>
    </row>
    <row r="300" spans="1:7" x14ac:dyDescent="0.3">
      <c r="A300" t="str">
        <v>08081</v>
      </c>
      <c r="B300">
        <f>_xlfn.XLOOKUP(A300,'Outdoor original data'!$A$2:$A$3717,'Outdoor original data'!$G$2:$G$3717)</f>
        <v>3735</v>
      </c>
      <c r="C300">
        <f>_xlfn.XLOOKUP(A300,'Total covered original data'!$A$2:$A$4431,'Total covered original data'!$G$2:$G$4431)</f>
        <v>23078</v>
      </c>
      <c r="D300">
        <f>_xlfn.XLOOKUP(A300,'Total summed original data'!$A$2:$A$3718,'Total summed original data'!$G$2:$G$3718)</f>
        <v>23078</v>
      </c>
      <c r="E300">
        <f t="shared" si="12"/>
        <v>16.184244735245692</v>
      </c>
      <c r="F300">
        <f t="shared" si="13"/>
        <v>16.184244735245692</v>
      </c>
      <c r="G300">
        <f t="shared" si="14"/>
        <v>0</v>
      </c>
    </row>
    <row r="301" spans="1:7" x14ac:dyDescent="0.3">
      <c r="A301" t="str">
        <v>08083</v>
      </c>
      <c r="B301">
        <f>_xlfn.XLOOKUP(A301,'Outdoor original data'!$A$2:$A$3717,'Outdoor original data'!$G$2:$G$3717)</f>
        <v>3726</v>
      </c>
      <c r="C301">
        <f>_xlfn.XLOOKUP(A301,'Total covered original data'!$A$2:$A$4431,'Total covered original data'!$G$2:$G$4431)</f>
        <v>45729</v>
      </c>
      <c r="D301">
        <f>_xlfn.XLOOKUP(A301,'Total summed original data'!$A$2:$A$3718,'Total summed original data'!$G$2:$G$3718)</f>
        <v>45726</v>
      </c>
      <c r="E301">
        <f t="shared" si="12"/>
        <v>8.148002361739815</v>
      </c>
      <c r="F301">
        <f t="shared" si="13"/>
        <v>8.1485369374097889</v>
      </c>
      <c r="G301">
        <f t="shared" si="14"/>
        <v>5.3457566997394679E-4</v>
      </c>
    </row>
    <row r="302" spans="1:7" x14ac:dyDescent="0.3">
      <c r="A302" t="str">
        <v>08085</v>
      </c>
      <c r="B302">
        <f>_xlfn.XLOOKUP(A302,'Outdoor original data'!$A$2:$A$3717,'Outdoor original data'!$G$2:$G$3717)</f>
        <v>11056</v>
      </c>
      <c r="C302">
        <f>_xlfn.XLOOKUP(A302,'Total covered original data'!$A$2:$A$4431,'Total covered original data'!$G$2:$G$4431)</f>
        <v>77204</v>
      </c>
      <c r="D302">
        <f>_xlfn.XLOOKUP(A302,'Total summed original data'!$A$2:$A$3718,'Total summed original data'!$G$2:$G$3718)</f>
        <v>77205</v>
      </c>
      <c r="E302">
        <f t="shared" si="12"/>
        <v>14.320501528418216</v>
      </c>
      <c r="F302">
        <f t="shared" si="13"/>
        <v>14.320316041707143</v>
      </c>
      <c r="G302">
        <f t="shared" si="14"/>
        <v>-1.8548671107332382E-4</v>
      </c>
    </row>
    <row r="303" spans="1:7" x14ac:dyDescent="0.3">
      <c r="A303" t="str">
        <v>08087</v>
      </c>
      <c r="B303">
        <f>_xlfn.XLOOKUP(A303,'Outdoor original data'!$A$2:$A$3717,'Outdoor original data'!$G$2:$G$3717)</f>
        <v>10391</v>
      </c>
      <c r="C303">
        <f>_xlfn.XLOOKUP(A303,'Total covered original data'!$A$2:$A$4431,'Total covered original data'!$G$2:$G$4431)</f>
        <v>62039</v>
      </c>
      <c r="D303">
        <f>_xlfn.XLOOKUP(A303,'Total summed original data'!$A$2:$A$3718,'Total summed original data'!$G$2:$G$3718)</f>
        <v>62039</v>
      </c>
      <c r="E303">
        <f t="shared" si="12"/>
        <v>16.749141668950177</v>
      </c>
      <c r="F303">
        <f t="shared" si="13"/>
        <v>16.749141668950177</v>
      </c>
      <c r="G303">
        <f t="shared" si="14"/>
        <v>0</v>
      </c>
    </row>
    <row r="304" spans="1:7" x14ac:dyDescent="0.3">
      <c r="A304" t="str">
        <v>08089</v>
      </c>
      <c r="B304">
        <f>_xlfn.XLOOKUP(A304,'Outdoor original data'!$A$2:$A$3717,'Outdoor original data'!$G$2:$G$3717)</f>
        <v>2648</v>
      </c>
      <c r="C304">
        <f>_xlfn.XLOOKUP(A304,'Total covered original data'!$A$2:$A$4431,'Total covered original data'!$G$2:$G$4431)</f>
        <v>30420</v>
      </c>
      <c r="D304">
        <f>_xlfn.XLOOKUP(A304,'Total summed original data'!$A$2:$A$3718,'Total summed original data'!$G$2:$G$3718)</f>
        <v>30419</v>
      </c>
      <c r="E304">
        <f t="shared" si="12"/>
        <v>8.7047994740302439</v>
      </c>
      <c r="F304">
        <f t="shared" si="13"/>
        <v>8.7050856372661833</v>
      </c>
      <c r="G304">
        <f t="shared" si="14"/>
        <v>2.861632359394406E-4</v>
      </c>
    </row>
    <row r="305" spans="1:7" x14ac:dyDescent="0.3">
      <c r="A305" t="str">
        <v>08091</v>
      </c>
      <c r="B305">
        <f>_xlfn.XLOOKUP(A305,'Outdoor original data'!$A$2:$A$3717,'Outdoor original data'!$G$2:$G$3717)</f>
        <v>1041</v>
      </c>
      <c r="C305">
        <f>_xlfn.XLOOKUP(A305,'Total covered original data'!$A$2:$A$4431,'Total covered original data'!$G$2:$G$4431)</f>
        <v>10020</v>
      </c>
      <c r="D305">
        <f>_xlfn.XLOOKUP(A305,'Total summed original data'!$A$2:$A$3718,'Total summed original data'!$G$2:$G$3718)</f>
        <v>10023</v>
      </c>
      <c r="E305">
        <f t="shared" si="12"/>
        <v>10.389221556886227</v>
      </c>
      <c r="F305">
        <f t="shared" si="13"/>
        <v>10.386111942532176</v>
      </c>
      <c r="G305">
        <f t="shared" si="14"/>
        <v>-3.1096143540505494E-3</v>
      </c>
    </row>
    <row r="306" spans="1:7" x14ac:dyDescent="0.3">
      <c r="A306" t="str">
        <v>08093</v>
      </c>
      <c r="B306">
        <f>_xlfn.XLOOKUP(A306,'Outdoor original data'!$A$2:$A$3717,'Outdoor original data'!$G$2:$G$3717)</f>
        <v>2076</v>
      </c>
      <c r="C306">
        <f>_xlfn.XLOOKUP(A306,'Total covered original data'!$A$2:$A$4431,'Total covered original data'!$G$2:$G$4431)</f>
        <v>13053</v>
      </c>
      <c r="D306">
        <f>_xlfn.XLOOKUP(A306,'Total summed original data'!$A$2:$A$3718,'Total summed original data'!$G$2:$G$3718)</f>
        <v>13053</v>
      </c>
      <c r="E306">
        <f t="shared" si="12"/>
        <v>15.904389795449323</v>
      </c>
      <c r="F306">
        <f t="shared" si="13"/>
        <v>15.904389795449323</v>
      </c>
      <c r="G306">
        <f t="shared" si="14"/>
        <v>0</v>
      </c>
    </row>
    <row r="307" spans="1:7" x14ac:dyDescent="0.3">
      <c r="A307" t="str">
        <v>08095</v>
      </c>
      <c r="B307">
        <f>_xlfn.XLOOKUP(A307,'Outdoor original data'!$A$2:$A$3717,'Outdoor original data'!$G$2:$G$3717)</f>
        <v>1064</v>
      </c>
      <c r="C307">
        <f>_xlfn.XLOOKUP(A307,'Total covered original data'!$A$2:$A$4431,'Total covered original data'!$G$2:$G$4431)</f>
        <v>8327</v>
      </c>
      <c r="D307">
        <f>_xlfn.XLOOKUP(A307,'Total summed original data'!$A$2:$A$3718,'Total summed original data'!$G$2:$G$3718)</f>
        <v>8329</v>
      </c>
      <c r="E307">
        <f t="shared" si="12"/>
        <v>12.777711060405908</v>
      </c>
      <c r="F307">
        <f t="shared" si="13"/>
        <v>12.774642814263418</v>
      </c>
      <c r="G307">
        <f t="shared" si="14"/>
        <v>-3.0682461424902385E-3</v>
      </c>
    </row>
    <row r="308" spans="1:7" x14ac:dyDescent="0.3">
      <c r="A308" t="str">
        <v>08097</v>
      </c>
      <c r="B308">
        <f>_xlfn.XLOOKUP(A308,'Outdoor original data'!$A$2:$A$3717,'Outdoor original data'!$G$2:$G$3717)</f>
        <v>3890</v>
      </c>
      <c r="C308">
        <f>_xlfn.XLOOKUP(A308,'Total covered original data'!$A$2:$A$4431,'Total covered original data'!$G$2:$G$4431)</f>
        <v>81257</v>
      </c>
      <c r="D308">
        <f>_xlfn.XLOOKUP(A308,'Total summed original data'!$A$2:$A$3718,'Total summed original data'!$G$2:$G$3718)</f>
        <v>72090</v>
      </c>
      <c r="E308">
        <f t="shared" si="12"/>
        <v>4.7872798651193129</v>
      </c>
      <c r="F308">
        <f t="shared" si="13"/>
        <v>5.3960327368567071</v>
      </c>
      <c r="G308">
        <f t="shared" si="14"/>
        <v>0.60875287173739423</v>
      </c>
    </row>
    <row r="309" spans="1:7" x14ac:dyDescent="0.3">
      <c r="A309" t="str">
        <v>08099</v>
      </c>
      <c r="B309">
        <f>_xlfn.XLOOKUP(A309,'Outdoor original data'!$A$2:$A$3717,'Outdoor original data'!$G$2:$G$3717)</f>
        <v>3616</v>
      </c>
      <c r="C309">
        <f>_xlfn.XLOOKUP(A309,'Total covered original data'!$A$2:$A$4431,'Total covered original data'!$G$2:$G$4431)</f>
        <v>22700</v>
      </c>
      <c r="D309">
        <f>_xlfn.XLOOKUP(A309,'Total summed original data'!$A$2:$A$3718,'Total summed original data'!$G$2:$G$3718)</f>
        <v>22697</v>
      </c>
      <c r="E309">
        <f t="shared" si="12"/>
        <v>15.929515418502202</v>
      </c>
      <c r="F309">
        <f t="shared" si="13"/>
        <v>15.931620919064194</v>
      </c>
      <c r="G309">
        <f t="shared" si="14"/>
        <v>2.1055005619921019E-3</v>
      </c>
    </row>
    <row r="310" spans="1:7" x14ac:dyDescent="0.3">
      <c r="A310" t="str">
        <v>08101</v>
      </c>
      <c r="B310">
        <f>_xlfn.XLOOKUP(A310,'Outdoor original data'!$A$2:$A$3717,'Outdoor original data'!$G$2:$G$3717)</f>
        <v>28763</v>
      </c>
      <c r="C310">
        <f>_xlfn.XLOOKUP(A310,'Total covered original data'!$A$2:$A$4431,'Total covered original data'!$G$2:$G$4431)</f>
        <v>308899</v>
      </c>
      <c r="D310">
        <f>_xlfn.XLOOKUP(A310,'Total summed original data'!$A$2:$A$3718,'Total summed original data'!$G$2:$G$3718)</f>
        <v>308898</v>
      </c>
      <c r="E310">
        <f t="shared" si="12"/>
        <v>9.3114577904104578</v>
      </c>
      <c r="F310">
        <f t="shared" si="13"/>
        <v>9.3114879345285484</v>
      </c>
      <c r="G310">
        <f t="shared" si="14"/>
        <v>3.0144118090547067E-5</v>
      </c>
    </row>
    <row r="311" spans="1:7" x14ac:dyDescent="0.3">
      <c r="A311" t="str">
        <v>08103</v>
      </c>
      <c r="B311">
        <f>_xlfn.XLOOKUP(A311,'Outdoor original data'!$A$2:$A$3717,'Outdoor original data'!$G$2:$G$3717)</f>
        <v>3778</v>
      </c>
      <c r="C311">
        <f>_xlfn.XLOOKUP(A311,'Total covered original data'!$A$2:$A$4431,'Total covered original data'!$G$2:$G$4431)</f>
        <v>14043</v>
      </c>
      <c r="D311">
        <f>_xlfn.XLOOKUP(A311,'Total summed original data'!$A$2:$A$3718,'Total summed original data'!$G$2:$G$3718)</f>
        <v>14044</v>
      </c>
      <c r="E311">
        <f t="shared" si="12"/>
        <v>26.903083386740722</v>
      </c>
      <c r="F311">
        <f t="shared" si="13"/>
        <v>26.90116775847337</v>
      </c>
      <c r="G311">
        <f t="shared" si="14"/>
        <v>-1.9156282673513658E-3</v>
      </c>
    </row>
    <row r="312" spans="1:7" x14ac:dyDescent="0.3">
      <c r="A312" t="str">
        <v>08105</v>
      </c>
      <c r="B312">
        <f>_xlfn.XLOOKUP(A312,'Outdoor original data'!$A$2:$A$3717,'Outdoor original data'!$G$2:$G$3717)</f>
        <v>3506</v>
      </c>
      <c r="C312">
        <f>_xlfn.XLOOKUP(A312,'Total covered original data'!$A$2:$A$4431,'Total covered original data'!$G$2:$G$4431)</f>
        <v>20542</v>
      </c>
      <c r="D312">
        <f>_xlfn.XLOOKUP(A312,'Total summed original data'!$A$2:$A$3718,'Total summed original data'!$G$2:$G$3718)</f>
        <v>20541</v>
      </c>
      <c r="E312">
        <f t="shared" si="12"/>
        <v>17.067471521760297</v>
      </c>
      <c r="F312">
        <f t="shared" si="13"/>
        <v>17.068302419551141</v>
      </c>
      <c r="G312">
        <f t="shared" si="14"/>
        <v>8.3089779084488669E-4</v>
      </c>
    </row>
    <row r="313" spans="1:7" x14ac:dyDescent="0.3">
      <c r="A313" t="str">
        <v>08107</v>
      </c>
      <c r="B313">
        <f>_xlfn.XLOOKUP(A313,'Outdoor original data'!$A$2:$A$3717,'Outdoor original data'!$G$2:$G$3717)</f>
        <v>9932</v>
      </c>
      <c r="C313">
        <f>_xlfn.XLOOKUP(A313,'Total covered original data'!$A$2:$A$4431,'Total covered original data'!$G$2:$G$4431)</f>
        <v>75861</v>
      </c>
      <c r="D313">
        <f>_xlfn.XLOOKUP(A313,'Total summed original data'!$A$2:$A$3718,'Total summed original data'!$G$2:$G$3718)</f>
        <v>75862</v>
      </c>
      <c r="E313">
        <f t="shared" si="12"/>
        <v>13.092366301525157</v>
      </c>
      <c r="F313">
        <f t="shared" si="13"/>
        <v>13.092193720176109</v>
      </c>
      <c r="G313">
        <f t="shared" si="14"/>
        <v>-1.7258134904807321E-4</v>
      </c>
    </row>
    <row r="314" spans="1:7" x14ac:dyDescent="0.3">
      <c r="A314" t="str">
        <v>08109</v>
      </c>
      <c r="B314">
        <f>_xlfn.XLOOKUP(A314,'Outdoor original data'!$A$2:$A$3717,'Outdoor original data'!$G$2:$G$3717)</f>
        <v>575</v>
      </c>
      <c r="C314">
        <f>_xlfn.XLOOKUP(A314,'Total covered original data'!$A$2:$A$4431,'Total covered original data'!$G$2:$G$4431)</f>
        <v>7861</v>
      </c>
      <c r="D314">
        <f>_xlfn.XLOOKUP(A314,'Total summed original data'!$A$2:$A$3718,'Total summed original data'!$G$2:$G$3718)</f>
        <v>7861</v>
      </c>
      <c r="E314">
        <f t="shared" si="12"/>
        <v>7.3145910189543324</v>
      </c>
      <c r="F314">
        <f t="shared" si="13"/>
        <v>7.3145910189543324</v>
      </c>
      <c r="G314">
        <f t="shared" si="14"/>
        <v>0</v>
      </c>
    </row>
    <row r="315" spans="1:7" x14ac:dyDescent="0.3">
      <c r="A315" t="str">
        <v>08111</v>
      </c>
      <c r="B315">
        <f>_xlfn.XLOOKUP(A315,'Outdoor original data'!$A$2:$A$3717,'Outdoor original data'!$G$2:$G$3717)</f>
        <v>12</v>
      </c>
      <c r="C315">
        <f>_xlfn.XLOOKUP(A315,'Total covered original data'!$A$2:$A$4431,'Total covered original data'!$G$2:$G$4431)</f>
        <v>1729</v>
      </c>
      <c r="D315">
        <f>_xlfn.XLOOKUP(A315,'Total summed original data'!$A$2:$A$3718,'Total summed original data'!$G$2:$G$3718)</f>
        <v>1490</v>
      </c>
      <c r="E315">
        <f t="shared" si="12"/>
        <v>0.69404279930595725</v>
      </c>
      <c r="F315">
        <f t="shared" si="13"/>
        <v>0.80536912751677858</v>
      </c>
      <c r="G315">
        <f t="shared" si="14"/>
        <v>0.11132632821082133</v>
      </c>
    </row>
    <row r="316" spans="1:7" x14ac:dyDescent="0.3">
      <c r="A316" t="str">
        <v>08113</v>
      </c>
      <c r="B316">
        <f>_xlfn.XLOOKUP(A316,'Outdoor original data'!$A$2:$A$3717,'Outdoor original data'!$G$2:$G$3717)</f>
        <v>2428</v>
      </c>
      <c r="C316">
        <f>_xlfn.XLOOKUP(A316,'Total covered original data'!$A$2:$A$4431,'Total covered original data'!$G$2:$G$4431)</f>
        <v>27348</v>
      </c>
      <c r="D316">
        <f>_xlfn.XLOOKUP(A316,'Total summed original data'!$A$2:$A$3718,'Total summed original data'!$G$2:$G$3718)</f>
        <v>27349</v>
      </c>
      <c r="E316">
        <f t="shared" si="12"/>
        <v>8.8781629369606563</v>
      </c>
      <c r="F316">
        <f t="shared" si="13"/>
        <v>8.8778383121869169</v>
      </c>
      <c r="G316">
        <f t="shared" si="14"/>
        <v>-3.2462477373940146E-4</v>
      </c>
    </row>
    <row r="317" spans="1:7" x14ac:dyDescent="0.3">
      <c r="A317" t="str">
        <v>08115</v>
      </c>
      <c r="B317">
        <f>_xlfn.XLOOKUP(A317,'Outdoor original data'!$A$2:$A$3717,'Outdoor original data'!$G$2:$G$3717)</f>
        <v>630</v>
      </c>
      <c r="C317">
        <f>_xlfn.XLOOKUP(A317,'Total covered original data'!$A$2:$A$4431,'Total covered original data'!$G$2:$G$4431)</f>
        <v>3854</v>
      </c>
      <c r="D317">
        <f>_xlfn.XLOOKUP(A317,'Total summed original data'!$A$2:$A$3718,'Total summed original data'!$G$2:$G$3718)</f>
        <v>3551</v>
      </c>
      <c r="E317">
        <f t="shared" si="12"/>
        <v>16.346652828230411</v>
      </c>
      <c r="F317">
        <f t="shared" si="13"/>
        <v>17.741481272880879</v>
      </c>
      <c r="G317">
        <f t="shared" si="14"/>
        <v>1.394828444650468</v>
      </c>
    </row>
    <row r="318" spans="1:7" x14ac:dyDescent="0.3">
      <c r="A318" t="str">
        <v>08117</v>
      </c>
      <c r="B318">
        <f>_xlfn.XLOOKUP(A318,'Outdoor original data'!$A$2:$A$3717,'Outdoor original data'!$G$2:$G$3717)</f>
        <v>7557</v>
      </c>
      <c r="C318">
        <f>_xlfn.XLOOKUP(A318,'Total covered original data'!$A$2:$A$4431,'Total covered original data'!$G$2:$G$4431)</f>
        <v>106598</v>
      </c>
      <c r="D318">
        <f>_xlfn.XLOOKUP(A318,'Total summed original data'!$A$2:$A$3718,'Total summed original data'!$G$2:$G$3718)</f>
        <v>106599</v>
      </c>
      <c r="E318">
        <f t="shared" si="12"/>
        <v>7.0892512054635173</v>
      </c>
      <c r="F318">
        <f t="shared" si="13"/>
        <v>7.0891847015450429</v>
      </c>
      <c r="G318">
        <f t="shared" si="14"/>
        <v>-6.6503918474403179E-5</v>
      </c>
    </row>
    <row r="319" spans="1:7" x14ac:dyDescent="0.3">
      <c r="A319" t="str">
        <v>08119</v>
      </c>
      <c r="B319">
        <f>_xlfn.XLOOKUP(A319,'Outdoor original data'!$A$2:$A$3717,'Outdoor original data'!$G$2:$G$3717)</f>
        <v>2306</v>
      </c>
      <c r="C319">
        <f>_xlfn.XLOOKUP(A319,'Total covered original data'!$A$2:$A$4431,'Total covered original data'!$G$2:$G$4431)</f>
        <v>37426</v>
      </c>
      <c r="D319">
        <f>_xlfn.XLOOKUP(A319,'Total summed original data'!$A$2:$A$3718,'Total summed original data'!$G$2:$G$3718)</f>
        <v>37426</v>
      </c>
      <c r="E319">
        <f t="shared" si="12"/>
        <v>6.1614920109015117</v>
      </c>
      <c r="F319">
        <f t="shared" si="13"/>
        <v>6.1614920109015117</v>
      </c>
      <c r="G319">
        <f t="shared" si="14"/>
        <v>0</v>
      </c>
    </row>
    <row r="320" spans="1:7" x14ac:dyDescent="0.3">
      <c r="A320" t="str">
        <v>08121</v>
      </c>
      <c r="B320">
        <f>_xlfn.XLOOKUP(A320,'Outdoor original data'!$A$2:$A$3717,'Outdoor original data'!$G$2:$G$3717)</f>
        <v>75</v>
      </c>
      <c r="C320">
        <f>_xlfn.XLOOKUP(A320,'Total covered original data'!$A$2:$A$4431,'Total covered original data'!$G$2:$G$4431)</f>
        <v>5895</v>
      </c>
      <c r="D320">
        <f>_xlfn.XLOOKUP(A320,'Total summed original data'!$A$2:$A$3718,'Total summed original data'!$G$2:$G$3718)</f>
        <v>4985</v>
      </c>
      <c r="E320">
        <f t="shared" si="12"/>
        <v>1.2722646310432568</v>
      </c>
      <c r="F320">
        <f t="shared" si="13"/>
        <v>1.5045135406218655</v>
      </c>
      <c r="G320">
        <f t="shared" si="14"/>
        <v>0.23224890957860866</v>
      </c>
    </row>
    <row r="321" spans="1:7" x14ac:dyDescent="0.3">
      <c r="A321" t="str">
        <v>08123</v>
      </c>
      <c r="B321">
        <f>_xlfn.XLOOKUP(A321,'Outdoor original data'!$A$2:$A$3717,'Outdoor original data'!$G$2:$G$3717)</f>
        <v>124942</v>
      </c>
      <c r="C321">
        <f>_xlfn.XLOOKUP(A321,'Total covered original data'!$A$2:$A$4431,'Total covered original data'!$G$2:$G$4431)</f>
        <v>550142</v>
      </c>
      <c r="D321">
        <f>_xlfn.XLOOKUP(A321,'Total summed original data'!$A$2:$A$3718,'Total summed original data'!$G$2:$G$3718)</f>
        <v>550146</v>
      </c>
      <c r="E321">
        <f t="shared" si="12"/>
        <v>22.710863740634235</v>
      </c>
      <c r="F321">
        <f t="shared" si="13"/>
        <v>22.710698614549592</v>
      </c>
      <c r="G321">
        <f t="shared" si="14"/>
        <v>-1.6512608464225309E-4</v>
      </c>
    </row>
    <row r="322" spans="1:7" x14ac:dyDescent="0.3">
      <c r="A322" t="str">
        <v>08125</v>
      </c>
      <c r="B322">
        <f>_xlfn.XLOOKUP(A322,'Outdoor original data'!$A$2:$A$3717,'Outdoor original data'!$G$2:$G$3717)</f>
        <v>6188</v>
      </c>
      <c r="C322">
        <f>_xlfn.XLOOKUP(A322,'Total covered original data'!$A$2:$A$4431,'Total covered original data'!$G$2:$G$4431)</f>
        <v>20124</v>
      </c>
      <c r="D322">
        <f>_xlfn.XLOOKUP(A322,'Total summed original data'!$A$2:$A$3718,'Total summed original data'!$G$2:$G$3718)</f>
        <v>20124</v>
      </c>
      <c r="E322">
        <f t="shared" si="12"/>
        <v>30.749354005167955</v>
      </c>
      <c r="F322">
        <f t="shared" si="13"/>
        <v>30.749354005167955</v>
      </c>
      <c r="G322">
        <f t="shared" si="14"/>
        <v>0</v>
      </c>
    </row>
    <row r="323" spans="1:7" x14ac:dyDescent="0.3">
      <c r="A323" t="str">
        <v>08999</v>
      </c>
      <c r="B323">
        <f>_xlfn.XLOOKUP(A323,'Outdoor original data'!$A$2:$A$3717,'Outdoor original data'!$G$2:$G$3717)</f>
        <v>2549</v>
      </c>
      <c r="C323">
        <f>_xlfn.XLOOKUP(A323,'Total covered original data'!$A$2:$A$4431,'Total covered original data'!$G$2:$G$4431)</f>
        <v>112612</v>
      </c>
      <c r="D323">
        <f>_xlfn.XLOOKUP(A323,'Total summed original data'!$A$2:$A$3718,'Total summed original data'!$G$2:$G$3718)</f>
        <v>27292</v>
      </c>
      <c r="E323">
        <f t="shared" ref="E323:E386" si="15">(B323/C323)*100</f>
        <v>2.2635243135722658</v>
      </c>
      <c r="F323">
        <f t="shared" ref="F323:F386" si="16">(B323/D323)*100</f>
        <v>9.3397332551663492</v>
      </c>
      <c r="G323">
        <f t="shared" ref="G323:G386" si="17">F323-E323</f>
        <v>7.0762089415940839</v>
      </c>
    </row>
    <row r="324" spans="1:7" x14ac:dyDescent="0.3">
      <c r="A324" t="str">
        <v>09000</v>
      </c>
      <c r="B324">
        <f>_xlfn.XLOOKUP(A324,'Outdoor original data'!$A$2:$A$3717,'Outdoor original data'!$G$2:$G$3717)</f>
        <v>660424</v>
      </c>
      <c r="C324">
        <f>_xlfn.XLOOKUP(A324,'Total covered original data'!$A$2:$A$4431,'Total covered original data'!$G$2:$G$4431)</f>
        <v>8123596</v>
      </c>
      <c r="D324">
        <f>_xlfn.XLOOKUP(A324,'Total summed original data'!$A$2:$A$3718,'Total summed original data'!$G$2:$G$3718)</f>
        <v>9214267</v>
      </c>
      <c r="E324">
        <f t="shared" si="15"/>
        <v>8.1297001968093934</v>
      </c>
      <c r="F324">
        <f t="shared" si="16"/>
        <v>7.1674068051207973</v>
      </c>
      <c r="G324">
        <f t="shared" si="17"/>
        <v>-0.96229339168859607</v>
      </c>
    </row>
    <row r="325" spans="1:7" x14ac:dyDescent="0.3">
      <c r="A325" t="str">
        <v>09001</v>
      </c>
      <c r="B325">
        <f>_xlfn.XLOOKUP(A325,'Outdoor original data'!$A$2:$A$3717,'Outdoor original data'!$G$2:$G$3717)</f>
        <v>143414</v>
      </c>
      <c r="C325">
        <f>_xlfn.XLOOKUP(A325,'Total covered original data'!$A$2:$A$4431,'Total covered original data'!$G$2:$G$4431)</f>
        <v>2023734</v>
      </c>
      <c r="D325">
        <f>_xlfn.XLOOKUP(A325,'Total summed original data'!$A$2:$A$3718,'Total summed original data'!$G$2:$G$3718)</f>
        <v>2023735</v>
      </c>
      <c r="E325">
        <f t="shared" si="15"/>
        <v>7.0866032788894193</v>
      </c>
      <c r="F325">
        <f t="shared" si="16"/>
        <v>7.0865997771447349</v>
      </c>
      <c r="G325">
        <f t="shared" si="17"/>
        <v>-3.5017446844420874E-6</v>
      </c>
    </row>
    <row r="326" spans="1:7" x14ac:dyDescent="0.3">
      <c r="A326" t="str">
        <v>09003</v>
      </c>
      <c r="B326">
        <f>_xlfn.XLOOKUP(A326,'Outdoor original data'!$A$2:$A$3717,'Outdoor original data'!$G$2:$G$3717)</f>
        <v>186841</v>
      </c>
      <c r="C326">
        <f>_xlfn.XLOOKUP(A326,'Total covered original data'!$A$2:$A$4431,'Total covered original data'!$G$2:$G$4431)</f>
        <v>2481344</v>
      </c>
      <c r="D326">
        <f>_xlfn.XLOOKUP(A326,'Total summed original data'!$A$2:$A$3718,'Total summed original data'!$G$2:$G$3718)</f>
        <v>2481344</v>
      </c>
      <c r="E326">
        <f t="shared" si="15"/>
        <v>7.5298306079286057</v>
      </c>
      <c r="F326">
        <f t="shared" si="16"/>
        <v>7.5298306079286057</v>
      </c>
      <c r="G326">
        <f t="shared" si="17"/>
        <v>0</v>
      </c>
    </row>
    <row r="327" spans="1:7" x14ac:dyDescent="0.3">
      <c r="A327" t="str">
        <v>09005</v>
      </c>
      <c r="B327">
        <f>_xlfn.XLOOKUP(A327,'Outdoor original data'!$A$2:$A$3717,'Outdoor original data'!$G$2:$G$3717)</f>
        <v>27896</v>
      </c>
      <c r="C327">
        <f>_xlfn.XLOOKUP(A327,'Total covered original data'!$A$2:$A$4431,'Total covered original data'!$G$2:$G$4431)</f>
        <v>299727</v>
      </c>
      <c r="D327">
        <f>_xlfn.XLOOKUP(A327,'Total summed original data'!$A$2:$A$3718,'Total summed original data'!$G$2:$G$3718)</f>
        <v>271406</v>
      </c>
      <c r="E327">
        <f t="shared" si="15"/>
        <v>9.3071361605727869</v>
      </c>
      <c r="F327">
        <f t="shared" si="16"/>
        <v>10.278328408362379</v>
      </c>
      <c r="G327">
        <f t="shared" si="17"/>
        <v>0.97119224778959179</v>
      </c>
    </row>
    <row r="328" spans="1:7" x14ac:dyDescent="0.3">
      <c r="A328" t="str">
        <v>09007</v>
      </c>
      <c r="B328">
        <f>_xlfn.XLOOKUP(A328,'Outdoor original data'!$A$2:$A$3717,'Outdoor original data'!$G$2:$G$3717)</f>
        <v>24902</v>
      </c>
      <c r="C328">
        <f>_xlfn.XLOOKUP(A328,'Total covered original data'!$A$2:$A$4431,'Total covered original data'!$G$2:$G$4431)</f>
        <v>336530</v>
      </c>
      <c r="D328">
        <f>_xlfn.XLOOKUP(A328,'Total summed original data'!$A$2:$A$3718,'Total summed original data'!$G$2:$G$3718)</f>
        <v>336531</v>
      </c>
      <c r="E328">
        <f t="shared" si="15"/>
        <v>7.3996374765994117</v>
      </c>
      <c r="F328">
        <f t="shared" si="16"/>
        <v>7.3996154886176901</v>
      </c>
      <c r="G328">
        <f t="shared" si="17"/>
        <v>-2.1987981721593997E-5</v>
      </c>
    </row>
    <row r="329" spans="1:7" x14ac:dyDescent="0.3">
      <c r="A329" t="str">
        <v>09009</v>
      </c>
      <c r="B329">
        <f>_xlfn.XLOOKUP(A329,'Outdoor original data'!$A$2:$A$3717,'Outdoor original data'!$G$2:$G$3717)</f>
        <v>150489</v>
      </c>
      <c r="C329">
        <f>_xlfn.XLOOKUP(A329,'Total covered original data'!$A$2:$A$4431,'Total covered original data'!$G$2:$G$4431)</f>
        <v>1809393</v>
      </c>
      <c r="D329">
        <f>_xlfn.XLOOKUP(A329,'Total summed original data'!$A$2:$A$3718,'Total summed original data'!$G$2:$G$3718)</f>
        <v>1809393</v>
      </c>
      <c r="E329">
        <f t="shared" si="15"/>
        <v>8.3170986071019399</v>
      </c>
      <c r="F329">
        <f t="shared" si="16"/>
        <v>8.3170986071019399</v>
      </c>
      <c r="G329">
        <f t="shared" si="17"/>
        <v>0</v>
      </c>
    </row>
    <row r="330" spans="1:7" x14ac:dyDescent="0.3">
      <c r="A330" t="str">
        <v>09011</v>
      </c>
      <c r="B330">
        <f>_xlfn.XLOOKUP(A330,'Outdoor original data'!$A$2:$A$3717,'Outdoor original data'!$G$2:$G$3717)</f>
        <v>47447</v>
      </c>
      <c r="C330">
        <f>_xlfn.XLOOKUP(A330,'Total covered original data'!$A$2:$A$4431,'Total covered original data'!$G$2:$G$4431)</f>
        <v>580524</v>
      </c>
      <c r="D330">
        <f>_xlfn.XLOOKUP(A330,'Total summed original data'!$A$2:$A$3718,'Total summed original data'!$G$2:$G$3718)</f>
        <v>580523</v>
      </c>
      <c r="E330">
        <f t="shared" si="15"/>
        <v>8.1731332382468249</v>
      </c>
      <c r="F330">
        <f t="shared" si="16"/>
        <v>8.1731473171605611</v>
      </c>
      <c r="G330">
        <f t="shared" si="17"/>
        <v>1.4078913736170762E-5</v>
      </c>
    </row>
    <row r="331" spans="1:7" x14ac:dyDescent="0.3">
      <c r="A331" t="str">
        <v>09013</v>
      </c>
      <c r="B331">
        <f>_xlfn.XLOOKUP(A331,'Outdoor original data'!$A$2:$A$3717,'Outdoor original data'!$G$2:$G$3717)</f>
        <v>18408</v>
      </c>
      <c r="C331">
        <f>_xlfn.XLOOKUP(A331,'Total covered original data'!$A$2:$A$4431,'Total covered original data'!$G$2:$G$4431)</f>
        <v>198350</v>
      </c>
      <c r="D331">
        <f>_xlfn.XLOOKUP(A331,'Total summed original data'!$A$2:$A$3718,'Total summed original data'!$G$2:$G$3718)</f>
        <v>153698</v>
      </c>
      <c r="E331">
        <f t="shared" si="15"/>
        <v>9.2805646584320645</v>
      </c>
      <c r="F331">
        <f t="shared" si="16"/>
        <v>11.976733594451456</v>
      </c>
      <c r="G331">
        <f t="shared" si="17"/>
        <v>2.6961689360193919</v>
      </c>
    </row>
    <row r="332" spans="1:7" x14ac:dyDescent="0.3">
      <c r="A332" t="str">
        <v>09015</v>
      </c>
      <c r="B332">
        <f>_xlfn.XLOOKUP(A332,'Outdoor original data'!$A$2:$A$3717,'Outdoor original data'!$G$2:$G$3717)</f>
        <v>8622</v>
      </c>
      <c r="C332">
        <f>_xlfn.XLOOKUP(A332,'Total covered original data'!$A$2:$A$4431,'Total covered original data'!$G$2:$G$4431)</f>
        <v>188751</v>
      </c>
      <c r="D332">
        <f>_xlfn.XLOOKUP(A332,'Total summed original data'!$A$2:$A$3718,'Total summed original data'!$G$2:$G$3718)</f>
        <v>128214</v>
      </c>
      <c r="E332">
        <f t="shared" si="15"/>
        <v>4.5679228189519527</v>
      </c>
      <c r="F332">
        <f t="shared" si="16"/>
        <v>6.7246946511301422</v>
      </c>
      <c r="G332">
        <f t="shared" si="17"/>
        <v>2.1567718321781895</v>
      </c>
    </row>
    <row r="333" spans="1:7" x14ac:dyDescent="0.3">
      <c r="A333" t="str">
        <v>09999</v>
      </c>
      <c r="B333">
        <f>_xlfn.XLOOKUP(A333,'Outdoor original data'!$A$2:$A$3717,'Outdoor original data'!$G$2:$G$3717)</f>
        <v>3737</v>
      </c>
      <c r="C333">
        <f>_xlfn.XLOOKUP(A333,'Total covered original data'!$A$2:$A$4431,'Total covered original data'!$G$2:$G$4431)</f>
        <v>205243</v>
      </c>
      <c r="D333">
        <f>_xlfn.XLOOKUP(A333,'Total summed original data'!$A$2:$A$3718,'Total summed original data'!$G$2:$G$3718)</f>
        <v>159689</v>
      </c>
      <c r="E333">
        <f t="shared" si="15"/>
        <v>1.8207685523988639</v>
      </c>
      <c r="F333">
        <f t="shared" si="16"/>
        <v>2.340173712653971</v>
      </c>
      <c r="G333">
        <f t="shared" si="17"/>
        <v>0.51940516025510708</v>
      </c>
    </row>
    <row r="334" spans="1:7" x14ac:dyDescent="0.3">
      <c r="A334">
        <v>10000</v>
      </c>
      <c r="B334">
        <f>_xlfn.XLOOKUP(A334,'Outdoor original data'!$A$2:$A$3717,'Outdoor original data'!$G$2:$G$3717)</f>
        <v>203072</v>
      </c>
      <c r="C334">
        <f>_xlfn.XLOOKUP(A334,'Total covered original data'!$A$2:$A$4431,'Total covered original data'!$G$2:$G$4431)</f>
        <v>2227294</v>
      </c>
      <c r="D334">
        <f>_xlfn.XLOOKUP(A334,'Total summed original data'!$A$2:$A$3718,'Total summed original data'!$G$2:$G$3718)</f>
        <v>2549521</v>
      </c>
      <c r="E334">
        <f t="shared" si="15"/>
        <v>9.1174312865746501</v>
      </c>
      <c r="F334">
        <f t="shared" si="16"/>
        <v>7.9651040332674254</v>
      </c>
      <c r="G334">
        <f t="shared" si="17"/>
        <v>-1.1523272533072246</v>
      </c>
    </row>
    <row r="335" spans="1:7" x14ac:dyDescent="0.3">
      <c r="A335">
        <v>10001</v>
      </c>
      <c r="B335">
        <f>_xlfn.XLOOKUP(A335,'Outdoor original data'!$A$2:$A$3717,'Outdoor original data'!$G$2:$G$3717)</f>
        <v>20151</v>
      </c>
      <c r="C335">
        <f>_xlfn.XLOOKUP(A335,'Total covered original data'!$A$2:$A$4431,'Total covered original data'!$G$2:$G$4431)</f>
        <v>334883</v>
      </c>
      <c r="D335">
        <f>_xlfn.XLOOKUP(A335,'Total summed original data'!$A$2:$A$3718,'Total summed original data'!$G$2:$G$3718)</f>
        <v>66334</v>
      </c>
      <c r="E335">
        <f t="shared" si="15"/>
        <v>6.0173254539645189</v>
      </c>
      <c r="F335">
        <f t="shared" si="16"/>
        <v>30.378086652395453</v>
      </c>
      <c r="G335">
        <f t="shared" si="17"/>
        <v>24.360761198430936</v>
      </c>
    </row>
    <row r="336" spans="1:7" x14ac:dyDescent="0.3">
      <c r="A336">
        <v>10003</v>
      </c>
      <c r="B336">
        <f>_xlfn.XLOOKUP(A336,'Outdoor original data'!$A$2:$A$3717,'Outdoor original data'!$G$2:$G$3717)</f>
        <v>102569</v>
      </c>
      <c r="C336">
        <f>_xlfn.XLOOKUP(A336,'Total covered original data'!$A$2:$A$4431,'Total covered original data'!$G$2:$G$4431)</f>
        <v>1439677</v>
      </c>
      <c r="D336">
        <f>_xlfn.XLOOKUP(A336,'Total summed original data'!$A$2:$A$3718,'Total summed original data'!$G$2:$G$3718)</f>
        <v>1404736</v>
      </c>
      <c r="E336">
        <f t="shared" si="15"/>
        <v>7.1244452748776288</v>
      </c>
      <c r="F336">
        <f t="shared" si="16"/>
        <v>7.3016566813977866</v>
      </c>
      <c r="G336">
        <f t="shared" si="17"/>
        <v>0.17721140652015777</v>
      </c>
    </row>
    <row r="337" spans="1:7" x14ac:dyDescent="0.3">
      <c r="A337">
        <v>10005</v>
      </c>
      <c r="B337">
        <f>_xlfn.XLOOKUP(A337,'Outdoor original data'!$A$2:$A$3717,'Outdoor original data'!$G$2:$G$3717)</f>
        <v>35257</v>
      </c>
      <c r="C337">
        <f>_xlfn.XLOOKUP(A337,'Total covered original data'!$A$2:$A$4431,'Total covered original data'!$G$2:$G$4431)</f>
        <v>415228</v>
      </c>
      <c r="D337">
        <f>_xlfn.XLOOKUP(A337,'Total summed original data'!$A$2:$A$3718,'Total summed original data'!$G$2:$G$3718)</f>
        <v>374256</v>
      </c>
      <c r="E337">
        <f t="shared" si="15"/>
        <v>8.4909977169169704</v>
      </c>
      <c r="F337">
        <f t="shared" si="16"/>
        <v>9.4205570518575517</v>
      </c>
      <c r="G337">
        <f t="shared" si="17"/>
        <v>0.92955933494058129</v>
      </c>
    </row>
    <row r="338" spans="1:7" x14ac:dyDescent="0.3">
      <c r="A338">
        <v>10999</v>
      </c>
      <c r="B338">
        <f>_xlfn.XLOOKUP(A338,'Outdoor original data'!$A$2:$A$3717,'Outdoor original data'!$G$2:$G$3717)</f>
        <v>2727</v>
      </c>
      <c r="C338">
        <f>_xlfn.XLOOKUP(A338,'Total covered original data'!$A$2:$A$4431,'Total covered original data'!$G$2:$G$4431)</f>
        <v>37509</v>
      </c>
      <c r="D338">
        <f>_xlfn.XLOOKUP(A338,'Total summed original data'!$A$2:$A$3718,'Total summed original data'!$G$2:$G$3718)</f>
        <v>903</v>
      </c>
      <c r="E338">
        <f t="shared" si="15"/>
        <v>7.2702551387666956</v>
      </c>
      <c r="F338">
        <f t="shared" si="16"/>
        <v>301.99335548172758</v>
      </c>
      <c r="G338">
        <f t="shared" si="17"/>
        <v>294.72310034296089</v>
      </c>
    </row>
    <row r="339" spans="1:7" x14ac:dyDescent="0.3">
      <c r="A339">
        <v>11000</v>
      </c>
      <c r="B339">
        <f>_xlfn.XLOOKUP(A339,'Outdoor original data'!$A$2:$A$3717,'Outdoor original data'!$G$2:$G$3717)</f>
        <v>344288</v>
      </c>
      <c r="C339">
        <f>_xlfn.XLOOKUP(A339,'Total covered original data'!$A$2:$A$4431,'Total covered original data'!$G$2:$G$4431)</f>
        <v>3748437</v>
      </c>
      <c r="D339">
        <f>_xlfn.XLOOKUP(A339,'Total summed original data'!$A$2:$A$3718,'Total summed original data'!$G$2:$G$3718)</f>
        <v>4935284</v>
      </c>
      <c r="E339">
        <f t="shared" si="15"/>
        <v>9.1848415753019186</v>
      </c>
      <c r="F339">
        <f t="shared" si="16"/>
        <v>6.976052441966865</v>
      </c>
      <c r="G339">
        <f t="shared" si="17"/>
        <v>-2.2087891333350536</v>
      </c>
    </row>
    <row r="340" spans="1:7" x14ac:dyDescent="0.3">
      <c r="A340">
        <v>11001</v>
      </c>
      <c r="B340">
        <f>_xlfn.XLOOKUP(A340,'Outdoor original data'!$A$2:$A$3717,'Outdoor original data'!$G$2:$G$3717)</f>
        <v>344288</v>
      </c>
      <c r="C340">
        <f>_xlfn.XLOOKUP(A340,'Total covered original data'!$A$2:$A$4431,'Total covered original data'!$G$2:$G$4431)</f>
        <v>3748174</v>
      </c>
      <c r="D340">
        <f>_xlfn.XLOOKUP(A340,'Total summed original data'!$A$2:$A$3718,'Total summed original data'!$G$2:$G$3718)</f>
        <v>3748176</v>
      </c>
      <c r="E340">
        <f t="shared" si="15"/>
        <v>9.18548605267525</v>
      </c>
      <c r="F340">
        <f t="shared" si="16"/>
        <v>9.1854811513653569</v>
      </c>
      <c r="G340">
        <f t="shared" si="17"/>
        <v>-4.9013098930572596E-6</v>
      </c>
    </row>
    <row r="341" spans="1:7" x14ac:dyDescent="0.3">
      <c r="A341">
        <v>12000</v>
      </c>
      <c r="B341">
        <f>_xlfn.XLOOKUP(A341,'Outdoor original data'!$A$2:$A$3717,'Outdoor original data'!$G$2:$G$3717)</f>
        <v>4566888</v>
      </c>
      <c r="C341">
        <f>_xlfn.XLOOKUP(A341,'Total covered original data'!$A$2:$A$4431,'Total covered original data'!$G$2:$G$4431)</f>
        <v>44250726</v>
      </c>
      <c r="D341">
        <f>_xlfn.XLOOKUP(A341,'Total summed original data'!$A$2:$A$3718,'Total summed original data'!$G$2:$G$3718)</f>
        <v>49547639</v>
      </c>
      <c r="E341">
        <f t="shared" si="15"/>
        <v>10.320481521591308</v>
      </c>
      <c r="F341">
        <f t="shared" si="16"/>
        <v>9.2171657261004896</v>
      </c>
      <c r="G341">
        <f t="shared" si="17"/>
        <v>-1.1033157954908184</v>
      </c>
    </row>
    <row r="342" spans="1:7" x14ac:dyDescent="0.3">
      <c r="A342">
        <v>12001</v>
      </c>
      <c r="B342">
        <f>_xlfn.XLOOKUP(A342,'Outdoor original data'!$A$2:$A$3717,'Outdoor original data'!$G$2:$G$3717)</f>
        <v>41078</v>
      </c>
      <c r="C342">
        <f>_xlfn.XLOOKUP(A342,'Total covered original data'!$A$2:$A$4431,'Total covered original data'!$G$2:$G$4431)</f>
        <v>663194</v>
      </c>
      <c r="D342">
        <f>_xlfn.XLOOKUP(A342,'Total summed original data'!$A$2:$A$3718,'Total summed original data'!$G$2:$G$3718)</f>
        <v>663193</v>
      </c>
      <c r="E342">
        <f t="shared" si="15"/>
        <v>6.1939643603530792</v>
      </c>
      <c r="F342">
        <f t="shared" si="16"/>
        <v>6.1939736999636601</v>
      </c>
      <c r="G342">
        <f t="shared" si="17"/>
        <v>9.3396105809162577E-6</v>
      </c>
    </row>
    <row r="343" spans="1:7" x14ac:dyDescent="0.3">
      <c r="A343">
        <v>12003</v>
      </c>
      <c r="B343">
        <f>_xlfn.XLOOKUP(A343,'Outdoor original data'!$A$2:$A$3717,'Outdoor original data'!$G$2:$G$3717)</f>
        <v>2610</v>
      </c>
      <c r="C343">
        <f>_xlfn.XLOOKUP(A343,'Total covered original data'!$A$2:$A$4431,'Total covered original data'!$G$2:$G$4431)</f>
        <v>37818</v>
      </c>
      <c r="D343">
        <f>_xlfn.XLOOKUP(A343,'Total summed original data'!$A$2:$A$3718,'Total summed original data'!$G$2:$G$3718)</f>
        <v>37819</v>
      </c>
      <c r="E343">
        <f t="shared" si="15"/>
        <v>6.9014754878629221</v>
      </c>
      <c r="F343">
        <f t="shared" si="16"/>
        <v>6.9012930008725775</v>
      </c>
      <c r="G343">
        <f t="shared" si="17"/>
        <v>-1.8248699034462135E-4</v>
      </c>
    </row>
    <row r="344" spans="1:7" x14ac:dyDescent="0.3">
      <c r="A344">
        <v>12005</v>
      </c>
      <c r="B344">
        <f>_xlfn.XLOOKUP(A344,'Outdoor original data'!$A$2:$A$3717,'Outdoor original data'!$G$2:$G$3717)</f>
        <v>40490</v>
      </c>
      <c r="C344">
        <f>_xlfn.XLOOKUP(A344,'Total covered original data'!$A$2:$A$4431,'Total covered original data'!$G$2:$G$4431)</f>
        <v>378625</v>
      </c>
      <c r="D344">
        <f>_xlfn.XLOOKUP(A344,'Total summed original data'!$A$2:$A$3718,'Total summed original data'!$G$2:$G$3718)</f>
        <v>378625</v>
      </c>
      <c r="E344">
        <f t="shared" si="15"/>
        <v>10.693958402112909</v>
      </c>
      <c r="F344">
        <f t="shared" si="16"/>
        <v>10.693958402112909</v>
      </c>
      <c r="G344">
        <f t="shared" si="17"/>
        <v>0</v>
      </c>
    </row>
    <row r="345" spans="1:7" x14ac:dyDescent="0.3">
      <c r="A345">
        <v>12007</v>
      </c>
      <c r="B345">
        <f>_xlfn.XLOOKUP(A345,'Outdoor original data'!$A$2:$A$3717,'Outdoor original data'!$G$2:$G$3717)</f>
        <v>3084</v>
      </c>
      <c r="C345">
        <f>_xlfn.XLOOKUP(A345,'Total covered original data'!$A$2:$A$4431,'Total covered original data'!$G$2:$G$4431)</f>
        <v>31794</v>
      </c>
      <c r="D345">
        <f>_xlfn.XLOOKUP(A345,'Total summed original data'!$A$2:$A$3718,'Total summed original data'!$G$2:$G$3718)</f>
        <v>26008</v>
      </c>
      <c r="E345">
        <f t="shared" si="15"/>
        <v>9.6999433855444419</v>
      </c>
      <c r="F345">
        <f t="shared" si="16"/>
        <v>11.857889880036913</v>
      </c>
      <c r="G345">
        <f t="shared" si="17"/>
        <v>2.1579464944924709</v>
      </c>
    </row>
    <row r="346" spans="1:7" x14ac:dyDescent="0.3">
      <c r="A346">
        <v>12009</v>
      </c>
      <c r="B346">
        <f>_xlfn.XLOOKUP(A346,'Outdoor original data'!$A$2:$A$3717,'Outdoor original data'!$G$2:$G$3717)</f>
        <v>98689</v>
      </c>
      <c r="C346">
        <f>_xlfn.XLOOKUP(A346,'Total covered original data'!$A$2:$A$4431,'Total covered original data'!$G$2:$G$4431)</f>
        <v>1109675</v>
      </c>
      <c r="D346">
        <f>_xlfn.XLOOKUP(A346,'Total summed original data'!$A$2:$A$3718,'Total summed original data'!$G$2:$G$3718)</f>
        <v>1109675</v>
      </c>
      <c r="E346">
        <f t="shared" si="15"/>
        <v>8.8935048550251192</v>
      </c>
      <c r="F346">
        <f t="shared" si="16"/>
        <v>8.8935048550251192</v>
      </c>
      <c r="G346">
        <f t="shared" si="17"/>
        <v>0</v>
      </c>
    </row>
    <row r="347" spans="1:7" x14ac:dyDescent="0.3">
      <c r="A347">
        <v>12011</v>
      </c>
      <c r="B347">
        <f>_xlfn.XLOOKUP(A347,'Outdoor original data'!$A$2:$A$3717,'Outdoor original data'!$G$2:$G$3717)</f>
        <v>326822</v>
      </c>
      <c r="C347">
        <f>_xlfn.XLOOKUP(A347,'Total covered original data'!$A$2:$A$4431,'Total covered original data'!$G$2:$G$4431)</f>
        <v>4035274</v>
      </c>
      <c r="D347">
        <f>_xlfn.XLOOKUP(A347,'Total summed original data'!$A$2:$A$3718,'Total summed original data'!$G$2:$G$3718)</f>
        <v>4035276</v>
      </c>
      <c r="E347">
        <f t="shared" si="15"/>
        <v>8.0991278411329688</v>
      </c>
      <c r="F347">
        <f t="shared" si="16"/>
        <v>8.0991238269699526</v>
      </c>
      <c r="G347">
        <f t="shared" si="17"/>
        <v>-4.014163016208272E-6</v>
      </c>
    </row>
    <row r="348" spans="1:7" x14ac:dyDescent="0.3">
      <c r="A348">
        <v>12013</v>
      </c>
      <c r="B348">
        <f>_xlfn.XLOOKUP(A348,'Outdoor original data'!$A$2:$A$3717,'Outdoor original data'!$G$2:$G$3717)</f>
        <v>1929</v>
      </c>
      <c r="C348">
        <f>_xlfn.XLOOKUP(A348,'Total covered original data'!$A$2:$A$4431,'Total covered original data'!$G$2:$G$4431)</f>
        <v>14523</v>
      </c>
      <c r="D348">
        <f>_xlfn.XLOOKUP(A348,'Total summed original data'!$A$2:$A$3718,'Total summed original data'!$G$2:$G$3718)</f>
        <v>14525</v>
      </c>
      <c r="E348">
        <f t="shared" si="15"/>
        <v>13.282379673621152</v>
      </c>
      <c r="F348">
        <f t="shared" si="16"/>
        <v>13.280550774526677</v>
      </c>
      <c r="G348">
        <f t="shared" si="17"/>
        <v>-1.8288990944750338E-3</v>
      </c>
    </row>
    <row r="349" spans="1:7" x14ac:dyDescent="0.3">
      <c r="A349">
        <v>12015</v>
      </c>
      <c r="B349">
        <f>_xlfn.XLOOKUP(A349,'Outdoor original data'!$A$2:$A$3717,'Outdoor original data'!$G$2:$G$3717)</f>
        <v>28919</v>
      </c>
      <c r="C349">
        <f>_xlfn.XLOOKUP(A349,'Total covered original data'!$A$2:$A$4431,'Total covered original data'!$G$2:$G$4431)</f>
        <v>244498</v>
      </c>
      <c r="D349">
        <f>_xlfn.XLOOKUP(A349,'Total summed original data'!$A$2:$A$3718,'Total summed original data'!$G$2:$G$3718)</f>
        <v>244500</v>
      </c>
      <c r="E349">
        <f t="shared" si="15"/>
        <v>11.827908612749388</v>
      </c>
      <c r="F349">
        <f t="shared" si="16"/>
        <v>11.827811860940695</v>
      </c>
      <c r="G349">
        <f t="shared" si="17"/>
        <v>-9.6751808692729924E-5</v>
      </c>
    </row>
    <row r="350" spans="1:7" x14ac:dyDescent="0.3">
      <c r="A350">
        <v>12017</v>
      </c>
      <c r="B350">
        <f>_xlfn.XLOOKUP(A350,'Outdoor original data'!$A$2:$A$3717,'Outdoor original data'!$G$2:$G$3717)</f>
        <v>22011</v>
      </c>
      <c r="C350">
        <f>_xlfn.XLOOKUP(A350,'Total covered original data'!$A$2:$A$4431,'Total covered original data'!$G$2:$G$4431)</f>
        <v>162207</v>
      </c>
      <c r="D350">
        <f>_xlfn.XLOOKUP(A350,'Total summed original data'!$A$2:$A$3718,'Total summed original data'!$G$2:$G$3718)</f>
        <v>162207</v>
      </c>
      <c r="E350">
        <f t="shared" si="15"/>
        <v>13.569697978508943</v>
      </c>
      <c r="F350">
        <f t="shared" si="16"/>
        <v>13.569697978508943</v>
      </c>
      <c r="G350">
        <f t="shared" si="17"/>
        <v>0</v>
      </c>
    </row>
    <row r="351" spans="1:7" x14ac:dyDescent="0.3">
      <c r="A351">
        <v>12019</v>
      </c>
      <c r="B351">
        <f>_xlfn.XLOOKUP(A351,'Outdoor original data'!$A$2:$A$3717,'Outdoor original data'!$G$2:$G$3717)</f>
        <v>25332</v>
      </c>
      <c r="C351">
        <f>_xlfn.XLOOKUP(A351,'Total covered original data'!$A$2:$A$4431,'Total covered original data'!$G$2:$G$4431)</f>
        <v>262096</v>
      </c>
      <c r="D351">
        <f>_xlfn.XLOOKUP(A351,'Total summed original data'!$A$2:$A$3718,'Total summed original data'!$G$2:$G$3718)</f>
        <v>262095</v>
      </c>
      <c r="E351">
        <f t="shared" si="15"/>
        <v>9.6651608570905321</v>
      </c>
      <c r="F351">
        <f t="shared" si="16"/>
        <v>9.6651977336461972</v>
      </c>
      <c r="G351">
        <f t="shared" si="17"/>
        <v>3.6876555665088517E-5</v>
      </c>
    </row>
    <row r="352" spans="1:7" x14ac:dyDescent="0.3">
      <c r="A352">
        <v>12021</v>
      </c>
      <c r="B352">
        <f>_xlfn.XLOOKUP(A352,'Outdoor original data'!$A$2:$A$3717,'Outdoor original data'!$G$2:$G$3717)</f>
        <v>118168</v>
      </c>
      <c r="C352">
        <f>_xlfn.XLOOKUP(A352,'Total covered original data'!$A$2:$A$4431,'Total covered original data'!$G$2:$G$4431)</f>
        <v>754487</v>
      </c>
      <c r="D352">
        <f>_xlfn.XLOOKUP(A352,'Total summed original data'!$A$2:$A$3718,'Total summed original data'!$G$2:$G$3718)</f>
        <v>754487</v>
      </c>
      <c r="E352">
        <f t="shared" si="15"/>
        <v>15.662032612887963</v>
      </c>
      <c r="F352">
        <f t="shared" si="16"/>
        <v>15.662032612887963</v>
      </c>
      <c r="G352">
        <f t="shared" si="17"/>
        <v>0</v>
      </c>
    </row>
    <row r="353" spans="1:7" x14ac:dyDescent="0.3">
      <c r="A353">
        <v>12023</v>
      </c>
      <c r="B353">
        <f>_xlfn.XLOOKUP(A353,'Outdoor original data'!$A$2:$A$3717,'Outdoor original data'!$G$2:$G$3717)</f>
        <v>10906</v>
      </c>
      <c r="C353">
        <f>_xlfn.XLOOKUP(A353,'Total covered original data'!$A$2:$A$4431,'Total covered original data'!$G$2:$G$4431)</f>
        <v>121195</v>
      </c>
      <c r="D353">
        <f>_xlfn.XLOOKUP(A353,'Total summed original data'!$A$2:$A$3718,'Total summed original data'!$G$2:$G$3718)</f>
        <v>121195</v>
      </c>
      <c r="E353">
        <f t="shared" si="15"/>
        <v>8.9987210693510455</v>
      </c>
      <c r="F353">
        <f t="shared" si="16"/>
        <v>8.9987210693510455</v>
      </c>
      <c r="G353">
        <f t="shared" si="17"/>
        <v>0</v>
      </c>
    </row>
    <row r="354" spans="1:7" x14ac:dyDescent="0.3">
      <c r="A354">
        <v>12027</v>
      </c>
      <c r="B354">
        <f>_xlfn.XLOOKUP(A354,'Outdoor original data'!$A$2:$A$3717,'Outdoor original data'!$G$2:$G$3717)</f>
        <v>6564</v>
      </c>
      <c r="C354">
        <f>_xlfn.XLOOKUP(A354,'Total covered original data'!$A$2:$A$4431,'Total covered original data'!$G$2:$G$4431)</f>
        <v>46488</v>
      </c>
      <c r="D354">
        <f>_xlfn.XLOOKUP(A354,'Total summed original data'!$A$2:$A$3718,'Total summed original data'!$G$2:$G$3718)</f>
        <v>46489</v>
      </c>
      <c r="E354">
        <f t="shared" si="15"/>
        <v>14.119772844605057</v>
      </c>
      <c r="F354">
        <f t="shared" si="16"/>
        <v>14.11946912172772</v>
      </c>
      <c r="G354">
        <f t="shared" si="17"/>
        <v>-3.0372287733726466E-4</v>
      </c>
    </row>
    <row r="355" spans="1:7" x14ac:dyDescent="0.3">
      <c r="A355">
        <v>12029</v>
      </c>
      <c r="B355">
        <f>_xlfn.XLOOKUP(A355,'Outdoor original data'!$A$2:$A$3717,'Outdoor original data'!$G$2:$G$3717)</f>
        <v>1752</v>
      </c>
      <c r="C355">
        <f>_xlfn.XLOOKUP(A355,'Total covered original data'!$A$2:$A$4431,'Total covered original data'!$G$2:$G$4431)</f>
        <v>13618</v>
      </c>
      <c r="D355">
        <f>_xlfn.XLOOKUP(A355,'Total summed original data'!$A$2:$A$3718,'Total summed original data'!$G$2:$G$3718)</f>
        <v>13621</v>
      </c>
      <c r="E355">
        <f t="shared" si="15"/>
        <v>12.865325304743722</v>
      </c>
      <c r="F355">
        <f t="shared" si="16"/>
        <v>12.862491740694516</v>
      </c>
      <c r="G355">
        <f t="shared" si="17"/>
        <v>-2.8335640492063163E-3</v>
      </c>
    </row>
    <row r="356" spans="1:7" x14ac:dyDescent="0.3">
      <c r="A356">
        <v>12031</v>
      </c>
      <c r="B356">
        <f>_xlfn.XLOOKUP(A356,'Outdoor original data'!$A$2:$A$3717,'Outdoor original data'!$G$2:$G$3717)</f>
        <v>249588</v>
      </c>
      <c r="C356">
        <f>_xlfn.XLOOKUP(A356,'Total covered original data'!$A$2:$A$4431,'Total covered original data'!$G$2:$G$4431)</f>
        <v>2626244</v>
      </c>
      <c r="D356">
        <f>_xlfn.XLOOKUP(A356,'Total summed original data'!$A$2:$A$3718,'Total summed original data'!$G$2:$G$3718)</f>
        <v>2626246</v>
      </c>
      <c r="E356">
        <f t="shared" si="15"/>
        <v>9.5036104794527851</v>
      </c>
      <c r="F356">
        <f t="shared" si="16"/>
        <v>9.5036032420420629</v>
      </c>
      <c r="G356">
        <f t="shared" si="17"/>
        <v>-7.2374107222827888E-6</v>
      </c>
    </row>
    <row r="357" spans="1:7" x14ac:dyDescent="0.3">
      <c r="A357">
        <v>12033</v>
      </c>
      <c r="B357">
        <f>_xlfn.XLOOKUP(A357,'Outdoor original data'!$A$2:$A$3717,'Outdoor original data'!$G$2:$G$3717)</f>
        <v>60545</v>
      </c>
      <c r="C357">
        <f>_xlfn.XLOOKUP(A357,'Total covered original data'!$A$2:$A$4431,'Total covered original data'!$G$2:$G$4431)</f>
        <v>689580</v>
      </c>
      <c r="D357">
        <f>_xlfn.XLOOKUP(A357,'Total summed original data'!$A$2:$A$3718,'Total summed original data'!$G$2:$G$3718)</f>
        <v>689583</v>
      </c>
      <c r="E357">
        <f t="shared" si="15"/>
        <v>8.7799820180399664</v>
      </c>
      <c r="F357">
        <f t="shared" si="16"/>
        <v>8.7799438211208809</v>
      </c>
      <c r="G357">
        <f t="shared" si="17"/>
        <v>-3.8196919085464742E-5</v>
      </c>
    </row>
    <row r="358" spans="1:7" x14ac:dyDescent="0.3">
      <c r="A358">
        <v>12035</v>
      </c>
      <c r="B358">
        <f>_xlfn.XLOOKUP(A358,'Outdoor original data'!$A$2:$A$3717,'Outdoor original data'!$G$2:$G$3717)</f>
        <v>11616</v>
      </c>
      <c r="C358">
        <f>_xlfn.XLOOKUP(A358,'Total covered original data'!$A$2:$A$4431,'Total covered original data'!$G$2:$G$4431)</f>
        <v>123188</v>
      </c>
      <c r="D358">
        <f>_xlfn.XLOOKUP(A358,'Total summed original data'!$A$2:$A$3718,'Total summed original data'!$G$2:$G$3718)</f>
        <v>123192</v>
      </c>
      <c r="E358">
        <f t="shared" si="15"/>
        <v>9.4294898853784463</v>
      </c>
      <c r="F358">
        <f t="shared" si="16"/>
        <v>9.4291837132281309</v>
      </c>
      <c r="G358">
        <f t="shared" si="17"/>
        <v>-3.0617215031547573E-4</v>
      </c>
    </row>
    <row r="359" spans="1:7" x14ac:dyDescent="0.3">
      <c r="A359">
        <v>12037</v>
      </c>
      <c r="B359">
        <f>_xlfn.XLOOKUP(A359,'Outdoor original data'!$A$2:$A$3717,'Outdoor original data'!$G$2:$G$3717)</f>
        <v>1500</v>
      </c>
      <c r="C359">
        <f>_xlfn.XLOOKUP(A359,'Total covered original data'!$A$2:$A$4431,'Total covered original data'!$G$2:$G$4431)</f>
        <v>16841</v>
      </c>
      <c r="D359">
        <f>_xlfn.XLOOKUP(A359,'Total summed original data'!$A$2:$A$3718,'Total summed original data'!$G$2:$G$3718)</f>
        <v>16841</v>
      </c>
      <c r="E359">
        <f t="shared" si="15"/>
        <v>8.906834511014786</v>
      </c>
      <c r="F359">
        <f t="shared" si="16"/>
        <v>8.906834511014786</v>
      </c>
      <c r="G359">
        <f t="shared" si="17"/>
        <v>0</v>
      </c>
    </row>
    <row r="360" spans="1:7" x14ac:dyDescent="0.3">
      <c r="A360">
        <v>12039</v>
      </c>
      <c r="B360">
        <f>_xlfn.XLOOKUP(A360,'Outdoor original data'!$A$2:$A$3717,'Outdoor original data'!$G$2:$G$3717)</f>
        <v>23589</v>
      </c>
      <c r="C360">
        <f>_xlfn.XLOOKUP(A360,'Total covered original data'!$A$2:$A$4431,'Total covered original data'!$G$2:$G$4431)</f>
        <v>80840</v>
      </c>
      <c r="D360">
        <f>_xlfn.XLOOKUP(A360,'Total summed original data'!$A$2:$A$3718,'Total summed original data'!$G$2:$G$3718)</f>
        <v>80841</v>
      </c>
      <c r="E360">
        <f t="shared" si="15"/>
        <v>29.17986145472538</v>
      </c>
      <c r="F360">
        <f t="shared" si="16"/>
        <v>29.179500500983412</v>
      </c>
      <c r="G360">
        <f t="shared" si="17"/>
        <v>-3.609537419677622E-4</v>
      </c>
    </row>
    <row r="361" spans="1:7" x14ac:dyDescent="0.3">
      <c r="A361">
        <v>12041</v>
      </c>
      <c r="B361">
        <f>_xlfn.XLOOKUP(A361,'Outdoor original data'!$A$2:$A$3717,'Outdoor original data'!$G$2:$G$3717)</f>
        <v>4258</v>
      </c>
      <c r="C361">
        <f>_xlfn.XLOOKUP(A361,'Total covered original data'!$A$2:$A$4431,'Total covered original data'!$G$2:$G$4431)</f>
        <v>17831</v>
      </c>
      <c r="D361">
        <f>_xlfn.XLOOKUP(A361,'Total summed original data'!$A$2:$A$3718,'Total summed original data'!$G$2:$G$3718)</f>
        <v>17831</v>
      </c>
      <c r="E361">
        <f t="shared" si="15"/>
        <v>23.879759968594023</v>
      </c>
      <c r="F361">
        <f t="shared" si="16"/>
        <v>23.879759968594023</v>
      </c>
      <c r="G361">
        <f t="shared" si="17"/>
        <v>0</v>
      </c>
    </row>
    <row r="362" spans="1:7" x14ac:dyDescent="0.3">
      <c r="A362">
        <v>12043</v>
      </c>
      <c r="B362">
        <f>_xlfn.XLOOKUP(A362,'Outdoor original data'!$A$2:$A$3717,'Outdoor original data'!$G$2:$G$3717)</f>
        <v>923</v>
      </c>
      <c r="C362">
        <f>_xlfn.XLOOKUP(A362,'Total covered original data'!$A$2:$A$4431,'Total covered original data'!$G$2:$G$4431)</f>
        <v>9753</v>
      </c>
      <c r="D362">
        <f>_xlfn.XLOOKUP(A362,'Total summed original data'!$A$2:$A$3718,'Total summed original data'!$G$2:$G$3718)</f>
        <v>9756</v>
      </c>
      <c r="E362">
        <f t="shared" si="15"/>
        <v>9.463754742130627</v>
      </c>
      <c r="F362">
        <f t="shared" si="16"/>
        <v>9.4608446084460844</v>
      </c>
      <c r="G362">
        <f t="shared" si="17"/>
        <v>-2.9101336845425152E-3</v>
      </c>
    </row>
    <row r="363" spans="1:7" x14ac:dyDescent="0.3">
      <c r="A363">
        <v>12045</v>
      </c>
      <c r="B363">
        <f>_xlfn.XLOOKUP(A363,'Outdoor original data'!$A$2:$A$3717,'Outdoor original data'!$G$2:$G$3717)</f>
        <v>2649</v>
      </c>
      <c r="C363">
        <f>_xlfn.XLOOKUP(A363,'Total covered original data'!$A$2:$A$4431,'Total covered original data'!$G$2:$G$4431)</f>
        <v>19347</v>
      </c>
      <c r="D363">
        <f>_xlfn.XLOOKUP(A363,'Total summed original data'!$A$2:$A$3718,'Total summed original data'!$G$2:$G$3718)</f>
        <v>19346</v>
      </c>
      <c r="E363">
        <f t="shared" si="15"/>
        <v>13.692045278337728</v>
      </c>
      <c r="F363">
        <f t="shared" si="16"/>
        <v>13.692753023880904</v>
      </c>
      <c r="G363">
        <f t="shared" si="17"/>
        <v>7.0774554317587501E-4</v>
      </c>
    </row>
    <row r="364" spans="1:7" x14ac:dyDescent="0.3">
      <c r="A364">
        <v>12047</v>
      </c>
      <c r="B364">
        <f>_xlfn.XLOOKUP(A364,'Outdoor original data'!$A$2:$A$3717,'Outdoor original data'!$G$2:$G$3717)</f>
        <v>1564</v>
      </c>
      <c r="C364">
        <f>_xlfn.XLOOKUP(A364,'Total covered original data'!$A$2:$A$4431,'Total covered original data'!$G$2:$G$4431)</f>
        <v>14757</v>
      </c>
      <c r="D364">
        <f>_xlfn.XLOOKUP(A364,'Total summed original data'!$A$2:$A$3718,'Total summed original data'!$G$2:$G$3718)</f>
        <v>14757</v>
      </c>
      <c r="E364">
        <f t="shared" si="15"/>
        <v>10.598360100291387</v>
      </c>
      <c r="F364">
        <f t="shared" si="16"/>
        <v>10.598360100291387</v>
      </c>
      <c r="G364">
        <f t="shared" si="17"/>
        <v>0</v>
      </c>
    </row>
    <row r="365" spans="1:7" x14ac:dyDescent="0.3">
      <c r="A365">
        <v>12049</v>
      </c>
      <c r="B365">
        <f>_xlfn.XLOOKUP(A365,'Outdoor original data'!$A$2:$A$3717,'Outdoor original data'!$G$2:$G$3717)</f>
        <v>3207</v>
      </c>
      <c r="C365">
        <f>_xlfn.XLOOKUP(A365,'Total covered original data'!$A$2:$A$4431,'Total covered original data'!$G$2:$G$4431)</f>
        <v>34410</v>
      </c>
      <c r="D365">
        <f>_xlfn.XLOOKUP(A365,'Total summed original data'!$A$2:$A$3718,'Total summed original data'!$G$2:$G$3718)</f>
        <v>34412</v>
      </c>
      <c r="E365">
        <f t="shared" si="15"/>
        <v>9.3199651264167382</v>
      </c>
      <c r="F365">
        <f t="shared" si="16"/>
        <v>9.3194234569336274</v>
      </c>
      <c r="G365">
        <f t="shared" si="17"/>
        <v>-5.416694831108515E-4</v>
      </c>
    </row>
    <row r="366" spans="1:7" x14ac:dyDescent="0.3">
      <c r="A366">
        <v>12051</v>
      </c>
      <c r="B366">
        <f>_xlfn.XLOOKUP(A366,'Outdoor original data'!$A$2:$A$3717,'Outdoor original data'!$G$2:$G$3717)</f>
        <v>9056</v>
      </c>
      <c r="C366">
        <f>_xlfn.XLOOKUP(A366,'Total covered original data'!$A$2:$A$4431,'Total covered original data'!$G$2:$G$4431)</f>
        <v>59902</v>
      </c>
      <c r="D366">
        <f>_xlfn.XLOOKUP(A366,'Total summed original data'!$A$2:$A$3718,'Total summed original data'!$G$2:$G$3718)</f>
        <v>59905</v>
      </c>
      <c r="E366">
        <f t="shared" si="15"/>
        <v>15.118026109311877</v>
      </c>
      <c r="F366">
        <f t="shared" si="16"/>
        <v>15.117269009264669</v>
      </c>
      <c r="G366">
        <f t="shared" si="17"/>
        <v>-7.5710004720797031E-4</v>
      </c>
    </row>
    <row r="367" spans="1:7" x14ac:dyDescent="0.3">
      <c r="A367">
        <v>12053</v>
      </c>
      <c r="B367">
        <f>_xlfn.XLOOKUP(A367,'Outdoor original data'!$A$2:$A$3717,'Outdoor original data'!$G$2:$G$3717)</f>
        <v>21659</v>
      </c>
      <c r="C367">
        <f>_xlfn.XLOOKUP(A367,'Total covered original data'!$A$2:$A$4431,'Total covered original data'!$G$2:$G$4431)</f>
        <v>226162</v>
      </c>
      <c r="D367">
        <f>_xlfn.XLOOKUP(A367,'Total summed original data'!$A$2:$A$3718,'Total summed original data'!$G$2:$G$3718)</f>
        <v>226162</v>
      </c>
      <c r="E367">
        <f t="shared" si="15"/>
        <v>9.5767635588648847</v>
      </c>
      <c r="F367">
        <f t="shared" si="16"/>
        <v>9.5767635588648847</v>
      </c>
      <c r="G367">
        <f t="shared" si="17"/>
        <v>0</v>
      </c>
    </row>
    <row r="368" spans="1:7" x14ac:dyDescent="0.3">
      <c r="A368">
        <v>12055</v>
      </c>
      <c r="B368">
        <f>_xlfn.XLOOKUP(A368,'Outdoor original data'!$A$2:$A$3717,'Outdoor original data'!$G$2:$G$3717)</f>
        <v>14265</v>
      </c>
      <c r="C368">
        <f>_xlfn.XLOOKUP(A368,'Total covered original data'!$A$2:$A$4431,'Total covered original data'!$G$2:$G$4431)</f>
        <v>136128</v>
      </c>
      <c r="D368">
        <f>_xlfn.XLOOKUP(A368,'Total summed original data'!$A$2:$A$3718,'Total summed original data'!$G$2:$G$3718)</f>
        <v>136128</v>
      </c>
      <c r="E368">
        <f t="shared" si="15"/>
        <v>10.479107898448518</v>
      </c>
      <c r="F368">
        <f t="shared" si="16"/>
        <v>10.479107898448518</v>
      </c>
      <c r="G368">
        <f t="shared" si="17"/>
        <v>0</v>
      </c>
    </row>
    <row r="369" spans="1:7" x14ac:dyDescent="0.3">
      <c r="A369">
        <v>12057</v>
      </c>
      <c r="B369">
        <f>_xlfn.XLOOKUP(A369,'Outdoor original data'!$A$2:$A$3717,'Outdoor original data'!$G$2:$G$3717)</f>
        <v>336588</v>
      </c>
      <c r="C369">
        <f>_xlfn.XLOOKUP(A369,'Total covered original data'!$A$2:$A$4431,'Total covered original data'!$G$2:$G$4431)</f>
        <v>3539993</v>
      </c>
      <c r="D369">
        <f>_xlfn.XLOOKUP(A369,'Total summed original data'!$A$2:$A$3718,'Total summed original data'!$G$2:$G$3718)</f>
        <v>3539994</v>
      </c>
      <c r="E369">
        <f t="shared" si="15"/>
        <v>9.5081543946555822</v>
      </c>
      <c r="F369">
        <f t="shared" si="16"/>
        <v>9.5081517087317096</v>
      </c>
      <c r="G369">
        <f t="shared" si="17"/>
        <v>-2.6859238726473222E-6</v>
      </c>
    </row>
    <row r="370" spans="1:7" x14ac:dyDescent="0.3">
      <c r="A370">
        <v>12059</v>
      </c>
      <c r="B370">
        <f>_xlfn.XLOOKUP(A370,'Outdoor original data'!$A$2:$A$3717,'Outdoor original data'!$G$2:$G$3717)</f>
        <v>2375</v>
      </c>
      <c r="C370">
        <f>_xlfn.XLOOKUP(A370,'Total covered original data'!$A$2:$A$4431,'Total covered original data'!$G$2:$G$4431)</f>
        <v>17165</v>
      </c>
      <c r="D370">
        <f>_xlfn.XLOOKUP(A370,'Total summed original data'!$A$2:$A$3718,'Total summed original data'!$G$2:$G$3718)</f>
        <v>17164</v>
      </c>
      <c r="E370">
        <f t="shared" si="15"/>
        <v>13.836294785901543</v>
      </c>
      <c r="F370">
        <f t="shared" si="16"/>
        <v>13.83710090887905</v>
      </c>
      <c r="G370">
        <f t="shared" si="17"/>
        <v>8.0612297750626283E-4</v>
      </c>
    </row>
    <row r="371" spans="1:7" x14ac:dyDescent="0.3">
      <c r="A371">
        <v>12061</v>
      </c>
      <c r="B371">
        <f>_xlfn.XLOOKUP(A371,'Outdoor original data'!$A$2:$A$3717,'Outdoor original data'!$G$2:$G$3717)</f>
        <v>28002</v>
      </c>
      <c r="C371">
        <f>_xlfn.XLOOKUP(A371,'Total covered original data'!$A$2:$A$4431,'Total covered original data'!$G$2:$G$4431)</f>
        <v>264959</v>
      </c>
      <c r="D371">
        <f>_xlfn.XLOOKUP(A371,'Total summed original data'!$A$2:$A$3718,'Total summed original data'!$G$2:$G$3718)</f>
        <v>264959</v>
      </c>
      <c r="E371">
        <f t="shared" si="15"/>
        <v>10.568427568038828</v>
      </c>
      <c r="F371">
        <f t="shared" si="16"/>
        <v>10.568427568038828</v>
      </c>
      <c r="G371">
        <f t="shared" si="17"/>
        <v>0</v>
      </c>
    </row>
    <row r="372" spans="1:7" x14ac:dyDescent="0.3">
      <c r="A372">
        <v>12063</v>
      </c>
      <c r="B372">
        <f>_xlfn.XLOOKUP(A372,'Outdoor original data'!$A$2:$A$3717,'Outdoor original data'!$G$2:$G$3717)</f>
        <v>12907</v>
      </c>
      <c r="C372">
        <f>_xlfn.XLOOKUP(A372,'Total covered original data'!$A$2:$A$4431,'Total covered original data'!$G$2:$G$4431)</f>
        <v>72173</v>
      </c>
      <c r="D372">
        <f>_xlfn.XLOOKUP(A372,'Total summed original data'!$A$2:$A$3718,'Total summed original data'!$G$2:$G$3718)</f>
        <v>72174</v>
      </c>
      <c r="E372">
        <f t="shared" si="15"/>
        <v>17.883419007107921</v>
      </c>
      <c r="F372">
        <f t="shared" si="16"/>
        <v>17.883171225094909</v>
      </c>
      <c r="G372">
        <f t="shared" si="17"/>
        <v>-2.4778201301245417E-4</v>
      </c>
    </row>
    <row r="373" spans="1:7" x14ac:dyDescent="0.3">
      <c r="A373">
        <v>12065</v>
      </c>
      <c r="B373">
        <f>_xlfn.XLOOKUP(A373,'Outdoor original data'!$A$2:$A$3717,'Outdoor original data'!$G$2:$G$3717)</f>
        <v>2912</v>
      </c>
      <c r="C373">
        <f>_xlfn.XLOOKUP(A373,'Total covered original data'!$A$2:$A$4431,'Total covered original data'!$G$2:$G$4431)</f>
        <v>13055</v>
      </c>
      <c r="D373">
        <f>_xlfn.XLOOKUP(A373,'Total summed original data'!$A$2:$A$3718,'Total summed original data'!$G$2:$G$3718)</f>
        <v>13055</v>
      </c>
      <c r="E373">
        <f t="shared" si="15"/>
        <v>22.305630026809649</v>
      </c>
      <c r="F373">
        <f t="shared" si="16"/>
        <v>22.305630026809649</v>
      </c>
      <c r="G373">
        <f t="shared" si="17"/>
        <v>0</v>
      </c>
    </row>
    <row r="374" spans="1:7" x14ac:dyDescent="0.3">
      <c r="A374">
        <v>12067</v>
      </c>
      <c r="B374">
        <f>_xlfn.XLOOKUP(A374,'Outdoor original data'!$A$2:$A$3717,'Outdoor original data'!$G$2:$G$3717)</f>
        <v>469</v>
      </c>
      <c r="C374">
        <f>_xlfn.XLOOKUP(A374,'Total covered original data'!$A$2:$A$4431,'Total covered original data'!$G$2:$G$4431)</f>
        <v>6744</v>
      </c>
      <c r="D374">
        <f>_xlfn.XLOOKUP(A374,'Total summed original data'!$A$2:$A$3718,'Total summed original data'!$G$2:$G$3718)</f>
        <v>6744</v>
      </c>
      <c r="E374">
        <f t="shared" si="15"/>
        <v>6.9543297746144717</v>
      </c>
      <c r="F374">
        <f t="shared" si="16"/>
        <v>6.9543297746144717</v>
      </c>
      <c r="G374">
        <f t="shared" si="17"/>
        <v>0</v>
      </c>
    </row>
    <row r="375" spans="1:7" x14ac:dyDescent="0.3">
      <c r="A375">
        <v>12069</v>
      </c>
      <c r="B375">
        <f>_xlfn.XLOOKUP(A375,'Outdoor original data'!$A$2:$A$3717,'Outdoor original data'!$G$2:$G$3717)</f>
        <v>72914</v>
      </c>
      <c r="C375">
        <f>_xlfn.XLOOKUP(A375,'Total covered original data'!$A$2:$A$4431,'Total covered original data'!$G$2:$G$4431)</f>
        <v>512663</v>
      </c>
      <c r="D375">
        <f>_xlfn.XLOOKUP(A375,'Total summed original data'!$A$2:$A$3718,'Total summed original data'!$G$2:$G$3718)</f>
        <v>512663</v>
      </c>
      <c r="E375">
        <f t="shared" si="15"/>
        <v>14.222598471120405</v>
      </c>
      <c r="F375">
        <f t="shared" si="16"/>
        <v>14.222598471120405</v>
      </c>
      <c r="G375">
        <f t="shared" si="17"/>
        <v>0</v>
      </c>
    </row>
    <row r="376" spans="1:7" x14ac:dyDescent="0.3">
      <c r="A376">
        <v>12071</v>
      </c>
      <c r="B376">
        <f>_xlfn.XLOOKUP(A376,'Outdoor original data'!$A$2:$A$3717,'Outdoor original data'!$G$2:$G$3717)</f>
        <v>217142</v>
      </c>
      <c r="C376">
        <f>_xlfn.XLOOKUP(A376,'Total covered original data'!$A$2:$A$4431,'Total covered original data'!$G$2:$G$4431)</f>
        <v>1347876</v>
      </c>
      <c r="D376">
        <f>_xlfn.XLOOKUP(A376,'Total summed original data'!$A$2:$A$3718,'Total summed original data'!$G$2:$G$3718)</f>
        <v>1347877</v>
      </c>
      <c r="E376">
        <f t="shared" si="15"/>
        <v>16.109938896456349</v>
      </c>
      <c r="F376">
        <f t="shared" si="16"/>
        <v>16.109926944372521</v>
      </c>
      <c r="G376">
        <f t="shared" si="17"/>
        <v>-1.1952083827537763E-5</v>
      </c>
    </row>
    <row r="377" spans="1:7" x14ac:dyDescent="0.3">
      <c r="A377">
        <v>12073</v>
      </c>
      <c r="B377">
        <f>_xlfn.XLOOKUP(A377,'Outdoor original data'!$A$2:$A$3717,'Outdoor original data'!$G$2:$G$3717)</f>
        <v>66413</v>
      </c>
      <c r="C377">
        <f>_xlfn.XLOOKUP(A377,'Total covered original data'!$A$2:$A$4431,'Total covered original data'!$G$2:$G$4431)</f>
        <v>756492</v>
      </c>
      <c r="D377">
        <f>_xlfn.XLOOKUP(A377,'Total summed original data'!$A$2:$A$3718,'Total summed original data'!$G$2:$G$3718)</f>
        <v>756493</v>
      </c>
      <c r="E377">
        <f t="shared" si="15"/>
        <v>8.7790749935227339</v>
      </c>
      <c r="F377">
        <f t="shared" si="16"/>
        <v>8.7790633885574625</v>
      </c>
      <c r="G377">
        <f t="shared" si="17"/>
        <v>-1.1604965271416745E-5</v>
      </c>
    </row>
    <row r="378" spans="1:7" x14ac:dyDescent="0.3">
      <c r="A378">
        <v>12075</v>
      </c>
      <c r="B378">
        <f>_xlfn.XLOOKUP(A378,'Outdoor original data'!$A$2:$A$3717,'Outdoor original data'!$G$2:$G$3717)</f>
        <v>8557</v>
      </c>
      <c r="C378">
        <f>_xlfn.XLOOKUP(A378,'Total covered original data'!$A$2:$A$4431,'Total covered original data'!$G$2:$G$4431)</f>
        <v>44667</v>
      </c>
      <c r="D378">
        <f>_xlfn.XLOOKUP(A378,'Total summed original data'!$A$2:$A$3718,'Total summed original data'!$G$2:$G$3718)</f>
        <v>44666</v>
      </c>
      <c r="E378">
        <f t="shared" si="15"/>
        <v>19.157319721494616</v>
      </c>
      <c r="F378">
        <f t="shared" si="16"/>
        <v>19.157748623113775</v>
      </c>
      <c r="G378">
        <f t="shared" si="17"/>
        <v>4.2890161915920544E-4</v>
      </c>
    </row>
    <row r="379" spans="1:7" x14ac:dyDescent="0.3">
      <c r="A379">
        <v>12077</v>
      </c>
      <c r="B379">
        <f>_xlfn.XLOOKUP(A379,'Outdoor original data'!$A$2:$A$3717,'Outdoor original data'!$G$2:$G$3717)</f>
        <v>1562</v>
      </c>
      <c r="C379">
        <f>_xlfn.XLOOKUP(A379,'Total covered original data'!$A$2:$A$4431,'Total covered original data'!$G$2:$G$4431)</f>
        <v>9207</v>
      </c>
      <c r="D379">
        <f>_xlfn.XLOOKUP(A379,'Total summed original data'!$A$2:$A$3718,'Total summed original data'!$G$2:$G$3718)</f>
        <v>9210</v>
      </c>
      <c r="E379">
        <f t="shared" si="15"/>
        <v>16.965352449223417</v>
      </c>
      <c r="F379">
        <f t="shared" si="16"/>
        <v>16.959826275787186</v>
      </c>
      <c r="G379">
        <f t="shared" si="17"/>
        <v>-5.5261734362304082E-3</v>
      </c>
    </row>
    <row r="380" spans="1:7" x14ac:dyDescent="0.3">
      <c r="A380">
        <v>12079</v>
      </c>
      <c r="B380">
        <f>_xlfn.XLOOKUP(A380,'Outdoor original data'!$A$2:$A$3717,'Outdoor original data'!$G$2:$G$3717)</f>
        <v>1394</v>
      </c>
      <c r="C380">
        <f>_xlfn.XLOOKUP(A380,'Total covered original data'!$A$2:$A$4431,'Total covered original data'!$G$2:$G$4431)</f>
        <v>22823</v>
      </c>
      <c r="D380">
        <f>_xlfn.XLOOKUP(A380,'Total summed original data'!$A$2:$A$3718,'Total summed original data'!$G$2:$G$3718)</f>
        <v>22823</v>
      </c>
      <c r="E380">
        <f t="shared" si="15"/>
        <v>6.1078736362441397</v>
      </c>
      <c r="F380">
        <f t="shared" si="16"/>
        <v>6.1078736362441397</v>
      </c>
      <c r="G380">
        <f t="shared" si="17"/>
        <v>0</v>
      </c>
    </row>
    <row r="381" spans="1:7" x14ac:dyDescent="0.3">
      <c r="A381">
        <v>12081</v>
      </c>
      <c r="B381">
        <f>_xlfn.XLOOKUP(A381,'Outdoor original data'!$A$2:$A$3717,'Outdoor original data'!$G$2:$G$3717)</f>
        <v>80387</v>
      </c>
      <c r="C381">
        <f>_xlfn.XLOOKUP(A381,'Total covered original data'!$A$2:$A$4431,'Total covered original data'!$G$2:$G$4431)</f>
        <v>641942</v>
      </c>
      <c r="D381">
        <f>_xlfn.XLOOKUP(A381,'Total summed original data'!$A$2:$A$3718,'Total summed original data'!$G$2:$G$3718)</f>
        <v>641943</v>
      </c>
      <c r="E381">
        <f t="shared" si="15"/>
        <v>12.522470877431294</v>
      </c>
      <c r="F381">
        <f t="shared" si="16"/>
        <v>12.522451370293</v>
      </c>
      <c r="G381">
        <f t="shared" si="17"/>
        <v>-1.9507138294017068E-5</v>
      </c>
    </row>
    <row r="382" spans="1:7" x14ac:dyDescent="0.3">
      <c r="A382">
        <v>12083</v>
      </c>
      <c r="B382">
        <f>_xlfn.XLOOKUP(A382,'Outdoor original data'!$A$2:$A$3717,'Outdoor original data'!$G$2:$G$3717)</f>
        <v>75545</v>
      </c>
      <c r="C382">
        <f>_xlfn.XLOOKUP(A382,'Total covered original data'!$A$2:$A$4431,'Total covered original data'!$G$2:$G$4431)</f>
        <v>536819</v>
      </c>
      <c r="D382">
        <f>_xlfn.XLOOKUP(A382,'Total summed original data'!$A$2:$A$3718,'Total summed original data'!$G$2:$G$3718)</f>
        <v>536819</v>
      </c>
      <c r="E382">
        <f t="shared" si="15"/>
        <v>14.072713521689806</v>
      </c>
      <c r="F382">
        <f t="shared" si="16"/>
        <v>14.072713521689806</v>
      </c>
      <c r="G382">
        <f t="shared" si="17"/>
        <v>0</v>
      </c>
    </row>
    <row r="383" spans="1:7" x14ac:dyDescent="0.3">
      <c r="A383">
        <v>12085</v>
      </c>
      <c r="B383">
        <f>_xlfn.XLOOKUP(A383,'Outdoor original data'!$A$2:$A$3717,'Outdoor original data'!$G$2:$G$3717)</f>
        <v>38318</v>
      </c>
      <c r="C383">
        <f>_xlfn.XLOOKUP(A383,'Total covered original data'!$A$2:$A$4431,'Total covered original data'!$G$2:$G$4431)</f>
        <v>347962</v>
      </c>
      <c r="D383">
        <f>_xlfn.XLOOKUP(A383,'Total summed original data'!$A$2:$A$3718,'Total summed original data'!$G$2:$G$3718)</f>
        <v>347960</v>
      </c>
      <c r="E383">
        <f t="shared" si="15"/>
        <v>11.012122013323294</v>
      </c>
      <c r="F383">
        <f t="shared" si="16"/>
        <v>11.012185308656168</v>
      </c>
      <c r="G383">
        <f t="shared" si="17"/>
        <v>6.3295332873636312E-5</v>
      </c>
    </row>
    <row r="384" spans="1:7" x14ac:dyDescent="0.3">
      <c r="A384">
        <v>12086</v>
      </c>
      <c r="B384">
        <f>_xlfn.XLOOKUP(A384,'Outdoor original data'!$A$2:$A$3717,'Outdoor original data'!$G$2:$G$3717)</f>
        <v>463564</v>
      </c>
      <c r="C384">
        <f>_xlfn.XLOOKUP(A384,'Total covered original data'!$A$2:$A$4431,'Total covered original data'!$G$2:$G$4431)</f>
        <v>5698795</v>
      </c>
      <c r="D384">
        <f>_xlfn.XLOOKUP(A384,'Total summed original data'!$A$2:$A$3718,'Total summed original data'!$G$2:$G$3718)</f>
        <v>5698793</v>
      </c>
      <c r="E384">
        <f t="shared" si="15"/>
        <v>8.1344213996116732</v>
      </c>
      <c r="F384">
        <f t="shared" si="16"/>
        <v>8.1344242543991339</v>
      </c>
      <c r="G384">
        <f t="shared" si="17"/>
        <v>2.8547874606488222E-6</v>
      </c>
    </row>
    <row r="385" spans="1:7" x14ac:dyDescent="0.3">
      <c r="A385">
        <v>12087</v>
      </c>
      <c r="B385">
        <f>_xlfn.XLOOKUP(A385,'Outdoor original data'!$A$2:$A$3717,'Outdoor original data'!$G$2:$G$3717)</f>
        <v>22728</v>
      </c>
      <c r="C385">
        <f>_xlfn.XLOOKUP(A385,'Total covered original data'!$A$2:$A$4431,'Total covered original data'!$G$2:$G$4431)</f>
        <v>204542</v>
      </c>
      <c r="D385">
        <f>_xlfn.XLOOKUP(A385,'Total summed original data'!$A$2:$A$3718,'Total summed original data'!$G$2:$G$3718)</f>
        <v>204542</v>
      </c>
      <c r="E385">
        <f t="shared" si="15"/>
        <v>11.11165433016202</v>
      </c>
      <c r="F385">
        <f t="shared" si="16"/>
        <v>11.11165433016202</v>
      </c>
      <c r="G385">
        <f t="shared" si="17"/>
        <v>0</v>
      </c>
    </row>
    <row r="386" spans="1:7" x14ac:dyDescent="0.3">
      <c r="A386">
        <v>12089</v>
      </c>
      <c r="B386">
        <f>_xlfn.XLOOKUP(A386,'Outdoor original data'!$A$2:$A$3717,'Outdoor original data'!$G$2:$G$3717)</f>
        <v>9642</v>
      </c>
      <c r="C386">
        <f>_xlfn.XLOOKUP(A386,'Total covered original data'!$A$2:$A$4431,'Total covered original data'!$G$2:$G$4431)</f>
        <v>117971</v>
      </c>
      <c r="D386">
        <f>_xlfn.XLOOKUP(A386,'Total summed original data'!$A$2:$A$3718,'Total summed original data'!$G$2:$G$3718)</f>
        <v>117973</v>
      </c>
      <c r="E386">
        <f t="shared" si="15"/>
        <v>8.1731951072721252</v>
      </c>
      <c r="F386">
        <f t="shared" si="16"/>
        <v>8.1730565468369871</v>
      </c>
      <c r="G386">
        <f t="shared" si="17"/>
        <v>-1.385604351380465E-4</v>
      </c>
    </row>
    <row r="387" spans="1:7" x14ac:dyDescent="0.3">
      <c r="A387">
        <v>12091</v>
      </c>
      <c r="B387">
        <f>_xlfn.XLOOKUP(A387,'Outdoor original data'!$A$2:$A$3717,'Outdoor original data'!$G$2:$G$3717)</f>
        <v>32580</v>
      </c>
      <c r="C387">
        <f>_xlfn.XLOOKUP(A387,'Total covered original data'!$A$2:$A$4431,'Total covered original data'!$G$2:$G$4431)</f>
        <v>430410</v>
      </c>
      <c r="D387">
        <f>_xlfn.XLOOKUP(A387,'Total summed original data'!$A$2:$A$3718,'Total summed original data'!$G$2:$G$3718)</f>
        <v>430409</v>
      </c>
      <c r="E387">
        <f t="shared" ref="E387:E450" si="18">(B387/C387)*100</f>
        <v>7.5695267303268974</v>
      </c>
      <c r="F387">
        <f t="shared" ref="F387:F450" si="19">(B387/D387)*100</f>
        <v>7.5695443171495018</v>
      </c>
      <c r="G387">
        <f t="shared" ref="G387:G450" si="20">F387-E387</f>
        <v>1.7586822604442887E-5</v>
      </c>
    </row>
    <row r="388" spans="1:7" x14ac:dyDescent="0.3">
      <c r="A388">
        <v>12093</v>
      </c>
      <c r="B388">
        <f>_xlfn.XLOOKUP(A388,'Outdoor original data'!$A$2:$A$3717,'Outdoor original data'!$G$2:$G$3717)</f>
        <v>6823</v>
      </c>
      <c r="C388">
        <f>_xlfn.XLOOKUP(A388,'Total covered original data'!$A$2:$A$4431,'Total covered original data'!$G$2:$G$4431)</f>
        <v>56824</v>
      </c>
      <c r="D388">
        <f>_xlfn.XLOOKUP(A388,'Total summed original data'!$A$2:$A$3718,'Total summed original data'!$G$2:$G$3718)</f>
        <v>56826</v>
      </c>
      <c r="E388">
        <f t="shared" si="18"/>
        <v>12.007250457553146</v>
      </c>
      <c r="F388">
        <f t="shared" si="19"/>
        <v>12.006827860486396</v>
      </c>
      <c r="G388">
        <f t="shared" si="20"/>
        <v>-4.2259706675018549E-4</v>
      </c>
    </row>
    <row r="389" spans="1:7" x14ac:dyDescent="0.3">
      <c r="A389">
        <v>12095</v>
      </c>
      <c r="B389">
        <f>_xlfn.XLOOKUP(A389,'Outdoor original data'!$A$2:$A$3717,'Outdoor original data'!$G$2:$G$3717)</f>
        <v>317195</v>
      </c>
      <c r="C389">
        <f>_xlfn.XLOOKUP(A389,'Total covered original data'!$A$2:$A$4431,'Total covered original data'!$G$2:$G$4431)</f>
        <v>4196579</v>
      </c>
      <c r="D389">
        <f>_xlfn.XLOOKUP(A389,'Total summed original data'!$A$2:$A$3718,'Total summed original data'!$G$2:$G$3718)</f>
        <v>4196578</v>
      </c>
      <c r="E389">
        <f t="shared" si="18"/>
        <v>7.558418416524507</v>
      </c>
      <c r="F389">
        <f t="shared" si="19"/>
        <v>7.5584202176153994</v>
      </c>
      <c r="G389">
        <f t="shared" si="20"/>
        <v>1.8010908924281921E-6</v>
      </c>
    </row>
    <row r="390" spans="1:7" x14ac:dyDescent="0.3">
      <c r="A390">
        <v>12097</v>
      </c>
      <c r="B390">
        <f>_xlfn.XLOOKUP(A390,'Outdoor original data'!$A$2:$A$3717,'Outdoor original data'!$G$2:$G$3717)</f>
        <v>39749</v>
      </c>
      <c r="C390">
        <f>_xlfn.XLOOKUP(A390,'Total covered original data'!$A$2:$A$4431,'Total covered original data'!$G$2:$G$4431)</f>
        <v>490961</v>
      </c>
      <c r="D390">
        <f>_xlfn.XLOOKUP(A390,'Total summed original data'!$A$2:$A$3718,'Total summed original data'!$G$2:$G$3718)</f>
        <v>490961</v>
      </c>
      <c r="E390">
        <f t="shared" si="18"/>
        <v>8.0961624243066144</v>
      </c>
      <c r="F390">
        <f t="shared" si="19"/>
        <v>8.0961624243066144</v>
      </c>
      <c r="G390">
        <f t="shared" si="20"/>
        <v>0</v>
      </c>
    </row>
    <row r="391" spans="1:7" x14ac:dyDescent="0.3">
      <c r="A391">
        <v>12099</v>
      </c>
      <c r="B391">
        <f>_xlfn.XLOOKUP(A391,'Outdoor original data'!$A$2:$A$3717,'Outdoor original data'!$G$2:$G$3717)</f>
        <v>288166</v>
      </c>
      <c r="C391">
        <f>_xlfn.XLOOKUP(A391,'Total covered original data'!$A$2:$A$4431,'Total covered original data'!$G$2:$G$4431)</f>
        <v>3046151</v>
      </c>
      <c r="D391">
        <f>_xlfn.XLOOKUP(A391,'Total summed original data'!$A$2:$A$3718,'Total summed original data'!$G$2:$G$3718)</f>
        <v>2993498</v>
      </c>
      <c r="E391">
        <f t="shared" si="18"/>
        <v>9.4600037883873771</v>
      </c>
      <c r="F391">
        <f t="shared" si="19"/>
        <v>9.6263969443106365</v>
      </c>
      <c r="G391">
        <f t="shared" si="20"/>
        <v>0.16639315592325943</v>
      </c>
    </row>
    <row r="392" spans="1:7" x14ac:dyDescent="0.3">
      <c r="A392">
        <v>12101</v>
      </c>
      <c r="B392">
        <f>_xlfn.XLOOKUP(A392,'Outdoor original data'!$A$2:$A$3717,'Outdoor original data'!$G$2:$G$3717)</f>
        <v>74708</v>
      </c>
      <c r="C392">
        <f>_xlfn.XLOOKUP(A392,'Total covered original data'!$A$2:$A$4431,'Total covered original data'!$G$2:$G$4431)</f>
        <v>621833</v>
      </c>
      <c r="D392">
        <f>_xlfn.XLOOKUP(A392,'Total summed original data'!$A$2:$A$3718,'Total summed original data'!$G$2:$G$3718)</f>
        <v>621831</v>
      </c>
      <c r="E392">
        <f t="shared" si="18"/>
        <v>12.014158142137841</v>
      </c>
      <c r="F392">
        <f t="shared" si="19"/>
        <v>12.014196783370402</v>
      </c>
      <c r="G392">
        <f t="shared" si="20"/>
        <v>3.8641232560365779E-5</v>
      </c>
    </row>
    <row r="393" spans="1:7" x14ac:dyDescent="0.3">
      <c r="A393">
        <v>12103</v>
      </c>
      <c r="B393">
        <f>_xlfn.XLOOKUP(A393,'Outdoor original data'!$A$2:$A$3717,'Outdoor original data'!$G$2:$G$3717)</f>
        <v>174399</v>
      </c>
      <c r="C393">
        <f>_xlfn.XLOOKUP(A393,'Total covered original data'!$A$2:$A$4431,'Total covered original data'!$G$2:$G$4431)</f>
        <v>2179803</v>
      </c>
      <c r="D393">
        <f>_xlfn.XLOOKUP(A393,'Total summed original data'!$A$2:$A$3718,'Total summed original data'!$G$2:$G$3718)</f>
        <v>2179803</v>
      </c>
      <c r="E393">
        <f t="shared" si="18"/>
        <v>8.0006771254099558</v>
      </c>
      <c r="F393">
        <f t="shared" si="19"/>
        <v>8.0006771254099558</v>
      </c>
      <c r="G393">
        <f t="shared" si="20"/>
        <v>0</v>
      </c>
    </row>
    <row r="394" spans="1:7" x14ac:dyDescent="0.3">
      <c r="A394">
        <v>12105</v>
      </c>
      <c r="B394">
        <f>_xlfn.XLOOKUP(A394,'Outdoor original data'!$A$2:$A$3717,'Outdoor original data'!$G$2:$G$3717)</f>
        <v>114009</v>
      </c>
      <c r="C394">
        <f>_xlfn.XLOOKUP(A394,'Total covered original data'!$A$2:$A$4431,'Total covered original data'!$G$2:$G$4431)</f>
        <v>1175625</v>
      </c>
      <c r="D394">
        <f>_xlfn.XLOOKUP(A394,'Total summed original data'!$A$2:$A$3718,'Total summed original data'!$G$2:$G$3718)</f>
        <v>1175624</v>
      </c>
      <c r="E394">
        <f t="shared" si="18"/>
        <v>9.6977352472089322</v>
      </c>
      <c r="F394">
        <f t="shared" si="19"/>
        <v>9.6977434962198785</v>
      </c>
      <c r="G394">
        <f t="shared" si="20"/>
        <v>8.2490109463151384E-6</v>
      </c>
    </row>
    <row r="395" spans="1:7" x14ac:dyDescent="0.3">
      <c r="A395">
        <v>12107</v>
      </c>
      <c r="B395">
        <f>_xlfn.XLOOKUP(A395,'Outdoor original data'!$A$2:$A$3717,'Outdoor original data'!$G$2:$G$3717)</f>
        <v>10331</v>
      </c>
      <c r="C395">
        <f>_xlfn.XLOOKUP(A395,'Total covered original data'!$A$2:$A$4431,'Total covered original data'!$G$2:$G$4431)</f>
        <v>81508</v>
      </c>
      <c r="D395">
        <f>_xlfn.XLOOKUP(A395,'Total summed original data'!$A$2:$A$3718,'Total summed original data'!$G$2:$G$3718)</f>
        <v>81508</v>
      </c>
      <c r="E395">
        <f t="shared" si="18"/>
        <v>12.674829464592433</v>
      </c>
      <c r="F395">
        <f t="shared" si="19"/>
        <v>12.674829464592433</v>
      </c>
      <c r="G395">
        <f t="shared" si="20"/>
        <v>0</v>
      </c>
    </row>
    <row r="396" spans="1:7" x14ac:dyDescent="0.3">
      <c r="A396">
        <v>12109</v>
      </c>
      <c r="B396">
        <f>_xlfn.XLOOKUP(A396,'Outdoor original data'!$A$2:$A$3717,'Outdoor original data'!$G$2:$G$3717)</f>
        <v>32745</v>
      </c>
      <c r="C396">
        <f>_xlfn.XLOOKUP(A396,'Total covered original data'!$A$2:$A$4431,'Total covered original data'!$G$2:$G$4431)</f>
        <v>408462</v>
      </c>
      <c r="D396">
        <f>_xlfn.XLOOKUP(A396,'Total summed original data'!$A$2:$A$3718,'Total summed original data'!$G$2:$G$3718)</f>
        <v>408461</v>
      </c>
      <c r="E396">
        <f t="shared" si="18"/>
        <v>8.0166576082964873</v>
      </c>
      <c r="F396">
        <f t="shared" si="19"/>
        <v>8.0166772347910822</v>
      </c>
      <c r="G396">
        <f t="shared" si="20"/>
        <v>1.9626494594859878E-5</v>
      </c>
    </row>
    <row r="397" spans="1:7" x14ac:dyDescent="0.3">
      <c r="A397">
        <v>12111</v>
      </c>
      <c r="B397">
        <f>_xlfn.XLOOKUP(A397,'Outdoor original data'!$A$2:$A$3717,'Outdoor original data'!$G$2:$G$3717)</f>
        <v>50023</v>
      </c>
      <c r="C397">
        <f>_xlfn.XLOOKUP(A397,'Total covered original data'!$A$2:$A$4431,'Total covered original data'!$G$2:$G$4431)</f>
        <v>402585</v>
      </c>
      <c r="D397">
        <f>_xlfn.XLOOKUP(A397,'Total summed original data'!$A$2:$A$3718,'Total summed original data'!$G$2:$G$3718)</f>
        <v>402585</v>
      </c>
      <c r="E397">
        <f t="shared" si="18"/>
        <v>12.425450525975881</v>
      </c>
      <c r="F397">
        <f t="shared" si="19"/>
        <v>12.425450525975881</v>
      </c>
      <c r="G397">
        <f t="shared" si="20"/>
        <v>0</v>
      </c>
    </row>
    <row r="398" spans="1:7" x14ac:dyDescent="0.3">
      <c r="A398">
        <v>12113</v>
      </c>
      <c r="B398">
        <f>_xlfn.XLOOKUP(A398,'Outdoor original data'!$A$2:$A$3717,'Outdoor original data'!$G$2:$G$3717)</f>
        <v>28603</v>
      </c>
      <c r="C398">
        <f>_xlfn.XLOOKUP(A398,'Total covered original data'!$A$2:$A$4431,'Total covered original data'!$G$2:$G$4431)</f>
        <v>198825</v>
      </c>
      <c r="D398">
        <f>_xlfn.XLOOKUP(A398,'Total summed original data'!$A$2:$A$3718,'Total summed original data'!$G$2:$G$3718)</f>
        <v>198824</v>
      </c>
      <c r="E398">
        <f t="shared" si="18"/>
        <v>14.386017854897522</v>
      </c>
      <c r="F398">
        <f t="shared" si="19"/>
        <v>14.386090210437372</v>
      </c>
      <c r="G398">
        <f t="shared" si="20"/>
        <v>7.2355539849411343E-5</v>
      </c>
    </row>
    <row r="399" spans="1:7" x14ac:dyDescent="0.3">
      <c r="A399">
        <v>12115</v>
      </c>
      <c r="B399">
        <f>_xlfn.XLOOKUP(A399,'Outdoor original data'!$A$2:$A$3717,'Outdoor original data'!$G$2:$G$3717)</f>
        <v>88506</v>
      </c>
      <c r="C399">
        <f>_xlfn.XLOOKUP(A399,'Total covered original data'!$A$2:$A$4431,'Total covered original data'!$G$2:$G$4431)</f>
        <v>861942</v>
      </c>
      <c r="D399">
        <f>_xlfn.XLOOKUP(A399,'Total summed original data'!$A$2:$A$3718,'Total summed original data'!$G$2:$G$3718)</f>
        <v>861945</v>
      </c>
      <c r="E399">
        <f t="shared" si="18"/>
        <v>10.268208301718678</v>
      </c>
      <c r="F399">
        <f t="shared" si="19"/>
        <v>10.268172563214591</v>
      </c>
      <c r="G399">
        <f t="shared" si="20"/>
        <v>-3.5738504086779699E-5</v>
      </c>
    </row>
    <row r="400" spans="1:7" x14ac:dyDescent="0.3">
      <c r="A400">
        <v>12117</v>
      </c>
      <c r="B400">
        <f>_xlfn.XLOOKUP(A400,'Outdoor original data'!$A$2:$A$3717,'Outdoor original data'!$G$2:$G$3717)</f>
        <v>132518</v>
      </c>
      <c r="C400">
        <f>_xlfn.XLOOKUP(A400,'Total covered original data'!$A$2:$A$4431,'Total covered original data'!$G$2:$G$4431)</f>
        <v>996711</v>
      </c>
      <c r="D400">
        <f>_xlfn.XLOOKUP(A400,'Total summed original data'!$A$2:$A$3718,'Total summed original data'!$G$2:$G$3718)</f>
        <v>996711</v>
      </c>
      <c r="E400">
        <f t="shared" si="18"/>
        <v>13.295528994864108</v>
      </c>
      <c r="F400">
        <f t="shared" si="19"/>
        <v>13.295528994864108</v>
      </c>
      <c r="G400">
        <f t="shared" si="20"/>
        <v>0</v>
      </c>
    </row>
    <row r="401" spans="1:7" x14ac:dyDescent="0.3">
      <c r="A401">
        <v>12119</v>
      </c>
      <c r="B401">
        <f>_xlfn.XLOOKUP(A401,'Outdoor original data'!$A$2:$A$3717,'Outdoor original data'!$G$2:$G$3717)</f>
        <v>31635</v>
      </c>
      <c r="C401">
        <f>_xlfn.XLOOKUP(A401,'Total covered original data'!$A$2:$A$4431,'Total covered original data'!$G$2:$G$4431)</f>
        <v>164385</v>
      </c>
      <c r="D401">
        <f>_xlfn.XLOOKUP(A401,'Total summed original data'!$A$2:$A$3718,'Total summed original data'!$G$2:$G$3718)</f>
        <v>164386</v>
      </c>
      <c r="E401">
        <f t="shared" si="18"/>
        <v>19.244456611004654</v>
      </c>
      <c r="F401">
        <f t="shared" si="19"/>
        <v>19.244339542296789</v>
      </c>
      <c r="G401">
        <f t="shared" si="20"/>
        <v>-1.1706870786554191E-4</v>
      </c>
    </row>
    <row r="402" spans="1:7" x14ac:dyDescent="0.3">
      <c r="A402">
        <v>12121</v>
      </c>
      <c r="B402">
        <f>_xlfn.XLOOKUP(A402,'Outdoor original data'!$A$2:$A$3717,'Outdoor original data'!$G$2:$G$3717)</f>
        <v>8864</v>
      </c>
      <c r="C402">
        <f>_xlfn.XLOOKUP(A402,'Total covered original data'!$A$2:$A$4431,'Total covered original data'!$G$2:$G$4431)</f>
        <v>55738</v>
      </c>
      <c r="D402">
        <f>_xlfn.XLOOKUP(A402,'Total summed original data'!$A$2:$A$3718,'Total summed original data'!$G$2:$G$3718)</f>
        <v>55738</v>
      </c>
      <c r="E402">
        <f t="shared" si="18"/>
        <v>15.902974631310776</v>
      </c>
      <c r="F402">
        <f t="shared" si="19"/>
        <v>15.902974631310776</v>
      </c>
      <c r="G402">
        <f t="shared" si="20"/>
        <v>0</v>
      </c>
    </row>
    <row r="403" spans="1:7" x14ac:dyDescent="0.3">
      <c r="A403">
        <v>12123</v>
      </c>
      <c r="B403">
        <f>_xlfn.XLOOKUP(A403,'Outdoor original data'!$A$2:$A$3717,'Outdoor original data'!$G$2:$G$3717)</f>
        <v>2556</v>
      </c>
      <c r="C403">
        <f>_xlfn.XLOOKUP(A403,'Total covered original data'!$A$2:$A$4431,'Total covered original data'!$G$2:$G$4431)</f>
        <v>31874</v>
      </c>
      <c r="D403">
        <f>_xlfn.XLOOKUP(A403,'Total summed original data'!$A$2:$A$3718,'Total summed original data'!$G$2:$G$3718)</f>
        <v>31873</v>
      </c>
      <c r="E403">
        <f t="shared" si="18"/>
        <v>8.01907510823869</v>
      </c>
      <c r="F403">
        <f t="shared" si="19"/>
        <v>8.0193267028519433</v>
      </c>
      <c r="G403">
        <f t="shared" si="20"/>
        <v>2.5159461325330312E-4</v>
      </c>
    </row>
    <row r="404" spans="1:7" x14ac:dyDescent="0.3">
      <c r="A404">
        <v>12125</v>
      </c>
      <c r="B404">
        <f>_xlfn.XLOOKUP(A404,'Outdoor original data'!$A$2:$A$3717,'Outdoor original data'!$G$2:$G$3717)</f>
        <v>2724</v>
      </c>
      <c r="C404">
        <f>_xlfn.XLOOKUP(A404,'Total covered original data'!$A$2:$A$4431,'Total covered original data'!$G$2:$G$4431)</f>
        <v>16758</v>
      </c>
      <c r="D404">
        <f>_xlfn.XLOOKUP(A404,'Total summed original data'!$A$2:$A$3718,'Total summed original data'!$G$2:$G$3718)</f>
        <v>9345</v>
      </c>
      <c r="E404">
        <f t="shared" si="18"/>
        <v>16.254923021840316</v>
      </c>
      <c r="F404">
        <f t="shared" si="19"/>
        <v>29.149277688603529</v>
      </c>
      <c r="G404">
        <f t="shared" si="20"/>
        <v>12.894354666763213</v>
      </c>
    </row>
    <row r="405" spans="1:7" x14ac:dyDescent="0.3">
      <c r="A405">
        <v>12127</v>
      </c>
      <c r="B405">
        <f>_xlfn.XLOOKUP(A405,'Outdoor original data'!$A$2:$A$3717,'Outdoor original data'!$G$2:$G$3717)</f>
        <v>81696</v>
      </c>
      <c r="C405">
        <f>_xlfn.XLOOKUP(A405,'Total covered original data'!$A$2:$A$4431,'Total covered original data'!$G$2:$G$4431)</f>
        <v>872476</v>
      </c>
      <c r="D405">
        <f>_xlfn.XLOOKUP(A405,'Total summed original data'!$A$2:$A$3718,'Total summed original data'!$G$2:$G$3718)</f>
        <v>872476</v>
      </c>
      <c r="E405">
        <f t="shared" si="18"/>
        <v>9.3636959641296738</v>
      </c>
      <c r="F405">
        <f t="shared" si="19"/>
        <v>9.3636959641296738</v>
      </c>
      <c r="G405">
        <f t="shared" si="20"/>
        <v>0</v>
      </c>
    </row>
    <row r="406" spans="1:7" x14ac:dyDescent="0.3">
      <c r="A406">
        <v>12129</v>
      </c>
      <c r="B406">
        <f>_xlfn.XLOOKUP(A406,'Outdoor original data'!$A$2:$A$3717,'Outdoor original data'!$G$2:$G$3717)</f>
        <v>3983</v>
      </c>
      <c r="C406">
        <f>_xlfn.XLOOKUP(A406,'Total covered original data'!$A$2:$A$4431,'Total covered original data'!$G$2:$G$4431)</f>
        <v>29882</v>
      </c>
      <c r="D406">
        <f>_xlfn.XLOOKUP(A406,'Total summed original data'!$A$2:$A$3718,'Total summed original data'!$G$2:$G$3718)</f>
        <v>29880</v>
      </c>
      <c r="E406">
        <f t="shared" si="18"/>
        <v>13.329094438123285</v>
      </c>
      <c r="F406">
        <f t="shared" si="19"/>
        <v>13.329986613119143</v>
      </c>
      <c r="G406">
        <f t="shared" si="20"/>
        <v>8.9217499585814153E-4</v>
      </c>
    </row>
    <row r="407" spans="1:7" x14ac:dyDescent="0.3">
      <c r="A407">
        <v>12131</v>
      </c>
      <c r="B407">
        <f>_xlfn.XLOOKUP(A407,'Outdoor original data'!$A$2:$A$3717,'Outdoor original data'!$G$2:$G$3717)</f>
        <v>19517</v>
      </c>
      <c r="C407">
        <f>_xlfn.XLOOKUP(A407,'Total covered original data'!$A$2:$A$4431,'Total covered original data'!$G$2:$G$4431)</f>
        <v>141980</v>
      </c>
      <c r="D407">
        <f>_xlfn.XLOOKUP(A407,'Total summed original data'!$A$2:$A$3718,'Total summed original data'!$G$2:$G$3718)</f>
        <v>141984</v>
      </c>
      <c r="E407">
        <f t="shared" si="18"/>
        <v>13.746302296098042</v>
      </c>
      <c r="F407">
        <f t="shared" si="19"/>
        <v>13.74591503267974</v>
      </c>
      <c r="G407">
        <f t="shared" si="20"/>
        <v>-3.8726341830219724E-4</v>
      </c>
    </row>
    <row r="408" spans="1:7" x14ac:dyDescent="0.3">
      <c r="A408">
        <v>12133</v>
      </c>
      <c r="B408">
        <f>_xlfn.XLOOKUP(A408,'Outdoor original data'!$A$2:$A$3717,'Outdoor original data'!$G$2:$G$3717)</f>
        <v>2943</v>
      </c>
      <c r="C408">
        <f>_xlfn.XLOOKUP(A408,'Total covered original data'!$A$2:$A$4431,'Total covered original data'!$G$2:$G$4431)</f>
        <v>29663</v>
      </c>
      <c r="D408">
        <f>_xlfn.XLOOKUP(A408,'Total summed original data'!$A$2:$A$3718,'Total summed original data'!$G$2:$G$3718)</f>
        <v>29665</v>
      </c>
      <c r="E408">
        <f t="shared" si="18"/>
        <v>9.9214509658497132</v>
      </c>
      <c r="F408">
        <f t="shared" si="19"/>
        <v>9.9207820664082256</v>
      </c>
      <c r="G408">
        <f t="shared" si="20"/>
        <v>-6.6889944148762481E-4</v>
      </c>
    </row>
    <row r="409" spans="1:7" x14ac:dyDescent="0.3">
      <c r="A409">
        <v>12999</v>
      </c>
      <c r="B409">
        <f>_xlfn.XLOOKUP(A409,'Outdoor original data'!$A$2:$A$3717,'Outdoor original data'!$G$2:$G$3717)</f>
        <v>10181</v>
      </c>
      <c r="C409">
        <f>_xlfn.XLOOKUP(A409,'Total covered original data'!$A$2:$A$4431,'Total covered original data'!$G$2:$G$4431)</f>
        <v>1673433</v>
      </c>
      <c r="D409">
        <f>_xlfn.XLOOKUP(A409,'Total summed original data'!$A$2:$A$3718,'Total summed original data'!$G$2:$G$3718)</f>
        <v>1671957</v>
      </c>
      <c r="E409">
        <f t="shared" si="18"/>
        <v>0.60839005804235957</v>
      </c>
      <c r="F409">
        <f t="shared" si="19"/>
        <v>0.60892714346122534</v>
      </c>
      <c r="G409">
        <f t="shared" si="20"/>
        <v>5.370854188657681E-4</v>
      </c>
    </row>
    <row r="410" spans="1:7" x14ac:dyDescent="0.3">
      <c r="A410">
        <v>13000</v>
      </c>
      <c r="B410">
        <f>_xlfn.XLOOKUP(A410,'Outdoor original data'!$A$2:$A$3717,'Outdoor original data'!$G$2:$G$3717)</f>
        <v>1694602</v>
      </c>
      <c r="C410">
        <f>_xlfn.XLOOKUP(A410,'Total covered original data'!$A$2:$A$4431,'Total covered original data'!$G$2:$G$4431)</f>
        <v>22430758</v>
      </c>
      <c r="D410">
        <f>_xlfn.XLOOKUP(A410,'Total summed original data'!$A$2:$A$3718,'Total summed original data'!$G$2:$G$3718)</f>
        <v>25658578</v>
      </c>
      <c r="E410">
        <f t="shared" si="18"/>
        <v>7.5548137963059485</v>
      </c>
      <c r="F410">
        <f t="shared" si="19"/>
        <v>6.6044267924746256</v>
      </c>
      <c r="G410">
        <f t="shared" si="20"/>
        <v>-0.95038700383132291</v>
      </c>
    </row>
    <row r="411" spans="1:7" x14ac:dyDescent="0.3">
      <c r="A411">
        <v>13001</v>
      </c>
      <c r="B411">
        <f>_xlfn.XLOOKUP(A411,'Outdoor original data'!$A$2:$A$3717,'Outdoor original data'!$G$2:$G$3717)</f>
        <v>3898</v>
      </c>
      <c r="C411">
        <f>_xlfn.XLOOKUP(A411,'Total covered original data'!$A$2:$A$4431,'Total covered original data'!$G$2:$G$4431)</f>
        <v>34762</v>
      </c>
      <c r="D411">
        <f>_xlfn.XLOOKUP(A411,'Total summed original data'!$A$2:$A$3718,'Total summed original data'!$G$2:$G$3718)</f>
        <v>34764</v>
      </c>
      <c r="E411">
        <f t="shared" si="18"/>
        <v>11.213393935907025</v>
      </c>
      <c r="F411">
        <f t="shared" si="19"/>
        <v>11.212748820619032</v>
      </c>
      <c r="G411">
        <f t="shared" si="20"/>
        <v>-6.4511528799293671E-4</v>
      </c>
    </row>
    <row r="412" spans="1:7" x14ac:dyDescent="0.3">
      <c r="A412">
        <v>13003</v>
      </c>
      <c r="B412">
        <f>_xlfn.XLOOKUP(A412,'Outdoor original data'!$A$2:$A$3717,'Outdoor original data'!$G$2:$G$3717)</f>
        <v>217</v>
      </c>
      <c r="C412">
        <f>_xlfn.XLOOKUP(A412,'Total covered original data'!$A$2:$A$4431,'Total covered original data'!$G$2:$G$4431)</f>
        <v>11411</v>
      </c>
      <c r="D412">
        <f>_xlfn.XLOOKUP(A412,'Total summed original data'!$A$2:$A$3718,'Total summed original data'!$G$2:$G$3718)</f>
        <v>11411</v>
      </c>
      <c r="E412">
        <f t="shared" si="18"/>
        <v>1.9016738235036368</v>
      </c>
      <c r="F412">
        <f t="shared" si="19"/>
        <v>1.9016738235036368</v>
      </c>
      <c r="G412">
        <f t="shared" si="20"/>
        <v>0</v>
      </c>
    </row>
    <row r="413" spans="1:7" x14ac:dyDescent="0.3">
      <c r="A413">
        <v>13005</v>
      </c>
      <c r="B413">
        <f>_xlfn.XLOOKUP(A413,'Outdoor original data'!$A$2:$A$3717,'Outdoor original data'!$G$2:$G$3717)</f>
        <v>727</v>
      </c>
      <c r="C413">
        <f>_xlfn.XLOOKUP(A413,'Total covered original data'!$A$2:$A$4431,'Total covered original data'!$G$2:$G$4431)</f>
        <v>18574</v>
      </c>
      <c r="D413">
        <f>_xlfn.XLOOKUP(A413,'Total summed original data'!$A$2:$A$3718,'Total summed original data'!$G$2:$G$3718)</f>
        <v>18573</v>
      </c>
      <c r="E413">
        <f t="shared" si="18"/>
        <v>3.9140734359857867</v>
      </c>
      <c r="F413">
        <f t="shared" si="19"/>
        <v>3.9142841759543425</v>
      </c>
      <c r="G413">
        <f t="shared" si="20"/>
        <v>2.1073996855580646E-4</v>
      </c>
    </row>
    <row r="414" spans="1:7" x14ac:dyDescent="0.3">
      <c r="A414">
        <v>13007</v>
      </c>
      <c r="B414">
        <f>_xlfn.XLOOKUP(A414,'Outdoor original data'!$A$2:$A$3717,'Outdoor original data'!$G$2:$G$3717)</f>
        <v>388</v>
      </c>
      <c r="C414">
        <f>_xlfn.XLOOKUP(A414,'Total covered original data'!$A$2:$A$4431,'Total covered original data'!$G$2:$G$4431)</f>
        <v>2179</v>
      </c>
      <c r="D414">
        <f>_xlfn.XLOOKUP(A414,'Total summed original data'!$A$2:$A$3718,'Total summed original data'!$G$2:$G$3718)</f>
        <v>1943</v>
      </c>
      <c r="E414">
        <f t="shared" si="18"/>
        <v>17.80633318035796</v>
      </c>
      <c r="F414">
        <f t="shared" si="19"/>
        <v>19.969119917653114</v>
      </c>
      <c r="G414">
        <f t="shared" si="20"/>
        <v>2.1627867372951535</v>
      </c>
    </row>
    <row r="415" spans="1:7" x14ac:dyDescent="0.3">
      <c r="A415">
        <v>13009</v>
      </c>
      <c r="B415">
        <f>_xlfn.XLOOKUP(A415,'Outdoor original data'!$A$2:$A$3717,'Outdoor original data'!$G$2:$G$3717)</f>
        <v>4855</v>
      </c>
      <c r="C415">
        <f>_xlfn.XLOOKUP(A415,'Total covered original data'!$A$2:$A$4431,'Total covered original data'!$G$2:$G$4431)</f>
        <v>77504</v>
      </c>
      <c r="D415">
        <f>_xlfn.XLOOKUP(A415,'Total summed original data'!$A$2:$A$3718,'Total summed original data'!$G$2:$G$3718)</f>
        <v>77506</v>
      </c>
      <c r="E415">
        <f t="shared" si="18"/>
        <v>6.264192815854666</v>
      </c>
      <c r="F415">
        <f t="shared" si="19"/>
        <v>6.2640311717802488</v>
      </c>
      <c r="G415">
        <f t="shared" si="20"/>
        <v>-1.6164407441721096E-4</v>
      </c>
    </row>
    <row r="416" spans="1:7" x14ac:dyDescent="0.3">
      <c r="A416">
        <v>13011</v>
      </c>
      <c r="B416">
        <f>_xlfn.XLOOKUP(A416,'Outdoor original data'!$A$2:$A$3717,'Outdoor original data'!$G$2:$G$3717)</f>
        <v>2638</v>
      </c>
      <c r="C416">
        <f>_xlfn.XLOOKUP(A416,'Total covered original data'!$A$2:$A$4431,'Total covered original data'!$G$2:$G$4431)</f>
        <v>22050</v>
      </c>
      <c r="D416">
        <f>_xlfn.XLOOKUP(A416,'Total summed original data'!$A$2:$A$3718,'Total summed original data'!$G$2:$G$3718)</f>
        <v>22051</v>
      </c>
      <c r="E416">
        <f t="shared" si="18"/>
        <v>11.963718820861677</v>
      </c>
      <c r="F416">
        <f t="shared" si="19"/>
        <v>11.963176273184889</v>
      </c>
      <c r="G416">
        <f t="shared" si="20"/>
        <v>-5.4254767678862947E-4</v>
      </c>
    </row>
    <row r="417" spans="1:7" x14ac:dyDescent="0.3">
      <c r="A417">
        <v>13013</v>
      </c>
      <c r="B417">
        <f>_xlfn.XLOOKUP(A417,'Outdoor original data'!$A$2:$A$3717,'Outdoor original data'!$G$2:$G$3717)</f>
        <v>7358</v>
      </c>
      <c r="C417">
        <f>_xlfn.XLOOKUP(A417,'Total covered original data'!$A$2:$A$4431,'Total covered original data'!$G$2:$G$4431)</f>
        <v>103148</v>
      </c>
      <c r="D417">
        <f>_xlfn.XLOOKUP(A417,'Total summed original data'!$A$2:$A$3718,'Total summed original data'!$G$2:$G$3718)</f>
        <v>103146</v>
      </c>
      <c r="E417">
        <f t="shared" si="18"/>
        <v>7.1334393298949088</v>
      </c>
      <c r="F417">
        <f t="shared" si="19"/>
        <v>7.1335776472185062</v>
      </c>
      <c r="G417">
        <f t="shared" si="20"/>
        <v>1.3831732359737003E-4</v>
      </c>
    </row>
    <row r="418" spans="1:7" x14ac:dyDescent="0.3">
      <c r="A418">
        <v>13015</v>
      </c>
      <c r="B418">
        <f>_xlfn.XLOOKUP(A418,'Outdoor original data'!$A$2:$A$3717,'Outdoor original data'!$G$2:$G$3717)</f>
        <v>12356</v>
      </c>
      <c r="C418">
        <f>_xlfn.XLOOKUP(A418,'Total covered original data'!$A$2:$A$4431,'Total covered original data'!$G$2:$G$4431)</f>
        <v>203151</v>
      </c>
      <c r="D418">
        <f>_xlfn.XLOOKUP(A418,'Total summed original data'!$A$2:$A$3718,'Total summed original data'!$G$2:$G$3718)</f>
        <v>203154</v>
      </c>
      <c r="E418">
        <f t="shared" si="18"/>
        <v>6.0821753277118997</v>
      </c>
      <c r="F418">
        <f t="shared" si="19"/>
        <v>6.082085511483899</v>
      </c>
      <c r="G418">
        <f t="shared" si="20"/>
        <v>-8.9816228000749732E-5</v>
      </c>
    </row>
    <row r="419" spans="1:7" x14ac:dyDescent="0.3">
      <c r="A419">
        <v>13017</v>
      </c>
      <c r="B419">
        <f>_xlfn.XLOOKUP(A419,'Outdoor original data'!$A$2:$A$3717,'Outdoor original data'!$G$2:$G$3717)</f>
        <v>2216</v>
      </c>
      <c r="C419">
        <f>_xlfn.XLOOKUP(A419,'Total covered original data'!$A$2:$A$4431,'Total covered original data'!$G$2:$G$4431)</f>
        <v>27586</v>
      </c>
      <c r="D419">
        <f>_xlfn.XLOOKUP(A419,'Total summed original data'!$A$2:$A$3718,'Total summed original data'!$G$2:$G$3718)</f>
        <v>27588</v>
      </c>
      <c r="E419">
        <f t="shared" si="18"/>
        <v>8.0330602479518589</v>
      </c>
      <c r="F419">
        <f t="shared" si="19"/>
        <v>8.032477888937219</v>
      </c>
      <c r="G419">
        <f t="shared" si="20"/>
        <v>-5.8235901463987716E-4</v>
      </c>
    </row>
    <row r="420" spans="1:7" x14ac:dyDescent="0.3">
      <c r="A420">
        <v>13019</v>
      </c>
      <c r="B420">
        <f>_xlfn.XLOOKUP(A420,'Outdoor original data'!$A$2:$A$3717,'Outdoor original data'!$G$2:$G$3717)</f>
        <v>1617</v>
      </c>
      <c r="C420">
        <f>_xlfn.XLOOKUP(A420,'Total covered original data'!$A$2:$A$4431,'Total covered original data'!$G$2:$G$4431)</f>
        <v>18217</v>
      </c>
      <c r="D420">
        <f>_xlfn.XLOOKUP(A420,'Total summed original data'!$A$2:$A$3718,'Total summed original data'!$G$2:$G$3718)</f>
        <v>18216</v>
      </c>
      <c r="E420">
        <f t="shared" si="18"/>
        <v>8.8763243124553988</v>
      </c>
      <c r="F420">
        <f t="shared" si="19"/>
        <v>8.8768115942028984</v>
      </c>
      <c r="G420">
        <f t="shared" si="20"/>
        <v>4.8728174749967934E-4</v>
      </c>
    </row>
    <row r="421" spans="1:7" x14ac:dyDescent="0.3">
      <c r="A421">
        <v>13021</v>
      </c>
      <c r="B421">
        <f>_xlfn.XLOOKUP(A421,'Outdoor original data'!$A$2:$A$3717,'Outdoor original data'!$G$2:$G$3717)</f>
        <v>18744</v>
      </c>
      <c r="C421">
        <f>_xlfn.XLOOKUP(A421,'Total covered original data'!$A$2:$A$4431,'Total covered original data'!$G$2:$G$4431)</f>
        <v>405017</v>
      </c>
      <c r="D421">
        <f>_xlfn.XLOOKUP(A421,'Total summed original data'!$A$2:$A$3718,'Total summed original data'!$G$2:$G$3718)</f>
        <v>405018</v>
      </c>
      <c r="E421">
        <f t="shared" si="18"/>
        <v>4.6279538883553037</v>
      </c>
      <c r="F421">
        <f t="shared" si="19"/>
        <v>4.6279424618165113</v>
      </c>
      <c r="G421">
        <f t="shared" si="20"/>
        <v>-1.1426538792491669E-5</v>
      </c>
    </row>
    <row r="422" spans="1:7" x14ac:dyDescent="0.3">
      <c r="A422">
        <v>13023</v>
      </c>
      <c r="B422">
        <f>_xlfn.XLOOKUP(A422,'Outdoor original data'!$A$2:$A$3717,'Outdoor original data'!$G$2:$G$3717)</f>
        <v>1235</v>
      </c>
      <c r="C422">
        <f>_xlfn.XLOOKUP(A422,'Total covered original data'!$A$2:$A$4431,'Total covered original data'!$G$2:$G$4431)</f>
        <v>13115</v>
      </c>
      <c r="D422">
        <f>_xlfn.XLOOKUP(A422,'Total summed original data'!$A$2:$A$3718,'Total summed original data'!$G$2:$G$3718)</f>
        <v>8872</v>
      </c>
      <c r="E422">
        <f t="shared" si="18"/>
        <v>9.4166984369043085</v>
      </c>
      <c r="F422">
        <f t="shared" si="19"/>
        <v>13.92019837691614</v>
      </c>
      <c r="G422">
        <f t="shared" si="20"/>
        <v>4.5034999400118316</v>
      </c>
    </row>
    <row r="423" spans="1:7" x14ac:dyDescent="0.3">
      <c r="A423">
        <v>13025</v>
      </c>
      <c r="B423">
        <f>_xlfn.XLOOKUP(A423,'Outdoor original data'!$A$2:$A$3717,'Outdoor original data'!$G$2:$G$3717)</f>
        <v>1221</v>
      </c>
      <c r="C423">
        <f>_xlfn.XLOOKUP(A423,'Total covered original data'!$A$2:$A$4431,'Total covered original data'!$G$2:$G$4431)</f>
        <v>12600</v>
      </c>
      <c r="D423">
        <f>_xlfn.XLOOKUP(A423,'Total summed original data'!$A$2:$A$3718,'Total summed original data'!$G$2:$G$3718)</f>
        <v>12601</v>
      </c>
      <c r="E423">
        <f t="shared" si="18"/>
        <v>9.6904761904761916</v>
      </c>
      <c r="F423">
        <f t="shared" si="19"/>
        <v>9.6897071660979286</v>
      </c>
      <c r="G423">
        <f t="shared" si="20"/>
        <v>-7.6902437826298353E-4</v>
      </c>
    </row>
    <row r="424" spans="1:7" x14ac:dyDescent="0.3">
      <c r="A424">
        <v>13027</v>
      </c>
      <c r="B424">
        <f>_xlfn.XLOOKUP(A424,'Outdoor original data'!$A$2:$A$3717,'Outdoor original data'!$G$2:$G$3717)</f>
        <v>2548</v>
      </c>
      <c r="C424">
        <f>_xlfn.XLOOKUP(A424,'Total covered original data'!$A$2:$A$4431,'Total covered original data'!$G$2:$G$4431)</f>
        <v>16462</v>
      </c>
      <c r="D424">
        <f>_xlfn.XLOOKUP(A424,'Total summed original data'!$A$2:$A$3718,'Total summed original data'!$G$2:$G$3718)</f>
        <v>16459</v>
      </c>
      <c r="E424">
        <f t="shared" si="18"/>
        <v>15.478070708297897</v>
      </c>
      <c r="F424">
        <f t="shared" si="19"/>
        <v>15.480891913238956</v>
      </c>
      <c r="G424">
        <f t="shared" si="20"/>
        <v>2.8212049410587525E-3</v>
      </c>
    </row>
    <row r="425" spans="1:7" x14ac:dyDescent="0.3">
      <c r="A425">
        <v>13029</v>
      </c>
      <c r="B425">
        <f>_xlfn.XLOOKUP(A425,'Outdoor original data'!$A$2:$A$3717,'Outdoor original data'!$G$2:$G$3717)</f>
        <v>3778</v>
      </c>
      <c r="C425">
        <f>_xlfn.XLOOKUP(A425,'Total covered original data'!$A$2:$A$4431,'Total covered original data'!$G$2:$G$4431)</f>
        <v>46266</v>
      </c>
      <c r="D425">
        <f>_xlfn.XLOOKUP(A425,'Total summed original data'!$A$2:$A$3718,'Total summed original data'!$G$2:$G$3718)</f>
        <v>46267</v>
      </c>
      <c r="E425">
        <f t="shared" si="18"/>
        <v>8.1658237150391226</v>
      </c>
      <c r="F425">
        <f t="shared" si="19"/>
        <v>8.1656472215618052</v>
      </c>
      <c r="G425">
        <f t="shared" si="20"/>
        <v>-1.7649347731740761E-4</v>
      </c>
    </row>
    <row r="426" spans="1:7" x14ac:dyDescent="0.3">
      <c r="A426">
        <v>13031</v>
      </c>
      <c r="B426">
        <f>_xlfn.XLOOKUP(A426,'Outdoor original data'!$A$2:$A$3717,'Outdoor original data'!$G$2:$G$3717)</f>
        <v>7512</v>
      </c>
      <c r="C426">
        <f>_xlfn.XLOOKUP(A426,'Total covered original data'!$A$2:$A$4431,'Total covered original data'!$G$2:$G$4431)</f>
        <v>129395</v>
      </c>
      <c r="D426">
        <f>_xlfn.XLOOKUP(A426,'Total summed original data'!$A$2:$A$3718,'Total summed original data'!$G$2:$G$3718)</f>
        <v>129394</v>
      </c>
      <c r="E426">
        <f t="shared" si="18"/>
        <v>5.8054793461880294</v>
      </c>
      <c r="F426">
        <f t="shared" si="19"/>
        <v>5.805524212869221</v>
      </c>
      <c r="G426">
        <f t="shared" si="20"/>
        <v>4.4866681191635394E-5</v>
      </c>
    </row>
    <row r="427" spans="1:7" x14ac:dyDescent="0.3">
      <c r="A427">
        <v>13033</v>
      </c>
      <c r="B427">
        <f>_xlfn.XLOOKUP(A427,'Outdoor original data'!$A$2:$A$3717,'Outdoor original data'!$G$2:$G$3717)</f>
        <v>9575</v>
      </c>
      <c r="C427">
        <f>_xlfn.XLOOKUP(A427,'Total covered original data'!$A$2:$A$4431,'Total covered original data'!$G$2:$G$4431)</f>
        <v>63923</v>
      </c>
      <c r="D427">
        <f>_xlfn.XLOOKUP(A427,'Total summed original data'!$A$2:$A$3718,'Total summed original data'!$G$2:$G$3718)</f>
        <v>63923</v>
      </c>
      <c r="E427">
        <f t="shared" si="18"/>
        <v>14.978959060119207</v>
      </c>
      <c r="F427">
        <f t="shared" si="19"/>
        <v>14.978959060119207</v>
      </c>
      <c r="G427">
        <f t="shared" si="20"/>
        <v>0</v>
      </c>
    </row>
    <row r="428" spans="1:7" x14ac:dyDescent="0.3">
      <c r="A428">
        <v>13035</v>
      </c>
      <c r="B428">
        <f>_xlfn.XLOOKUP(A428,'Outdoor original data'!$A$2:$A$3717,'Outdoor original data'!$G$2:$G$3717)</f>
        <v>1282</v>
      </c>
      <c r="C428">
        <f>_xlfn.XLOOKUP(A428,'Total covered original data'!$A$2:$A$4431,'Total covered original data'!$G$2:$G$4431)</f>
        <v>36942</v>
      </c>
      <c r="D428">
        <f>_xlfn.XLOOKUP(A428,'Total summed original data'!$A$2:$A$3718,'Total summed original data'!$G$2:$G$3718)</f>
        <v>36943</v>
      </c>
      <c r="E428">
        <f t="shared" si="18"/>
        <v>3.4703048021222456</v>
      </c>
      <c r="F428">
        <f t="shared" si="19"/>
        <v>3.4702108653872181</v>
      </c>
      <c r="G428">
        <f t="shared" si="20"/>
        <v>-9.3936735027444485E-5</v>
      </c>
    </row>
    <row r="429" spans="1:7" x14ac:dyDescent="0.3">
      <c r="A429">
        <v>13037</v>
      </c>
      <c r="B429">
        <f>_xlfn.XLOOKUP(A429,'Outdoor original data'!$A$2:$A$3717,'Outdoor original data'!$G$2:$G$3717)</f>
        <v>194</v>
      </c>
      <c r="C429">
        <f>_xlfn.XLOOKUP(A429,'Total covered original data'!$A$2:$A$4431,'Total covered original data'!$G$2:$G$4431)</f>
        <v>5216</v>
      </c>
      <c r="D429">
        <f>_xlfn.XLOOKUP(A429,'Total summed original data'!$A$2:$A$3718,'Total summed original data'!$G$2:$G$3718)</f>
        <v>3853</v>
      </c>
      <c r="E429">
        <f t="shared" si="18"/>
        <v>3.7193251533742333</v>
      </c>
      <c r="F429">
        <f t="shared" si="19"/>
        <v>5.0350376330132365</v>
      </c>
      <c r="G429">
        <f t="shared" si="20"/>
        <v>1.3157124796390032</v>
      </c>
    </row>
    <row r="430" spans="1:7" x14ac:dyDescent="0.3">
      <c r="A430">
        <v>13039</v>
      </c>
      <c r="B430">
        <f>_xlfn.XLOOKUP(A430,'Outdoor original data'!$A$2:$A$3717,'Outdoor original data'!$G$2:$G$3717)</f>
        <v>2317</v>
      </c>
      <c r="C430">
        <f>_xlfn.XLOOKUP(A430,'Total covered original data'!$A$2:$A$4431,'Total covered original data'!$G$2:$G$4431)</f>
        <v>72647</v>
      </c>
      <c r="D430">
        <f>_xlfn.XLOOKUP(A430,'Total summed original data'!$A$2:$A$3718,'Total summed original data'!$G$2:$G$3718)</f>
        <v>72649</v>
      </c>
      <c r="E430">
        <f t="shared" si="18"/>
        <v>3.1893952950569191</v>
      </c>
      <c r="F430">
        <f t="shared" si="19"/>
        <v>3.1893074921884681</v>
      </c>
      <c r="G430">
        <f t="shared" si="20"/>
        <v>-8.7802868451003491E-5</v>
      </c>
    </row>
    <row r="431" spans="1:7" x14ac:dyDescent="0.3">
      <c r="A431">
        <v>13043</v>
      </c>
      <c r="B431">
        <f>_xlfn.XLOOKUP(A431,'Outdoor original data'!$A$2:$A$3717,'Outdoor original data'!$G$2:$G$3717)</f>
        <v>1466</v>
      </c>
      <c r="C431">
        <f>_xlfn.XLOOKUP(A431,'Total covered original data'!$A$2:$A$4431,'Total covered original data'!$G$2:$G$4431)</f>
        <v>16574</v>
      </c>
      <c r="D431">
        <f>_xlfn.XLOOKUP(A431,'Total summed original data'!$A$2:$A$3718,'Total summed original data'!$G$2:$G$3718)</f>
        <v>16575</v>
      </c>
      <c r="E431">
        <f t="shared" si="18"/>
        <v>8.8451791963316033</v>
      </c>
      <c r="F431">
        <f t="shared" si="19"/>
        <v>8.844645550527904</v>
      </c>
      <c r="G431">
        <f t="shared" si="20"/>
        <v>-5.3364580369930081E-4</v>
      </c>
    </row>
    <row r="432" spans="1:7" x14ac:dyDescent="0.3">
      <c r="A432">
        <v>13045</v>
      </c>
      <c r="B432">
        <f>_xlfn.XLOOKUP(A432,'Outdoor original data'!$A$2:$A$3717,'Outdoor original data'!$G$2:$G$3717)</f>
        <v>14451</v>
      </c>
      <c r="C432">
        <f>_xlfn.XLOOKUP(A432,'Total covered original data'!$A$2:$A$4431,'Total covered original data'!$G$2:$G$4431)</f>
        <v>207047</v>
      </c>
      <c r="D432">
        <f>_xlfn.XLOOKUP(A432,'Total summed original data'!$A$2:$A$3718,'Total summed original data'!$G$2:$G$3718)</f>
        <v>207049</v>
      </c>
      <c r="E432">
        <f t="shared" si="18"/>
        <v>6.9795746859408734</v>
      </c>
      <c r="F432">
        <f t="shared" si="19"/>
        <v>6.9795072663958777</v>
      </c>
      <c r="G432">
        <f t="shared" si="20"/>
        <v>-6.7419544995672709E-5</v>
      </c>
    </row>
    <row r="433" spans="1:7" x14ac:dyDescent="0.3">
      <c r="A433">
        <v>13047</v>
      </c>
      <c r="B433">
        <f>_xlfn.XLOOKUP(A433,'Outdoor original data'!$A$2:$A$3717,'Outdoor original data'!$G$2:$G$3717)</f>
        <v>3709</v>
      </c>
      <c r="C433">
        <f>_xlfn.XLOOKUP(A433,'Total covered original data'!$A$2:$A$4431,'Total covered original data'!$G$2:$G$4431)</f>
        <v>77275</v>
      </c>
      <c r="D433">
        <f>_xlfn.XLOOKUP(A433,'Total summed original data'!$A$2:$A$3718,'Total summed original data'!$G$2:$G$3718)</f>
        <v>77274</v>
      </c>
      <c r="E433">
        <f t="shared" si="18"/>
        <v>4.799741184082821</v>
      </c>
      <c r="F433">
        <f t="shared" si="19"/>
        <v>4.7998032973574549</v>
      </c>
      <c r="G433">
        <f t="shared" si="20"/>
        <v>6.2113274633901483E-5</v>
      </c>
    </row>
    <row r="434" spans="1:7" x14ac:dyDescent="0.3">
      <c r="A434">
        <v>13049</v>
      </c>
      <c r="B434">
        <f>_xlfn.XLOOKUP(A434,'Outdoor original data'!$A$2:$A$3717,'Outdoor original data'!$G$2:$G$3717)</f>
        <v>368</v>
      </c>
      <c r="C434">
        <f>_xlfn.XLOOKUP(A434,'Total covered original data'!$A$2:$A$4431,'Total covered original data'!$G$2:$G$4431)</f>
        <v>9768</v>
      </c>
      <c r="D434">
        <f>_xlfn.XLOOKUP(A434,'Total summed original data'!$A$2:$A$3718,'Total summed original data'!$G$2:$G$3718)</f>
        <v>9062</v>
      </c>
      <c r="E434">
        <f t="shared" si="18"/>
        <v>3.7674037674037675</v>
      </c>
      <c r="F434">
        <f t="shared" si="19"/>
        <v>4.0609137055837561</v>
      </c>
      <c r="G434">
        <f t="shared" si="20"/>
        <v>0.29350993817998861</v>
      </c>
    </row>
    <row r="435" spans="1:7" x14ac:dyDescent="0.3">
      <c r="A435">
        <v>13051</v>
      </c>
      <c r="B435">
        <f>_xlfn.XLOOKUP(A435,'Outdoor original data'!$A$2:$A$3717,'Outdoor original data'!$G$2:$G$3717)</f>
        <v>51621</v>
      </c>
      <c r="C435">
        <f>_xlfn.XLOOKUP(A435,'Total covered original data'!$A$2:$A$4431,'Total covered original data'!$G$2:$G$4431)</f>
        <v>791912</v>
      </c>
      <c r="D435">
        <f>_xlfn.XLOOKUP(A435,'Total summed original data'!$A$2:$A$3718,'Total summed original data'!$G$2:$G$3718)</f>
        <v>791912</v>
      </c>
      <c r="E435">
        <f t="shared" si="18"/>
        <v>6.5185273111153768</v>
      </c>
      <c r="F435">
        <f t="shared" si="19"/>
        <v>6.5185273111153768</v>
      </c>
      <c r="G435">
        <f t="shared" si="20"/>
        <v>0</v>
      </c>
    </row>
    <row r="436" spans="1:7" x14ac:dyDescent="0.3">
      <c r="A436">
        <v>13053</v>
      </c>
      <c r="B436">
        <f>_xlfn.XLOOKUP(A436,'Outdoor original data'!$A$2:$A$3717,'Outdoor original data'!$G$2:$G$3717)</f>
        <v>107</v>
      </c>
      <c r="C436">
        <f>_xlfn.XLOOKUP(A436,'Total covered original data'!$A$2:$A$4431,'Total covered original data'!$G$2:$G$4431)</f>
        <v>11273</v>
      </c>
      <c r="D436">
        <f>_xlfn.XLOOKUP(A436,'Total summed original data'!$A$2:$A$3718,'Total summed original data'!$G$2:$G$3718)</f>
        <v>10344</v>
      </c>
      <c r="E436">
        <f t="shared" si="18"/>
        <v>0.94917058458263115</v>
      </c>
      <c r="F436">
        <f t="shared" si="19"/>
        <v>1.034416086620263</v>
      </c>
      <c r="G436">
        <f t="shared" si="20"/>
        <v>8.5245502037631815E-2</v>
      </c>
    </row>
    <row r="437" spans="1:7" x14ac:dyDescent="0.3">
      <c r="A437">
        <v>13055</v>
      </c>
      <c r="B437">
        <f>_xlfn.XLOOKUP(A437,'Outdoor original data'!$A$2:$A$3717,'Outdoor original data'!$G$2:$G$3717)</f>
        <v>1813</v>
      </c>
      <c r="C437">
        <f>_xlfn.XLOOKUP(A437,'Total covered original data'!$A$2:$A$4431,'Total covered original data'!$G$2:$G$4431)</f>
        <v>27182</v>
      </c>
      <c r="D437">
        <f>_xlfn.XLOOKUP(A437,'Total summed original data'!$A$2:$A$3718,'Total summed original data'!$G$2:$G$3718)</f>
        <v>27181</v>
      </c>
      <c r="E437">
        <f t="shared" si="18"/>
        <v>6.669855051136782</v>
      </c>
      <c r="F437">
        <f t="shared" si="19"/>
        <v>6.6701004378058206</v>
      </c>
      <c r="G437">
        <f t="shared" si="20"/>
        <v>2.4538666903861639E-4</v>
      </c>
    </row>
    <row r="438" spans="1:7" x14ac:dyDescent="0.3">
      <c r="A438">
        <v>13057</v>
      </c>
      <c r="B438">
        <f>_xlfn.XLOOKUP(A438,'Outdoor original data'!$A$2:$A$3717,'Outdoor original data'!$G$2:$G$3717)</f>
        <v>29295</v>
      </c>
      <c r="C438">
        <f>_xlfn.XLOOKUP(A438,'Total covered original data'!$A$2:$A$4431,'Total covered original data'!$G$2:$G$4431)</f>
        <v>323690</v>
      </c>
      <c r="D438">
        <f>_xlfn.XLOOKUP(A438,'Total summed original data'!$A$2:$A$3718,'Total summed original data'!$G$2:$G$3718)</f>
        <v>323691</v>
      </c>
      <c r="E438">
        <f t="shared" si="18"/>
        <v>9.0503259291297233</v>
      </c>
      <c r="F438">
        <f t="shared" si="19"/>
        <v>9.0502979693596686</v>
      </c>
      <c r="G438">
        <f t="shared" si="20"/>
        <v>-2.7959770054764022E-5</v>
      </c>
    </row>
    <row r="439" spans="1:7" x14ac:dyDescent="0.3">
      <c r="A439">
        <v>13059</v>
      </c>
      <c r="B439">
        <f>_xlfn.XLOOKUP(A439,'Outdoor original data'!$A$2:$A$3717,'Outdoor original data'!$G$2:$G$3717)</f>
        <v>11480</v>
      </c>
      <c r="C439">
        <f>_xlfn.XLOOKUP(A439,'Total covered original data'!$A$2:$A$4431,'Total covered original data'!$G$2:$G$4431)</f>
        <v>343543</v>
      </c>
      <c r="D439">
        <f>_xlfn.XLOOKUP(A439,'Total summed original data'!$A$2:$A$3718,'Total summed original data'!$G$2:$G$3718)</f>
        <v>343544</v>
      </c>
      <c r="E439">
        <f t="shared" si="18"/>
        <v>3.3416486436923472</v>
      </c>
      <c r="F439">
        <f t="shared" si="19"/>
        <v>3.3416389167035367</v>
      </c>
      <c r="G439">
        <f t="shared" si="20"/>
        <v>-9.7269888104101199E-6</v>
      </c>
    </row>
    <row r="440" spans="1:7" x14ac:dyDescent="0.3">
      <c r="A440">
        <v>13061</v>
      </c>
      <c r="B440">
        <f>_xlfn.XLOOKUP(A440,'Outdoor original data'!$A$2:$A$3717,'Outdoor original data'!$G$2:$G$3717)</f>
        <v>661</v>
      </c>
      <c r="C440">
        <f>_xlfn.XLOOKUP(A440,'Total covered original data'!$A$2:$A$4431,'Total covered original data'!$G$2:$G$4431)</f>
        <v>3181</v>
      </c>
      <c r="D440">
        <f>_xlfn.XLOOKUP(A440,'Total summed original data'!$A$2:$A$3718,'Total summed original data'!$G$2:$G$3718)</f>
        <v>3181</v>
      </c>
      <c r="E440">
        <f t="shared" si="18"/>
        <v>20.779629047469349</v>
      </c>
      <c r="F440">
        <f t="shared" si="19"/>
        <v>20.779629047469349</v>
      </c>
      <c r="G440">
        <f t="shared" si="20"/>
        <v>0</v>
      </c>
    </row>
    <row r="441" spans="1:7" x14ac:dyDescent="0.3">
      <c r="A441">
        <v>13063</v>
      </c>
      <c r="B441">
        <f>_xlfn.XLOOKUP(A441,'Outdoor original data'!$A$2:$A$3717,'Outdoor original data'!$G$2:$G$3717)</f>
        <v>32077</v>
      </c>
      <c r="C441">
        <f>_xlfn.XLOOKUP(A441,'Total covered original data'!$A$2:$A$4431,'Total covered original data'!$G$2:$G$4431)</f>
        <v>590528</v>
      </c>
      <c r="D441">
        <f>_xlfn.XLOOKUP(A441,'Total summed original data'!$A$2:$A$3718,'Total summed original data'!$G$2:$G$3718)</f>
        <v>590526</v>
      </c>
      <c r="E441">
        <f t="shared" si="18"/>
        <v>5.4319185542429826</v>
      </c>
      <c r="F441">
        <f t="shared" si="19"/>
        <v>5.4319369511249294</v>
      </c>
      <c r="G441">
        <f t="shared" si="20"/>
        <v>1.8396881946713961E-5</v>
      </c>
    </row>
    <row r="442" spans="1:7" x14ac:dyDescent="0.3">
      <c r="A442">
        <v>13065</v>
      </c>
      <c r="B442">
        <f>_xlfn.XLOOKUP(A442,'Outdoor original data'!$A$2:$A$3717,'Outdoor original data'!$G$2:$G$3717)</f>
        <v>1192</v>
      </c>
      <c r="C442">
        <f>_xlfn.XLOOKUP(A442,'Total covered original data'!$A$2:$A$4431,'Total covered original data'!$G$2:$G$4431)</f>
        <v>11645</v>
      </c>
      <c r="D442">
        <f>_xlfn.XLOOKUP(A442,'Total summed original data'!$A$2:$A$3718,'Total summed original data'!$G$2:$G$3718)</f>
        <v>11646</v>
      </c>
      <c r="E442">
        <f t="shared" si="18"/>
        <v>10.236152855302706</v>
      </c>
      <c r="F442">
        <f t="shared" si="19"/>
        <v>10.235273913790142</v>
      </c>
      <c r="G442">
        <f t="shared" si="20"/>
        <v>-8.7894151256406872E-4</v>
      </c>
    </row>
    <row r="443" spans="1:7" x14ac:dyDescent="0.3">
      <c r="A443">
        <v>13067</v>
      </c>
      <c r="B443">
        <f>_xlfn.XLOOKUP(A443,'Outdoor original data'!$A$2:$A$3717,'Outdoor original data'!$G$2:$G$3717)</f>
        <v>171567</v>
      </c>
      <c r="C443">
        <f>_xlfn.XLOOKUP(A443,'Total covered original data'!$A$2:$A$4431,'Total covered original data'!$G$2:$G$4431)</f>
        <v>1836711</v>
      </c>
      <c r="D443">
        <f>_xlfn.XLOOKUP(A443,'Total summed original data'!$A$2:$A$3718,'Total summed original data'!$G$2:$G$3718)</f>
        <v>1836711</v>
      </c>
      <c r="E443">
        <f t="shared" si="18"/>
        <v>9.3409904987774333</v>
      </c>
      <c r="F443">
        <f t="shared" si="19"/>
        <v>9.3409904987774333</v>
      </c>
      <c r="G443">
        <f t="shared" si="20"/>
        <v>0</v>
      </c>
    </row>
    <row r="444" spans="1:7" x14ac:dyDescent="0.3">
      <c r="A444">
        <v>13069</v>
      </c>
      <c r="B444">
        <f>_xlfn.XLOOKUP(A444,'Outdoor original data'!$A$2:$A$3717,'Outdoor original data'!$G$2:$G$3717)</f>
        <v>8157</v>
      </c>
      <c r="C444">
        <f>_xlfn.XLOOKUP(A444,'Total covered original data'!$A$2:$A$4431,'Total covered original data'!$G$2:$G$4431)</f>
        <v>87276</v>
      </c>
      <c r="D444">
        <f>_xlfn.XLOOKUP(A444,'Total summed original data'!$A$2:$A$3718,'Total summed original data'!$G$2:$G$3718)</f>
        <v>87275</v>
      </c>
      <c r="E444">
        <f t="shared" si="18"/>
        <v>9.3462120170493606</v>
      </c>
      <c r="F444">
        <f t="shared" si="19"/>
        <v>9.346319106273274</v>
      </c>
      <c r="G444">
        <f t="shared" si="20"/>
        <v>1.07089223913448E-4</v>
      </c>
    </row>
    <row r="445" spans="1:7" x14ac:dyDescent="0.3">
      <c r="A445">
        <v>13071</v>
      </c>
      <c r="B445">
        <f>_xlfn.XLOOKUP(A445,'Outdoor original data'!$A$2:$A$3717,'Outdoor original data'!$G$2:$G$3717)</f>
        <v>8182</v>
      </c>
      <c r="C445">
        <f>_xlfn.XLOOKUP(A445,'Total covered original data'!$A$2:$A$4431,'Total covered original data'!$G$2:$G$4431)</f>
        <v>74346</v>
      </c>
      <c r="D445">
        <f>_xlfn.XLOOKUP(A445,'Total summed original data'!$A$2:$A$3718,'Total summed original data'!$G$2:$G$3718)</f>
        <v>74344</v>
      </c>
      <c r="E445">
        <f t="shared" si="18"/>
        <v>11.005299545368951</v>
      </c>
      <c r="F445">
        <f t="shared" si="19"/>
        <v>11.005595609598624</v>
      </c>
      <c r="G445">
        <f t="shared" si="20"/>
        <v>2.9606422967276558E-4</v>
      </c>
    </row>
    <row r="446" spans="1:7" x14ac:dyDescent="0.3">
      <c r="A446">
        <v>13073</v>
      </c>
      <c r="B446">
        <f>_xlfn.XLOOKUP(A446,'Outdoor original data'!$A$2:$A$3717,'Outdoor original data'!$G$2:$G$3717)</f>
        <v>14588</v>
      </c>
      <c r="C446">
        <f>_xlfn.XLOOKUP(A446,'Total covered original data'!$A$2:$A$4431,'Total covered original data'!$G$2:$G$4431)</f>
        <v>182590</v>
      </c>
      <c r="D446">
        <f>_xlfn.XLOOKUP(A446,'Total summed original data'!$A$2:$A$3718,'Total summed original data'!$G$2:$G$3718)</f>
        <v>182588</v>
      </c>
      <c r="E446">
        <f t="shared" si="18"/>
        <v>7.9894846377129083</v>
      </c>
      <c r="F446">
        <f t="shared" si="19"/>
        <v>7.9895721515105045</v>
      </c>
      <c r="G446">
        <f t="shared" si="20"/>
        <v>8.751379759619482E-5</v>
      </c>
    </row>
    <row r="447" spans="1:7" x14ac:dyDescent="0.3">
      <c r="A447">
        <v>13075</v>
      </c>
      <c r="B447">
        <f>_xlfn.XLOOKUP(A447,'Outdoor original data'!$A$2:$A$3717,'Outdoor original data'!$G$2:$G$3717)</f>
        <v>1567</v>
      </c>
      <c r="C447">
        <f>_xlfn.XLOOKUP(A447,'Total covered original data'!$A$2:$A$4431,'Total covered original data'!$G$2:$G$4431)</f>
        <v>21965</v>
      </c>
      <c r="D447">
        <f>_xlfn.XLOOKUP(A447,'Total summed original data'!$A$2:$A$3718,'Total summed original data'!$G$2:$G$3718)</f>
        <v>21966</v>
      </c>
      <c r="E447">
        <f t="shared" si="18"/>
        <v>7.134076940587299</v>
      </c>
      <c r="F447">
        <f t="shared" si="19"/>
        <v>7.1337521624328506</v>
      </c>
      <c r="G447">
        <f t="shared" si="20"/>
        <v>-3.2477815444842406E-4</v>
      </c>
    </row>
    <row r="448" spans="1:7" x14ac:dyDescent="0.3">
      <c r="A448">
        <v>13077</v>
      </c>
      <c r="B448">
        <f>_xlfn.XLOOKUP(A448,'Outdoor original data'!$A$2:$A$3717,'Outdoor original data'!$G$2:$G$3717)</f>
        <v>11060</v>
      </c>
      <c r="C448">
        <f>_xlfn.XLOOKUP(A448,'Total covered original data'!$A$2:$A$4431,'Total covered original data'!$G$2:$G$4431)</f>
        <v>207686</v>
      </c>
      <c r="D448">
        <f>_xlfn.XLOOKUP(A448,'Total summed original data'!$A$2:$A$3718,'Total summed original data'!$G$2:$G$3718)</f>
        <v>207686</v>
      </c>
      <c r="E448">
        <f t="shared" si="18"/>
        <v>5.3253469179434338</v>
      </c>
      <c r="F448">
        <f t="shared" si="19"/>
        <v>5.3253469179434338</v>
      </c>
      <c r="G448">
        <f t="shared" si="20"/>
        <v>0</v>
      </c>
    </row>
    <row r="449" spans="1:7" x14ac:dyDescent="0.3">
      <c r="A449">
        <v>13079</v>
      </c>
      <c r="B449">
        <f>_xlfn.XLOOKUP(A449,'Outdoor original data'!$A$2:$A$3717,'Outdoor original data'!$G$2:$G$3717)</f>
        <v>354</v>
      </c>
      <c r="C449">
        <f>_xlfn.XLOOKUP(A449,'Total covered original data'!$A$2:$A$4431,'Total covered original data'!$G$2:$G$4431)</f>
        <v>6411</v>
      </c>
      <c r="D449">
        <f>_xlfn.XLOOKUP(A449,'Total summed original data'!$A$2:$A$3718,'Total summed original data'!$G$2:$G$3718)</f>
        <v>6412</v>
      </c>
      <c r="E449">
        <f t="shared" si="18"/>
        <v>5.5217594759007955</v>
      </c>
      <c r="F449">
        <f t="shared" si="19"/>
        <v>5.5208983156581413</v>
      </c>
      <c r="G449">
        <f t="shared" si="20"/>
        <v>-8.611602426542575E-4</v>
      </c>
    </row>
    <row r="450" spans="1:7" x14ac:dyDescent="0.3">
      <c r="A450">
        <v>13081</v>
      </c>
      <c r="B450">
        <f>_xlfn.XLOOKUP(A450,'Outdoor original data'!$A$2:$A$3717,'Outdoor original data'!$G$2:$G$3717)</f>
        <v>1091</v>
      </c>
      <c r="C450">
        <f>_xlfn.XLOOKUP(A450,'Total covered original data'!$A$2:$A$4431,'Total covered original data'!$G$2:$G$4431)</f>
        <v>41368</v>
      </c>
      <c r="D450">
        <f>_xlfn.XLOOKUP(A450,'Total summed original data'!$A$2:$A$3718,'Total summed original data'!$G$2:$G$3718)</f>
        <v>41369</v>
      </c>
      <c r="E450">
        <f t="shared" si="18"/>
        <v>2.6373041964803714</v>
      </c>
      <c r="F450">
        <f t="shared" si="19"/>
        <v>2.6372404457443981</v>
      </c>
      <c r="G450">
        <f t="shared" si="20"/>
        <v>-6.3750735973311379E-5</v>
      </c>
    </row>
    <row r="451" spans="1:7" x14ac:dyDescent="0.3">
      <c r="A451">
        <v>13083</v>
      </c>
      <c r="B451">
        <f>_xlfn.XLOOKUP(A451,'Outdoor original data'!$A$2:$A$3717,'Outdoor original data'!$G$2:$G$3717)</f>
        <v>111</v>
      </c>
      <c r="C451">
        <f>_xlfn.XLOOKUP(A451,'Total covered original data'!$A$2:$A$4431,'Total covered original data'!$G$2:$G$4431)</f>
        <v>19237</v>
      </c>
      <c r="D451">
        <f>_xlfn.XLOOKUP(A451,'Total summed original data'!$A$2:$A$3718,'Total summed original data'!$G$2:$G$3718)</f>
        <v>19232</v>
      </c>
      <c r="E451">
        <f t="shared" ref="E451:E514" si="21">(B451/C451)*100</f>
        <v>0.57701304777252171</v>
      </c>
      <c r="F451">
        <f t="shared" ref="F451:F514" si="22">(B451/D451)*100</f>
        <v>0.57716306156405994</v>
      </c>
      <c r="G451">
        <f t="shared" ref="G451:G514" si="23">F451-E451</f>
        <v>1.5001379153822825E-4</v>
      </c>
    </row>
    <row r="452" spans="1:7" x14ac:dyDescent="0.3">
      <c r="A452">
        <v>13085</v>
      </c>
      <c r="B452">
        <f>_xlfn.XLOOKUP(A452,'Outdoor original data'!$A$2:$A$3717,'Outdoor original data'!$G$2:$G$3717)</f>
        <v>2368</v>
      </c>
      <c r="C452">
        <f>_xlfn.XLOOKUP(A452,'Total covered original data'!$A$2:$A$4431,'Total covered original data'!$G$2:$G$4431)</f>
        <v>46730</v>
      </c>
      <c r="D452">
        <f>_xlfn.XLOOKUP(A452,'Total summed original data'!$A$2:$A$3718,'Total summed original data'!$G$2:$G$3718)</f>
        <v>46732</v>
      </c>
      <c r="E452">
        <f t="shared" si="21"/>
        <v>5.0674085170126251</v>
      </c>
      <c r="F452">
        <f t="shared" si="22"/>
        <v>5.0671916459813406</v>
      </c>
      <c r="G452">
        <f t="shared" si="23"/>
        <v>-2.1687103128442686E-4</v>
      </c>
    </row>
    <row r="453" spans="1:7" x14ac:dyDescent="0.3">
      <c r="A453">
        <v>13087</v>
      </c>
      <c r="B453">
        <f>_xlfn.XLOOKUP(A453,'Outdoor original data'!$A$2:$A$3717,'Outdoor original data'!$G$2:$G$3717)</f>
        <v>1851</v>
      </c>
      <c r="C453">
        <f>_xlfn.XLOOKUP(A453,'Total covered original data'!$A$2:$A$4431,'Total covered original data'!$G$2:$G$4431)</f>
        <v>42697</v>
      </c>
      <c r="D453">
        <f>_xlfn.XLOOKUP(A453,'Total summed original data'!$A$2:$A$3718,'Total summed original data'!$G$2:$G$3718)</f>
        <v>42695</v>
      </c>
      <c r="E453">
        <f t="shared" si="21"/>
        <v>4.3351991943227866</v>
      </c>
      <c r="F453">
        <f t="shared" si="22"/>
        <v>4.3354022719287979</v>
      </c>
      <c r="G453">
        <f t="shared" si="23"/>
        <v>2.0307760601134817E-4</v>
      </c>
    </row>
    <row r="454" spans="1:7" x14ac:dyDescent="0.3">
      <c r="A454">
        <v>13089</v>
      </c>
      <c r="B454">
        <f>_xlfn.XLOOKUP(A454,'Outdoor original data'!$A$2:$A$3717,'Outdoor original data'!$G$2:$G$3717)</f>
        <v>79971</v>
      </c>
      <c r="C454">
        <f>_xlfn.XLOOKUP(A454,'Total covered original data'!$A$2:$A$4431,'Total covered original data'!$G$2:$G$4431)</f>
        <v>1488067</v>
      </c>
      <c r="D454">
        <f>_xlfn.XLOOKUP(A454,'Total summed original data'!$A$2:$A$3718,'Total summed original data'!$G$2:$G$3718)</f>
        <v>1488068</v>
      </c>
      <c r="E454">
        <f t="shared" si="21"/>
        <v>5.374153179930742</v>
      </c>
      <c r="F454">
        <f t="shared" si="22"/>
        <v>5.3741495684337002</v>
      </c>
      <c r="G454">
        <f t="shared" si="23"/>
        <v>-3.6114970418665848E-6</v>
      </c>
    </row>
    <row r="455" spans="1:7" x14ac:dyDescent="0.3">
      <c r="A455">
        <v>13091</v>
      </c>
      <c r="B455">
        <f>_xlfn.XLOOKUP(A455,'Outdoor original data'!$A$2:$A$3717,'Outdoor original data'!$G$2:$G$3717)</f>
        <v>2202</v>
      </c>
      <c r="C455">
        <f>_xlfn.XLOOKUP(A455,'Total covered original data'!$A$2:$A$4431,'Total covered original data'!$G$2:$G$4431)</f>
        <v>24383</v>
      </c>
      <c r="D455">
        <f>_xlfn.XLOOKUP(A455,'Total summed original data'!$A$2:$A$3718,'Total summed original data'!$G$2:$G$3718)</f>
        <v>24385</v>
      </c>
      <c r="E455">
        <f t="shared" si="21"/>
        <v>9.0308821720050858</v>
      </c>
      <c r="F455">
        <f t="shared" si="22"/>
        <v>9.0301414804182905</v>
      </c>
      <c r="G455">
        <f t="shared" si="23"/>
        <v>-7.4069158679535008E-4</v>
      </c>
    </row>
    <row r="456" spans="1:7" x14ac:dyDescent="0.3">
      <c r="A456">
        <v>13093</v>
      </c>
      <c r="B456">
        <f>_xlfn.XLOOKUP(A456,'Outdoor original data'!$A$2:$A$3717,'Outdoor original data'!$G$2:$G$3717)</f>
        <v>950</v>
      </c>
      <c r="C456">
        <f>_xlfn.XLOOKUP(A456,'Total covered original data'!$A$2:$A$4431,'Total covered original data'!$G$2:$G$4431)</f>
        <v>17255</v>
      </c>
      <c r="D456">
        <f>_xlfn.XLOOKUP(A456,'Total summed original data'!$A$2:$A$3718,'Total summed original data'!$G$2:$G$3718)</f>
        <v>17253</v>
      </c>
      <c r="E456">
        <f t="shared" si="21"/>
        <v>5.5056505360764989</v>
      </c>
      <c r="F456">
        <f t="shared" si="22"/>
        <v>5.506288761374833</v>
      </c>
      <c r="G456">
        <f t="shared" si="23"/>
        <v>6.3822529833412744E-4</v>
      </c>
    </row>
    <row r="457" spans="1:7" x14ac:dyDescent="0.3">
      <c r="A457">
        <v>13095</v>
      </c>
      <c r="B457">
        <f>_xlfn.XLOOKUP(A457,'Outdoor original data'!$A$2:$A$3717,'Outdoor original data'!$G$2:$G$3717)</f>
        <v>12542</v>
      </c>
      <c r="C457">
        <f>_xlfn.XLOOKUP(A457,'Total covered original data'!$A$2:$A$4431,'Total covered original data'!$G$2:$G$4431)</f>
        <v>233580</v>
      </c>
      <c r="D457">
        <f>_xlfn.XLOOKUP(A457,'Total summed original data'!$A$2:$A$3718,'Total summed original data'!$G$2:$G$3718)</f>
        <v>233579</v>
      </c>
      <c r="E457">
        <f t="shared" si="21"/>
        <v>5.3694665639181443</v>
      </c>
      <c r="F457">
        <f t="shared" si="22"/>
        <v>5.3694895517148371</v>
      </c>
      <c r="G457">
        <f t="shared" si="23"/>
        <v>2.2987796692852669E-5</v>
      </c>
    </row>
    <row r="458" spans="1:7" x14ac:dyDescent="0.3">
      <c r="A458">
        <v>13097</v>
      </c>
      <c r="B458">
        <f>_xlfn.XLOOKUP(A458,'Outdoor original data'!$A$2:$A$3717,'Outdoor original data'!$G$2:$G$3717)</f>
        <v>12568</v>
      </c>
      <c r="C458">
        <f>_xlfn.XLOOKUP(A458,'Total covered original data'!$A$2:$A$4431,'Total covered original data'!$G$2:$G$4431)</f>
        <v>224095</v>
      </c>
      <c r="D458">
        <f>_xlfn.XLOOKUP(A458,'Total summed original data'!$A$2:$A$3718,'Total summed original data'!$G$2:$G$3718)</f>
        <v>224094</v>
      </c>
      <c r="E458">
        <f t="shared" si="21"/>
        <v>5.6083357504629738</v>
      </c>
      <c r="F458">
        <f t="shared" si="22"/>
        <v>5.6083607771738642</v>
      </c>
      <c r="G458">
        <f t="shared" si="23"/>
        <v>2.5026710890330151E-5</v>
      </c>
    </row>
    <row r="459" spans="1:7" x14ac:dyDescent="0.3">
      <c r="A459">
        <v>13099</v>
      </c>
      <c r="B459">
        <f>_xlfn.XLOOKUP(A459,'Outdoor original data'!$A$2:$A$3717,'Outdoor original data'!$G$2:$G$3717)</f>
        <v>1079</v>
      </c>
      <c r="C459">
        <f>_xlfn.XLOOKUP(A459,'Total covered original data'!$A$2:$A$4431,'Total covered original data'!$G$2:$G$4431)</f>
        <v>20766</v>
      </c>
      <c r="D459">
        <f>_xlfn.XLOOKUP(A459,'Total summed original data'!$A$2:$A$3718,'Total summed original data'!$G$2:$G$3718)</f>
        <v>20766</v>
      </c>
      <c r="E459">
        <f t="shared" si="21"/>
        <v>5.1959934508330923</v>
      </c>
      <c r="F459">
        <f t="shared" si="22"/>
        <v>5.1959934508330923</v>
      </c>
      <c r="G459">
        <f t="shared" si="23"/>
        <v>0</v>
      </c>
    </row>
    <row r="460" spans="1:7" x14ac:dyDescent="0.3">
      <c r="A460">
        <v>13101</v>
      </c>
      <c r="B460">
        <f>_xlfn.XLOOKUP(A460,'Outdoor original data'!$A$2:$A$3717,'Outdoor original data'!$G$2:$G$3717)</f>
        <v>1482</v>
      </c>
      <c r="C460">
        <f>_xlfn.XLOOKUP(A460,'Total covered original data'!$A$2:$A$4431,'Total covered original data'!$G$2:$G$4431)</f>
        <v>3123</v>
      </c>
      <c r="D460">
        <f>_xlfn.XLOOKUP(A460,'Total summed original data'!$A$2:$A$3718,'Total summed original data'!$G$2:$G$3718)</f>
        <v>2332</v>
      </c>
      <c r="E460">
        <f t="shared" si="21"/>
        <v>47.454370797310283</v>
      </c>
      <c r="F460">
        <f t="shared" si="22"/>
        <v>63.550600343053176</v>
      </c>
      <c r="G460">
        <f t="shared" si="23"/>
        <v>16.096229545742894</v>
      </c>
    </row>
    <row r="461" spans="1:7" x14ac:dyDescent="0.3">
      <c r="A461">
        <v>13103</v>
      </c>
      <c r="B461">
        <f>_xlfn.XLOOKUP(A461,'Outdoor original data'!$A$2:$A$3717,'Outdoor original data'!$G$2:$G$3717)</f>
        <v>4180</v>
      </c>
      <c r="C461">
        <f>_xlfn.XLOOKUP(A461,'Total covered original data'!$A$2:$A$4431,'Total covered original data'!$G$2:$G$4431)</f>
        <v>54468</v>
      </c>
      <c r="D461">
        <f>_xlfn.XLOOKUP(A461,'Total summed original data'!$A$2:$A$3718,'Total summed original data'!$G$2:$G$3718)</f>
        <v>54470</v>
      </c>
      <c r="E461">
        <f t="shared" si="21"/>
        <v>7.6742307409855322</v>
      </c>
      <c r="F461">
        <f t="shared" si="22"/>
        <v>7.673948962731779</v>
      </c>
      <c r="G461">
        <f t="shared" si="23"/>
        <v>-2.8177825375319543E-4</v>
      </c>
    </row>
    <row r="462" spans="1:7" x14ac:dyDescent="0.3">
      <c r="A462">
        <v>13105</v>
      </c>
      <c r="B462">
        <f>_xlfn.XLOOKUP(A462,'Outdoor original data'!$A$2:$A$3717,'Outdoor original data'!$G$2:$G$3717)</f>
        <v>1994</v>
      </c>
      <c r="C462">
        <f>_xlfn.XLOOKUP(A462,'Total covered original data'!$A$2:$A$4431,'Total covered original data'!$G$2:$G$4431)</f>
        <v>28538</v>
      </c>
      <c r="D462">
        <f>_xlfn.XLOOKUP(A462,'Total summed original data'!$A$2:$A$3718,'Total summed original data'!$G$2:$G$3718)</f>
        <v>28539</v>
      </c>
      <c r="E462">
        <f t="shared" si="21"/>
        <v>6.9871749947438495</v>
      </c>
      <c r="F462">
        <f t="shared" si="22"/>
        <v>6.9869301657381131</v>
      </c>
      <c r="G462">
        <f t="shared" si="23"/>
        <v>-2.4482900573641331E-4</v>
      </c>
    </row>
    <row r="463" spans="1:7" x14ac:dyDescent="0.3">
      <c r="A463">
        <v>13107</v>
      </c>
      <c r="B463">
        <f>_xlfn.XLOOKUP(A463,'Outdoor original data'!$A$2:$A$3717,'Outdoor original data'!$G$2:$G$3717)</f>
        <v>1710</v>
      </c>
      <c r="C463">
        <f>_xlfn.XLOOKUP(A463,'Total covered original data'!$A$2:$A$4431,'Total covered original data'!$G$2:$G$4431)</f>
        <v>33392</v>
      </c>
      <c r="D463">
        <f>_xlfn.XLOOKUP(A463,'Total summed original data'!$A$2:$A$3718,'Total summed original data'!$G$2:$G$3718)</f>
        <v>33394</v>
      </c>
      <c r="E463">
        <f t="shared" si="21"/>
        <v>5.1209870627695251</v>
      </c>
      <c r="F463">
        <f t="shared" si="22"/>
        <v>5.1206803617416297</v>
      </c>
      <c r="G463">
        <f t="shared" si="23"/>
        <v>-3.0670102789542852E-4</v>
      </c>
    </row>
    <row r="464" spans="1:7" x14ac:dyDescent="0.3">
      <c r="A464">
        <v>13109</v>
      </c>
      <c r="B464">
        <f>_xlfn.XLOOKUP(A464,'Outdoor original data'!$A$2:$A$3717,'Outdoor original data'!$G$2:$G$3717)</f>
        <v>1492</v>
      </c>
      <c r="C464">
        <f>_xlfn.XLOOKUP(A464,'Total covered original data'!$A$2:$A$4431,'Total covered original data'!$G$2:$G$4431)</f>
        <v>22701</v>
      </c>
      <c r="D464">
        <f>_xlfn.XLOOKUP(A464,'Total summed original data'!$A$2:$A$3718,'Total summed original data'!$G$2:$G$3718)</f>
        <v>22702</v>
      </c>
      <c r="E464">
        <f t="shared" si="21"/>
        <v>6.5723976917316422</v>
      </c>
      <c r="F464">
        <f t="shared" si="22"/>
        <v>6.5721081843009426</v>
      </c>
      <c r="G464">
        <f t="shared" si="23"/>
        <v>-2.8950743069966478E-4</v>
      </c>
    </row>
    <row r="465" spans="1:7" x14ac:dyDescent="0.3">
      <c r="A465">
        <v>13111</v>
      </c>
      <c r="B465">
        <f>_xlfn.XLOOKUP(A465,'Outdoor original data'!$A$2:$A$3717,'Outdoor original data'!$G$2:$G$3717)</f>
        <v>1107</v>
      </c>
      <c r="C465">
        <f>_xlfn.XLOOKUP(A465,'Total covered original data'!$A$2:$A$4431,'Total covered original data'!$G$2:$G$4431)</f>
        <v>33056</v>
      </c>
      <c r="D465">
        <f>_xlfn.XLOOKUP(A465,'Total summed original data'!$A$2:$A$3718,'Total summed original data'!$G$2:$G$3718)</f>
        <v>33057</v>
      </c>
      <c r="E465">
        <f t="shared" si="21"/>
        <v>3.348862536302033</v>
      </c>
      <c r="F465">
        <f t="shared" si="22"/>
        <v>3.3487612306016876</v>
      </c>
      <c r="G465">
        <f t="shared" si="23"/>
        <v>-1.0130570034538877E-4</v>
      </c>
    </row>
    <row r="466" spans="1:7" x14ac:dyDescent="0.3">
      <c r="A466">
        <v>13113</v>
      </c>
      <c r="B466">
        <f>_xlfn.XLOOKUP(A466,'Outdoor original data'!$A$2:$A$3717,'Outdoor original data'!$G$2:$G$3717)</f>
        <v>18507</v>
      </c>
      <c r="C466">
        <f>_xlfn.XLOOKUP(A466,'Total covered original data'!$A$2:$A$4431,'Total covered original data'!$G$2:$G$4431)</f>
        <v>225866</v>
      </c>
      <c r="D466">
        <f>_xlfn.XLOOKUP(A466,'Total summed original data'!$A$2:$A$3718,'Total summed original data'!$G$2:$G$3718)</f>
        <v>225866</v>
      </c>
      <c r="E466">
        <f t="shared" si="21"/>
        <v>8.193796321712874</v>
      </c>
      <c r="F466">
        <f t="shared" si="22"/>
        <v>8.193796321712874</v>
      </c>
      <c r="G466">
        <f t="shared" si="23"/>
        <v>0</v>
      </c>
    </row>
    <row r="467" spans="1:7" x14ac:dyDescent="0.3">
      <c r="A467">
        <v>13115</v>
      </c>
      <c r="B467">
        <f>_xlfn.XLOOKUP(A467,'Outdoor original data'!$A$2:$A$3717,'Outdoor original data'!$G$2:$G$3717)</f>
        <v>7033</v>
      </c>
      <c r="C467">
        <f>_xlfn.XLOOKUP(A467,'Total covered original data'!$A$2:$A$4431,'Total covered original data'!$G$2:$G$4431)</f>
        <v>195676</v>
      </c>
      <c r="D467">
        <f>_xlfn.XLOOKUP(A467,'Total summed original data'!$A$2:$A$3718,'Total summed original data'!$G$2:$G$3718)</f>
        <v>195678</v>
      </c>
      <c r="E467">
        <f t="shared" si="21"/>
        <v>3.5942067499335635</v>
      </c>
      <c r="F467">
        <f t="shared" si="22"/>
        <v>3.5941700140025965</v>
      </c>
      <c r="G467">
        <f t="shared" si="23"/>
        <v>-3.6735930966980135E-5</v>
      </c>
    </row>
    <row r="468" spans="1:7" x14ac:dyDescent="0.3">
      <c r="A468">
        <v>13117</v>
      </c>
      <c r="B468">
        <f>_xlfn.XLOOKUP(A468,'Outdoor original data'!$A$2:$A$3717,'Outdoor original data'!$G$2:$G$3717)</f>
        <v>36766</v>
      </c>
      <c r="C468">
        <f>_xlfn.XLOOKUP(A468,'Total covered original data'!$A$2:$A$4431,'Total covered original data'!$G$2:$G$4431)</f>
        <v>387345</v>
      </c>
      <c r="D468">
        <f>_xlfn.XLOOKUP(A468,'Total summed original data'!$A$2:$A$3718,'Total summed original data'!$G$2:$G$3718)</f>
        <v>387345</v>
      </c>
      <c r="E468">
        <f t="shared" si="21"/>
        <v>9.4917967186874748</v>
      </c>
      <c r="F468">
        <f t="shared" si="22"/>
        <v>9.4917967186874748</v>
      </c>
      <c r="G468">
        <f t="shared" si="23"/>
        <v>0</v>
      </c>
    </row>
    <row r="469" spans="1:7" x14ac:dyDescent="0.3">
      <c r="A469">
        <v>13119</v>
      </c>
      <c r="B469">
        <f>_xlfn.XLOOKUP(A469,'Outdoor original data'!$A$2:$A$3717,'Outdoor original data'!$G$2:$G$3717)</f>
        <v>1927</v>
      </c>
      <c r="C469">
        <f>_xlfn.XLOOKUP(A469,'Total covered original data'!$A$2:$A$4431,'Total covered original data'!$G$2:$G$4431)</f>
        <v>39142</v>
      </c>
      <c r="D469">
        <f>_xlfn.XLOOKUP(A469,'Total summed original data'!$A$2:$A$3718,'Total summed original data'!$G$2:$G$3718)</f>
        <v>39144</v>
      </c>
      <c r="E469">
        <f t="shared" si="21"/>
        <v>4.9231005058504929</v>
      </c>
      <c r="F469">
        <f t="shared" si="22"/>
        <v>4.922848967913346</v>
      </c>
      <c r="G469">
        <f t="shared" si="23"/>
        <v>-2.5153793714682848E-4</v>
      </c>
    </row>
    <row r="470" spans="1:7" x14ac:dyDescent="0.3">
      <c r="A470">
        <v>13121</v>
      </c>
      <c r="B470">
        <f>_xlfn.XLOOKUP(A470,'Outdoor original data'!$A$2:$A$3717,'Outdoor original data'!$G$2:$G$3717)</f>
        <v>225318</v>
      </c>
      <c r="C470">
        <f>_xlfn.XLOOKUP(A470,'Total covered original data'!$A$2:$A$4431,'Total covered original data'!$G$2:$G$4431)</f>
        <v>4434006</v>
      </c>
      <c r="D470">
        <f>_xlfn.XLOOKUP(A470,'Total summed original data'!$A$2:$A$3718,'Total summed original data'!$G$2:$G$3718)</f>
        <v>4434006</v>
      </c>
      <c r="E470">
        <f t="shared" si="21"/>
        <v>5.0815898760624139</v>
      </c>
      <c r="F470">
        <f t="shared" si="22"/>
        <v>5.0815898760624139</v>
      </c>
      <c r="G470">
        <f t="shared" si="23"/>
        <v>0</v>
      </c>
    </row>
    <row r="471" spans="1:7" x14ac:dyDescent="0.3">
      <c r="A471">
        <v>13123</v>
      </c>
      <c r="B471">
        <f>_xlfn.XLOOKUP(A471,'Outdoor original data'!$A$2:$A$3717,'Outdoor original data'!$G$2:$G$3717)</f>
        <v>1919</v>
      </c>
      <c r="C471">
        <f>_xlfn.XLOOKUP(A471,'Total covered original data'!$A$2:$A$4431,'Total covered original data'!$G$2:$G$4431)</f>
        <v>35097</v>
      </c>
      <c r="D471">
        <f>_xlfn.XLOOKUP(A471,'Total summed original data'!$A$2:$A$3718,'Total summed original data'!$G$2:$G$3718)</f>
        <v>35100</v>
      </c>
      <c r="E471">
        <f t="shared" si="21"/>
        <v>5.4677037923469243</v>
      </c>
      <c r="F471">
        <f t="shared" si="22"/>
        <v>5.4672364672364671</v>
      </c>
      <c r="G471">
        <f t="shared" si="23"/>
        <v>-4.6732511045721736E-4</v>
      </c>
    </row>
    <row r="472" spans="1:7" x14ac:dyDescent="0.3">
      <c r="A472">
        <v>13125</v>
      </c>
      <c r="B472">
        <f>_xlfn.XLOOKUP(A472,'Outdoor original data'!$A$2:$A$3717,'Outdoor original data'!$G$2:$G$3717)</f>
        <v>10</v>
      </c>
      <c r="C472">
        <f>_xlfn.XLOOKUP(A472,'Total covered original data'!$A$2:$A$4431,'Total covered original data'!$G$2:$G$4431)</f>
        <v>2007</v>
      </c>
      <c r="D472">
        <f>_xlfn.XLOOKUP(A472,'Total summed original data'!$A$2:$A$3718,'Total summed original data'!$G$2:$G$3718)</f>
        <v>1271</v>
      </c>
      <c r="E472">
        <f t="shared" si="21"/>
        <v>0.49825610363726958</v>
      </c>
      <c r="F472">
        <f t="shared" si="22"/>
        <v>0.78678206136900075</v>
      </c>
      <c r="G472">
        <f t="shared" si="23"/>
        <v>0.28852595773173118</v>
      </c>
    </row>
    <row r="473" spans="1:7" x14ac:dyDescent="0.3">
      <c r="A473">
        <v>13127</v>
      </c>
      <c r="B473">
        <f>_xlfn.XLOOKUP(A473,'Outdoor original data'!$A$2:$A$3717,'Outdoor original data'!$G$2:$G$3717)</f>
        <v>11289</v>
      </c>
      <c r="C473">
        <f>_xlfn.XLOOKUP(A473,'Total covered original data'!$A$2:$A$4431,'Total covered original data'!$G$2:$G$4431)</f>
        <v>190444</v>
      </c>
      <c r="D473">
        <f>_xlfn.XLOOKUP(A473,'Total summed original data'!$A$2:$A$3718,'Total summed original data'!$G$2:$G$3718)</f>
        <v>190445</v>
      </c>
      <c r="E473">
        <f t="shared" si="21"/>
        <v>5.9277267858268052</v>
      </c>
      <c r="F473">
        <f t="shared" si="22"/>
        <v>5.9276956601643516</v>
      </c>
      <c r="G473">
        <f t="shared" si="23"/>
        <v>-3.1125662453668212E-5</v>
      </c>
    </row>
    <row r="474" spans="1:7" x14ac:dyDescent="0.3">
      <c r="A474">
        <v>13129</v>
      </c>
      <c r="B474">
        <f>_xlfn.XLOOKUP(A474,'Outdoor original data'!$A$2:$A$3717,'Outdoor original data'!$G$2:$G$3717)</f>
        <v>5148</v>
      </c>
      <c r="C474">
        <f>_xlfn.XLOOKUP(A474,'Total covered original data'!$A$2:$A$4431,'Total covered original data'!$G$2:$G$4431)</f>
        <v>116759</v>
      </c>
      <c r="D474">
        <f>_xlfn.XLOOKUP(A474,'Total summed original data'!$A$2:$A$3718,'Total summed original data'!$G$2:$G$3718)</f>
        <v>116759</v>
      </c>
      <c r="E474">
        <f t="shared" si="21"/>
        <v>4.4090819551383627</v>
      </c>
      <c r="F474">
        <f t="shared" si="22"/>
        <v>4.4090819551383627</v>
      </c>
      <c r="G474">
        <f t="shared" si="23"/>
        <v>0</v>
      </c>
    </row>
    <row r="475" spans="1:7" x14ac:dyDescent="0.3">
      <c r="A475">
        <v>13131</v>
      </c>
      <c r="B475">
        <f>_xlfn.XLOOKUP(A475,'Outdoor original data'!$A$2:$A$3717,'Outdoor original data'!$G$2:$G$3717)</f>
        <v>4313</v>
      </c>
      <c r="C475">
        <f>_xlfn.XLOOKUP(A475,'Total covered original data'!$A$2:$A$4431,'Total covered original data'!$G$2:$G$4431)</f>
        <v>30307</v>
      </c>
      <c r="D475">
        <f>_xlfn.XLOOKUP(A475,'Total summed original data'!$A$2:$A$3718,'Total summed original data'!$G$2:$G$3718)</f>
        <v>30308</v>
      </c>
      <c r="E475">
        <f t="shared" si="21"/>
        <v>14.231035734318803</v>
      </c>
      <c r="F475">
        <f t="shared" si="22"/>
        <v>14.230566187145307</v>
      </c>
      <c r="G475">
        <f t="shared" si="23"/>
        <v>-4.6954717349656505E-4</v>
      </c>
    </row>
    <row r="476" spans="1:7" x14ac:dyDescent="0.3">
      <c r="A476">
        <v>13133</v>
      </c>
      <c r="B476">
        <f>_xlfn.XLOOKUP(A476,'Outdoor original data'!$A$2:$A$3717,'Outdoor original data'!$G$2:$G$3717)</f>
        <v>4688</v>
      </c>
      <c r="C476">
        <f>_xlfn.XLOOKUP(A476,'Total covered original data'!$A$2:$A$4431,'Total covered original data'!$G$2:$G$4431)</f>
        <v>31967</v>
      </c>
      <c r="D476">
        <f>_xlfn.XLOOKUP(A476,'Total summed original data'!$A$2:$A$3718,'Total summed original data'!$G$2:$G$3718)</f>
        <v>31967</v>
      </c>
      <c r="E476">
        <f t="shared" si="21"/>
        <v>14.665123408515033</v>
      </c>
      <c r="F476">
        <f t="shared" si="22"/>
        <v>14.665123408515033</v>
      </c>
      <c r="G476">
        <f t="shared" si="23"/>
        <v>0</v>
      </c>
    </row>
    <row r="477" spans="1:7" x14ac:dyDescent="0.3">
      <c r="A477">
        <v>13135</v>
      </c>
      <c r="B477">
        <f>_xlfn.XLOOKUP(A477,'Outdoor original data'!$A$2:$A$3717,'Outdoor original data'!$G$2:$G$3717)</f>
        <v>139158</v>
      </c>
      <c r="C477">
        <f>_xlfn.XLOOKUP(A477,'Total covered original data'!$A$2:$A$4431,'Total covered original data'!$G$2:$G$4431)</f>
        <v>1792623</v>
      </c>
      <c r="D477">
        <f>_xlfn.XLOOKUP(A477,'Total summed original data'!$A$2:$A$3718,'Total summed original data'!$G$2:$G$3718)</f>
        <v>1792626</v>
      </c>
      <c r="E477">
        <f t="shared" si="21"/>
        <v>7.7628146018432211</v>
      </c>
      <c r="F477">
        <f t="shared" si="22"/>
        <v>7.7628016105980828</v>
      </c>
      <c r="G477">
        <f t="shared" si="23"/>
        <v>-1.2991245138316287E-5</v>
      </c>
    </row>
    <row r="478" spans="1:7" x14ac:dyDescent="0.3">
      <c r="A478">
        <v>13137</v>
      </c>
      <c r="B478">
        <f>_xlfn.XLOOKUP(A478,'Outdoor original data'!$A$2:$A$3717,'Outdoor original data'!$G$2:$G$3717)</f>
        <v>4650</v>
      </c>
      <c r="C478">
        <f>_xlfn.XLOOKUP(A478,'Total covered original data'!$A$2:$A$4431,'Total covered original data'!$G$2:$G$4431)</f>
        <v>69262</v>
      </c>
      <c r="D478">
        <f>_xlfn.XLOOKUP(A478,'Total summed original data'!$A$2:$A$3718,'Total summed original data'!$G$2:$G$3718)</f>
        <v>69262</v>
      </c>
      <c r="E478">
        <f t="shared" si="21"/>
        <v>6.713638069937339</v>
      </c>
      <c r="F478">
        <f t="shared" si="22"/>
        <v>6.713638069937339</v>
      </c>
      <c r="G478">
        <f t="shared" si="23"/>
        <v>0</v>
      </c>
    </row>
    <row r="479" spans="1:7" x14ac:dyDescent="0.3">
      <c r="A479">
        <v>13139</v>
      </c>
      <c r="B479">
        <f>_xlfn.XLOOKUP(A479,'Outdoor original data'!$A$2:$A$3717,'Outdoor original data'!$G$2:$G$3717)</f>
        <v>25497</v>
      </c>
      <c r="C479">
        <f>_xlfn.XLOOKUP(A479,'Total covered original data'!$A$2:$A$4431,'Total covered original data'!$G$2:$G$4431)</f>
        <v>452243</v>
      </c>
      <c r="D479">
        <f>_xlfn.XLOOKUP(A479,'Total summed original data'!$A$2:$A$3718,'Total summed original data'!$G$2:$G$3718)</f>
        <v>452245</v>
      </c>
      <c r="E479">
        <f t="shared" si="21"/>
        <v>5.6378982095908619</v>
      </c>
      <c r="F479">
        <f t="shared" si="22"/>
        <v>5.6378732766531412</v>
      </c>
      <c r="G479">
        <f t="shared" si="23"/>
        <v>-2.4932937720656412E-5</v>
      </c>
    </row>
    <row r="480" spans="1:7" x14ac:dyDescent="0.3">
      <c r="A480">
        <v>13141</v>
      </c>
      <c r="B480">
        <f>_xlfn.XLOOKUP(A480,'Outdoor original data'!$A$2:$A$3717,'Outdoor original data'!$G$2:$G$3717)</f>
        <v>240</v>
      </c>
      <c r="C480">
        <f>_xlfn.XLOOKUP(A480,'Total covered original data'!$A$2:$A$4431,'Total covered original data'!$G$2:$G$4431)</f>
        <v>7224</v>
      </c>
      <c r="D480">
        <f>_xlfn.XLOOKUP(A480,'Total summed original data'!$A$2:$A$3718,'Total summed original data'!$G$2:$G$3718)</f>
        <v>7225</v>
      </c>
      <c r="E480">
        <f t="shared" si="21"/>
        <v>3.322259136212625</v>
      </c>
      <c r="F480">
        <f t="shared" si="22"/>
        <v>3.3217993079584778</v>
      </c>
      <c r="G480">
        <f t="shared" si="23"/>
        <v>-4.5982825414725426E-4</v>
      </c>
    </row>
    <row r="481" spans="1:7" x14ac:dyDescent="0.3">
      <c r="A481">
        <v>13143</v>
      </c>
      <c r="B481">
        <f>_xlfn.XLOOKUP(A481,'Outdoor original data'!$A$2:$A$3717,'Outdoor original data'!$G$2:$G$3717)</f>
        <v>2660</v>
      </c>
      <c r="C481">
        <f>_xlfn.XLOOKUP(A481,'Total covered original data'!$A$2:$A$4431,'Total covered original data'!$G$2:$G$4431)</f>
        <v>34672</v>
      </c>
      <c r="D481">
        <f>_xlfn.XLOOKUP(A481,'Total summed original data'!$A$2:$A$3718,'Total summed original data'!$G$2:$G$3718)</f>
        <v>34671</v>
      </c>
      <c r="E481">
        <f t="shared" si="21"/>
        <v>7.6718966312874946</v>
      </c>
      <c r="F481">
        <f t="shared" si="22"/>
        <v>7.6721179083383815</v>
      </c>
      <c r="G481">
        <f t="shared" si="23"/>
        <v>2.2127705088692551E-4</v>
      </c>
    </row>
    <row r="482" spans="1:7" x14ac:dyDescent="0.3">
      <c r="A482">
        <v>13145</v>
      </c>
      <c r="B482">
        <f>_xlfn.XLOOKUP(A482,'Outdoor original data'!$A$2:$A$3717,'Outdoor original data'!$G$2:$G$3717)</f>
        <v>2410</v>
      </c>
      <c r="C482">
        <f>_xlfn.XLOOKUP(A482,'Total covered original data'!$A$2:$A$4431,'Total covered original data'!$G$2:$G$4431)</f>
        <v>26005</v>
      </c>
      <c r="D482">
        <f>_xlfn.XLOOKUP(A482,'Total summed original data'!$A$2:$A$3718,'Total summed original data'!$G$2:$G$3718)</f>
        <v>26006</v>
      </c>
      <c r="E482">
        <f t="shared" si="21"/>
        <v>9.2674485675831573</v>
      </c>
      <c r="F482">
        <f t="shared" si="22"/>
        <v>9.2670922094901176</v>
      </c>
      <c r="G482">
        <f t="shared" si="23"/>
        <v>-3.5635809303968813E-4</v>
      </c>
    </row>
    <row r="483" spans="1:7" x14ac:dyDescent="0.3">
      <c r="A483">
        <v>13147</v>
      </c>
      <c r="B483">
        <f>_xlfn.XLOOKUP(A483,'Outdoor original data'!$A$2:$A$3717,'Outdoor original data'!$G$2:$G$3717)</f>
        <v>2970</v>
      </c>
      <c r="C483">
        <f>_xlfn.XLOOKUP(A483,'Total covered original data'!$A$2:$A$4431,'Total covered original data'!$G$2:$G$4431)</f>
        <v>33807</v>
      </c>
      <c r="D483">
        <f>_xlfn.XLOOKUP(A483,'Total summed original data'!$A$2:$A$3718,'Total summed original data'!$G$2:$G$3718)</f>
        <v>33807</v>
      </c>
      <c r="E483">
        <f t="shared" si="21"/>
        <v>8.7851628360990315</v>
      </c>
      <c r="F483">
        <f t="shared" si="22"/>
        <v>8.7851628360990315</v>
      </c>
      <c r="G483">
        <f t="shared" si="23"/>
        <v>0</v>
      </c>
    </row>
    <row r="484" spans="1:7" x14ac:dyDescent="0.3">
      <c r="A484">
        <v>13149</v>
      </c>
      <c r="B484">
        <f>_xlfn.XLOOKUP(A484,'Outdoor original data'!$A$2:$A$3717,'Outdoor original data'!$G$2:$G$3717)</f>
        <v>1333</v>
      </c>
      <c r="C484">
        <f>_xlfn.XLOOKUP(A484,'Total covered original data'!$A$2:$A$4431,'Total covered original data'!$G$2:$G$4431)</f>
        <v>10313</v>
      </c>
      <c r="D484">
        <f>_xlfn.XLOOKUP(A484,'Total summed original data'!$A$2:$A$3718,'Total summed original data'!$G$2:$G$3718)</f>
        <v>10314</v>
      </c>
      <c r="E484">
        <f t="shared" si="21"/>
        <v>12.925433918355475</v>
      </c>
      <c r="F484">
        <f t="shared" si="22"/>
        <v>12.924180725227846</v>
      </c>
      <c r="G484">
        <f t="shared" si="23"/>
        <v>-1.2531931276296149E-3</v>
      </c>
    </row>
    <row r="485" spans="1:7" x14ac:dyDescent="0.3">
      <c r="A485">
        <v>13151</v>
      </c>
      <c r="B485">
        <f>_xlfn.XLOOKUP(A485,'Outdoor original data'!$A$2:$A$3717,'Outdoor original data'!$G$2:$G$3717)</f>
        <v>13824</v>
      </c>
      <c r="C485">
        <f>_xlfn.XLOOKUP(A485,'Total covered original data'!$A$2:$A$4431,'Total covered original data'!$G$2:$G$4431)</f>
        <v>335420</v>
      </c>
      <c r="D485">
        <f>_xlfn.XLOOKUP(A485,'Total summed original data'!$A$2:$A$3718,'Total summed original data'!$G$2:$G$3718)</f>
        <v>335421</v>
      </c>
      <c r="E485">
        <f t="shared" si="21"/>
        <v>4.1214000357760421</v>
      </c>
      <c r="F485">
        <f t="shared" si="22"/>
        <v>4.1213877485309505</v>
      </c>
      <c r="G485">
        <f t="shared" si="23"/>
        <v>-1.2287245091613386E-5</v>
      </c>
    </row>
    <row r="486" spans="1:7" x14ac:dyDescent="0.3">
      <c r="A486">
        <v>13153</v>
      </c>
      <c r="B486">
        <f>_xlfn.XLOOKUP(A486,'Outdoor original data'!$A$2:$A$3717,'Outdoor original data'!$G$2:$G$3717)</f>
        <v>8734</v>
      </c>
      <c r="C486">
        <f>_xlfn.XLOOKUP(A486,'Total covered original data'!$A$2:$A$4431,'Total covered original data'!$G$2:$G$4431)</f>
        <v>311377</v>
      </c>
      <c r="D486">
        <f>_xlfn.XLOOKUP(A486,'Total summed original data'!$A$2:$A$3718,'Total summed original data'!$G$2:$G$3718)</f>
        <v>311377</v>
      </c>
      <c r="E486">
        <f t="shared" si="21"/>
        <v>2.8049599039106936</v>
      </c>
      <c r="F486">
        <f t="shared" si="22"/>
        <v>2.8049599039106936</v>
      </c>
      <c r="G486">
        <f t="shared" si="23"/>
        <v>0</v>
      </c>
    </row>
    <row r="487" spans="1:7" x14ac:dyDescent="0.3">
      <c r="A487">
        <v>13155</v>
      </c>
      <c r="B487">
        <f>_xlfn.XLOOKUP(A487,'Outdoor original data'!$A$2:$A$3717,'Outdoor original data'!$G$2:$G$3717)</f>
        <v>1202</v>
      </c>
      <c r="C487">
        <f>_xlfn.XLOOKUP(A487,'Total covered original data'!$A$2:$A$4431,'Total covered original data'!$G$2:$G$4431)</f>
        <v>10271</v>
      </c>
      <c r="D487">
        <f>_xlfn.XLOOKUP(A487,'Total summed original data'!$A$2:$A$3718,'Total summed original data'!$G$2:$G$3718)</f>
        <v>10274</v>
      </c>
      <c r="E487">
        <f t="shared" si="21"/>
        <v>11.702852692045566</v>
      </c>
      <c r="F487">
        <f t="shared" si="22"/>
        <v>11.699435468172085</v>
      </c>
      <c r="G487">
        <f t="shared" si="23"/>
        <v>-3.4172238734804239E-3</v>
      </c>
    </row>
    <row r="488" spans="1:7" x14ac:dyDescent="0.3">
      <c r="A488">
        <v>13157</v>
      </c>
      <c r="B488">
        <f>_xlfn.XLOOKUP(A488,'Outdoor original data'!$A$2:$A$3717,'Outdoor original data'!$G$2:$G$3717)</f>
        <v>7646</v>
      </c>
      <c r="C488">
        <f>_xlfn.XLOOKUP(A488,'Total covered original data'!$A$2:$A$4431,'Total covered original data'!$G$2:$G$4431)</f>
        <v>169775</v>
      </c>
      <c r="D488">
        <f>_xlfn.XLOOKUP(A488,'Total summed original data'!$A$2:$A$3718,'Total summed original data'!$G$2:$G$3718)</f>
        <v>169775</v>
      </c>
      <c r="E488">
        <f t="shared" si="21"/>
        <v>4.5036077160948311</v>
      </c>
      <c r="F488">
        <f t="shared" si="22"/>
        <v>4.5036077160948311</v>
      </c>
      <c r="G488">
        <f t="shared" si="23"/>
        <v>0</v>
      </c>
    </row>
    <row r="489" spans="1:7" x14ac:dyDescent="0.3">
      <c r="A489">
        <v>13159</v>
      </c>
      <c r="B489">
        <f>_xlfn.XLOOKUP(A489,'Outdoor original data'!$A$2:$A$3717,'Outdoor original data'!$G$2:$G$3717)</f>
        <v>1108</v>
      </c>
      <c r="C489">
        <f>_xlfn.XLOOKUP(A489,'Total covered original data'!$A$2:$A$4431,'Total covered original data'!$G$2:$G$4431)</f>
        <v>11614</v>
      </c>
      <c r="D489">
        <f>_xlfn.XLOOKUP(A489,'Total summed original data'!$A$2:$A$3718,'Total summed original data'!$G$2:$G$3718)</f>
        <v>11614</v>
      </c>
      <c r="E489">
        <f t="shared" si="21"/>
        <v>9.5402100912691576</v>
      </c>
      <c r="F489">
        <f t="shared" si="22"/>
        <v>9.5402100912691576</v>
      </c>
      <c r="G489">
        <f t="shared" si="23"/>
        <v>0</v>
      </c>
    </row>
    <row r="490" spans="1:7" x14ac:dyDescent="0.3">
      <c r="A490">
        <v>13161</v>
      </c>
      <c r="B490">
        <f>_xlfn.XLOOKUP(A490,'Outdoor original data'!$A$2:$A$3717,'Outdoor original data'!$G$2:$G$3717)</f>
        <v>2005</v>
      </c>
      <c r="C490">
        <f>_xlfn.XLOOKUP(A490,'Total covered original data'!$A$2:$A$4431,'Total covered original data'!$G$2:$G$4431)</f>
        <v>21149</v>
      </c>
      <c r="D490">
        <f>_xlfn.XLOOKUP(A490,'Total summed original data'!$A$2:$A$3718,'Total summed original data'!$G$2:$G$3718)</f>
        <v>21148</v>
      </c>
      <c r="E490">
        <f t="shared" si="21"/>
        <v>9.4803536810251074</v>
      </c>
      <c r="F490">
        <f t="shared" si="22"/>
        <v>9.4808019670890857</v>
      </c>
      <c r="G490">
        <f t="shared" si="23"/>
        <v>4.4828606397828707E-4</v>
      </c>
    </row>
    <row r="491" spans="1:7" x14ac:dyDescent="0.3">
      <c r="A491">
        <v>13163</v>
      </c>
      <c r="B491">
        <f>_xlfn.XLOOKUP(A491,'Outdoor original data'!$A$2:$A$3717,'Outdoor original data'!$G$2:$G$3717)</f>
        <v>2565</v>
      </c>
      <c r="C491">
        <f>_xlfn.XLOOKUP(A491,'Total covered original data'!$A$2:$A$4431,'Total covered original data'!$G$2:$G$4431)</f>
        <v>23799</v>
      </c>
      <c r="D491">
        <f>_xlfn.XLOOKUP(A491,'Total summed original data'!$A$2:$A$3718,'Total summed original data'!$G$2:$G$3718)</f>
        <v>23800</v>
      </c>
      <c r="E491">
        <f t="shared" si="21"/>
        <v>10.777763771587042</v>
      </c>
      <c r="F491">
        <f t="shared" si="22"/>
        <v>10.777310924369749</v>
      </c>
      <c r="G491">
        <f t="shared" si="23"/>
        <v>-4.5284721729288435E-4</v>
      </c>
    </row>
    <row r="492" spans="1:7" x14ac:dyDescent="0.3">
      <c r="A492">
        <v>13165</v>
      </c>
      <c r="B492">
        <f>_xlfn.XLOOKUP(A492,'Outdoor original data'!$A$2:$A$3717,'Outdoor original data'!$G$2:$G$3717)</f>
        <v>558</v>
      </c>
      <c r="C492">
        <f>_xlfn.XLOOKUP(A492,'Total covered original data'!$A$2:$A$4431,'Total covered original data'!$G$2:$G$4431)</f>
        <v>6871</v>
      </c>
      <c r="D492">
        <f>_xlfn.XLOOKUP(A492,'Total summed original data'!$A$2:$A$3718,'Total summed original data'!$G$2:$G$3718)</f>
        <v>6872</v>
      </c>
      <c r="E492">
        <f t="shared" si="21"/>
        <v>8.1210886333866981</v>
      </c>
      <c r="F492">
        <f t="shared" si="22"/>
        <v>8.1199068684516895</v>
      </c>
      <c r="G492">
        <f t="shared" si="23"/>
        <v>-1.1817649350085446E-3</v>
      </c>
    </row>
    <row r="493" spans="1:7" x14ac:dyDescent="0.3">
      <c r="A493">
        <v>13167</v>
      </c>
      <c r="B493">
        <f>_xlfn.XLOOKUP(A493,'Outdoor original data'!$A$2:$A$3717,'Outdoor original data'!$G$2:$G$3717)</f>
        <v>609</v>
      </c>
      <c r="C493">
        <f>_xlfn.XLOOKUP(A493,'Total covered original data'!$A$2:$A$4431,'Total covered original data'!$G$2:$G$4431)</f>
        <v>7332</v>
      </c>
      <c r="D493">
        <f>_xlfn.XLOOKUP(A493,'Total summed original data'!$A$2:$A$3718,'Total summed original data'!$G$2:$G$3718)</f>
        <v>5595</v>
      </c>
      <c r="E493">
        <f t="shared" si="21"/>
        <v>8.3060556464811786</v>
      </c>
      <c r="F493">
        <f t="shared" si="22"/>
        <v>10.884718498659518</v>
      </c>
      <c r="G493">
        <f t="shared" si="23"/>
        <v>2.5786628521783399</v>
      </c>
    </row>
    <row r="494" spans="1:7" x14ac:dyDescent="0.3">
      <c r="A494">
        <v>13169</v>
      </c>
      <c r="B494">
        <f>_xlfn.XLOOKUP(A494,'Outdoor original data'!$A$2:$A$3717,'Outdoor original data'!$G$2:$G$3717)</f>
        <v>3061</v>
      </c>
      <c r="C494">
        <f>_xlfn.XLOOKUP(A494,'Total covered original data'!$A$2:$A$4431,'Total covered original data'!$G$2:$G$4431)</f>
        <v>19996</v>
      </c>
      <c r="D494">
        <f>_xlfn.XLOOKUP(A494,'Total summed original data'!$A$2:$A$3718,'Total summed original data'!$G$2:$G$3718)</f>
        <v>19997</v>
      </c>
      <c r="E494">
        <f t="shared" si="21"/>
        <v>15.308061612322465</v>
      </c>
      <c r="F494">
        <f t="shared" si="22"/>
        <v>15.307296094414163</v>
      </c>
      <c r="G494">
        <f t="shared" si="23"/>
        <v>-7.655179083023711E-4</v>
      </c>
    </row>
    <row r="495" spans="1:7" x14ac:dyDescent="0.3">
      <c r="A495">
        <v>13171</v>
      </c>
      <c r="B495">
        <f>_xlfn.XLOOKUP(A495,'Outdoor original data'!$A$2:$A$3717,'Outdoor original data'!$G$2:$G$3717)</f>
        <v>1137</v>
      </c>
      <c r="C495">
        <f>_xlfn.XLOOKUP(A495,'Total covered original data'!$A$2:$A$4431,'Total covered original data'!$G$2:$G$4431)</f>
        <v>18727</v>
      </c>
      <c r="D495">
        <f>_xlfn.XLOOKUP(A495,'Total summed original data'!$A$2:$A$3718,'Total summed original data'!$G$2:$G$3718)</f>
        <v>18728</v>
      </c>
      <c r="E495">
        <f t="shared" si="21"/>
        <v>6.0714476424413943</v>
      </c>
      <c r="F495">
        <f t="shared" si="22"/>
        <v>6.0711234515164465</v>
      </c>
      <c r="G495">
        <f t="shared" si="23"/>
        <v>-3.2419092494784252E-4</v>
      </c>
    </row>
    <row r="496" spans="1:7" x14ac:dyDescent="0.3">
      <c r="A496">
        <v>13173</v>
      </c>
      <c r="B496">
        <f>_xlfn.XLOOKUP(A496,'Outdoor original data'!$A$2:$A$3717,'Outdoor original data'!$G$2:$G$3717)</f>
        <v>918</v>
      </c>
      <c r="C496">
        <f>_xlfn.XLOOKUP(A496,'Total covered original data'!$A$2:$A$4431,'Total covered original data'!$G$2:$G$4431)</f>
        <v>7029</v>
      </c>
      <c r="D496">
        <f>_xlfn.XLOOKUP(A496,'Total summed original data'!$A$2:$A$3718,'Total summed original data'!$G$2:$G$3718)</f>
        <v>7029</v>
      </c>
      <c r="E496">
        <f t="shared" si="21"/>
        <v>13.060179257362355</v>
      </c>
      <c r="F496">
        <f t="shared" si="22"/>
        <v>13.060179257362355</v>
      </c>
      <c r="G496">
        <f t="shared" si="23"/>
        <v>0</v>
      </c>
    </row>
    <row r="497" spans="1:7" x14ac:dyDescent="0.3">
      <c r="A497">
        <v>13175</v>
      </c>
      <c r="B497">
        <f>_xlfn.XLOOKUP(A497,'Outdoor original data'!$A$2:$A$3717,'Outdoor original data'!$G$2:$G$3717)</f>
        <v>4600</v>
      </c>
      <c r="C497">
        <f>_xlfn.XLOOKUP(A497,'Total covered original data'!$A$2:$A$4431,'Total covered original data'!$G$2:$G$4431)</f>
        <v>92922</v>
      </c>
      <c r="D497">
        <f>_xlfn.XLOOKUP(A497,'Total summed original data'!$A$2:$A$3718,'Total summed original data'!$G$2:$G$3718)</f>
        <v>92922</v>
      </c>
      <c r="E497">
        <f t="shared" si="21"/>
        <v>4.950388497879942</v>
      </c>
      <c r="F497">
        <f t="shared" si="22"/>
        <v>4.950388497879942</v>
      </c>
      <c r="G497">
        <f t="shared" si="23"/>
        <v>0</v>
      </c>
    </row>
    <row r="498" spans="1:7" x14ac:dyDescent="0.3">
      <c r="A498">
        <v>13177</v>
      </c>
      <c r="B498">
        <f>_xlfn.XLOOKUP(A498,'Outdoor original data'!$A$2:$A$3717,'Outdoor original data'!$G$2:$G$3717)</f>
        <v>4258</v>
      </c>
      <c r="C498">
        <f>_xlfn.XLOOKUP(A498,'Total covered original data'!$A$2:$A$4431,'Total covered original data'!$G$2:$G$4431)</f>
        <v>34099</v>
      </c>
      <c r="D498">
        <f>_xlfn.XLOOKUP(A498,'Total summed original data'!$A$2:$A$3718,'Total summed original data'!$G$2:$G$3718)</f>
        <v>31166</v>
      </c>
      <c r="E498">
        <f t="shared" si="21"/>
        <v>12.487169711721751</v>
      </c>
      <c r="F498">
        <f t="shared" si="22"/>
        <v>13.662324327793108</v>
      </c>
      <c r="G498">
        <f t="shared" si="23"/>
        <v>1.1751546160713566</v>
      </c>
    </row>
    <row r="499" spans="1:7" x14ac:dyDescent="0.3">
      <c r="A499">
        <v>13179</v>
      </c>
      <c r="B499">
        <f>_xlfn.XLOOKUP(A499,'Outdoor original data'!$A$2:$A$3717,'Outdoor original data'!$G$2:$G$3717)</f>
        <v>3289</v>
      </c>
      <c r="C499">
        <f>_xlfn.XLOOKUP(A499,'Total covered original data'!$A$2:$A$4431,'Total covered original data'!$G$2:$G$4431)</f>
        <v>95659</v>
      </c>
      <c r="D499">
        <f>_xlfn.XLOOKUP(A499,'Total summed original data'!$A$2:$A$3718,'Total summed original data'!$G$2:$G$3718)</f>
        <v>95659</v>
      </c>
      <c r="E499">
        <f t="shared" si="21"/>
        <v>3.4382546336465989</v>
      </c>
      <c r="F499">
        <f t="shared" si="22"/>
        <v>3.4382546336465989</v>
      </c>
      <c r="G499">
        <f t="shared" si="23"/>
        <v>0</v>
      </c>
    </row>
    <row r="500" spans="1:7" x14ac:dyDescent="0.3">
      <c r="A500">
        <v>13181</v>
      </c>
      <c r="B500">
        <f>_xlfn.XLOOKUP(A500,'Outdoor original data'!$A$2:$A$3717,'Outdoor original data'!$G$2:$G$3717)</f>
        <v>1489</v>
      </c>
      <c r="C500">
        <f>_xlfn.XLOOKUP(A500,'Total covered original data'!$A$2:$A$4431,'Total covered original data'!$G$2:$G$4431)</f>
        <v>6519</v>
      </c>
      <c r="D500">
        <f>_xlfn.XLOOKUP(A500,'Total summed original data'!$A$2:$A$3718,'Total summed original data'!$G$2:$G$3718)</f>
        <v>6518</v>
      </c>
      <c r="E500">
        <f t="shared" si="21"/>
        <v>22.84092652247277</v>
      </c>
      <c r="F500">
        <f t="shared" si="22"/>
        <v>22.844430806996012</v>
      </c>
      <c r="G500">
        <f t="shared" si="23"/>
        <v>3.5042845232418074E-3</v>
      </c>
    </row>
    <row r="501" spans="1:7" x14ac:dyDescent="0.3">
      <c r="A501">
        <v>13183</v>
      </c>
      <c r="B501">
        <f>_xlfn.XLOOKUP(A501,'Outdoor original data'!$A$2:$A$3717,'Outdoor original data'!$G$2:$G$3717)</f>
        <v>435</v>
      </c>
      <c r="C501">
        <f>_xlfn.XLOOKUP(A501,'Total covered original data'!$A$2:$A$4431,'Total covered original data'!$G$2:$G$4431)</f>
        <v>5365</v>
      </c>
      <c r="D501">
        <f>_xlfn.XLOOKUP(A501,'Total summed original data'!$A$2:$A$3718,'Total summed original data'!$G$2:$G$3718)</f>
        <v>2431</v>
      </c>
      <c r="E501">
        <f t="shared" si="21"/>
        <v>8.1081081081081088</v>
      </c>
      <c r="F501">
        <f t="shared" si="22"/>
        <v>17.893870835047306</v>
      </c>
      <c r="G501">
        <f t="shared" si="23"/>
        <v>9.7857627269391969</v>
      </c>
    </row>
    <row r="502" spans="1:7" x14ac:dyDescent="0.3">
      <c r="A502">
        <v>13185</v>
      </c>
      <c r="B502">
        <f>_xlfn.XLOOKUP(A502,'Outdoor original data'!$A$2:$A$3717,'Outdoor original data'!$G$2:$G$3717)</f>
        <v>16244</v>
      </c>
      <c r="C502">
        <f>_xlfn.XLOOKUP(A502,'Total covered original data'!$A$2:$A$4431,'Total covered original data'!$G$2:$G$4431)</f>
        <v>243923</v>
      </c>
      <c r="D502">
        <f>_xlfn.XLOOKUP(A502,'Total summed original data'!$A$2:$A$3718,'Total summed original data'!$G$2:$G$3718)</f>
        <v>243925</v>
      </c>
      <c r="E502">
        <f t="shared" si="21"/>
        <v>6.6594786059535185</v>
      </c>
      <c r="F502">
        <f t="shared" si="22"/>
        <v>6.659424003279697</v>
      </c>
      <c r="G502">
        <f t="shared" si="23"/>
        <v>-5.4602673821513292E-5</v>
      </c>
    </row>
    <row r="503" spans="1:7" x14ac:dyDescent="0.3">
      <c r="A503">
        <v>13187</v>
      </c>
      <c r="B503">
        <f>_xlfn.XLOOKUP(A503,'Outdoor original data'!$A$2:$A$3717,'Outdoor original data'!$G$2:$G$3717)</f>
        <v>2593</v>
      </c>
      <c r="C503">
        <f>_xlfn.XLOOKUP(A503,'Total covered original data'!$A$2:$A$4431,'Total covered original data'!$G$2:$G$4431)</f>
        <v>38886</v>
      </c>
      <c r="D503">
        <f>_xlfn.XLOOKUP(A503,'Total summed original data'!$A$2:$A$3718,'Total summed original data'!$G$2:$G$3718)</f>
        <v>29524</v>
      </c>
      <c r="E503">
        <f t="shared" si="21"/>
        <v>6.6682096384302838</v>
      </c>
      <c r="F503">
        <f t="shared" si="22"/>
        <v>8.7826852729982399</v>
      </c>
      <c r="G503">
        <f t="shared" si="23"/>
        <v>2.1144756345679561</v>
      </c>
    </row>
    <row r="504" spans="1:7" x14ac:dyDescent="0.3">
      <c r="A504">
        <v>13189</v>
      </c>
      <c r="B504">
        <f>_xlfn.XLOOKUP(A504,'Outdoor original data'!$A$2:$A$3717,'Outdoor original data'!$G$2:$G$3717)</f>
        <v>2691</v>
      </c>
      <c r="C504">
        <f>_xlfn.XLOOKUP(A504,'Total covered original data'!$A$2:$A$4431,'Total covered original data'!$G$2:$G$4431)</f>
        <v>34115</v>
      </c>
      <c r="D504">
        <f>_xlfn.XLOOKUP(A504,'Total summed original data'!$A$2:$A$3718,'Total summed original data'!$G$2:$G$3718)</f>
        <v>34116</v>
      </c>
      <c r="E504">
        <f t="shared" si="21"/>
        <v>7.8880257951047934</v>
      </c>
      <c r="F504">
        <f t="shared" si="22"/>
        <v>7.8877945831867748</v>
      </c>
      <c r="G504">
        <f t="shared" si="23"/>
        <v>-2.31211918018559E-4</v>
      </c>
    </row>
    <row r="505" spans="1:7" x14ac:dyDescent="0.3">
      <c r="A505">
        <v>13191</v>
      </c>
      <c r="B505">
        <f>_xlfn.XLOOKUP(A505,'Outdoor original data'!$A$2:$A$3717,'Outdoor original data'!$G$2:$G$3717)</f>
        <v>630</v>
      </c>
      <c r="C505">
        <f>_xlfn.XLOOKUP(A505,'Total covered original data'!$A$2:$A$4431,'Total covered original data'!$G$2:$G$4431)</f>
        <v>8517</v>
      </c>
      <c r="D505">
        <f>_xlfn.XLOOKUP(A505,'Total summed original data'!$A$2:$A$3718,'Total summed original data'!$G$2:$G$3718)</f>
        <v>8519</v>
      </c>
      <c r="E505">
        <f t="shared" si="21"/>
        <v>7.3969707643536458</v>
      </c>
      <c r="F505">
        <f t="shared" si="22"/>
        <v>7.3952341824157761</v>
      </c>
      <c r="G505">
        <f t="shared" si="23"/>
        <v>-1.7365819378696301E-3</v>
      </c>
    </row>
    <row r="506" spans="1:7" x14ac:dyDescent="0.3">
      <c r="A506">
        <v>13193</v>
      </c>
      <c r="B506">
        <f>_xlfn.XLOOKUP(A506,'Outdoor original data'!$A$2:$A$3717,'Outdoor original data'!$G$2:$G$3717)</f>
        <v>432</v>
      </c>
      <c r="C506">
        <f>_xlfn.XLOOKUP(A506,'Total covered original data'!$A$2:$A$4431,'Total covered original data'!$G$2:$G$4431)</f>
        <v>13586</v>
      </c>
      <c r="D506">
        <f>_xlfn.XLOOKUP(A506,'Total summed original data'!$A$2:$A$3718,'Total summed original data'!$G$2:$G$3718)</f>
        <v>12904</v>
      </c>
      <c r="E506">
        <f t="shared" si="21"/>
        <v>3.1797438539673193</v>
      </c>
      <c r="F506">
        <f t="shared" si="22"/>
        <v>3.347799132052077</v>
      </c>
      <c r="G506">
        <f t="shared" si="23"/>
        <v>0.16805527808475773</v>
      </c>
    </row>
    <row r="507" spans="1:7" x14ac:dyDescent="0.3">
      <c r="A507">
        <v>13195</v>
      </c>
      <c r="B507">
        <f>_xlfn.XLOOKUP(A507,'Outdoor original data'!$A$2:$A$3717,'Outdoor original data'!$G$2:$G$3717)</f>
        <v>2376</v>
      </c>
      <c r="C507">
        <f>_xlfn.XLOOKUP(A507,'Total covered original data'!$A$2:$A$4431,'Total covered original data'!$G$2:$G$4431)</f>
        <v>17593</v>
      </c>
      <c r="D507">
        <f>_xlfn.XLOOKUP(A507,'Total summed original data'!$A$2:$A$3718,'Total summed original data'!$G$2:$G$3718)</f>
        <v>17594</v>
      </c>
      <c r="E507">
        <f t="shared" si="21"/>
        <v>13.505371454555789</v>
      </c>
      <c r="F507">
        <f t="shared" si="22"/>
        <v>13.504603842218938</v>
      </c>
      <c r="G507">
        <f t="shared" si="23"/>
        <v>-7.6761233685118668E-4</v>
      </c>
    </row>
    <row r="508" spans="1:7" x14ac:dyDescent="0.3">
      <c r="A508">
        <v>13197</v>
      </c>
      <c r="B508">
        <f>_xlfn.XLOOKUP(A508,'Outdoor original data'!$A$2:$A$3717,'Outdoor original data'!$G$2:$G$3717)</f>
        <v>77</v>
      </c>
      <c r="C508">
        <f>_xlfn.XLOOKUP(A508,'Total covered original data'!$A$2:$A$4431,'Total covered original data'!$G$2:$G$4431)</f>
        <v>5683</v>
      </c>
      <c r="D508">
        <f>_xlfn.XLOOKUP(A508,'Total summed original data'!$A$2:$A$3718,'Total summed original data'!$G$2:$G$3718)</f>
        <v>5686</v>
      </c>
      <c r="E508">
        <f t="shared" si="21"/>
        <v>1.35491817701918</v>
      </c>
      <c r="F508">
        <f t="shared" si="22"/>
        <v>1.3542033063665142</v>
      </c>
      <c r="G508">
        <f t="shared" si="23"/>
        <v>-7.1487065266584437E-4</v>
      </c>
    </row>
    <row r="509" spans="1:7" x14ac:dyDescent="0.3">
      <c r="A509">
        <v>13199</v>
      </c>
      <c r="B509">
        <f>_xlfn.XLOOKUP(A509,'Outdoor original data'!$A$2:$A$3717,'Outdoor original data'!$G$2:$G$3717)</f>
        <v>3113</v>
      </c>
      <c r="C509">
        <f>_xlfn.XLOOKUP(A509,'Total covered original data'!$A$2:$A$4431,'Total covered original data'!$G$2:$G$4431)</f>
        <v>22103</v>
      </c>
      <c r="D509">
        <f>_xlfn.XLOOKUP(A509,'Total summed original data'!$A$2:$A$3718,'Total summed original data'!$G$2:$G$3718)</f>
        <v>22102</v>
      </c>
      <c r="E509">
        <f t="shared" si="21"/>
        <v>14.08406098719631</v>
      </c>
      <c r="F509">
        <f t="shared" si="22"/>
        <v>14.084698217355896</v>
      </c>
      <c r="G509">
        <f t="shared" si="23"/>
        <v>6.3723015958672136E-4</v>
      </c>
    </row>
    <row r="510" spans="1:7" x14ac:dyDescent="0.3">
      <c r="A510">
        <v>13201</v>
      </c>
      <c r="B510">
        <f>_xlfn.XLOOKUP(A510,'Outdoor original data'!$A$2:$A$3717,'Outdoor original data'!$G$2:$G$3717)</f>
        <v>682</v>
      </c>
      <c r="C510">
        <f>_xlfn.XLOOKUP(A510,'Total covered original data'!$A$2:$A$4431,'Total covered original data'!$G$2:$G$4431)</f>
        <v>8660</v>
      </c>
      <c r="D510">
        <f>_xlfn.XLOOKUP(A510,'Total summed original data'!$A$2:$A$3718,'Total summed original data'!$G$2:$G$3718)</f>
        <v>8660</v>
      </c>
      <c r="E510">
        <f t="shared" si="21"/>
        <v>7.8752886836027711</v>
      </c>
      <c r="F510">
        <f t="shared" si="22"/>
        <v>7.8752886836027711</v>
      </c>
      <c r="G510">
        <f t="shared" si="23"/>
        <v>0</v>
      </c>
    </row>
    <row r="511" spans="1:7" x14ac:dyDescent="0.3">
      <c r="A511">
        <v>13205</v>
      </c>
      <c r="B511">
        <f>_xlfn.XLOOKUP(A511,'Outdoor original data'!$A$2:$A$3717,'Outdoor original data'!$G$2:$G$3717)</f>
        <v>1348</v>
      </c>
      <c r="C511">
        <f>_xlfn.XLOOKUP(A511,'Total covered original data'!$A$2:$A$4431,'Total covered original data'!$G$2:$G$4431)</f>
        <v>33087</v>
      </c>
      <c r="D511">
        <f>_xlfn.XLOOKUP(A511,'Total summed original data'!$A$2:$A$3718,'Total summed original data'!$G$2:$G$3718)</f>
        <v>33088</v>
      </c>
      <c r="E511">
        <f t="shared" si="21"/>
        <v>4.0741076555746973</v>
      </c>
      <c r="F511">
        <f t="shared" si="22"/>
        <v>4.0739845261121861</v>
      </c>
      <c r="G511">
        <f t="shared" si="23"/>
        <v>-1.2312946251125112E-4</v>
      </c>
    </row>
    <row r="512" spans="1:7" x14ac:dyDescent="0.3">
      <c r="A512">
        <v>13207</v>
      </c>
      <c r="B512">
        <f>_xlfn.XLOOKUP(A512,'Outdoor original data'!$A$2:$A$3717,'Outdoor original data'!$G$2:$G$3717)</f>
        <v>7745</v>
      </c>
      <c r="C512">
        <f>_xlfn.XLOOKUP(A512,'Total covered original data'!$A$2:$A$4431,'Total covered original data'!$G$2:$G$4431)</f>
        <v>38507</v>
      </c>
      <c r="D512">
        <f>_xlfn.XLOOKUP(A512,'Total summed original data'!$A$2:$A$3718,'Total summed original data'!$G$2:$G$3718)</f>
        <v>38507</v>
      </c>
      <c r="E512">
        <f t="shared" si="21"/>
        <v>20.113226166670994</v>
      </c>
      <c r="F512">
        <f t="shared" si="22"/>
        <v>20.113226166670994</v>
      </c>
      <c r="G512">
        <f t="shared" si="23"/>
        <v>0</v>
      </c>
    </row>
    <row r="513" spans="1:7" x14ac:dyDescent="0.3">
      <c r="A513">
        <v>13209</v>
      </c>
      <c r="B513">
        <f>_xlfn.XLOOKUP(A513,'Outdoor original data'!$A$2:$A$3717,'Outdoor original data'!$G$2:$G$3717)</f>
        <v>752</v>
      </c>
      <c r="C513">
        <f>_xlfn.XLOOKUP(A513,'Total covered original data'!$A$2:$A$4431,'Total covered original data'!$G$2:$G$4431)</f>
        <v>7555</v>
      </c>
      <c r="D513">
        <f>_xlfn.XLOOKUP(A513,'Total summed original data'!$A$2:$A$3718,'Total summed original data'!$G$2:$G$3718)</f>
        <v>7557</v>
      </c>
      <c r="E513">
        <f t="shared" si="21"/>
        <v>9.9536730641958968</v>
      </c>
      <c r="F513">
        <f t="shared" si="22"/>
        <v>9.9510387719994711</v>
      </c>
      <c r="G513">
        <f t="shared" si="23"/>
        <v>-2.6342921964257471E-3</v>
      </c>
    </row>
    <row r="514" spans="1:7" x14ac:dyDescent="0.3">
      <c r="A514">
        <v>13211</v>
      </c>
      <c r="B514">
        <f>_xlfn.XLOOKUP(A514,'Outdoor original data'!$A$2:$A$3717,'Outdoor original data'!$G$2:$G$3717)</f>
        <v>2381</v>
      </c>
      <c r="C514">
        <f>_xlfn.XLOOKUP(A514,'Total covered original data'!$A$2:$A$4431,'Total covered original data'!$G$2:$G$4431)</f>
        <v>38773</v>
      </c>
      <c r="D514">
        <f>_xlfn.XLOOKUP(A514,'Total summed original data'!$A$2:$A$3718,'Total summed original data'!$G$2:$G$3718)</f>
        <v>38773</v>
      </c>
      <c r="E514">
        <f t="shared" si="21"/>
        <v>6.1408712248213959</v>
      </c>
      <c r="F514">
        <f t="shared" si="22"/>
        <v>6.1408712248213959</v>
      </c>
      <c r="G514">
        <f t="shared" si="23"/>
        <v>0</v>
      </c>
    </row>
    <row r="515" spans="1:7" x14ac:dyDescent="0.3">
      <c r="A515">
        <v>13213</v>
      </c>
      <c r="B515">
        <f>_xlfn.XLOOKUP(A515,'Outdoor original data'!$A$2:$A$3717,'Outdoor original data'!$G$2:$G$3717)</f>
        <v>955</v>
      </c>
      <c r="C515">
        <f>_xlfn.XLOOKUP(A515,'Total covered original data'!$A$2:$A$4431,'Total covered original data'!$G$2:$G$4431)</f>
        <v>40610</v>
      </c>
      <c r="D515">
        <f>_xlfn.XLOOKUP(A515,'Total summed original data'!$A$2:$A$3718,'Total summed original data'!$G$2:$G$3718)</f>
        <v>40608</v>
      </c>
      <c r="E515">
        <f t="shared" ref="E515:E578" si="24">(B515/C515)*100</f>
        <v>2.3516375277025365</v>
      </c>
      <c r="F515">
        <f t="shared" ref="F515:F578" si="25">(B515/D515)*100</f>
        <v>2.3517533490937748</v>
      </c>
      <c r="G515">
        <f t="shared" ref="G515:G578" si="26">F515-E515</f>
        <v>1.1582139123822444E-4</v>
      </c>
    </row>
    <row r="516" spans="1:7" x14ac:dyDescent="0.3">
      <c r="A516">
        <v>13215</v>
      </c>
      <c r="B516">
        <f>_xlfn.XLOOKUP(A516,'Outdoor original data'!$A$2:$A$3717,'Outdoor original data'!$G$2:$G$3717)</f>
        <v>21514</v>
      </c>
      <c r="C516">
        <f>_xlfn.XLOOKUP(A516,'Total covered original data'!$A$2:$A$4431,'Total covered original data'!$G$2:$G$4431)</f>
        <v>460442</v>
      </c>
      <c r="D516">
        <f>_xlfn.XLOOKUP(A516,'Total summed original data'!$A$2:$A$3718,'Total summed original data'!$G$2:$G$3718)</f>
        <v>460443</v>
      </c>
      <c r="E516">
        <f t="shared" si="24"/>
        <v>4.6724668905095541</v>
      </c>
      <c r="F516">
        <f t="shared" si="25"/>
        <v>4.672456742745573</v>
      </c>
      <c r="G516">
        <f t="shared" si="26"/>
        <v>-1.0147763981116498E-5</v>
      </c>
    </row>
    <row r="517" spans="1:7" x14ac:dyDescent="0.3">
      <c r="A517">
        <v>13217</v>
      </c>
      <c r="B517">
        <f>_xlfn.XLOOKUP(A517,'Outdoor original data'!$A$2:$A$3717,'Outdoor original data'!$G$2:$G$3717)</f>
        <v>9653</v>
      </c>
      <c r="C517">
        <f>_xlfn.XLOOKUP(A517,'Total covered original data'!$A$2:$A$4431,'Total covered original data'!$G$2:$G$4431)</f>
        <v>124841</v>
      </c>
      <c r="D517">
        <f>_xlfn.XLOOKUP(A517,'Total summed original data'!$A$2:$A$3718,'Total summed original data'!$G$2:$G$3718)</f>
        <v>124842</v>
      </c>
      <c r="E517">
        <f t="shared" si="24"/>
        <v>7.7322354034331671</v>
      </c>
      <c r="F517">
        <f t="shared" si="25"/>
        <v>7.7321734672626192</v>
      </c>
      <c r="G517">
        <f t="shared" si="26"/>
        <v>-6.1936170547838287E-5</v>
      </c>
    </row>
    <row r="518" spans="1:7" x14ac:dyDescent="0.3">
      <c r="A518">
        <v>13219</v>
      </c>
      <c r="B518">
        <f>_xlfn.XLOOKUP(A518,'Outdoor original data'!$A$2:$A$3717,'Outdoor original data'!$G$2:$G$3717)</f>
        <v>3571</v>
      </c>
      <c r="C518">
        <f>_xlfn.XLOOKUP(A518,'Total covered original data'!$A$2:$A$4431,'Total covered original data'!$G$2:$G$4431)</f>
        <v>68731</v>
      </c>
      <c r="D518">
        <f>_xlfn.XLOOKUP(A518,'Total summed original data'!$A$2:$A$3718,'Total summed original data'!$G$2:$G$3718)</f>
        <v>68734</v>
      </c>
      <c r="E518">
        <f t="shared" si="24"/>
        <v>5.1956176979819881</v>
      </c>
      <c r="F518">
        <f t="shared" si="25"/>
        <v>5.1953909273430909</v>
      </c>
      <c r="G518">
        <f t="shared" si="26"/>
        <v>-2.2677063889720017E-4</v>
      </c>
    </row>
    <row r="519" spans="1:7" x14ac:dyDescent="0.3">
      <c r="A519">
        <v>13221</v>
      </c>
      <c r="B519">
        <f>_xlfn.XLOOKUP(A519,'Outdoor original data'!$A$2:$A$3717,'Outdoor original data'!$G$2:$G$3717)</f>
        <v>2482</v>
      </c>
      <c r="C519">
        <f>_xlfn.XLOOKUP(A519,'Total covered original data'!$A$2:$A$4431,'Total covered original data'!$G$2:$G$4431)</f>
        <v>9092</v>
      </c>
      <c r="D519">
        <f>_xlfn.XLOOKUP(A519,'Total summed original data'!$A$2:$A$3718,'Total summed original data'!$G$2:$G$3718)</f>
        <v>9092</v>
      </c>
      <c r="E519">
        <f t="shared" si="24"/>
        <v>27.298724153101627</v>
      </c>
      <c r="F519">
        <f t="shared" si="25"/>
        <v>27.298724153101627</v>
      </c>
      <c r="G519">
        <f t="shared" si="26"/>
        <v>0</v>
      </c>
    </row>
    <row r="520" spans="1:7" x14ac:dyDescent="0.3">
      <c r="A520">
        <v>13223</v>
      </c>
      <c r="B520">
        <f>_xlfn.XLOOKUP(A520,'Outdoor original data'!$A$2:$A$3717,'Outdoor original data'!$G$2:$G$3717)</f>
        <v>12063</v>
      </c>
      <c r="C520">
        <f>_xlfn.XLOOKUP(A520,'Total covered original data'!$A$2:$A$4431,'Total covered original data'!$G$2:$G$4431)</f>
        <v>128873</v>
      </c>
      <c r="D520">
        <f>_xlfn.XLOOKUP(A520,'Total summed original data'!$A$2:$A$3718,'Total summed original data'!$G$2:$G$3718)</f>
        <v>128872</v>
      </c>
      <c r="E520">
        <f t="shared" si="24"/>
        <v>9.360378046604021</v>
      </c>
      <c r="F520">
        <f t="shared" si="25"/>
        <v>9.3604506797442415</v>
      </c>
      <c r="G520">
        <f t="shared" si="26"/>
        <v>7.2633140220546011E-5</v>
      </c>
    </row>
    <row r="521" spans="1:7" x14ac:dyDescent="0.3">
      <c r="A521">
        <v>13225</v>
      </c>
      <c r="B521">
        <f>_xlfn.XLOOKUP(A521,'Outdoor original data'!$A$2:$A$3717,'Outdoor original data'!$G$2:$G$3717)</f>
        <v>5062</v>
      </c>
      <c r="C521">
        <f>_xlfn.XLOOKUP(A521,'Total covered original data'!$A$2:$A$4431,'Total covered original data'!$G$2:$G$4431)</f>
        <v>49045</v>
      </c>
      <c r="D521">
        <f>_xlfn.XLOOKUP(A521,'Total summed original data'!$A$2:$A$3718,'Total summed original data'!$G$2:$G$3718)</f>
        <v>49047</v>
      </c>
      <c r="E521">
        <f t="shared" si="24"/>
        <v>10.321133652767866</v>
      </c>
      <c r="F521">
        <f t="shared" si="25"/>
        <v>10.320712785695353</v>
      </c>
      <c r="G521">
        <f t="shared" si="26"/>
        <v>-4.2086707251343114E-4</v>
      </c>
    </row>
    <row r="522" spans="1:7" x14ac:dyDescent="0.3">
      <c r="A522">
        <v>13227</v>
      </c>
      <c r="B522">
        <f>_xlfn.XLOOKUP(A522,'Outdoor original data'!$A$2:$A$3717,'Outdoor original data'!$G$2:$G$3717)</f>
        <v>2577</v>
      </c>
      <c r="C522">
        <f>_xlfn.XLOOKUP(A522,'Total covered original data'!$A$2:$A$4431,'Total covered original data'!$G$2:$G$4431)</f>
        <v>39524</v>
      </c>
      <c r="D522">
        <f>_xlfn.XLOOKUP(A522,'Total summed original data'!$A$2:$A$3718,'Total summed original data'!$G$2:$G$3718)</f>
        <v>39524</v>
      </c>
      <c r="E522">
        <f t="shared" si="24"/>
        <v>6.5200890598117596</v>
      </c>
      <c r="F522">
        <f t="shared" si="25"/>
        <v>6.5200890598117596</v>
      </c>
      <c r="G522">
        <f t="shared" si="26"/>
        <v>0</v>
      </c>
    </row>
    <row r="523" spans="1:7" x14ac:dyDescent="0.3">
      <c r="A523">
        <v>13229</v>
      </c>
      <c r="B523">
        <f>_xlfn.XLOOKUP(A523,'Outdoor original data'!$A$2:$A$3717,'Outdoor original data'!$G$2:$G$3717)</f>
        <v>3119</v>
      </c>
      <c r="C523">
        <f>_xlfn.XLOOKUP(A523,'Total covered original data'!$A$2:$A$4431,'Total covered original data'!$G$2:$G$4431)</f>
        <v>21163</v>
      </c>
      <c r="D523">
        <f>_xlfn.XLOOKUP(A523,'Total summed original data'!$A$2:$A$3718,'Total summed original data'!$G$2:$G$3718)</f>
        <v>21166</v>
      </c>
      <c r="E523">
        <f t="shared" si="24"/>
        <v>14.737986107829704</v>
      </c>
      <c r="F523">
        <f t="shared" si="25"/>
        <v>14.735897193612397</v>
      </c>
      <c r="G523">
        <f t="shared" si="26"/>
        <v>-2.0889142173068365E-3</v>
      </c>
    </row>
    <row r="524" spans="1:7" x14ac:dyDescent="0.3">
      <c r="A524">
        <v>13231</v>
      </c>
      <c r="B524">
        <f>_xlfn.XLOOKUP(A524,'Outdoor original data'!$A$2:$A$3717,'Outdoor original data'!$G$2:$G$3717)</f>
        <v>2907</v>
      </c>
      <c r="C524">
        <f>_xlfn.XLOOKUP(A524,'Total covered original data'!$A$2:$A$4431,'Total covered original data'!$G$2:$G$4431)</f>
        <v>14973</v>
      </c>
      <c r="D524">
        <f>_xlfn.XLOOKUP(A524,'Total summed original data'!$A$2:$A$3718,'Total summed original data'!$G$2:$G$3718)</f>
        <v>14974</v>
      </c>
      <c r="E524">
        <f t="shared" si="24"/>
        <v>19.414946904427971</v>
      </c>
      <c r="F524">
        <f t="shared" si="25"/>
        <v>19.413650327233871</v>
      </c>
      <c r="G524">
        <f t="shared" si="26"/>
        <v>-1.2965771941004789E-3</v>
      </c>
    </row>
    <row r="525" spans="1:7" x14ac:dyDescent="0.3">
      <c r="A525">
        <v>13233</v>
      </c>
      <c r="B525">
        <f>_xlfn.XLOOKUP(A525,'Outdoor original data'!$A$2:$A$3717,'Outdoor original data'!$G$2:$G$3717)</f>
        <v>2408</v>
      </c>
      <c r="C525">
        <f>_xlfn.XLOOKUP(A525,'Total covered original data'!$A$2:$A$4431,'Total covered original data'!$G$2:$G$4431)</f>
        <v>55749</v>
      </c>
      <c r="D525">
        <f>_xlfn.XLOOKUP(A525,'Total summed original data'!$A$2:$A$3718,'Total summed original data'!$G$2:$G$3718)</f>
        <v>55750</v>
      </c>
      <c r="E525">
        <f t="shared" si="24"/>
        <v>4.3193599885199729</v>
      </c>
      <c r="F525">
        <f t="shared" si="25"/>
        <v>4.3192825112107629</v>
      </c>
      <c r="G525">
        <f t="shared" si="26"/>
        <v>-7.7477309210038925E-5</v>
      </c>
    </row>
    <row r="526" spans="1:7" x14ac:dyDescent="0.3">
      <c r="A526">
        <v>13235</v>
      </c>
      <c r="B526">
        <f>_xlfn.XLOOKUP(A526,'Outdoor original data'!$A$2:$A$3717,'Outdoor original data'!$G$2:$G$3717)</f>
        <v>1142</v>
      </c>
      <c r="C526">
        <f>_xlfn.XLOOKUP(A526,'Total covered original data'!$A$2:$A$4431,'Total covered original data'!$G$2:$G$4431)</f>
        <v>13563</v>
      </c>
      <c r="D526">
        <f>_xlfn.XLOOKUP(A526,'Total summed original data'!$A$2:$A$3718,'Total summed original data'!$G$2:$G$3718)</f>
        <v>13562</v>
      </c>
      <c r="E526">
        <f t="shared" si="24"/>
        <v>8.4199660841996611</v>
      </c>
      <c r="F526">
        <f t="shared" si="25"/>
        <v>8.4205869340805197</v>
      </c>
      <c r="G526">
        <f t="shared" si="26"/>
        <v>6.2084988085864268E-4</v>
      </c>
    </row>
    <row r="527" spans="1:7" x14ac:dyDescent="0.3">
      <c r="A527">
        <v>13237</v>
      </c>
      <c r="B527">
        <f>_xlfn.XLOOKUP(A527,'Outdoor original data'!$A$2:$A$3717,'Outdoor original data'!$G$2:$G$3717)</f>
        <v>3206</v>
      </c>
      <c r="C527">
        <f>_xlfn.XLOOKUP(A527,'Total covered original data'!$A$2:$A$4431,'Total covered original data'!$G$2:$G$4431)</f>
        <v>28960</v>
      </c>
      <c r="D527">
        <f>_xlfn.XLOOKUP(A527,'Total summed original data'!$A$2:$A$3718,'Total summed original data'!$G$2:$G$3718)</f>
        <v>28961</v>
      </c>
      <c r="E527">
        <f t="shared" si="24"/>
        <v>11.070441988950277</v>
      </c>
      <c r="F527">
        <f t="shared" si="25"/>
        <v>11.070059735506371</v>
      </c>
      <c r="G527">
        <f t="shared" si="26"/>
        <v>-3.8225344390596661E-4</v>
      </c>
    </row>
    <row r="528" spans="1:7" x14ac:dyDescent="0.3">
      <c r="A528">
        <v>13239</v>
      </c>
      <c r="B528">
        <f>_xlfn.XLOOKUP(A528,'Outdoor original data'!$A$2:$A$3717,'Outdoor original data'!$G$2:$G$3717)</f>
        <v>34</v>
      </c>
      <c r="C528">
        <f>_xlfn.XLOOKUP(A528,'Total covered original data'!$A$2:$A$4431,'Total covered original data'!$G$2:$G$4431)</f>
        <v>1666</v>
      </c>
      <c r="D528">
        <f>_xlfn.XLOOKUP(A528,'Total summed original data'!$A$2:$A$3718,'Total summed original data'!$G$2:$G$3718)</f>
        <v>1131</v>
      </c>
      <c r="E528">
        <f t="shared" si="24"/>
        <v>2.0408163265306123</v>
      </c>
      <c r="F528">
        <f t="shared" si="25"/>
        <v>3.0061892130857646</v>
      </c>
      <c r="G528">
        <f t="shared" si="26"/>
        <v>0.9653728865551523</v>
      </c>
    </row>
    <row r="529" spans="1:7" x14ac:dyDescent="0.3">
      <c r="A529">
        <v>13241</v>
      </c>
      <c r="B529">
        <f>_xlfn.XLOOKUP(A529,'Outdoor original data'!$A$2:$A$3717,'Outdoor original data'!$G$2:$G$3717)</f>
        <v>2042</v>
      </c>
      <c r="C529">
        <f>_xlfn.XLOOKUP(A529,'Total covered original data'!$A$2:$A$4431,'Total covered original data'!$G$2:$G$4431)</f>
        <v>26873</v>
      </c>
      <c r="D529">
        <f>_xlfn.XLOOKUP(A529,'Total summed original data'!$A$2:$A$3718,'Total summed original data'!$G$2:$G$3718)</f>
        <v>26873</v>
      </c>
      <c r="E529">
        <f t="shared" si="24"/>
        <v>7.5987050199084578</v>
      </c>
      <c r="F529">
        <f t="shared" si="25"/>
        <v>7.5987050199084578</v>
      </c>
      <c r="G529">
        <f t="shared" si="26"/>
        <v>0</v>
      </c>
    </row>
    <row r="530" spans="1:7" x14ac:dyDescent="0.3">
      <c r="A530">
        <v>13243</v>
      </c>
      <c r="B530">
        <f>_xlfn.XLOOKUP(A530,'Outdoor original data'!$A$2:$A$3717,'Outdoor original data'!$G$2:$G$3717)</f>
        <v>1263</v>
      </c>
      <c r="C530">
        <f>_xlfn.XLOOKUP(A530,'Total covered original data'!$A$2:$A$4431,'Total covered original data'!$G$2:$G$4431)</f>
        <v>9109</v>
      </c>
      <c r="D530">
        <f>_xlfn.XLOOKUP(A530,'Total summed original data'!$A$2:$A$3718,'Total summed original data'!$G$2:$G$3718)</f>
        <v>9110</v>
      </c>
      <c r="E530">
        <f t="shared" si="24"/>
        <v>13.86540783840158</v>
      </c>
      <c r="F530">
        <f t="shared" si="25"/>
        <v>13.863885839736554</v>
      </c>
      <c r="G530">
        <f t="shared" si="26"/>
        <v>-1.5219986650265582E-3</v>
      </c>
    </row>
    <row r="531" spans="1:7" x14ac:dyDescent="0.3">
      <c r="A531">
        <v>13245</v>
      </c>
      <c r="B531">
        <f>_xlfn.XLOOKUP(A531,'Outdoor original data'!$A$2:$A$3717,'Outdoor original data'!$G$2:$G$3717)</f>
        <v>25681</v>
      </c>
      <c r="C531">
        <f>_xlfn.XLOOKUP(A531,'Total covered original data'!$A$2:$A$4431,'Total covered original data'!$G$2:$G$4431)</f>
        <v>515871</v>
      </c>
      <c r="D531">
        <f>_xlfn.XLOOKUP(A531,'Total summed original data'!$A$2:$A$3718,'Total summed original data'!$G$2:$G$3718)</f>
        <v>515873</v>
      </c>
      <c r="E531">
        <f t="shared" si="24"/>
        <v>4.978182530128656</v>
      </c>
      <c r="F531">
        <f t="shared" si="25"/>
        <v>4.97816323009733</v>
      </c>
      <c r="G531">
        <f t="shared" si="26"/>
        <v>-1.9300031325997224E-5</v>
      </c>
    </row>
    <row r="532" spans="1:7" x14ac:dyDescent="0.3">
      <c r="A532">
        <v>13247</v>
      </c>
      <c r="B532">
        <f>_xlfn.XLOOKUP(A532,'Outdoor original data'!$A$2:$A$3717,'Outdoor original data'!$G$2:$G$3717)</f>
        <v>10014</v>
      </c>
      <c r="C532">
        <f>_xlfn.XLOOKUP(A532,'Total covered original data'!$A$2:$A$4431,'Total covered original data'!$G$2:$G$4431)</f>
        <v>164481</v>
      </c>
      <c r="D532">
        <f>_xlfn.XLOOKUP(A532,'Total summed original data'!$A$2:$A$3718,'Total summed original data'!$G$2:$G$3718)</f>
        <v>164480</v>
      </c>
      <c r="E532">
        <f t="shared" si="24"/>
        <v>6.0882411950316451</v>
      </c>
      <c r="F532">
        <f t="shared" si="25"/>
        <v>6.088278210116731</v>
      </c>
      <c r="G532">
        <f t="shared" si="26"/>
        <v>3.7015085085911892E-5</v>
      </c>
    </row>
    <row r="533" spans="1:7" x14ac:dyDescent="0.3">
      <c r="A533">
        <v>13249</v>
      </c>
      <c r="B533">
        <f>_xlfn.XLOOKUP(A533,'Outdoor original data'!$A$2:$A$3717,'Outdoor original data'!$G$2:$G$3717)</f>
        <v>64</v>
      </c>
      <c r="C533">
        <f>_xlfn.XLOOKUP(A533,'Total covered original data'!$A$2:$A$4431,'Total covered original data'!$G$2:$G$4431)</f>
        <v>5052</v>
      </c>
      <c r="D533">
        <f>_xlfn.XLOOKUP(A533,'Total summed original data'!$A$2:$A$3718,'Total summed original data'!$G$2:$G$3718)</f>
        <v>3751</v>
      </c>
      <c r="E533">
        <f t="shared" si="24"/>
        <v>1.2668250197941409</v>
      </c>
      <c r="F533">
        <f t="shared" si="25"/>
        <v>1.7062116768861637</v>
      </c>
      <c r="G533">
        <f t="shared" si="26"/>
        <v>0.43938665709202285</v>
      </c>
    </row>
    <row r="534" spans="1:7" x14ac:dyDescent="0.3">
      <c r="A534">
        <v>13251</v>
      </c>
      <c r="B534">
        <f>_xlfn.XLOOKUP(A534,'Outdoor original data'!$A$2:$A$3717,'Outdoor original data'!$G$2:$G$3717)</f>
        <v>1458</v>
      </c>
      <c r="C534">
        <f>_xlfn.XLOOKUP(A534,'Total covered original data'!$A$2:$A$4431,'Total covered original data'!$G$2:$G$4431)</f>
        <v>15463</v>
      </c>
      <c r="D534">
        <f>_xlfn.XLOOKUP(A534,'Total summed original data'!$A$2:$A$3718,'Total summed original data'!$G$2:$G$3718)</f>
        <v>15464</v>
      </c>
      <c r="E534">
        <f t="shared" si="24"/>
        <v>9.4289594515941282</v>
      </c>
      <c r="F534">
        <f t="shared" si="25"/>
        <v>9.428349715468185</v>
      </c>
      <c r="G534">
        <f t="shared" si="26"/>
        <v>-6.0973612594317217E-4</v>
      </c>
    </row>
    <row r="535" spans="1:7" x14ac:dyDescent="0.3">
      <c r="A535">
        <v>13253</v>
      </c>
      <c r="B535">
        <f>_xlfn.XLOOKUP(A535,'Outdoor original data'!$A$2:$A$3717,'Outdoor original data'!$G$2:$G$3717)</f>
        <v>1511</v>
      </c>
      <c r="C535">
        <f>_xlfn.XLOOKUP(A535,'Total covered original data'!$A$2:$A$4431,'Total covered original data'!$G$2:$G$4431)</f>
        <v>11585</v>
      </c>
      <c r="D535">
        <f>_xlfn.XLOOKUP(A535,'Total summed original data'!$A$2:$A$3718,'Total summed original data'!$G$2:$G$3718)</f>
        <v>11589</v>
      </c>
      <c r="E535">
        <f t="shared" si="24"/>
        <v>13.042727665084161</v>
      </c>
      <c r="F535">
        <f t="shared" si="25"/>
        <v>13.038225903874364</v>
      </c>
      <c r="G535">
        <f t="shared" si="26"/>
        <v>-4.5017612097968396E-3</v>
      </c>
    </row>
    <row r="536" spans="1:7" x14ac:dyDescent="0.3">
      <c r="A536">
        <v>13255</v>
      </c>
      <c r="B536">
        <f>_xlfn.XLOOKUP(A536,'Outdoor original data'!$A$2:$A$3717,'Outdoor original data'!$G$2:$G$3717)</f>
        <v>4052</v>
      </c>
      <c r="C536">
        <f>_xlfn.XLOOKUP(A536,'Total covered original data'!$A$2:$A$4431,'Total covered original data'!$G$2:$G$4431)</f>
        <v>112243</v>
      </c>
      <c r="D536">
        <f>_xlfn.XLOOKUP(A536,'Total summed original data'!$A$2:$A$3718,'Total summed original data'!$G$2:$G$3718)</f>
        <v>112244</v>
      </c>
      <c r="E536">
        <f t="shared" si="24"/>
        <v>3.6100246785991108</v>
      </c>
      <c r="F536">
        <f t="shared" si="25"/>
        <v>3.6099925163037665</v>
      </c>
      <c r="G536">
        <f t="shared" si="26"/>
        <v>-3.2162295344306813E-5</v>
      </c>
    </row>
    <row r="537" spans="1:7" x14ac:dyDescent="0.3">
      <c r="A537">
        <v>13257</v>
      </c>
      <c r="B537">
        <f>_xlfn.XLOOKUP(A537,'Outdoor original data'!$A$2:$A$3717,'Outdoor original data'!$G$2:$G$3717)</f>
        <v>1271</v>
      </c>
      <c r="C537">
        <f>_xlfn.XLOOKUP(A537,'Total covered original data'!$A$2:$A$4431,'Total covered original data'!$G$2:$G$4431)</f>
        <v>43575</v>
      </c>
      <c r="D537">
        <f>_xlfn.XLOOKUP(A537,'Total summed original data'!$A$2:$A$3718,'Total summed original data'!$G$2:$G$3718)</f>
        <v>43575</v>
      </c>
      <c r="E537">
        <f t="shared" si="24"/>
        <v>2.9168100975329891</v>
      </c>
      <c r="F537">
        <f t="shared" si="25"/>
        <v>2.9168100975329891</v>
      </c>
      <c r="G537">
        <f t="shared" si="26"/>
        <v>0</v>
      </c>
    </row>
    <row r="538" spans="1:7" x14ac:dyDescent="0.3">
      <c r="A538">
        <v>13259</v>
      </c>
      <c r="B538">
        <f>_xlfn.XLOOKUP(A538,'Outdoor original data'!$A$2:$A$3717,'Outdoor original data'!$G$2:$G$3717)</f>
        <v>449</v>
      </c>
      <c r="C538">
        <f>_xlfn.XLOOKUP(A538,'Total covered original data'!$A$2:$A$4431,'Total covered original data'!$G$2:$G$4431)</f>
        <v>7157</v>
      </c>
      <c r="D538">
        <f>_xlfn.XLOOKUP(A538,'Total summed original data'!$A$2:$A$3718,'Total summed original data'!$G$2:$G$3718)</f>
        <v>7159</v>
      </c>
      <c r="E538">
        <f t="shared" si="24"/>
        <v>6.2735783149364259</v>
      </c>
      <c r="F538">
        <f t="shared" si="25"/>
        <v>6.2718256739768119</v>
      </c>
      <c r="G538">
        <f t="shared" si="26"/>
        <v>-1.7526409596140269E-3</v>
      </c>
    </row>
    <row r="539" spans="1:7" x14ac:dyDescent="0.3">
      <c r="A539">
        <v>13261</v>
      </c>
      <c r="B539">
        <f>_xlfn.XLOOKUP(A539,'Outdoor original data'!$A$2:$A$3717,'Outdoor original data'!$G$2:$G$3717)</f>
        <v>1676</v>
      </c>
      <c r="C539">
        <f>_xlfn.XLOOKUP(A539,'Total covered original data'!$A$2:$A$4431,'Total covered original data'!$G$2:$G$4431)</f>
        <v>52583</v>
      </c>
      <c r="D539">
        <f>_xlfn.XLOOKUP(A539,'Total summed original data'!$A$2:$A$3718,'Total summed original data'!$G$2:$G$3718)</f>
        <v>52584</v>
      </c>
      <c r="E539">
        <f t="shared" si="24"/>
        <v>3.1873419165890113</v>
      </c>
      <c r="F539">
        <f t="shared" si="25"/>
        <v>3.187281302297277</v>
      </c>
      <c r="G539">
        <f t="shared" si="26"/>
        <v>-6.061429173431776E-5</v>
      </c>
    </row>
    <row r="540" spans="1:7" x14ac:dyDescent="0.3">
      <c r="A540">
        <v>13263</v>
      </c>
      <c r="B540">
        <f>_xlfn.XLOOKUP(A540,'Outdoor original data'!$A$2:$A$3717,'Outdoor original data'!$G$2:$G$3717)</f>
        <v>1633</v>
      </c>
      <c r="C540">
        <f>_xlfn.XLOOKUP(A540,'Total covered original data'!$A$2:$A$4431,'Total covered original data'!$G$2:$G$4431)</f>
        <v>3845</v>
      </c>
      <c r="D540">
        <f>_xlfn.XLOOKUP(A540,'Total summed original data'!$A$2:$A$3718,'Total summed original data'!$G$2:$G$3718)</f>
        <v>3846</v>
      </c>
      <c r="E540">
        <f t="shared" si="24"/>
        <v>42.470741222366712</v>
      </c>
      <c r="F540">
        <f t="shared" si="25"/>
        <v>42.459698387935518</v>
      </c>
      <c r="G540">
        <f t="shared" si="26"/>
        <v>-1.1042834431194137E-2</v>
      </c>
    </row>
    <row r="541" spans="1:7" x14ac:dyDescent="0.3">
      <c r="A541">
        <v>13265</v>
      </c>
      <c r="B541">
        <f>_xlfn.XLOOKUP(A541,'Outdoor original data'!$A$2:$A$3717,'Outdoor original data'!$G$2:$G$3717)</f>
        <v>21</v>
      </c>
      <c r="C541">
        <f>_xlfn.XLOOKUP(A541,'Total covered original data'!$A$2:$A$4431,'Total covered original data'!$G$2:$G$4431)</f>
        <v>1063</v>
      </c>
      <c r="D541">
        <f>_xlfn.XLOOKUP(A541,'Total summed original data'!$A$2:$A$3718,'Total summed original data'!$G$2:$G$3718)</f>
        <v>874</v>
      </c>
      <c r="E541">
        <f t="shared" si="24"/>
        <v>1.9755409219190969</v>
      </c>
      <c r="F541">
        <f t="shared" si="25"/>
        <v>2.402745995423341</v>
      </c>
      <c r="G541">
        <f t="shared" si="26"/>
        <v>0.42720507350424408</v>
      </c>
    </row>
    <row r="542" spans="1:7" x14ac:dyDescent="0.3">
      <c r="A542">
        <v>13267</v>
      </c>
      <c r="B542">
        <f>_xlfn.XLOOKUP(A542,'Outdoor original data'!$A$2:$A$3717,'Outdoor original data'!$G$2:$G$3717)</f>
        <v>5612</v>
      </c>
      <c r="C542">
        <f>_xlfn.XLOOKUP(A542,'Total covered original data'!$A$2:$A$4431,'Total covered original data'!$G$2:$G$4431)</f>
        <v>28663</v>
      </c>
      <c r="D542">
        <f>_xlfn.XLOOKUP(A542,'Total summed original data'!$A$2:$A$3718,'Total summed original data'!$G$2:$G$3718)</f>
        <v>28664</v>
      </c>
      <c r="E542">
        <f t="shared" si="24"/>
        <v>19.57924850853016</v>
      </c>
      <c r="F542">
        <f t="shared" si="25"/>
        <v>19.578565447948645</v>
      </c>
      <c r="G542">
        <f t="shared" si="26"/>
        <v>-6.8306058151534899E-4</v>
      </c>
    </row>
    <row r="543" spans="1:7" x14ac:dyDescent="0.3">
      <c r="A543">
        <v>13269</v>
      </c>
      <c r="B543">
        <f>_xlfn.XLOOKUP(A543,'Outdoor original data'!$A$2:$A$3717,'Outdoor original data'!$G$2:$G$3717)</f>
        <v>996</v>
      </c>
      <c r="C543">
        <f>_xlfn.XLOOKUP(A543,'Total covered original data'!$A$2:$A$4431,'Total covered original data'!$G$2:$G$4431)</f>
        <v>7910</v>
      </c>
      <c r="D543">
        <f>_xlfn.XLOOKUP(A543,'Total summed original data'!$A$2:$A$3718,'Total summed original data'!$G$2:$G$3718)</f>
        <v>7913</v>
      </c>
      <c r="E543">
        <f t="shared" si="24"/>
        <v>12.591656131479139</v>
      </c>
      <c r="F543">
        <f t="shared" si="25"/>
        <v>12.586882345507394</v>
      </c>
      <c r="G543">
        <f t="shared" si="26"/>
        <v>-4.7737859717447151E-3</v>
      </c>
    </row>
    <row r="544" spans="1:7" x14ac:dyDescent="0.3">
      <c r="A544">
        <v>13271</v>
      </c>
      <c r="B544">
        <f>_xlfn.XLOOKUP(A544,'Outdoor original data'!$A$2:$A$3717,'Outdoor original data'!$G$2:$G$3717)</f>
        <v>751</v>
      </c>
      <c r="C544">
        <f>_xlfn.XLOOKUP(A544,'Total covered original data'!$A$2:$A$4431,'Total covered original data'!$G$2:$G$4431)</f>
        <v>12416</v>
      </c>
      <c r="D544">
        <f>_xlfn.XLOOKUP(A544,'Total summed original data'!$A$2:$A$3718,'Total summed original data'!$G$2:$G$3718)</f>
        <v>12417</v>
      </c>
      <c r="E544">
        <f t="shared" si="24"/>
        <v>6.0486469072164946</v>
      </c>
      <c r="F544">
        <f t="shared" si="25"/>
        <v>6.0481597809454781</v>
      </c>
      <c r="G544">
        <f t="shared" si="26"/>
        <v>-4.8712627101643591E-4</v>
      </c>
    </row>
    <row r="545" spans="1:7" x14ac:dyDescent="0.3">
      <c r="A545">
        <v>13273</v>
      </c>
      <c r="B545">
        <f>_xlfn.XLOOKUP(A545,'Outdoor original data'!$A$2:$A$3717,'Outdoor original data'!$G$2:$G$3717)</f>
        <v>686</v>
      </c>
      <c r="C545">
        <f>_xlfn.XLOOKUP(A545,'Total covered original data'!$A$2:$A$4431,'Total covered original data'!$G$2:$G$4431)</f>
        <v>10259</v>
      </c>
      <c r="D545">
        <f>_xlfn.XLOOKUP(A545,'Total summed original data'!$A$2:$A$3718,'Total summed original data'!$G$2:$G$3718)</f>
        <v>10257</v>
      </c>
      <c r="E545">
        <f t="shared" si="24"/>
        <v>6.6868115800760313</v>
      </c>
      <c r="F545">
        <f t="shared" si="25"/>
        <v>6.6881154333625821</v>
      </c>
      <c r="G545">
        <f t="shared" si="26"/>
        <v>1.3038532865508046E-3</v>
      </c>
    </row>
    <row r="546" spans="1:7" x14ac:dyDescent="0.3">
      <c r="A546">
        <v>13275</v>
      </c>
      <c r="B546">
        <f>_xlfn.XLOOKUP(A546,'Outdoor original data'!$A$2:$A$3717,'Outdoor original data'!$G$2:$G$3717)</f>
        <v>3409</v>
      </c>
      <c r="C546">
        <f>_xlfn.XLOOKUP(A546,'Total covered original data'!$A$2:$A$4431,'Total covered original data'!$G$2:$G$4431)</f>
        <v>100354</v>
      </c>
      <c r="D546">
        <f>_xlfn.XLOOKUP(A546,'Total summed original data'!$A$2:$A$3718,'Total summed original data'!$G$2:$G$3718)</f>
        <v>100358</v>
      </c>
      <c r="E546">
        <f t="shared" si="24"/>
        <v>3.3969747095282701</v>
      </c>
      <c r="F546">
        <f t="shared" si="25"/>
        <v>3.3968393152514</v>
      </c>
      <c r="G546">
        <f t="shared" si="26"/>
        <v>-1.353942768700378E-4</v>
      </c>
    </row>
    <row r="547" spans="1:7" x14ac:dyDescent="0.3">
      <c r="A547">
        <v>13277</v>
      </c>
      <c r="B547">
        <f>_xlfn.XLOOKUP(A547,'Outdoor original data'!$A$2:$A$3717,'Outdoor original data'!$G$2:$G$3717)</f>
        <v>7448</v>
      </c>
      <c r="C547">
        <f>_xlfn.XLOOKUP(A547,'Total covered original data'!$A$2:$A$4431,'Total covered original data'!$G$2:$G$4431)</f>
        <v>104486</v>
      </c>
      <c r="D547">
        <f>_xlfn.XLOOKUP(A547,'Total summed original data'!$A$2:$A$3718,'Total summed original data'!$G$2:$G$3718)</f>
        <v>104487</v>
      </c>
      <c r="E547">
        <f t="shared" si="24"/>
        <v>7.1282277051471015</v>
      </c>
      <c r="F547">
        <f t="shared" si="25"/>
        <v>7.128159483954942</v>
      </c>
      <c r="G547">
        <f t="shared" si="26"/>
        <v>-6.8221192159434452E-5</v>
      </c>
    </row>
    <row r="548" spans="1:7" x14ac:dyDescent="0.3">
      <c r="A548">
        <v>13279</v>
      </c>
      <c r="B548">
        <f>_xlfn.XLOOKUP(A548,'Outdoor original data'!$A$2:$A$3717,'Outdoor original data'!$G$2:$G$3717)</f>
        <v>6161</v>
      </c>
      <c r="C548">
        <f>_xlfn.XLOOKUP(A548,'Total covered original data'!$A$2:$A$4431,'Total covered original data'!$G$2:$G$4431)</f>
        <v>59710</v>
      </c>
      <c r="D548">
        <f>_xlfn.XLOOKUP(A548,'Total summed original data'!$A$2:$A$3718,'Total summed original data'!$G$2:$G$3718)</f>
        <v>59710</v>
      </c>
      <c r="E548">
        <f t="shared" si="24"/>
        <v>10.318204655836544</v>
      </c>
      <c r="F548">
        <f t="shared" si="25"/>
        <v>10.318204655836544</v>
      </c>
      <c r="G548">
        <f t="shared" si="26"/>
        <v>0</v>
      </c>
    </row>
    <row r="549" spans="1:7" x14ac:dyDescent="0.3">
      <c r="A549">
        <v>13281</v>
      </c>
      <c r="B549">
        <f>_xlfn.XLOOKUP(A549,'Outdoor original data'!$A$2:$A$3717,'Outdoor original data'!$G$2:$G$3717)</f>
        <v>773</v>
      </c>
      <c r="C549">
        <f>_xlfn.XLOOKUP(A549,'Total covered original data'!$A$2:$A$4431,'Total covered original data'!$G$2:$G$4431)</f>
        <v>16839</v>
      </c>
      <c r="D549">
        <f>_xlfn.XLOOKUP(A549,'Total summed original data'!$A$2:$A$3718,'Total summed original data'!$G$2:$G$3718)</f>
        <v>16841</v>
      </c>
      <c r="E549">
        <f t="shared" si="24"/>
        <v>4.5905338796840667</v>
      </c>
      <c r="F549">
        <f t="shared" si="25"/>
        <v>4.5899887180096197</v>
      </c>
      <c r="G549">
        <f t="shared" si="26"/>
        <v>-5.4516167444695895E-4</v>
      </c>
    </row>
    <row r="550" spans="1:7" x14ac:dyDescent="0.3">
      <c r="A550">
        <v>13283</v>
      </c>
      <c r="B550">
        <f>_xlfn.XLOOKUP(A550,'Outdoor original data'!$A$2:$A$3717,'Outdoor original data'!$G$2:$G$3717)</f>
        <v>445</v>
      </c>
      <c r="C550">
        <f>_xlfn.XLOOKUP(A550,'Total covered original data'!$A$2:$A$4431,'Total covered original data'!$G$2:$G$4431)</f>
        <v>5216</v>
      </c>
      <c r="D550">
        <f>_xlfn.XLOOKUP(A550,'Total summed original data'!$A$2:$A$3718,'Total summed original data'!$G$2:$G$3718)</f>
        <v>5217</v>
      </c>
      <c r="E550">
        <f t="shared" si="24"/>
        <v>8.5314417177914095</v>
      </c>
      <c r="F550">
        <f t="shared" si="25"/>
        <v>8.5298064021468285</v>
      </c>
      <c r="G550">
        <f t="shared" si="26"/>
        <v>-1.6353156445809702E-3</v>
      </c>
    </row>
    <row r="551" spans="1:7" x14ac:dyDescent="0.3">
      <c r="A551">
        <v>13285</v>
      </c>
      <c r="B551">
        <f>_xlfn.XLOOKUP(A551,'Outdoor original data'!$A$2:$A$3717,'Outdoor original data'!$G$2:$G$3717)</f>
        <v>9147</v>
      </c>
      <c r="C551">
        <f>_xlfn.XLOOKUP(A551,'Total covered original data'!$A$2:$A$4431,'Total covered original data'!$G$2:$G$4431)</f>
        <v>194380</v>
      </c>
      <c r="D551">
        <f>_xlfn.XLOOKUP(A551,'Total summed original data'!$A$2:$A$3718,'Total summed original data'!$G$2:$G$3718)</f>
        <v>194383</v>
      </c>
      <c r="E551">
        <f t="shared" si="24"/>
        <v>4.705731042288301</v>
      </c>
      <c r="F551">
        <f t="shared" si="25"/>
        <v>4.705658416631084</v>
      </c>
      <c r="G551">
        <f t="shared" si="26"/>
        <v>-7.2625657216995876E-5</v>
      </c>
    </row>
    <row r="552" spans="1:7" x14ac:dyDescent="0.3">
      <c r="A552">
        <v>13287</v>
      </c>
      <c r="B552">
        <f>_xlfn.XLOOKUP(A552,'Outdoor original data'!$A$2:$A$3717,'Outdoor original data'!$G$2:$G$3717)</f>
        <v>671</v>
      </c>
      <c r="C552">
        <f>_xlfn.XLOOKUP(A552,'Total covered original data'!$A$2:$A$4431,'Total covered original data'!$G$2:$G$4431)</f>
        <v>9427</v>
      </c>
      <c r="D552">
        <f>_xlfn.XLOOKUP(A552,'Total summed original data'!$A$2:$A$3718,'Total summed original data'!$G$2:$G$3718)</f>
        <v>9426</v>
      </c>
      <c r="E552">
        <f t="shared" si="24"/>
        <v>7.1178529754959152</v>
      </c>
      <c r="F552">
        <f t="shared" si="25"/>
        <v>7.1186081052408232</v>
      </c>
      <c r="G552">
        <f t="shared" si="26"/>
        <v>7.5512974490798968E-4</v>
      </c>
    </row>
    <row r="553" spans="1:7" x14ac:dyDescent="0.3">
      <c r="A553">
        <v>13289</v>
      </c>
      <c r="B553">
        <f>_xlfn.XLOOKUP(A553,'Outdoor original data'!$A$2:$A$3717,'Outdoor original data'!$G$2:$G$3717)</f>
        <v>52</v>
      </c>
      <c r="C553">
        <f>_xlfn.XLOOKUP(A553,'Total covered original data'!$A$2:$A$4431,'Total covered original data'!$G$2:$G$4431)</f>
        <v>11305</v>
      </c>
      <c r="D553">
        <f>_xlfn.XLOOKUP(A553,'Total summed original data'!$A$2:$A$3718,'Total summed original data'!$G$2:$G$3718)</f>
        <v>11306</v>
      </c>
      <c r="E553">
        <f t="shared" si="24"/>
        <v>0.45997346306943832</v>
      </c>
      <c r="F553">
        <f t="shared" si="25"/>
        <v>0.45993277905536878</v>
      </c>
      <c r="G553">
        <f t="shared" si="26"/>
        <v>-4.0684014069536367E-5</v>
      </c>
    </row>
    <row r="554" spans="1:7" x14ac:dyDescent="0.3">
      <c r="A554">
        <v>13291</v>
      </c>
      <c r="B554">
        <f>_xlfn.XLOOKUP(A554,'Outdoor original data'!$A$2:$A$3717,'Outdoor original data'!$G$2:$G$3717)</f>
        <v>1973</v>
      </c>
      <c r="C554">
        <f>_xlfn.XLOOKUP(A554,'Total covered original data'!$A$2:$A$4431,'Total covered original data'!$G$2:$G$4431)</f>
        <v>35481</v>
      </c>
      <c r="D554">
        <f>_xlfn.XLOOKUP(A554,'Total summed original data'!$A$2:$A$3718,'Total summed original data'!$G$2:$G$3718)</f>
        <v>35483</v>
      </c>
      <c r="E554">
        <f t="shared" si="24"/>
        <v>5.5607226402863503</v>
      </c>
      <c r="F554">
        <f t="shared" si="25"/>
        <v>5.5604092100442468</v>
      </c>
      <c r="G554">
        <f t="shared" si="26"/>
        <v>-3.1343024210350734E-4</v>
      </c>
    </row>
    <row r="555" spans="1:7" x14ac:dyDescent="0.3">
      <c r="A555">
        <v>13293</v>
      </c>
      <c r="B555">
        <f>_xlfn.XLOOKUP(A555,'Outdoor original data'!$A$2:$A$3717,'Outdoor original data'!$G$2:$G$3717)</f>
        <v>1660</v>
      </c>
      <c r="C555">
        <f>_xlfn.XLOOKUP(A555,'Total covered original data'!$A$2:$A$4431,'Total covered original data'!$G$2:$G$4431)</f>
        <v>33501</v>
      </c>
      <c r="D555">
        <f>_xlfn.XLOOKUP(A555,'Total summed original data'!$A$2:$A$3718,'Total summed original data'!$G$2:$G$3718)</f>
        <v>33504</v>
      </c>
      <c r="E555">
        <f t="shared" si="24"/>
        <v>4.9550759678815561</v>
      </c>
      <c r="F555">
        <f t="shared" si="25"/>
        <v>4.9546322827125122</v>
      </c>
      <c r="G555">
        <f t="shared" si="26"/>
        <v>-4.4368516904391697E-4</v>
      </c>
    </row>
    <row r="556" spans="1:7" x14ac:dyDescent="0.3">
      <c r="A556">
        <v>13295</v>
      </c>
      <c r="B556">
        <f>_xlfn.XLOOKUP(A556,'Outdoor original data'!$A$2:$A$3717,'Outdoor original data'!$G$2:$G$3717)</f>
        <v>3136</v>
      </c>
      <c r="C556">
        <f>_xlfn.XLOOKUP(A556,'Total covered original data'!$A$2:$A$4431,'Total covered original data'!$G$2:$G$4431)</f>
        <v>67853</v>
      </c>
      <c r="D556">
        <f>_xlfn.XLOOKUP(A556,'Total summed original data'!$A$2:$A$3718,'Total summed original data'!$G$2:$G$3718)</f>
        <v>67856</v>
      </c>
      <c r="E556">
        <f t="shared" si="24"/>
        <v>4.6217558545679633</v>
      </c>
      <c r="F556">
        <f t="shared" si="25"/>
        <v>4.6215515208677198</v>
      </c>
      <c r="G556">
        <f t="shared" si="26"/>
        <v>-2.0433370024353081E-4</v>
      </c>
    </row>
    <row r="557" spans="1:7" x14ac:dyDescent="0.3">
      <c r="A557">
        <v>13297</v>
      </c>
      <c r="B557">
        <f>_xlfn.XLOOKUP(A557,'Outdoor original data'!$A$2:$A$3717,'Outdoor original data'!$G$2:$G$3717)</f>
        <v>16025</v>
      </c>
      <c r="C557">
        <f>_xlfn.XLOOKUP(A557,'Total covered original data'!$A$2:$A$4431,'Total covered original data'!$G$2:$G$4431)</f>
        <v>118483</v>
      </c>
      <c r="D557">
        <f>_xlfn.XLOOKUP(A557,'Total summed original data'!$A$2:$A$3718,'Total summed original data'!$G$2:$G$3718)</f>
        <v>118483</v>
      </c>
      <c r="E557">
        <f t="shared" si="24"/>
        <v>13.525147067511794</v>
      </c>
      <c r="F557">
        <f t="shared" si="25"/>
        <v>13.525147067511794</v>
      </c>
      <c r="G557">
        <f t="shared" si="26"/>
        <v>0</v>
      </c>
    </row>
    <row r="558" spans="1:7" x14ac:dyDescent="0.3">
      <c r="A558">
        <v>13299</v>
      </c>
      <c r="B558">
        <f>_xlfn.XLOOKUP(A558,'Outdoor original data'!$A$2:$A$3717,'Outdoor original data'!$G$2:$G$3717)</f>
        <v>5979</v>
      </c>
      <c r="C558">
        <f>_xlfn.XLOOKUP(A558,'Total covered original data'!$A$2:$A$4431,'Total covered original data'!$G$2:$G$4431)</f>
        <v>76858</v>
      </c>
      <c r="D558">
        <f>_xlfn.XLOOKUP(A558,'Total summed original data'!$A$2:$A$3718,'Total summed original data'!$G$2:$G$3718)</f>
        <v>76857</v>
      </c>
      <c r="E558">
        <f t="shared" si="24"/>
        <v>7.7792812719560747</v>
      </c>
      <c r="F558">
        <f t="shared" si="25"/>
        <v>7.7793824895585315</v>
      </c>
      <c r="G558">
        <f t="shared" si="26"/>
        <v>1.0121760245684897E-4</v>
      </c>
    </row>
    <row r="559" spans="1:7" x14ac:dyDescent="0.3">
      <c r="A559">
        <v>13301</v>
      </c>
      <c r="B559">
        <f>_xlfn.XLOOKUP(A559,'Outdoor original data'!$A$2:$A$3717,'Outdoor original data'!$G$2:$G$3717)</f>
        <v>239</v>
      </c>
      <c r="C559">
        <f>_xlfn.XLOOKUP(A559,'Total covered original data'!$A$2:$A$4431,'Total covered original data'!$G$2:$G$4431)</f>
        <v>7393</v>
      </c>
      <c r="D559">
        <f>_xlfn.XLOOKUP(A559,'Total summed original data'!$A$2:$A$3718,'Total summed original data'!$G$2:$G$3718)</f>
        <v>6382</v>
      </c>
      <c r="E559">
        <f t="shared" si="24"/>
        <v>3.232787772216962</v>
      </c>
      <c r="F559">
        <f t="shared" si="25"/>
        <v>3.744907552491382</v>
      </c>
      <c r="G559">
        <f t="shared" si="26"/>
        <v>0.51211978027441996</v>
      </c>
    </row>
    <row r="560" spans="1:7" x14ac:dyDescent="0.3">
      <c r="A560">
        <v>13303</v>
      </c>
      <c r="B560">
        <f>_xlfn.XLOOKUP(A560,'Outdoor original data'!$A$2:$A$3717,'Outdoor original data'!$G$2:$G$3717)</f>
        <v>3898</v>
      </c>
      <c r="C560">
        <f>_xlfn.XLOOKUP(A560,'Total covered original data'!$A$2:$A$4431,'Total covered original data'!$G$2:$G$4431)</f>
        <v>31403</v>
      </c>
      <c r="D560">
        <f>_xlfn.XLOOKUP(A560,'Total summed original data'!$A$2:$A$3718,'Total summed original data'!$G$2:$G$3718)</f>
        <v>31406</v>
      </c>
      <c r="E560">
        <f t="shared" si="24"/>
        <v>12.412826799987263</v>
      </c>
      <c r="F560">
        <f t="shared" si="25"/>
        <v>12.411641087690251</v>
      </c>
      <c r="G560">
        <f t="shared" si="26"/>
        <v>-1.1857122970120315E-3</v>
      </c>
    </row>
    <row r="561" spans="1:7" x14ac:dyDescent="0.3">
      <c r="A561">
        <v>13305</v>
      </c>
      <c r="B561">
        <f>_xlfn.XLOOKUP(A561,'Outdoor original data'!$A$2:$A$3717,'Outdoor original data'!$G$2:$G$3717)</f>
        <v>6367</v>
      </c>
      <c r="C561">
        <f>_xlfn.XLOOKUP(A561,'Total covered original data'!$A$2:$A$4431,'Total covered original data'!$G$2:$G$4431)</f>
        <v>41265</v>
      </c>
      <c r="D561">
        <f>_xlfn.XLOOKUP(A561,'Total summed original data'!$A$2:$A$3718,'Total summed original data'!$G$2:$G$3718)</f>
        <v>41267</v>
      </c>
      <c r="E561">
        <f t="shared" si="24"/>
        <v>15.429540773052222</v>
      </c>
      <c r="F561">
        <f t="shared" si="25"/>
        <v>15.428792982286089</v>
      </c>
      <c r="G561">
        <f t="shared" si="26"/>
        <v>-7.4779076613396001E-4</v>
      </c>
    </row>
    <row r="562" spans="1:7" x14ac:dyDescent="0.3">
      <c r="A562">
        <v>13307</v>
      </c>
      <c r="B562">
        <f>_xlfn.XLOOKUP(A562,'Outdoor original data'!$A$2:$A$3717,'Outdoor original data'!$G$2:$G$3717)</f>
        <v>220</v>
      </c>
      <c r="C562">
        <f>_xlfn.XLOOKUP(A562,'Total covered original data'!$A$2:$A$4431,'Total covered original data'!$G$2:$G$4431)</f>
        <v>2519</v>
      </c>
      <c r="D562">
        <f>_xlfn.XLOOKUP(A562,'Total summed original data'!$A$2:$A$3718,'Total summed original data'!$G$2:$G$3718)</f>
        <v>2055</v>
      </c>
      <c r="E562">
        <f t="shared" si="24"/>
        <v>8.7336244541484707</v>
      </c>
      <c r="F562">
        <f t="shared" si="25"/>
        <v>10.70559610705596</v>
      </c>
      <c r="G562">
        <f t="shared" si="26"/>
        <v>1.9719716529074898</v>
      </c>
    </row>
    <row r="563" spans="1:7" x14ac:dyDescent="0.3">
      <c r="A563">
        <v>13309</v>
      </c>
      <c r="B563">
        <f>_xlfn.XLOOKUP(A563,'Outdoor original data'!$A$2:$A$3717,'Outdoor original data'!$G$2:$G$3717)</f>
        <v>405</v>
      </c>
      <c r="C563">
        <f>_xlfn.XLOOKUP(A563,'Total covered original data'!$A$2:$A$4431,'Total covered original data'!$G$2:$G$4431)</f>
        <v>5495</v>
      </c>
      <c r="D563">
        <f>_xlfn.XLOOKUP(A563,'Total summed original data'!$A$2:$A$3718,'Total summed original data'!$G$2:$G$3718)</f>
        <v>5496</v>
      </c>
      <c r="E563">
        <f t="shared" si="24"/>
        <v>7.3703366696997268</v>
      </c>
      <c r="F563">
        <f t="shared" si="25"/>
        <v>7.3689956331877733</v>
      </c>
      <c r="G563">
        <f t="shared" si="26"/>
        <v>-1.3410365119534973E-3</v>
      </c>
    </row>
    <row r="564" spans="1:7" x14ac:dyDescent="0.3">
      <c r="A564">
        <v>13311</v>
      </c>
      <c r="B564">
        <f>_xlfn.XLOOKUP(A564,'Outdoor original data'!$A$2:$A$3717,'Outdoor original data'!$G$2:$G$3717)</f>
        <v>5172</v>
      </c>
      <c r="C564">
        <f>_xlfn.XLOOKUP(A564,'Total covered original data'!$A$2:$A$4431,'Total covered original data'!$G$2:$G$4431)</f>
        <v>45317</v>
      </c>
      <c r="D564">
        <f>_xlfn.XLOOKUP(A564,'Total summed original data'!$A$2:$A$3718,'Total summed original data'!$G$2:$G$3718)</f>
        <v>45316</v>
      </c>
      <c r="E564">
        <f t="shared" si="24"/>
        <v>11.412935542952976</v>
      </c>
      <c r="F564">
        <f t="shared" si="25"/>
        <v>11.413187395180509</v>
      </c>
      <c r="G564">
        <f t="shared" si="26"/>
        <v>2.5185222753343339E-4</v>
      </c>
    </row>
    <row r="565" spans="1:7" x14ac:dyDescent="0.3">
      <c r="A565">
        <v>13313</v>
      </c>
      <c r="B565">
        <f>_xlfn.XLOOKUP(A565,'Outdoor original data'!$A$2:$A$3717,'Outdoor original data'!$G$2:$G$3717)</f>
        <v>8076</v>
      </c>
      <c r="C565">
        <f>_xlfn.XLOOKUP(A565,'Total covered original data'!$A$2:$A$4431,'Total covered original data'!$G$2:$G$4431)</f>
        <v>278185</v>
      </c>
      <c r="D565">
        <f>_xlfn.XLOOKUP(A565,'Total summed original data'!$A$2:$A$3718,'Total summed original data'!$G$2:$G$3718)</f>
        <v>278182</v>
      </c>
      <c r="E565">
        <f t="shared" si="24"/>
        <v>2.9031040494634865</v>
      </c>
      <c r="F565">
        <f t="shared" si="25"/>
        <v>2.9031353574278711</v>
      </c>
      <c r="G565">
        <f t="shared" si="26"/>
        <v>3.1307964384552633E-5</v>
      </c>
    </row>
    <row r="566" spans="1:7" x14ac:dyDescent="0.3">
      <c r="A566">
        <v>13315</v>
      </c>
      <c r="B566">
        <f>_xlfn.XLOOKUP(A566,'Outdoor original data'!$A$2:$A$3717,'Outdoor original data'!$G$2:$G$3717)</f>
        <v>460</v>
      </c>
      <c r="C566">
        <f>_xlfn.XLOOKUP(A566,'Total covered original data'!$A$2:$A$4431,'Total covered original data'!$G$2:$G$4431)</f>
        <v>5460</v>
      </c>
      <c r="D566">
        <f>_xlfn.XLOOKUP(A566,'Total summed original data'!$A$2:$A$3718,'Total summed original data'!$G$2:$G$3718)</f>
        <v>3365</v>
      </c>
      <c r="E566">
        <f t="shared" si="24"/>
        <v>8.4249084249084252</v>
      </c>
      <c r="F566">
        <f t="shared" si="25"/>
        <v>13.670133729569093</v>
      </c>
      <c r="G566">
        <f t="shared" si="26"/>
        <v>5.2452253046606678</v>
      </c>
    </row>
    <row r="567" spans="1:7" x14ac:dyDescent="0.3">
      <c r="A567">
        <v>13317</v>
      </c>
      <c r="B567">
        <f>_xlfn.XLOOKUP(A567,'Outdoor original data'!$A$2:$A$3717,'Outdoor original data'!$G$2:$G$3717)</f>
        <v>1247</v>
      </c>
      <c r="C567">
        <f>_xlfn.XLOOKUP(A567,'Total covered original data'!$A$2:$A$4431,'Total covered original data'!$G$2:$G$4431)</f>
        <v>13386</v>
      </c>
      <c r="D567">
        <f>_xlfn.XLOOKUP(A567,'Total summed original data'!$A$2:$A$3718,'Total summed original data'!$G$2:$G$3718)</f>
        <v>13387</v>
      </c>
      <c r="E567">
        <f t="shared" si="24"/>
        <v>9.3157029732556413</v>
      </c>
      <c r="F567">
        <f t="shared" si="25"/>
        <v>9.3150070964368421</v>
      </c>
      <c r="G567">
        <f t="shared" si="26"/>
        <v>-6.958768187992348E-4</v>
      </c>
    </row>
    <row r="568" spans="1:7" x14ac:dyDescent="0.3">
      <c r="A568">
        <v>13319</v>
      </c>
      <c r="B568">
        <f>_xlfn.XLOOKUP(A568,'Outdoor original data'!$A$2:$A$3717,'Outdoor original data'!$G$2:$G$3717)</f>
        <v>5409</v>
      </c>
      <c r="C568">
        <f>_xlfn.XLOOKUP(A568,'Total covered original data'!$A$2:$A$4431,'Total covered original data'!$G$2:$G$4431)</f>
        <v>17330</v>
      </c>
      <c r="D568">
        <f>_xlfn.XLOOKUP(A568,'Total summed original data'!$A$2:$A$3718,'Total summed original data'!$G$2:$G$3718)</f>
        <v>17330</v>
      </c>
      <c r="E568">
        <f t="shared" si="24"/>
        <v>31.211771494518175</v>
      </c>
      <c r="F568">
        <f t="shared" si="25"/>
        <v>31.211771494518175</v>
      </c>
      <c r="G568">
        <f t="shared" si="26"/>
        <v>0</v>
      </c>
    </row>
    <row r="569" spans="1:7" x14ac:dyDescent="0.3">
      <c r="A569">
        <v>13321</v>
      </c>
      <c r="B569">
        <f>_xlfn.XLOOKUP(A569,'Outdoor original data'!$A$2:$A$3717,'Outdoor original data'!$G$2:$G$3717)</f>
        <v>1599</v>
      </c>
      <c r="C569">
        <f>_xlfn.XLOOKUP(A569,'Total covered original data'!$A$2:$A$4431,'Total covered original data'!$G$2:$G$4431)</f>
        <v>15078</v>
      </c>
      <c r="D569">
        <f>_xlfn.XLOOKUP(A569,'Total summed original data'!$A$2:$A$3718,'Total summed original data'!$G$2:$G$3718)</f>
        <v>15079</v>
      </c>
      <c r="E569">
        <f t="shared" si="24"/>
        <v>10.604854755272584</v>
      </c>
      <c r="F569">
        <f t="shared" si="25"/>
        <v>10.604151468930301</v>
      </c>
      <c r="G569">
        <f t="shared" si="26"/>
        <v>-7.0328634228289388E-4</v>
      </c>
    </row>
    <row r="570" spans="1:7" x14ac:dyDescent="0.3">
      <c r="A570">
        <v>13999</v>
      </c>
      <c r="B570">
        <f>_xlfn.XLOOKUP(A570,'Outdoor original data'!$A$2:$A$3717,'Outdoor original data'!$G$2:$G$3717)</f>
        <v>43699</v>
      </c>
      <c r="C570">
        <f>_xlfn.XLOOKUP(A570,'Total covered original data'!$A$2:$A$4431,'Total covered original data'!$G$2:$G$4431)</f>
        <v>760782</v>
      </c>
      <c r="D570">
        <f>_xlfn.XLOOKUP(A570,'Total summed original data'!$A$2:$A$3718,'Total summed original data'!$G$2:$G$3718)</f>
        <v>633255</v>
      </c>
      <c r="E570">
        <f t="shared" si="24"/>
        <v>5.7439581903883115</v>
      </c>
      <c r="F570">
        <f t="shared" si="25"/>
        <v>6.9006956123520533</v>
      </c>
      <c r="G570">
        <f t="shared" si="26"/>
        <v>1.1567374219637419</v>
      </c>
    </row>
    <row r="571" spans="1:7" x14ac:dyDescent="0.3">
      <c r="A571">
        <v>15000</v>
      </c>
      <c r="B571">
        <f>_xlfn.XLOOKUP(A571,'Outdoor original data'!$A$2:$A$3717,'Outdoor original data'!$G$2:$G$3717)</f>
        <v>329826</v>
      </c>
      <c r="C571">
        <f>_xlfn.XLOOKUP(A571,'Total covered original data'!$A$2:$A$4431,'Total covered original data'!$G$2:$G$4431)</f>
        <v>3085613</v>
      </c>
      <c r="D571">
        <f>_xlfn.XLOOKUP(A571,'Total summed original data'!$A$2:$A$3718,'Total summed original data'!$G$2:$G$3718)</f>
        <v>3683043</v>
      </c>
      <c r="E571">
        <f t="shared" si="24"/>
        <v>10.689156417217584</v>
      </c>
      <c r="F571">
        <f t="shared" si="25"/>
        <v>8.9552579212352388</v>
      </c>
      <c r="G571">
        <f t="shared" si="26"/>
        <v>-1.7338984959823449</v>
      </c>
    </row>
    <row r="572" spans="1:7" x14ac:dyDescent="0.3">
      <c r="A572">
        <v>15001</v>
      </c>
      <c r="B572">
        <f>_xlfn.XLOOKUP(A572,'Outdoor original data'!$A$2:$A$3717,'Outdoor original data'!$G$2:$G$3717)</f>
        <v>39798</v>
      </c>
      <c r="C572">
        <f>_xlfn.XLOOKUP(A572,'Total covered original data'!$A$2:$A$4431,'Total covered original data'!$G$2:$G$4431)</f>
        <v>343549</v>
      </c>
      <c r="D572">
        <f>_xlfn.XLOOKUP(A572,'Total summed original data'!$A$2:$A$3718,'Total summed original data'!$G$2:$G$3718)</f>
        <v>343551</v>
      </c>
      <c r="E572">
        <f t="shared" si="24"/>
        <v>11.584373699239411</v>
      </c>
      <c r="F572">
        <f t="shared" si="25"/>
        <v>11.584306260205908</v>
      </c>
      <c r="G572">
        <f t="shared" si="26"/>
        <v>-6.7439033502481038E-5</v>
      </c>
    </row>
    <row r="573" spans="1:7" x14ac:dyDescent="0.3">
      <c r="A573">
        <v>15003</v>
      </c>
      <c r="B573">
        <f>_xlfn.XLOOKUP(A573,'Outdoor original data'!$A$2:$A$3717,'Outdoor original data'!$G$2:$G$3717)</f>
        <v>227132</v>
      </c>
      <c r="C573">
        <f>_xlfn.XLOOKUP(A573,'Total covered original data'!$A$2:$A$4431,'Total covered original data'!$G$2:$G$4431)</f>
        <v>2209999</v>
      </c>
      <c r="D573">
        <f>_xlfn.XLOOKUP(A573,'Total summed original data'!$A$2:$A$3718,'Total summed original data'!$G$2:$G$3718)</f>
        <v>2209995</v>
      </c>
      <c r="E573">
        <f t="shared" si="24"/>
        <v>10.277470713787654</v>
      </c>
      <c r="F573">
        <f t="shared" si="25"/>
        <v>10.277489315586687</v>
      </c>
      <c r="G573">
        <f t="shared" si="26"/>
        <v>1.8601799032680333E-5</v>
      </c>
    </row>
    <row r="574" spans="1:7" x14ac:dyDescent="0.3">
      <c r="A574">
        <v>15007</v>
      </c>
      <c r="B574">
        <f>_xlfn.XLOOKUP(A574,'Outdoor original data'!$A$2:$A$3717,'Outdoor original data'!$G$2:$G$3717)</f>
        <v>9116</v>
      </c>
      <c r="C574">
        <f>_xlfn.XLOOKUP(A574,'Total covered original data'!$A$2:$A$4431,'Total covered original data'!$G$2:$G$4431)</f>
        <v>153730</v>
      </c>
      <c r="D574">
        <f>_xlfn.XLOOKUP(A574,'Total summed original data'!$A$2:$A$3718,'Total summed original data'!$G$2:$G$3718)</f>
        <v>140694</v>
      </c>
      <c r="E574">
        <f t="shared" si="24"/>
        <v>5.9298770571781692</v>
      </c>
      <c r="F574">
        <f t="shared" si="25"/>
        <v>6.479309707592364</v>
      </c>
      <c r="G574">
        <f t="shared" si="26"/>
        <v>0.54943265041419487</v>
      </c>
    </row>
    <row r="575" spans="1:7" x14ac:dyDescent="0.3">
      <c r="A575">
        <v>15009</v>
      </c>
      <c r="B575">
        <f>_xlfn.XLOOKUP(A575,'Outdoor original data'!$A$2:$A$3717,'Outdoor original data'!$G$2:$G$3717)</f>
        <v>35148</v>
      </c>
      <c r="C575">
        <f>_xlfn.XLOOKUP(A575,'Total covered original data'!$A$2:$A$4431,'Total covered original data'!$G$2:$G$4431)</f>
        <v>366060</v>
      </c>
      <c r="D575">
        <f>_xlfn.XLOOKUP(A575,'Total summed original data'!$A$2:$A$3718,'Total summed original data'!$G$2:$G$3718)</f>
        <v>343201</v>
      </c>
      <c r="E575">
        <f t="shared" si="24"/>
        <v>9.601704638583838</v>
      </c>
      <c r="F575">
        <f t="shared" si="25"/>
        <v>10.241228900848192</v>
      </c>
      <c r="G575">
        <f t="shared" si="26"/>
        <v>0.63952426226435399</v>
      </c>
    </row>
    <row r="576" spans="1:7" x14ac:dyDescent="0.3">
      <c r="A576">
        <v>15999</v>
      </c>
      <c r="B576">
        <f>_xlfn.XLOOKUP(A576,'Outdoor original data'!$A$2:$A$3717,'Outdoor original data'!$G$2:$G$3717)</f>
        <v>56</v>
      </c>
      <c r="C576">
        <f>_xlfn.XLOOKUP(A576,'Total covered original data'!$A$2:$A$4431,'Total covered original data'!$G$2:$G$4431)</f>
        <v>12279</v>
      </c>
      <c r="D576">
        <f>_xlfn.XLOOKUP(A576,'Total summed original data'!$A$2:$A$3718,'Total summed original data'!$G$2:$G$3718)</f>
        <v>12278</v>
      </c>
      <c r="E576">
        <f t="shared" si="24"/>
        <v>0.45606319732877271</v>
      </c>
      <c r="F576">
        <f t="shared" si="25"/>
        <v>0.45610034207525657</v>
      </c>
      <c r="G576">
        <f t="shared" si="26"/>
        <v>3.7144746483863678E-5</v>
      </c>
    </row>
    <row r="577" spans="1:7" x14ac:dyDescent="0.3">
      <c r="A577">
        <v>16000</v>
      </c>
      <c r="B577">
        <f>_xlfn.XLOOKUP(A577,'Outdoor original data'!$A$2:$A$3717,'Outdoor original data'!$G$2:$G$3717)</f>
        <v>518063</v>
      </c>
      <c r="C577">
        <f>_xlfn.XLOOKUP(A577,'Total covered original data'!$A$2:$A$4431,'Total covered original data'!$G$2:$G$4431)</f>
        <v>3842474</v>
      </c>
      <c r="D577">
        <f>_xlfn.XLOOKUP(A577,'Total summed original data'!$A$2:$A$3718,'Total summed original data'!$G$2:$G$3718)</f>
        <v>4442676</v>
      </c>
      <c r="E577">
        <f t="shared" si="24"/>
        <v>13.482537552628854</v>
      </c>
      <c r="F577">
        <f t="shared" si="25"/>
        <v>11.661057434753289</v>
      </c>
      <c r="G577">
        <f t="shared" si="26"/>
        <v>-1.8214801178755646</v>
      </c>
    </row>
    <row r="578" spans="1:7" x14ac:dyDescent="0.3">
      <c r="A578">
        <v>16001</v>
      </c>
      <c r="B578">
        <f>_xlfn.XLOOKUP(A578,'Outdoor original data'!$A$2:$A$3717,'Outdoor original data'!$G$2:$G$3717)</f>
        <v>132767</v>
      </c>
      <c r="C578">
        <f>_xlfn.XLOOKUP(A578,'Total covered original data'!$A$2:$A$4431,'Total covered original data'!$G$2:$G$4431)</f>
        <v>1285118</v>
      </c>
      <c r="D578">
        <f>_xlfn.XLOOKUP(A578,'Total summed original data'!$A$2:$A$3718,'Total summed original data'!$G$2:$G$3718)</f>
        <v>1285117</v>
      </c>
      <c r="E578">
        <f t="shared" si="24"/>
        <v>10.331113563112492</v>
      </c>
      <c r="F578">
        <f t="shared" si="25"/>
        <v>10.331121602157625</v>
      </c>
      <c r="G578">
        <f t="shared" si="26"/>
        <v>8.0390451326906032E-6</v>
      </c>
    </row>
    <row r="579" spans="1:7" x14ac:dyDescent="0.3">
      <c r="A579">
        <v>16003</v>
      </c>
      <c r="B579">
        <f>_xlfn.XLOOKUP(A579,'Outdoor original data'!$A$2:$A$3717,'Outdoor original data'!$G$2:$G$3717)</f>
        <v>721</v>
      </c>
      <c r="C579">
        <f>_xlfn.XLOOKUP(A579,'Total covered original data'!$A$2:$A$4431,'Total covered original data'!$G$2:$G$4431)</f>
        <v>5038</v>
      </c>
      <c r="D579">
        <f>_xlfn.XLOOKUP(A579,'Total summed original data'!$A$2:$A$3718,'Total summed original data'!$G$2:$G$3718)</f>
        <v>5039</v>
      </c>
      <c r="E579">
        <f t="shared" ref="E579:E642" si="27">(B579/C579)*100</f>
        <v>14.311234616911472</v>
      </c>
      <c r="F579">
        <f t="shared" ref="F579:F642" si="28">(B579/D579)*100</f>
        <v>14.308394522722761</v>
      </c>
      <c r="G579">
        <f t="shared" ref="G579:G642" si="29">F579-E579</f>
        <v>-2.8400941887110065E-3</v>
      </c>
    </row>
    <row r="580" spans="1:7" x14ac:dyDescent="0.3">
      <c r="A580">
        <v>16005</v>
      </c>
      <c r="B580">
        <f>_xlfn.XLOOKUP(A580,'Outdoor original data'!$A$2:$A$3717,'Outdoor original data'!$G$2:$G$3717)</f>
        <v>13686</v>
      </c>
      <c r="C580">
        <f>_xlfn.XLOOKUP(A580,'Total covered original data'!$A$2:$A$4431,'Total covered original data'!$G$2:$G$4431)</f>
        <v>173004</v>
      </c>
      <c r="D580">
        <f>_xlfn.XLOOKUP(A580,'Total summed original data'!$A$2:$A$3718,'Total summed original data'!$G$2:$G$3718)</f>
        <v>173001</v>
      </c>
      <c r="E580">
        <f t="shared" si="27"/>
        <v>7.9107997502947907</v>
      </c>
      <c r="F580">
        <f t="shared" si="28"/>
        <v>7.910936931000399</v>
      </c>
      <c r="G580">
        <f t="shared" si="29"/>
        <v>1.3718070560830853E-4</v>
      </c>
    </row>
    <row r="581" spans="1:7" x14ac:dyDescent="0.3">
      <c r="A581">
        <v>16007</v>
      </c>
      <c r="B581">
        <f>_xlfn.XLOOKUP(A581,'Outdoor original data'!$A$2:$A$3717,'Outdoor original data'!$G$2:$G$3717)</f>
        <v>360</v>
      </c>
      <c r="C581">
        <f>_xlfn.XLOOKUP(A581,'Total covered original data'!$A$2:$A$4431,'Total covered original data'!$G$2:$G$4431)</f>
        <v>8787</v>
      </c>
      <c r="D581">
        <f>_xlfn.XLOOKUP(A581,'Total summed original data'!$A$2:$A$3718,'Total summed original data'!$G$2:$G$3718)</f>
        <v>8788</v>
      </c>
      <c r="E581">
        <f t="shared" si="27"/>
        <v>4.0969614202799587</v>
      </c>
      <c r="F581">
        <f t="shared" si="28"/>
        <v>4.0964952207555756</v>
      </c>
      <c r="G581">
        <f t="shared" si="29"/>
        <v>-4.6619952438309298E-4</v>
      </c>
    </row>
    <row r="582" spans="1:7" x14ac:dyDescent="0.3">
      <c r="A582">
        <v>16009</v>
      </c>
      <c r="B582">
        <f>_xlfn.XLOOKUP(A582,'Outdoor original data'!$A$2:$A$3717,'Outdoor original data'!$G$2:$G$3717)</f>
        <v>720</v>
      </c>
      <c r="C582">
        <f>_xlfn.XLOOKUP(A582,'Total covered original data'!$A$2:$A$4431,'Total covered original data'!$G$2:$G$4431)</f>
        <v>17233</v>
      </c>
      <c r="D582">
        <f>_xlfn.XLOOKUP(A582,'Total summed original data'!$A$2:$A$3718,'Total summed original data'!$G$2:$G$3718)</f>
        <v>17235</v>
      </c>
      <c r="E582">
        <f t="shared" si="27"/>
        <v>4.1780305228340975</v>
      </c>
      <c r="F582">
        <f t="shared" si="28"/>
        <v>4.1775456919060057</v>
      </c>
      <c r="G582">
        <f t="shared" si="29"/>
        <v>-4.8483092809181727E-4</v>
      </c>
    </row>
    <row r="583" spans="1:7" x14ac:dyDescent="0.3">
      <c r="A583">
        <v>16011</v>
      </c>
      <c r="B583">
        <f>_xlfn.XLOOKUP(A583,'Outdoor original data'!$A$2:$A$3717,'Outdoor original data'!$G$2:$G$3717)</f>
        <v>12409</v>
      </c>
      <c r="C583">
        <f>_xlfn.XLOOKUP(A583,'Total covered original data'!$A$2:$A$4431,'Total covered original data'!$G$2:$G$4431)</f>
        <v>76597</v>
      </c>
      <c r="D583">
        <f>_xlfn.XLOOKUP(A583,'Total summed original data'!$A$2:$A$3718,'Total summed original data'!$G$2:$G$3718)</f>
        <v>76597</v>
      </c>
      <c r="E583">
        <f t="shared" si="27"/>
        <v>16.200373382769559</v>
      </c>
      <c r="F583">
        <f t="shared" si="28"/>
        <v>16.200373382769559</v>
      </c>
      <c r="G583">
        <f t="shared" si="29"/>
        <v>0</v>
      </c>
    </row>
    <row r="584" spans="1:7" x14ac:dyDescent="0.3">
      <c r="A584">
        <v>16013</v>
      </c>
      <c r="B584">
        <f>_xlfn.XLOOKUP(A584,'Outdoor original data'!$A$2:$A$3717,'Outdoor original data'!$G$2:$G$3717)</f>
        <v>10823</v>
      </c>
      <c r="C584">
        <f>_xlfn.XLOOKUP(A584,'Total covered original data'!$A$2:$A$4431,'Total covered original data'!$G$2:$G$4431)</f>
        <v>64834</v>
      </c>
      <c r="D584">
        <f>_xlfn.XLOOKUP(A584,'Total summed original data'!$A$2:$A$3718,'Total summed original data'!$G$2:$G$3718)</f>
        <v>64837</v>
      </c>
      <c r="E584">
        <f t="shared" si="27"/>
        <v>16.693401610266218</v>
      </c>
      <c r="F584">
        <f t="shared" si="28"/>
        <v>16.692629208630873</v>
      </c>
      <c r="G584">
        <f t="shared" si="29"/>
        <v>-7.7240163534497697E-4</v>
      </c>
    </row>
    <row r="585" spans="1:7" x14ac:dyDescent="0.3">
      <c r="A585">
        <v>16015</v>
      </c>
      <c r="B585">
        <f>_xlfn.XLOOKUP(A585,'Outdoor original data'!$A$2:$A$3717,'Outdoor original data'!$G$2:$G$3717)</f>
        <v>1004</v>
      </c>
      <c r="C585">
        <f>_xlfn.XLOOKUP(A585,'Total covered original data'!$A$2:$A$4431,'Total covered original data'!$G$2:$G$4431)</f>
        <v>8268</v>
      </c>
      <c r="D585">
        <f>_xlfn.XLOOKUP(A585,'Total summed original data'!$A$2:$A$3718,'Total summed original data'!$G$2:$G$3718)</f>
        <v>6870</v>
      </c>
      <c r="E585">
        <f t="shared" si="27"/>
        <v>12.143202709240446</v>
      </c>
      <c r="F585">
        <f t="shared" si="28"/>
        <v>14.614264919941775</v>
      </c>
      <c r="G585">
        <f t="shared" si="29"/>
        <v>2.4710622107013283</v>
      </c>
    </row>
    <row r="586" spans="1:7" x14ac:dyDescent="0.3">
      <c r="A586">
        <v>16017</v>
      </c>
      <c r="B586">
        <f>_xlfn.XLOOKUP(A586,'Outdoor original data'!$A$2:$A$3717,'Outdoor original data'!$G$2:$G$3717)</f>
        <v>8726</v>
      </c>
      <c r="C586">
        <f>_xlfn.XLOOKUP(A586,'Total covered original data'!$A$2:$A$4431,'Total covered original data'!$G$2:$G$4431)</f>
        <v>74109</v>
      </c>
      <c r="D586">
        <f>_xlfn.XLOOKUP(A586,'Total summed original data'!$A$2:$A$3718,'Total summed original data'!$G$2:$G$3718)</f>
        <v>74108</v>
      </c>
      <c r="E586">
        <f t="shared" si="27"/>
        <v>11.774548300476326</v>
      </c>
      <c r="F586">
        <f t="shared" si="28"/>
        <v>11.774707184109678</v>
      </c>
      <c r="G586">
        <f t="shared" si="29"/>
        <v>1.5888363335214706E-4</v>
      </c>
    </row>
    <row r="587" spans="1:7" x14ac:dyDescent="0.3">
      <c r="A587">
        <v>16019</v>
      </c>
      <c r="B587">
        <f>_xlfn.XLOOKUP(A587,'Outdoor original data'!$A$2:$A$3717,'Outdoor original data'!$G$2:$G$3717)</f>
        <v>20785</v>
      </c>
      <c r="C587">
        <f>_xlfn.XLOOKUP(A587,'Total covered original data'!$A$2:$A$4431,'Total covered original data'!$G$2:$G$4431)</f>
        <v>276053</v>
      </c>
      <c r="D587">
        <f>_xlfn.XLOOKUP(A587,'Total summed original data'!$A$2:$A$3718,'Total summed original data'!$G$2:$G$3718)</f>
        <v>276054</v>
      </c>
      <c r="E587">
        <f t="shared" si="27"/>
        <v>7.5293512477676394</v>
      </c>
      <c r="F587">
        <f t="shared" si="28"/>
        <v>7.5293239728458934</v>
      </c>
      <c r="G587">
        <f t="shared" si="29"/>
        <v>-2.7274921746034408E-5</v>
      </c>
    </row>
    <row r="588" spans="1:7" x14ac:dyDescent="0.3">
      <c r="A588">
        <v>16021</v>
      </c>
      <c r="B588">
        <f>_xlfn.XLOOKUP(A588,'Outdoor original data'!$A$2:$A$3717,'Outdoor original data'!$G$2:$G$3717)</f>
        <v>2001</v>
      </c>
      <c r="C588">
        <f>_xlfn.XLOOKUP(A588,'Total covered original data'!$A$2:$A$4431,'Total covered original data'!$G$2:$G$4431)</f>
        <v>18852</v>
      </c>
      <c r="D588">
        <f>_xlfn.XLOOKUP(A588,'Total summed original data'!$A$2:$A$3718,'Total summed original data'!$G$2:$G$3718)</f>
        <v>18854</v>
      </c>
      <c r="E588">
        <f t="shared" si="27"/>
        <v>10.614258434118396</v>
      </c>
      <c r="F588">
        <f t="shared" si="28"/>
        <v>10.613132491778932</v>
      </c>
      <c r="G588">
        <f t="shared" si="29"/>
        <v>-1.1259423394633927E-3</v>
      </c>
    </row>
    <row r="589" spans="1:7" x14ac:dyDescent="0.3">
      <c r="A589">
        <v>16023</v>
      </c>
      <c r="B589">
        <f>_xlfn.XLOOKUP(A589,'Outdoor original data'!$A$2:$A$3717,'Outdoor original data'!$G$2:$G$3717)</f>
        <v>212</v>
      </c>
      <c r="C589">
        <f>_xlfn.XLOOKUP(A589,'Total covered original data'!$A$2:$A$4431,'Total covered original data'!$G$2:$G$4431)</f>
        <v>43267</v>
      </c>
      <c r="D589">
        <f>_xlfn.XLOOKUP(A589,'Total summed original data'!$A$2:$A$3718,'Total summed original data'!$G$2:$G$3718)</f>
        <v>43268</v>
      </c>
      <c r="E589">
        <f t="shared" si="27"/>
        <v>0.48998081678877664</v>
      </c>
      <c r="F589">
        <f t="shared" si="28"/>
        <v>0.48996949246556348</v>
      </c>
      <c r="G589">
        <f t="shared" si="29"/>
        <v>-1.1324323213157683E-5</v>
      </c>
    </row>
    <row r="590" spans="1:7" x14ac:dyDescent="0.3">
      <c r="A590">
        <v>16025</v>
      </c>
      <c r="B590">
        <f>_xlfn.XLOOKUP(A590,'Outdoor original data'!$A$2:$A$3717,'Outdoor original data'!$G$2:$G$3717)</f>
        <v>218</v>
      </c>
      <c r="C590">
        <f>_xlfn.XLOOKUP(A590,'Total covered original data'!$A$2:$A$4431,'Total covered original data'!$G$2:$G$4431)</f>
        <v>1684</v>
      </c>
      <c r="D590">
        <f>_xlfn.XLOOKUP(A590,'Total summed original data'!$A$2:$A$3718,'Total summed original data'!$G$2:$G$3718)</f>
        <v>1313</v>
      </c>
      <c r="E590">
        <f t="shared" si="27"/>
        <v>12.945368171021377</v>
      </c>
      <c r="F590">
        <f t="shared" si="28"/>
        <v>16.603198781416602</v>
      </c>
      <c r="G590">
        <f t="shared" si="29"/>
        <v>3.6578306103952247</v>
      </c>
    </row>
    <row r="591" spans="1:7" x14ac:dyDescent="0.3">
      <c r="A591">
        <v>16027</v>
      </c>
      <c r="B591">
        <f>_xlfn.XLOOKUP(A591,'Outdoor original data'!$A$2:$A$3717,'Outdoor original data'!$G$2:$G$3717)</f>
        <v>63044</v>
      </c>
      <c r="C591">
        <f>_xlfn.XLOOKUP(A591,'Total covered original data'!$A$2:$A$4431,'Total covered original data'!$G$2:$G$4431)</f>
        <v>375732</v>
      </c>
      <c r="D591">
        <f>_xlfn.XLOOKUP(A591,'Total summed original data'!$A$2:$A$3718,'Total summed original data'!$G$2:$G$3718)</f>
        <v>375730</v>
      </c>
      <c r="E591">
        <f t="shared" si="27"/>
        <v>16.778980762884181</v>
      </c>
      <c r="F591">
        <f t="shared" si="28"/>
        <v>16.779070076916934</v>
      </c>
      <c r="G591">
        <f t="shared" si="29"/>
        <v>8.9314032752696448E-5</v>
      </c>
    </row>
    <row r="592" spans="1:7" x14ac:dyDescent="0.3">
      <c r="A592">
        <v>16029</v>
      </c>
      <c r="B592">
        <f>_xlfn.XLOOKUP(A592,'Outdoor original data'!$A$2:$A$3717,'Outdoor original data'!$G$2:$G$3717)</f>
        <v>5240</v>
      </c>
      <c r="C592">
        <f>_xlfn.XLOOKUP(A592,'Total covered original data'!$A$2:$A$4431,'Total covered original data'!$G$2:$G$4431)</f>
        <v>17386</v>
      </c>
      <c r="D592">
        <f>_xlfn.XLOOKUP(A592,'Total summed original data'!$A$2:$A$3718,'Total summed original data'!$G$2:$G$3718)</f>
        <v>17388</v>
      </c>
      <c r="E592">
        <f t="shared" si="27"/>
        <v>30.139192453698378</v>
      </c>
      <c r="F592">
        <f t="shared" si="28"/>
        <v>30.135725787899702</v>
      </c>
      <c r="G592">
        <f t="shared" si="29"/>
        <v>-3.4666657986761606E-3</v>
      </c>
    </row>
    <row r="593" spans="1:7" x14ac:dyDescent="0.3">
      <c r="A593">
        <v>16031</v>
      </c>
      <c r="B593">
        <f>_xlfn.XLOOKUP(A593,'Outdoor original data'!$A$2:$A$3717,'Outdoor original data'!$G$2:$G$3717)</f>
        <v>13484</v>
      </c>
      <c r="C593">
        <f>_xlfn.XLOOKUP(A593,'Total covered original data'!$A$2:$A$4431,'Total covered original data'!$G$2:$G$4431)</f>
        <v>58918</v>
      </c>
      <c r="D593">
        <f>_xlfn.XLOOKUP(A593,'Total summed original data'!$A$2:$A$3718,'Total summed original data'!$G$2:$G$3718)</f>
        <v>58918</v>
      </c>
      <c r="E593">
        <f t="shared" si="27"/>
        <v>22.886045011711193</v>
      </c>
      <c r="F593">
        <f t="shared" si="28"/>
        <v>22.886045011711193</v>
      </c>
      <c r="G593">
        <f t="shared" si="29"/>
        <v>0</v>
      </c>
    </row>
    <row r="594" spans="1:7" x14ac:dyDescent="0.3">
      <c r="A594">
        <v>16033</v>
      </c>
      <c r="B594">
        <f>_xlfn.XLOOKUP(A594,'Outdoor original data'!$A$2:$A$3717,'Outdoor original data'!$G$2:$G$3717)</f>
        <v>297</v>
      </c>
      <c r="C594">
        <f>_xlfn.XLOOKUP(A594,'Total covered original data'!$A$2:$A$4431,'Total covered original data'!$G$2:$G$4431)</f>
        <v>1650</v>
      </c>
      <c r="D594">
        <f>_xlfn.XLOOKUP(A594,'Total summed original data'!$A$2:$A$3718,'Total summed original data'!$G$2:$G$3718)</f>
        <v>1248</v>
      </c>
      <c r="E594">
        <f t="shared" si="27"/>
        <v>18</v>
      </c>
      <c r="F594">
        <f t="shared" si="28"/>
        <v>23.798076923076923</v>
      </c>
      <c r="G594">
        <f t="shared" si="29"/>
        <v>5.7980769230769234</v>
      </c>
    </row>
    <row r="595" spans="1:7" x14ac:dyDescent="0.3">
      <c r="A595">
        <v>16035</v>
      </c>
      <c r="B595">
        <f>_xlfn.XLOOKUP(A595,'Outdoor original data'!$A$2:$A$3717,'Outdoor original data'!$G$2:$G$3717)</f>
        <v>801</v>
      </c>
      <c r="C595">
        <f>_xlfn.XLOOKUP(A595,'Total covered original data'!$A$2:$A$4431,'Total covered original data'!$G$2:$G$4431)</f>
        <v>13275</v>
      </c>
      <c r="D595">
        <f>_xlfn.XLOOKUP(A595,'Total summed original data'!$A$2:$A$3718,'Total summed original data'!$G$2:$G$3718)</f>
        <v>13275</v>
      </c>
      <c r="E595">
        <f t="shared" si="27"/>
        <v>6.0338983050847457</v>
      </c>
      <c r="F595">
        <f t="shared" si="28"/>
        <v>6.0338983050847457</v>
      </c>
      <c r="G595">
        <f t="shared" si="29"/>
        <v>0</v>
      </c>
    </row>
    <row r="596" spans="1:7" x14ac:dyDescent="0.3">
      <c r="A596">
        <v>16037</v>
      </c>
      <c r="B596">
        <f>_xlfn.XLOOKUP(A596,'Outdoor original data'!$A$2:$A$3717,'Outdoor original data'!$G$2:$G$3717)</f>
        <v>1024</v>
      </c>
      <c r="C596">
        <f>_xlfn.XLOOKUP(A596,'Total covered original data'!$A$2:$A$4431,'Total covered original data'!$G$2:$G$4431)</f>
        <v>7578</v>
      </c>
      <c r="D596">
        <f>_xlfn.XLOOKUP(A596,'Total summed original data'!$A$2:$A$3718,'Total summed original data'!$G$2:$G$3718)</f>
        <v>7579</v>
      </c>
      <c r="E596">
        <f t="shared" si="27"/>
        <v>13.512800211137504</v>
      </c>
      <c r="F596">
        <f t="shared" si="28"/>
        <v>13.51101728460219</v>
      </c>
      <c r="G596">
        <f t="shared" si="29"/>
        <v>-1.782926535314644E-3</v>
      </c>
    </row>
    <row r="597" spans="1:7" x14ac:dyDescent="0.3">
      <c r="A597">
        <v>16039</v>
      </c>
      <c r="B597">
        <f>_xlfn.XLOOKUP(A597,'Outdoor original data'!$A$2:$A$3717,'Outdoor original data'!$G$2:$G$3717)</f>
        <v>4962</v>
      </c>
      <c r="C597">
        <f>_xlfn.XLOOKUP(A597,'Total covered original data'!$A$2:$A$4431,'Total covered original data'!$G$2:$G$4431)</f>
        <v>36011</v>
      </c>
      <c r="D597">
        <f>_xlfn.XLOOKUP(A597,'Total summed original data'!$A$2:$A$3718,'Total summed original data'!$G$2:$G$3718)</f>
        <v>36012</v>
      </c>
      <c r="E597">
        <f t="shared" si="27"/>
        <v>13.779123045736025</v>
      </c>
      <c r="F597">
        <f t="shared" si="28"/>
        <v>13.778740419860046</v>
      </c>
      <c r="G597">
        <f t="shared" si="29"/>
        <v>-3.8262587597870379E-4</v>
      </c>
    </row>
    <row r="598" spans="1:7" x14ac:dyDescent="0.3">
      <c r="A598">
        <v>16041</v>
      </c>
      <c r="B598">
        <f>_xlfn.XLOOKUP(A598,'Outdoor original data'!$A$2:$A$3717,'Outdoor original data'!$G$2:$G$3717)</f>
        <v>1919</v>
      </c>
      <c r="C598">
        <f>_xlfn.XLOOKUP(A598,'Total covered original data'!$A$2:$A$4431,'Total covered original data'!$G$2:$G$4431)</f>
        <v>18704</v>
      </c>
      <c r="D598">
        <f>_xlfn.XLOOKUP(A598,'Total summed original data'!$A$2:$A$3718,'Total summed original data'!$G$2:$G$3718)</f>
        <v>18705</v>
      </c>
      <c r="E598">
        <f t="shared" si="27"/>
        <v>10.259837467921299</v>
      </c>
      <c r="F598">
        <f t="shared" si="28"/>
        <v>10.259288960171077</v>
      </c>
      <c r="G598">
        <f t="shared" si="29"/>
        <v>-5.4850775022252662E-4</v>
      </c>
    </row>
    <row r="599" spans="1:7" x14ac:dyDescent="0.3">
      <c r="A599">
        <v>16043</v>
      </c>
      <c r="B599">
        <f>_xlfn.XLOOKUP(A599,'Outdoor original data'!$A$2:$A$3717,'Outdoor original data'!$G$2:$G$3717)</f>
        <v>2098</v>
      </c>
      <c r="C599">
        <f>_xlfn.XLOOKUP(A599,'Total covered original data'!$A$2:$A$4431,'Total covered original data'!$G$2:$G$4431)</f>
        <v>16030</v>
      </c>
      <c r="D599">
        <f>_xlfn.XLOOKUP(A599,'Total summed original data'!$A$2:$A$3718,'Total summed original data'!$G$2:$G$3718)</f>
        <v>16029</v>
      </c>
      <c r="E599">
        <f t="shared" si="27"/>
        <v>13.087960074859639</v>
      </c>
      <c r="F599">
        <f t="shared" si="28"/>
        <v>13.088776592426226</v>
      </c>
      <c r="G599">
        <f t="shared" si="29"/>
        <v>8.1651756658729369E-4</v>
      </c>
    </row>
    <row r="600" spans="1:7" x14ac:dyDescent="0.3">
      <c r="A600">
        <v>16045</v>
      </c>
      <c r="B600">
        <f>_xlfn.XLOOKUP(A600,'Outdoor original data'!$A$2:$A$3717,'Outdoor original data'!$G$2:$G$3717)</f>
        <v>1960</v>
      </c>
      <c r="C600">
        <f>_xlfn.XLOOKUP(A600,'Total covered original data'!$A$2:$A$4431,'Total covered original data'!$G$2:$G$4431)</f>
        <v>20091</v>
      </c>
      <c r="D600">
        <f>_xlfn.XLOOKUP(A600,'Total summed original data'!$A$2:$A$3718,'Total summed original data'!$G$2:$G$3718)</f>
        <v>20091</v>
      </c>
      <c r="E600">
        <f t="shared" si="27"/>
        <v>9.7556119655567173</v>
      </c>
      <c r="F600">
        <f t="shared" si="28"/>
        <v>9.7556119655567173</v>
      </c>
      <c r="G600">
        <f t="shared" si="29"/>
        <v>0</v>
      </c>
    </row>
    <row r="601" spans="1:7" x14ac:dyDescent="0.3">
      <c r="A601">
        <v>16047</v>
      </c>
      <c r="B601">
        <f>_xlfn.XLOOKUP(A601,'Outdoor original data'!$A$2:$A$3717,'Outdoor original data'!$G$2:$G$3717)</f>
        <v>1897</v>
      </c>
      <c r="C601">
        <f>_xlfn.XLOOKUP(A601,'Total covered original data'!$A$2:$A$4431,'Total covered original data'!$G$2:$G$4431)</f>
        <v>31083</v>
      </c>
      <c r="D601">
        <f>_xlfn.XLOOKUP(A601,'Total summed original data'!$A$2:$A$3718,'Total summed original data'!$G$2:$G$3718)</f>
        <v>31083</v>
      </c>
      <c r="E601">
        <f t="shared" si="27"/>
        <v>6.1030145095389763</v>
      </c>
      <c r="F601">
        <f t="shared" si="28"/>
        <v>6.1030145095389763</v>
      </c>
      <c r="G601">
        <f t="shared" si="29"/>
        <v>0</v>
      </c>
    </row>
    <row r="602" spans="1:7" x14ac:dyDescent="0.3">
      <c r="A602">
        <v>16049</v>
      </c>
      <c r="B602">
        <f>_xlfn.XLOOKUP(A602,'Outdoor original data'!$A$2:$A$3717,'Outdoor original data'!$G$2:$G$3717)</f>
        <v>3755</v>
      </c>
      <c r="C602">
        <f>_xlfn.XLOOKUP(A602,'Total covered original data'!$A$2:$A$4431,'Total covered original data'!$G$2:$G$4431)</f>
        <v>22240</v>
      </c>
      <c r="D602">
        <f>_xlfn.XLOOKUP(A602,'Total summed original data'!$A$2:$A$3718,'Total summed original data'!$G$2:$G$3718)</f>
        <v>22241</v>
      </c>
      <c r="E602">
        <f t="shared" si="27"/>
        <v>16.883992805755398</v>
      </c>
      <c r="F602">
        <f t="shared" si="28"/>
        <v>16.883233667550922</v>
      </c>
      <c r="G602">
        <f t="shared" si="29"/>
        <v>-7.591382044758177E-4</v>
      </c>
    </row>
    <row r="603" spans="1:7" x14ac:dyDescent="0.3">
      <c r="A603">
        <v>16051</v>
      </c>
      <c r="B603">
        <f>_xlfn.XLOOKUP(A603,'Outdoor original data'!$A$2:$A$3717,'Outdoor original data'!$G$2:$G$3717)</f>
        <v>8575</v>
      </c>
      <c r="C603">
        <f>_xlfn.XLOOKUP(A603,'Total covered original data'!$A$2:$A$4431,'Total covered original data'!$G$2:$G$4431)</f>
        <v>36597</v>
      </c>
      <c r="D603">
        <f>_xlfn.XLOOKUP(A603,'Total summed original data'!$A$2:$A$3718,'Total summed original data'!$G$2:$G$3718)</f>
        <v>35243</v>
      </c>
      <c r="E603">
        <f t="shared" si="27"/>
        <v>23.430882312757877</v>
      </c>
      <c r="F603">
        <f t="shared" si="28"/>
        <v>24.331072837159152</v>
      </c>
      <c r="G603">
        <f t="shared" si="29"/>
        <v>0.90019052440127467</v>
      </c>
    </row>
    <row r="604" spans="1:7" x14ac:dyDescent="0.3">
      <c r="A604">
        <v>16053</v>
      </c>
      <c r="B604">
        <f>_xlfn.XLOOKUP(A604,'Outdoor original data'!$A$2:$A$3717,'Outdoor original data'!$G$2:$G$3717)</f>
        <v>17038</v>
      </c>
      <c r="C604">
        <f>_xlfn.XLOOKUP(A604,'Total covered original data'!$A$2:$A$4431,'Total covered original data'!$G$2:$G$4431)</f>
        <v>53632</v>
      </c>
      <c r="D604">
        <f>_xlfn.XLOOKUP(A604,'Total summed original data'!$A$2:$A$3718,'Total summed original data'!$G$2:$G$3718)</f>
        <v>53631</v>
      </c>
      <c r="E604">
        <f t="shared" si="27"/>
        <v>31.768347255369928</v>
      </c>
      <c r="F604">
        <f t="shared" si="28"/>
        <v>31.768939605824993</v>
      </c>
      <c r="G604">
        <f t="shared" si="29"/>
        <v>5.9235045506511597E-4</v>
      </c>
    </row>
    <row r="605" spans="1:7" x14ac:dyDescent="0.3">
      <c r="A605">
        <v>16055</v>
      </c>
      <c r="B605">
        <f>_xlfn.XLOOKUP(A605,'Outdoor original data'!$A$2:$A$3717,'Outdoor original data'!$G$2:$G$3717)</f>
        <v>36596</v>
      </c>
      <c r="C605">
        <f>_xlfn.XLOOKUP(A605,'Total covered original data'!$A$2:$A$4431,'Total covered original data'!$G$2:$G$4431)</f>
        <v>324599</v>
      </c>
      <c r="D605">
        <f>_xlfn.XLOOKUP(A605,'Total summed original data'!$A$2:$A$3718,'Total summed original data'!$G$2:$G$3718)</f>
        <v>324600</v>
      </c>
      <c r="E605">
        <f t="shared" si="27"/>
        <v>11.274218343248132</v>
      </c>
      <c r="F605">
        <f t="shared" si="28"/>
        <v>11.274183610597659</v>
      </c>
      <c r="G605">
        <f t="shared" si="29"/>
        <v>-3.4732650473046078E-5</v>
      </c>
    </row>
    <row r="606" spans="1:7" x14ac:dyDescent="0.3">
      <c r="A606">
        <v>16057</v>
      </c>
      <c r="B606">
        <f>_xlfn.XLOOKUP(A606,'Outdoor original data'!$A$2:$A$3717,'Outdoor original data'!$G$2:$G$3717)</f>
        <v>3139</v>
      </c>
      <c r="C606">
        <f>_xlfn.XLOOKUP(A606,'Total covered original data'!$A$2:$A$4431,'Total covered original data'!$G$2:$G$4431)</f>
        <v>68350</v>
      </c>
      <c r="D606">
        <f>_xlfn.XLOOKUP(A606,'Total summed original data'!$A$2:$A$3718,'Total summed original data'!$G$2:$G$3718)</f>
        <v>49838</v>
      </c>
      <c r="E606">
        <f t="shared" si="27"/>
        <v>4.5925384052670086</v>
      </c>
      <c r="F606">
        <f t="shared" si="28"/>
        <v>6.2984068381556249</v>
      </c>
      <c r="G606">
        <f t="shared" si="29"/>
        <v>1.7058684328886162</v>
      </c>
    </row>
    <row r="607" spans="1:7" x14ac:dyDescent="0.3">
      <c r="A607">
        <v>16059</v>
      </c>
      <c r="B607">
        <f>_xlfn.XLOOKUP(A607,'Outdoor original data'!$A$2:$A$3717,'Outdoor original data'!$G$2:$G$3717)</f>
        <v>1547</v>
      </c>
      <c r="C607">
        <f>_xlfn.XLOOKUP(A607,'Total covered original data'!$A$2:$A$4431,'Total covered original data'!$G$2:$G$4431)</f>
        <v>12869</v>
      </c>
      <c r="D607">
        <f>_xlfn.XLOOKUP(A607,'Total summed original data'!$A$2:$A$3718,'Total summed original data'!$G$2:$G$3718)</f>
        <v>12870</v>
      </c>
      <c r="E607">
        <f t="shared" si="27"/>
        <v>12.021136063408191</v>
      </c>
      <c r="F607">
        <f t="shared" si="28"/>
        <v>12.020202020202021</v>
      </c>
      <c r="G607">
        <f t="shared" si="29"/>
        <v>-9.3404320617018755E-4</v>
      </c>
    </row>
    <row r="608" spans="1:7" x14ac:dyDescent="0.3">
      <c r="A608">
        <v>16061</v>
      </c>
      <c r="B608">
        <f>_xlfn.XLOOKUP(A608,'Outdoor original data'!$A$2:$A$3717,'Outdoor original data'!$G$2:$G$3717)</f>
        <v>508</v>
      </c>
      <c r="C608">
        <f>_xlfn.XLOOKUP(A608,'Total covered original data'!$A$2:$A$4431,'Total covered original data'!$G$2:$G$4431)</f>
        <v>8152</v>
      </c>
      <c r="D608">
        <f>_xlfn.XLOOKUP(A608,'Total summed original data'!$A$2:$A$3718,'Total summed original data'!$G$2:$G$3718)</f>
        <v>8152</v>
      </c>
      <c r="E608">
        <f t="shared" si="27"/>
        <v>6.2315996074582918</v>
      </c>
      <c r="F608">
        <f t="shared" si="28"/>
        <v>6.2315996074582918</v>
      </c>
      <c r="G608">
        <f t="shared" si="29"/>
        <v>0</v>
      </c>
    </row>
    <row r="609" spans="1:7" x14ac:dyDescent="0.3">
      <c r="A609">
        <v>16063</v>
      </c>
      <c r="B609">
        <f>_xlfn.XLOOKUP(A609,'Outdoor original data'!$A$2:$A$3717,'Outdoor original data'!$G$2:$G$3717)</f>
        <v>2971</v>
      </c>
      <c r="C609">
        <f>_xlfn.XLOOKUP(A609,'Total covered original data'!$A$2:$A$4431,'Total covered original data'!$G$2:$G$4431)</f>
        <v>8377</v>
      </c>
      <c r="D609">
        <f>_xlfn.XLOOKUP(A609,'Total summed original data'!$A$2:$A$3718,'Total summed original data'!$G$2:$G$3718)</f>
        <v>6810</v>
      </c>
      <c r="E609">
        <f t="shared" si="27"/>
        <v>35.466157335561654</v>
      </c>
      <c r="F609">
        <f t="shared" si="28"/>
        <v>43.627019089574155</v>
      </c>
      <c r="G609">
        <f t="shared" si="29"/>
        <v>8.160861754012501</v>
      </c>
    </row>
    <row r="610" spans="1:7" x14ac:dyDescent="0.3">
      <c r="A610">
        <v>16065</v>
      </c>
      <c r="B610">
        <f>_xlfn.XLOOKUP(A610,'Outdoor original data'!$A$2:$A$3717,'Outdoor original data'!$G$2:$G$3717)</f>
        <v>4466</v>
      </c>
      <c r="C610">
        <f>_xlfn.XLOOKUP(A610,'Total covered original data'!$A$2:$A$4431,'Total covered original data'!$G$2:$G$4431)</f>
        <v>81256</v>
      </c>
      <c r="D610">
        <f>_xlfn.XLOOKUP(A610,'Total summed original data'!$A$2:$A$3718,'Total summed original data'!$G$2:$G$3718)</f>
        <v>81259</v>
      </c>
      <c r="E610">
        <f t="shared" si="27"/>
        <v>5.4962095106822879</v>
      </c>
      <c r="F610">
        <f t="shared" si="28"/>
        <v>5.496006596192422</v>
      </c>
      <c r="G610">
        <f t="shared" si="29"/>
        <v>-2.0291448986586857E-4</v>
      </c>
    </row>
    <row r="611" spans="1:7" x14ac:dyDescent="0.3">
      <c r="A611">
        <v>16067</v>
      </c>
      <c r="B611">
        <f>_xlfn.XLOOKUP(A611,'Outdoor original data'!$A$2:$A$3717,'Outdoor original data'!$G$2:$G$3717)</f>
        <v>2691</v>
      </c>
      <c r="C611">
        <f>_xlfn.XLOOKUP(A611,'Total covered original data'!$A$2:$A$4431,'Total covered original data'!$G$2:$G$4431)</f>
        <v>41531</v>
      </c>
      <c r="D611">
        <f>_xlfn.XLOOKUP(A611,'Total summed original data'!$A$2:$A$3718,'Total summed original data'!$G$2:$G$3718)</f>
        <v>41528</v>
      </c>
      <c r="E611">
        <f t="shared" si="27"/>
        <v>6.4794972430232844</v>
      </c>
      <c r="F611">
        <f t="shared" si="28"/>
        <v>6.4799653246002702</v>
      </c>
      <c r="G611">
        <f t="shared" si="29"/>
        <v>4.6808157698574604E-4</v>
      </c>
    </row>
    <row r="612" spans="1:7" x14ac:dyDescent="0.3">
      <c r="A612">
        <v>16069</v>
      </c>
      <c r="B612">
        <f>_xlfn.XLOOKUP(A612,'Outdoor original data'!$A$2:$A$3717,'Outdoor original data'!$G$2:$G$3717)</f>
        <v>6398</v>
      </c>
      <c r="C612">
        <f>_xlfn.XLOOKUP(A612,'Total covered original data'!$A$2:$A$4431,'Total covered original data'!$G$2:$G$4431)</f>
        <v>104291</v>
      </c>
      <c r="D612">
        <f>_xlfn.XLOOKUP(A612,'Total summed original data'!$A$2:$A$3718,'Total summed original data'!$G$2:$G$3718)</f>
        <v>104293</v>
      </c>
      <c r="E612">
        <f t="shared" si="27"/>
        <v>6.1347575533842802</v>
      </c>
      <c r="F612">
        <f t="shared" si="28"/>
        <v>6.1346399087187056</v>
      </c>
      <c r="G612">
        <f t="shared" si="29"/>
        <v>-1.1764466557462328E-4</v>
      </c>
    </row>
    <row r="613" spans="1:7" x14ac:dyDescent="0.3">
      <c r="A613">
        <v>16071</v>
      </c>
      <c r="B613">
        <f>_xlfn.XLOOKUP(A613,'Outdoor original data'!$A$2:$A$3717,'Outdoor original data'!$G$2:$G$3717)</f>
        <v>202</v>
      </c>
      <c r="C613">
        <f>_xlfn.XLOOKUP(A613,'Total covered original data'!$A$2:$A$4431,'Total covered original data'!$G$2:$G$4431)</f>
        <v>6634</v>
      </c>
      <c r="D613">
        <f>_xlfn.XLOOKUP(A613,'Total summed original data'!$A$2:$A$3718,'Total summed original data'!$G$2:$G$3718)</f>
        <v>4695</v>
      </c>
      <c r="E613">
        <f t="shared" si="27"/>
        <v>3.0449201085318056</v>
      </c>
      <c r="F613">
        <f t="shared" si="28"/>
        <v>4.3024494142705008</v>
      </c>
      <c r="G613">
        <f t="shared" si="29"/>
        <v>1.2575293057386951</v>
      </c>
    </row>
    <row r="614" spans="1:7" x14ac:dyDescent="0.3">
      <c r="A614">
        <v>16073</v>
      </c>
      <c r="B614">
        <f>_xlfn.XLOOKUP(A614,'Outdoor original data'!$A$2:$A$3717,'Outdoor original data'!$G$2:$G$3717)</f>
        <v>3319</v>
      </c>
      <c r="C614">
        <f>_xlfn.XLOOKUP(A614,'Total covered original data'!$A$2:$A$4431,'Total covered original data'!$G$2:$G$4431)</f>
        <v>16199</v>
      </c>
      <c r="D614">
        <f>_xlfn.XLOOKUP(A614,'Total summed original data'!$A$2:$A$3718,'Total summed original data'!$G$2:$G$3718)</f>
        <v>16201</v>
      </c>
      <c r="E614">
        <f t="shared" si="27"/>
        <v>20.488919069078339</v>
      </c>
      <c r="F614">
        <f t="shared" si="28"/>
        <v>20.486389729029071</v>
      </c>
      <c r="G614">
        <f t="shared" si="29"/>
        <v>-2.5293400492678586E-3</v>
      </c>
    </row>
    <row r="615" spans="1:7" x14ac:dyDescent="0.3">
      <c r="A615">
        <v>16075</v>
      </c>
      <c r="B615">
        <f>_xlfn.XLOOKUP(A615,'Outdoor original data'!$A$2:$A$3717,'Outdoor original data'!$G$2:$G$3717)</f>
        <v>4028</v>
      </c>
      <c r="C615">
        <f>_xlfn.XLOOKUP(A615,'Total covered original data'!$A$2:$A$4431,'Total covered original data'!$G$2:$G$4431)</f>
        <v>32824</v>
      </c>
      <c r="D615">
        <f>_xlfn.XLOOKUP(A615,'Total summed original data'!$A$2:$A$3718,'Total summed original data'!$G$2:$G$3718)</f>
        <v>32826</v>
      </c>
      <c r="E615">
        <f t="shared" si="27"/>
        <v>12.271508652205704</v>
      </c>
      <c r="F615">
        <f t="shared" si="28"/>
        <v>12.270760982148298</v>
      </c>
      <c r="G615">
        <f t="shared" si="29"/>
        <v>-7.4767005740561387E-4</v>
      </c>
    </row>
    <row r="616" spans="1:7" x14ac:dyDescent="0.3">
      <c r="A616">
        <v>16077</v>
      </c>
      <c r="B616">
        <f>_xlfn.XLOOKUP(A616,'Outdoor original data'!$A$2:$A$3717,'Outdoor original data'!$G$2:$G$3717)</f>
        <v>3454</v>
      </c>
      <c r="C616">
        <f>_xlfn.XLOOKUP(A616,'Total covered original data'!$A$2:$A$4431,'Total covered original data'!$G$2:$G$4431)</f>
        <v>17327</v>
      </c>
      <c r="D616">
        <f>_xlfn.XLOOKUP(A616,'Total summed original data'!$A$2:$A$3718,'Total summed original data'!$G$2:$G$3718)</f>
        <v>17327</v>
      </c>
      <c r="E616">
        <f t="shared" si="27"/>
        <v>19.934206729381891</v>
      </c>
      <c r="F616">
        <f t="shared" si="28"/>
        <v>19.934206729381891</v>
      </c>
      <c r="G616">
        <f t="shared" si="29"/>
        <v>0</v>
      </c>
    </row>
    <row r="617" spans="1:7" x14ac:dyDescent="0.3">
      <c r="A617">
        <v>16079</v>
      </c>
      <c r="B617">
        <f>_xlfn.XLOOKUP(A617,'Outdoor original data'!$A$2:$A$3717,'Outdoor original data'!$G$2:$G$3717)</f>
        <v>3838</v>
      </c>
      <c r="C617">
        <f>_xlfn.XLOOKUP(A617,'Total covered original data'!$A$2:$A$4431,'Total covered original data'!$G$2:$G$4431)</f>
        <v>23433</v>
      </c>
      <c r="D617">
        <f>_xlfn.XLOOKUP(A617,'Total summed original data'!$A$2:$A$3718,'Total summed original data'!$G$2:$G$3718)</f>
        <v>23431</v>
      </c>
      <c r="E617">
        <f t="shared" si="27"/>
        <v>16.378611360047795</v>
      </c>
      <c r="F617">
        <f t="shared" si="28"/>
        <v>16.380009389270626</v>
      </c>
      <c r="G617">
        <f t="shared" si="29"/>
        <v>1.3980292228303881E-3</v>
      </c>
    </row>
    <row r="618" spans="1:7" x14ac:dyDescent="0.3">
      <c r="A618">
        <v>16081</v>
      </c>
      <c r="B618">
        <f>_xlfn.XLOOKUP(A618,'Outdoor original data'!$A$2:$A$3717,'Outdoor original data'!$G$2:$G$3717)</f>
        <v>2832</v>
      </c>
      <c r="C618">
        <f>_xlfn.XLOOKUP(A618,'Total covered original data'!$A$2:$A$4431,'Total covered original data'!$G$2:$G$4431)</f>
        <v>18783</v>
      </c>
      <c r="D618">
        <f>_xlfn.XLOOKUP(A618,'Total summed original data'!$A$2:$A$3718,'Total summed original data'!$G$2:$G$3718)</f>
        <v>18783</v>
      </c>
      <c r="E618">
        <f t="shared" si="27"/>
        <v>15.077463663951447</v>
      </c>
      <c r="F618">
        <f t="shared" si="28"/>
        <v>15.077463663951447</v>
      </c>
      <c r="G618">
        <f t="shared" si="29"/>
        <v>0</v>
      </c>
    </row>
    <row r="619" spans="1:7" x14ac:dyDescent="0.3">
      <c r="A619">
        <v>16083</v>
      </c>
      <c r="B619">
        <f>_xlfn.XLOOKUP(A619,'Outdoor original data'!$A$2:$A$3717,'Outdoor original data'!$G$2:$G$3717)</f>
        <v>12547</v>
      </c>
      <c r="C619">
        <f>_xlfn.XLOOKUP(A619,'Total covered original data'!$A$2:$A$4431,'Total covered original data'!$G$2:$G$4431)</f>
        <v>199798</v>
      </c>
      <c r="D619">
        <f>_xlfn.XLOOKUP(A619,'Total summed original data'!$A$2:$A$3718,'Total summed original data'!$G$2:$G$3718)</f>
        <v>199796</v>
      </c>
      <c r="E619">
        <f t="shared" si="27"/>
        <v>6.2798426410674777</v>
      </c>
      <c r="F619">
        <f t="shared" si="28"/>
        <v>6.2799055036136862</v>
      </c>
      <c r="G619">
        <f t="shared" si="29"/>
        <v>6.2862546208464209E-5</v>
      </c>
    </row>
    <row r="620" spans="1:7" x14ac:dyDescent="0.3">
      <c r="A620">
        <v>16085</v>
      </c>
      <c r="B620">
        <f>_xlfn.XLOOKUP(A620,'Outdoor original data'!$A$2:$A$3717,'Outdoor original data'!$G$2:$G$3717)</f>
        <v>2532</v>
      </c>
      <c r="C620">
        <f>_xlfn.XLOOKUP(A620,'Total covered original data'!$A$2:$A$4431,'Total covered original data'!$G$2:$G$4431)</f>
        <v>24466</v>
      </c>
      <c r="D620">
        <f>_xlfn.XLOOKUP(A620,'Total summed original data'!$A$2:$A$3718,'Total summed original data'!$G$2:$G$3718)</f>
        <v>24467</v>
      </c>
      <c r="E620">
        <f t="shared" si="27"/>
        <v>10.349055832583993</v>
      </c>
      <c r="F620">
        <f t="shared" si="28"/>
        <v>10.348632852413454</v>
      </c>
      <c r="G620">
        <f t="shared" si="29"/>
        <v>-4.2298017053887804E-4</v>
      </c>
    </row>
    <row r="621" spans="1:7" x14ac:dyDescent="0.3">
      <c r="A621">
        <v>16087</v>
      </c>
      <c r="B621">
        <f>_xlfn.XLOOKUP(A621,'Outdoor original data'!$A$2:$A$3717,'Outdoor original data'!$G$2:$G$3717)</f>
        <v>1083</v>
      </c>
      <c r="C621">
        <f>_xlfn.XLOOKUP(A621,'Total covered original data'!$A$2:$A$4431,'Total covered original data'!$G$2:$G$4431)</f>
        <v>14179</v>
      </c>
      <c r="D621">
        <f>_xlfn.XLOOKUP(A621,'Total summed original data'!$A$2:$A$3718,'Total summed original data'!$G$2:$G$3718)</f>
        <v>14180</v>
      </c>
      <c r="E621">
        <f t="shared" si="27"/>
        <v>7.6380562804146983</v>
      </c>
      <c r="F621">
        <f t="shared" si="28"/>
        <v>7.6375176304654442</v>
      </c>
      <c r="G621">
        <f t="shared" si="29"/>
        <v>-5.3864994925412191E-4</v>
      </c>
    </row>
    <row r="622" spans="1:7" x14ac:dyDescent="0.3">
      <c r="A622">
        <v>16999</v>
      </c>
      <c r="B622">
        <f>_xlfn.XLOOKUP(A622,'Outdoor original data'!$A$2:$A$3717,'Outdoor original data'!$G$2:$G$3717)</f>
        <v>3029</v>
      </c>
      <c r="C622">
        <f>_xlfn.XLOOKUP(A622,'Total covered original data'!$A$2:$A$4431,'Total covered original data'!$G$2:$G$4431)</f>
        <v>77638</v>
      </c>
      <c r="D622">
        <f>_xlfn.XLOOKUP(A622,'Total summed original data'!$A$2:$A$3718,'Total summed original data'!$G$2:$G$3718)</f>
        <v>77640</v>
      </c>
      <c r="E622">
        <f t="shared" si="27"/>
        <v>3.901440016486772</v>
      </c>
      <c r="F622">
        <f t="shared" si="28"/>
        <v>3.9013395157135498</v>
      </c>
      <c r="G622">
        <f t="shared" si="29"/>
        <v>-1.0050077322221185E-4</v>
      </c>
    </row>
    <row r="623" spans="1:7" x14ac:dyDescent="0.3">
      <c r="A623">
        <v>17000</v>
      </c>
      <c r="B623">
        <f>_xlfn.XLOOKUP(A623,'Outdoor original data'!$A$2:$A$3717,'Outdoor original data'!$G$2:$G$3717)</f>
        <v>2080161</v>
      </c>
      <c r="C623">
        <f>_xlfn.XLOOKUP(A623,'Total covered original data'!$A$2:$A$4431,'Total covered original data'!$G$2:$G$4431)</f>
        <v>29152606</v>
      </c>
      <c r="D623">
        <f>_xlfn.XLOOKUP(A623,'Total summed original data'!$A$2:$A$3718,'Total summed original data'!$G$2:$G$3718)</f>
        <v>32967749</v>
      </c>
      <c r="E623">
        <f t="shared" si="27"/>
        <v>7.1354204149021871</v>
      </c>
      <c r="F623">
        <f t="shared" si="28"/>
        <v>6.3096846557525055</v>
      </c>
      <c r="G623">
        <f t="shared" si="29"/>
        <v>-0.82573575914968167</v>
      </c>
    </row>
    <row r="624" spans="1:7" x14ac:dyDescent="0.3">
      <c r="A624">
        <v>17001</v>
      </c>
      <c r="B624">
        <f>_xlfn.XLOOKUP(A624,'Outdoor original data'!$A$2:$A$3717,'Outdoor original data'!$G$2:$G$3717)</f>
        <v>9525</v>
      </c>
      <c r="C624">
        <f>_xlfn.XLOOKUP(A624,'Total covered original data'!$A$2:$A$4431,'Total covered original data'!$G$2:$G$4431)</f>
        <v>160502</v>
      </c>
      <c r="D624">
        <f>_xlfn.XLOOKUP(A624,'Total summed original data'!$A$2:$A$3718,'Total summed original data'!$G$2:$G$3718)</f>
        <v>142875</v>
      </c>
      <c r="E624">
        <f t="shared" si="27"/>
        <v>5.9345054890281741</v>
      </c>
      <c r="F624">
        <f t="shared" si="28"/>
        <v>6.666666666666667</v>
      </c>
      <c r="G624">
        <f t="shared" si="29"/>
        <v>0.73216117763849287</v>
      </c>
    </row>
    <row r="625" spans="1:7" x14ac:dyDescent="0.3">
      <c r="A625">
        <v>17003</v>
      </c>
      <c r="B625">
        <f>_xlfn.XLOOKUP(A625,'Outdoor original data'!$A$2:$A$3717,'Outdoor original data'!$G$2:$G$3717)</f>
        <v>336</v>
      </c>
      <c r="C625">
        <f>_xlfn.XLOOKUP(A625,'Total covered original data'!$A$2:$A$4431,'Total covered original data'!$G$2:$G$4431)</f>
        <v>4731</v>
      </c>
      <c r="D625">
        <f>_xlfn.XLOOKUP(A625,'Total summed original data'!$A$2:$A$3718,'Total summed original data'!$G$2:$G$3718)</f>
        <v>4733</v>
      </c>
      <c r="E625">
        <f t="shared" si="27"/>
        <v>7.102092580849714</v>
      </c>
      <c r="F625">
        <f t="shared" si="28"/>
        <v>7.0990914853158671</v>
      </c>
      <c r="G625">
        <f t="shared" si="29"/>
        <v>-3.0010955338468648E-3</v>
      </c>
    </row>
    <row r="626" spans="1:7" x14ac:dyDescent="0.3">
      <c r="A626">
        <v>17005</v>
      </c>
      <c r="B626">
        <f>_xlfn.XLOOKUP(A626,'Outdoor original data'!$A$2:$A$3717,'Outdoor original data'!$G$2:$G$3717)</f>
        <v>2672</v>
      </c>
      <c r="C626">
        <f>_xlfn.XLOOKUP(A626,'Total covered original data'!$A$2:$A$4431,'Total covered original data'!$G$2:$G$4431)</f>
        <v>21842</v>
      </c>
      <c r="D626">
        <f>_xlfn.XLOOKUP(A626,'Total summed original data'!$A$2:$A$3718,'Total summed original data'!$G$2:$G$3718)</f>
        <v>21845</v>
      </c>
      <c r="E626">
        <f t="shared" si="27"/>
        <v>12.233311967768518</v>
      </c>
      <c r="F626">
        <f t="shared" si="28"/>
        <v>12.231631952391851</v>
      </c>
      <c r="G626">
        <f t="shared" si="29"/>
        <v>-1.6800153766673986E-3</v>
      </c>
    </row>
    <row r="627" spans="1:7" x14ac:dyDescent="0.3">
      <c r="A627">
        <v>17007</v>
      </c>
      <c r="B627">
        <f>_xlfn.XLOOKUP(A627,'Outdoor original data'!$A$2:$A$3717,'Outdoor original data'!$G$2:$G$3717)</f>
        <v>7187</v>
      </c>
      <c r="C627">
        <f>_xlfn.XLOOKUP(A627,'Total covered original data'!$A$2:$A$4431,'Total covered original data'!$G$2:$G$4431)</f>
        <v>81793</v>
      </c>
      <c r="D627">
        <f>_xlfn.XLOOKUP(A627,'Total summed original data'!$A$2:$A$3718,'Total summed original data'!$G$2:$G$3718)</f>
        <v>81794</v>
      </c>
      <c r="E627">
        <f t="shared" si="27"/>
        <v>8.7868154976587238</v>
      </c>
      <c r="F627">
        <f t="shared" si="28"/>
        <v>8.7867080714966868</v>
      </c>
      <c r="G627">
        <f t="shared" si="29"/>
        <v>-1.07426162037072E-4</v>
      </c>
    </row>
    <row r="628" spans="1:7" x14ac:dyDescent="0.3">
      <c r="A628">
        <v>17009</v>
      </c>
      <c r="B628">
        <f>_xlfn.XLOOKUP(A628,'Outdoor original data'!$A$2:$A$3717,'Outdoor original data'!$G$2:$G$3717)</f>
        <v>854</v>
      </c>
      <c r="C628">
        <f>_xlfn.XLOOKUP(A628,'Total covered original data'!$A$2:$A$4431,'Total covered original data'!$G$2:$G$4431)</f>
        <v>22040</v>
      </c>
      <c r="D628">
        <f>_xlfn.XLOOKUP(A628,'Total summed original data'!$A$2:$A$3718,'Total summed original data'!$G$2:$G$3718)</f>
        <v>18985</v>
      </c>
      <c r="E628">
        <f t="shared" si="27"/>
        <v>3.8747731397459164</v>
      </c>
      <c r="F628">
        <f t="shared" si="28"/>
        <v>4.4982881222017381</v>
      </c>
      <c r="G628">
        <f t="shared" si="29"/>
        <v>0.62351498245582171</v>
      </c>
    </row>
    <row r="629" spans="1:7" x14ac:dyDescent="0.3">
      <c r="A629">
        <v>17011</v>
      </c>
      <c r="B629">
        <f>_xlfn.XLOOKUP(A629,'Outdoor original data'!$A$2:$A$3717,'Outdoor original data'!$G$2:$G$3717)</f>
        <v>2758</v>
      </c>
      <c r="C629">
        <f>_xlfn.XLOOKUP(A629,'Total covered original data'!$A$2:$A$4431,'Total covered original data'!$G$2:$G$4431)</f>
        <v>56329</v>
      </c>
      <c r="D629">
        <f>_xlfn.XLOOKUP(A629,'Total summed original data'!$A$2:$A$3718,'Total summed original data'!$G$2:$G$3718)</f>
        <v>56329</v>
      </c>
      <c r="E629">
        <f t="shared" si="27"/>
        <v>4.8962346215981114</v>
      </c>
      <c r="F629">
        <f t="shared" si="28"/>
        <v>4.8962346215981114</v>
      </c>
      <c r="G629">
        <f t="shared" si="29"/>
        <v>0</v>
      </c>
    </row>
    <row r="630" spans="1:7" x14ac:dyDescent="0.3">
      <c r="A630">
        <v>17013</v>
      </c>
      <c r="B630">
        <f>_xlfn.XLOOKUP(A630,'Outdoor original data'!$A$2:$A$3717,'Outdoor original data'!$G$2:$G$3717)</f>
        <v>272</v>
      </c>
      <c r="C630">
        <f>_xlfn.XLOOKUP(A630,'Total covered original data'!$A$2:$A$4431,'Total covered original data'!$G$2:$G$4431)</f>
        <v>3623</v>
      </c>
      <c r="D630">
        <f>_xlfn.XLOOKUP(A630,'Total summed original data'!$A$2:$A$3718,'Total summed original data'!$G$2:$G$3718)</f>
        <v>3624</v>
      </c>
      <c r="E630">
        <f t="shared" si="27"/>
        <v>7.5075903947005234</v>
      </c>
      <c r="F630">
        <f t="shared" si="28"/>
        <v>7.5055187637969087</v>
      </c>
      <c r="G630">
        <f t="shared" si="29"/>
        <v>-2.0716309036146185E-3</v>
      </c>
    </row>
    <row r="631" spans="1:7" x14ac:dyDescent="0.3">
      <c r="A631">
        <v>17015</v>
      </c>
      <c r="B631">
        <f>_xlfn.XLOOKUP(A631,'Outdoor original data'!$A$2:$A$3717,'Outdoor original data'!$G$2:$G$3717)</f>
        <v>3020</v>
      </c>
      <c r="C631">
        <f>_xlfn.XLOOKUP(A631,'Total covered original data'!$A$2:$A$4431,'Total covered original data'!$G$2:$G$4431)</f>
        <v>20164</v>
      </c>
      <c r="D631">
        <f>_xlfn.XLOOKUP(A631,'Total summed original data'!$A$2:$A$3718,'Total summed original data'!$G$2:$G$3718)</f>
        <v>20166</v>
      </c>
      <c r="E631">
        <f t="shared" si="27"/>
        <v>14.977187066058322</v>
      </c>
      <c r="F631">
        <f t="shared" si="28"/>
        <v>14.975701676088466</v>
      </c>
      <c r="G631">
        <f t="shared" si="29"/>
        <v>-1.4853899698561435E-3</v>
      </c>
    </row>
    <row r="632" spans="1:7" x14ac:dyDescent="0.3">
      <c r="A632">
        <v>17017</v>
      </c>
      <c r="B632">
        <f>_xlfn.XLOOKUP(A632,'Outdoor original data'!$A$2:$A$3717,'Outdoor original data'!$G$2:$G$3717)</f>
        <v>782</v>
      </c>
      <c r="C632">
        <f>_xlfn.XLOOKUP(A632,'Total covered original data'!$A$2:$A$4431,'Total covered original data'!$G$2:$G$4431)</f>
        <v>26813</v>
      </c>
      <c r="D632">
        <f>_xlfn.XLOOKUP(A632,'Total summed original data'!$A$2:$A$3718,'Total summed original data'!$G$2:$G$3718)</f>
        <v>26814</v>
      </c>
      <c r="E632">
        <f t="shared" si="27"/>
        <v>2.9164957296833625</v>
      </c>
      <c r="F632">
        <f t="shared" si="28"/>
        <v>2.9163869620347582</v>
      </c>
      <c r="G632">
        <f t="shared" si="29"/>
        <v>-1.0876764860423549E-4</v>
      </c>
    </row>
    <row r="633" spans="1:7" x14ac:dyDescent="0.3">
      <c r="A633">
        <v>17019</v>
      </c>
      <c r="B633">
        <f>_xlfn.XLOOKUP(A633,'Outdoor original data'!$A$2:$A$3717,'Outdoor original data'!$G$2:$G$3717)</f>
        <v>23448</v>
      </c>
      <c r="C633">
        <f>_xlfn.XLOOKUP(A633,'Total covered original data'!$A$2:$A$4431,'Total covered original data'!$G$2:$G$4431)</f>
        <v>454477</v>
      </c>
      <c r="D633">
        <f>_xlfn.XLOOKUP(A633,'Total summed original data'!$A$2:$A$3718,'Total summed original data'!$G$2:$G$3718)</f>
        <v>335305</v>
      </c>
      <c r="E633">
        <f t="shared" si="27"/>
        <v>5.1593369961516204</v>
      </c>
      <c r="F633">
        <f t="shared" si="28"/>
        <v>6.9930361909306447</v>
      </c>
      <c r="G633">
        <f t="shared" si="29"/>
        <v>1.8336991947790242</v>
      </c>
    </row>
    <row r="634" spans="1:7" x14ac:dyDescent="0.3">
      <c r="A634">
        <v>17021</v>
      </c>
      <c r="B634">
        <f>_xlfn.XLOOKUP(A634,'Outdoor original data'!$A$2:$A$3717,'Outdoor original data'!$G$2:$G$3717)</f>
        <v>2614</v>
      </c>
      <c r="C634">
        <f>_xlfn.XLOOKUP(A634,'Total covered original data'!$A$2:$A$4431,'Total covered original data'!$G$2:$G$4431)</f>
        <v>47591</v>
      </c>
      <c r="D634">
        <f>_xlfn.XLOOKUP(A634,'Total summed original data'!$A$2:$A$3718,'Total summed original data'!$G$2:$G$3718)</f>
        <v>39112</v>
      </c>
      <c r="E634">
        <f t="shared" si="27"/>
        <v>5.4926351621104832</v>
      </c>
      <c r="F634">
        <f t="shared" si="28"/>
        <v>6.6833708324810797</v>
      </c>
      <c r="G634">
        <f t="shared" si="29"/>
        <v>1.1907356703705965</v>
      </c>
    </row>
    <row r="635" spans="1:7" x14ac:dyDescent="0.3">
      <c r="A635">
        <v>17023</v>
      </c>
      <c r="B635">
        <f>_xlfn.XLOOKUP(A635,'Outdoor original data'!$A$2:$A$3717,'Outdoor original data'!$G$2:$G$3717)</f>
        <v>2240</v>
      </c>
      <c r="C635">
        <f>_xlfn.XLOOKUP(A635,'Total covered original data'!$A$2:$A$4431,'Total covered original data'!$G$2:$G$4431)</f>
        <v>22141</v>
      </c>
      <c r="D635">
        <f>_xlfn.XLOOKUP(A635,'Total summed original data'!$A$2:$A$3718,'Total summed original data'!$G$2:$G$3718)</f>
        <v>22142</v>
      </c>
      <c r="E635">
        <f t="shared" si="27"/>
        <v>10.116977552956055</v>
      </c>
      <c r="F635">
        <f t="shared" si="28"/>
        <v>10.116520639508627</v>
      </c>
      <c r="G635">
        <f t="shared" si="29"/>
        <v>-4.5691344742770923E-4</v>
      </c>
    </row>
    <row r="636" spans="1:7" x14ac:dyDescent="0.3">
      <c r="A636">
        <v>17025</v>
      </c>
      <c r="B636">
        <f>_xlfn.XLOOKUP(A636,'Outdoor original data'!$A$2:$A$3717,'Outdoor original data'!$G$2:$G$3717)</f>
        <v>1610</v>
      </c>
      <c r="C636">
        <f>_xlfn.XLOOKUP(A636,'Total covered original data'!$A$2:$A$4431,'Total covered original data'!$G$2:$G$4431)</f>
        <v>24508</v>
      </c>
      <c r="D636">
        <f>_xlfn.XLOOKUP(A636,'Total summed original data'!$A$2:$A$3718,'Total summed original data'!$G$2:$G$3718)</f>
        <v>24507</v>
      </c>
      <c r="E636">
        <f t="shared" si="27"/>
        <v>6.5692834992655467</v>
      </c>
      <c r="F636">
        <f t="shared" si="28"/>
        <v>6.5695515566980864</v>
      </c>
      <c r="G636">
        <f t="shared" si="29"/>
        <v>2.6805743253976999E-4</v>
      </c>
    </row>
    <row r="637" spans="1:7" x14ac:dyDescent="0.3">
      <c r="A637">
        <v>17027</v>
      </c>
      <c r="B637">
        <f>_xlfn.XLOOKUP(A637,'Outdoor original data'!$A$2:$A$3717,'Outdoor original data'!$G$2:$G$3717)</f>
        <v>9393</v>
      </c>
      <c r="C637">
        <f>_xlfn.XLOOKUP(A637,'Total covered original data'!$A$2:$A$4431,'Total covered original data'!$G$2:$G$4431)</f>
        <v>60298</v>
      </c>
      <c r="D637">
        <f>_xlfn.XLOOKUP(A637,'Total summed original data'!$A$2:$A$3718,'Total summed original data'!$G$2:$G$3718)</f>
        <v>47622</v>
      </c>
      <c r="E637">
        <f t="shared" si="27"/>
        <v>15.577631098875585</v>
      </c>
      <c r="F637">
        <f t="shared" si="28"/>
        <v>19.724077107219351</v>
      </c>
      <c r="G637">
        <f t="shared" si="29"/>
        <v>4.1464460083437658</v>
      </c>
    </row>
    <row r="638" spans="1:7" x14ac:dyDescent="0.3">
      <c r="A638">
        <v>17029</v>
      </c>
      <c r="B638">
        <f>_xlfn.XLOOKUP(A638,'Outdoor original data'!$A$2:$A$3717,'Outdoor original data'!$G$2:$G$3717)</f>
        <v>5741</v>
      </c>
      <c r="C638">
        <f>_xlfn.XLOOKUP(A638,'Total covered original data'!$A$2:$A$4431,'Total covered original data'!$G$2:$G$4431)</f>
        <v>115132</v>
      </c>
      <c r="D638">
        <f>_xlfn.XLOOKUP(A638,'Total summed original data'!$A$2:$A$3718,'Total summed original data'!$G$2:$G$3718)</f>
        <v>96814</v>
      </c>
      <c r="E638">
        <f t="shared" si="27"/>
        <v>4.986450335267345</v>
      </c>
      <c r="F638">
        <f t="shared" si="28"/>
        <v>5.9299274898258512</v>
      </c>
      <c r="G638">
        <f t="shared" si="29"/>
        <v>0.94347715455850611</v>
      </c>
    </row>
    <row r="639" spans="1:7" x14ac:dyDescent="0.3">
      <c r="A639">
        <v>17031</v>
      </c>
      <c r="B639">
        <f>_xlfn.XLOOKUP(A639,'Outdoor original data'!$A$2:$A$3717,'Outdoor original data'!$G$2:$G$3717)</f>
        <v>743213</v>
      </c>
      <c r="C639">
        <f>_xlfn.XLOOKUP(A639,'Total covered original data'!$A$2:$A$4431,'Total covered original data'!$G$2:$G$4431)</f>
        <v>12532978</v>
      </c>
      <c r="D639">
        <f>_xlfn.XLOOKUP(A639,'Total summed original data'!$A$2:$A$3718,'Total summed original data'!$G$2:$G$3718)</f>
        <v>12532976</v>
      </c>
      <c r="E639">
        <f t="shared" si="27"/>
        <v>5.9300590809303264</v>
      </c>
      <c r="F639">
        <f t="shared" si="28"/>
        <v>5.9300600272433304</v>
      </c>
      <c r="G639">
        <f t="shared" si="29"/>
        <v>9.4631300395775497E-7</v>
      </c>
    </row>
    <row r="640" spans="1:7" x14ac:dyDescent="0.3">
      <c r="A640">
        <v>17033</v>
      </c>
      <c r="B640">
        <f>_xlfn.XLOOKUP(A640,'Outdoor original data'!$A$2:$A$3717,'Outdoor original data'!$G$2:$G$3717)</f>
        <v>2751</v>
      </c>
      <c r="C640">
        <f>_xlfn.XLOOKUP(A640,'Total covered original data'!$A$2:$A$4431,'Total covered original data'!$G$2:$G$4431)</f>
        <v>34670</v>
      </c>
      <c r="D640">
        <f>_xlfn.XLOOKUP(A640,'Total summed original data'!$A$2:$A$3718,'Total summed original data'!$G$2:$G$3718)</f>
        <v>26615</v>
      </c>
      <c r="E640">
        <f t="shared" si="27"/>
        <v>7.9348139601961352</v>
      </c>
      <c r="F640">
        <f t="shared" si="28"/>
        <v>10.336276535788089</v>
      </c>
      <c r="G640">
        <f t="shared" si="29"/>
        <v>2.4014625755919541</v>
      </c>
    </row>
    <row r="641" spans="1:7" x14ac:dyDescent="0.3">
      <c r="A641">
        <v>17035</v>
      </c>
      <c r="B641">
        <f>_xlfn.XLOOKUP(A641,'Outdoor original data'!$A$2:$A$3717,'Outdoor original data'!$G$2:$G$3717)</f>
        <v>305</v>
      </c>
      <c r="C641">
        <f>_xlfn.XLOOKUP(A641,'Total covered original data'!$A$2:$A$4431,'Total covered original data'!$G$2:$G$4431)</f>
        <v>13988</v>
      </c>
      <c r="D641">
        <f>_xlfn.XLOOKUP(A641,'Total summed original data'!$A$2:$A$3718,'Total summed original data'!$G$2:$G$3718)</f>
        <v>13992</v>
      </c>
      <c r="E641">
        <f t="shared" si="27"/>
        <v>2.1804403774663994</v>
      </c>
      <c r="F641">
        <f t="shared" si="28"/>
        <v>2.1798170383076041</v>
      </c>
      <c r="G641">
        <f t="shared" si="29"/>
        <v>-6.2333915879531077E-4</v>
      </c>
    </row>
    <row r="642" spans="1:7" x14ac:dyDescent="0.3">
      <c r="A642">
        <v>17037</v>
      </c>
      <c r="B642">
        <f>_xlfn.XLOOKUP(A642,'Outdoor original data'!$A$2:$A$3717,'Outdoor original data'!$G$2:$G$3717)</f>
        <v>13164</v>
      </c>
      <c r="C642">
        <f>_xlfn.XLOOKUP(A642,'Total covered original data'!$A$2:$A$4431,'Total covered original data'!$G$2:$G$4431)</f>
        <v>180384</v>
      </c>
      <c r="D642">
        <f>_xlfn.XLOOKUP(A642,'Total summed original data'!$A$2:$A$3718,'Total summed original data'!$G$2:$G$3718)</f>
        <v>138516</v>
      </c>
      <c r="E642">
        <f t="shared" si="27"/>
        <v>7.2977647684938791</v>
      </c>
      <c r="F642">
        <f t="shared" si="28"/>
        <v>9.5035952525340033</v>
      </c>
      <c r="G642">
        <f t="shared" si="29"/>
        <v>2.2058304840401242</v>
      </c>
    </row>
    <row r="643" spans="1:7" x14ac:dyDescent="0.3">
      <c r="A643">
        <v>17039</v>
      </c>
      <c r="B643">
        <f>_xlfn.XLOOKUP(A643,'Outdoor original data'!$A$2:$A$3717,'Outdoor original data'!$G$2:$G$3717)</f>
        <v>2103</v>
      </c>
      <c r="C643">
        <f>_xlfn.XLOOKUP(A643,'Total covered original data'!$A$2:$A$4431,'Total covered original data'!$G$2:$G$4431)</f>
        <v>24411</v>
      </c>
      <c r="D643">
        <f>_xlfn.XLOOKUP(A643,'Total summed original data'!$A$2:$A$3718,'Total summed original data'!$G$2:$G$3718)</f>
        <v>24411</v>
      </c>
      <c r="E643">
        <f t="shared" ref="E643:E706" si="30">(B643/C643)*100</f>
        <v>8.6149686616689198</v>
      </c>
      <c r="F643">
        <f t="shared" ref="F643:F706" si="31">(B643/D643)*100</f>
        <v>8.6149686616689198</v>
      </c>
      <c r="G643">
        <f t="shared" ref="G643:G706" si="32">F643-E643</f>
        <v>0</v>
      </c>
    </row>
    <row r="644" spans="1:7" x14ac:dyDescent="0.3">
      <c r="A644">
        <v>17041</v>
      </c>
      <c r="B644">
        <f>_xlfn.XLOOKUP(A644,'Outdoor original data'!$A$2:$A$3717,'Outdoor original data'!$G$2:$G$3717)</f>
        <v>2397</v>
      </c>
      <c r="C644">
        <f>_xlfn.XLOOKUP(A644,'Total covered original data'!$A$2:$A$4431,'Total covered original data'!$G$2:$G$4431)</f>
        <v>37139</v>
      </c>
      <c r="D644">
        <f>_xlfn.XLOOKUP(A644,'Total summed original data'!$A$2:$A$3718,'Total summed original data'!$G$2:$G$3718)</f>
        <v>37141</v>
      </c>
      <c r="E644">
        <f t="shared" si="30"/>
        <v>6.4541317752228116</v>
      </c>
      <c r="F644">
        <f t="shared" si="31"/>
        <v>6.453784227672922</v>
      </c>
      <c r="G644">
        <f t="shared" si="32"/>
        <v>-3.4754754988952641E-4</v>
      </c>
    </row>
    <row r="645" spans="1:7" x14ac:dyDescent="0.3">
      <c r="A645">
        <v>17043</v>
      </c>
      <c r="B645">
        <f>_xlfn.XLOOKUP(A645,'Outdoor original data'!$A$2:$A$3717,'Outdoor original data'!$G$2:$G$3717)</f>
        <v>212870</v>
      </c>
      <c r="C645">
        <f>_xlfn.XLOOKUP(A645,'Total covered original data'!$A$2:$A$4431,'Total covered original data'!$G$2:$G$4431)</f>
        <v>2996473</v>
      </c>
      <c r="D645">
        <f>_xlfn.XLOOKUP(A645,'Total summed original data'!$A$2:$A$3718,'Total summed original data'!$G$2:$G$3718)</f>
        <v>2781326</v>
      </c>
      <c r="E645">
        <f t="shared" si="30"/>
        <v>7.1040186245629435</v>
      </c>
      <c r="F645">
        <f t="shared" si="31"/>
        <v>7.6535436694583803</v>
      </c>
      <c r="G645">
        <f t="shared" si="32"/>
        <v>0.54952504489543674</v>
      </c>
    </row>
    <row r="646" spans="1:7" x14ac:dyDescent="0.3">
      <c r="A646">
        <v>17045</v>
      </c>
      <c r="B646">
        <f>_xlfn.XLOOKUP(A646,'Outdoor original data'!$A$2:$A$3717,'Outdoor original data'!$G$2:$G$3717)</f>
        <v>2174</v>
      </c>
      <c r="C646">
        <f>_xlfn.XLOOKUP(A646,'Total covered original data'!$A$2:$A$4431,'Total covered original data'!$G$2:$G$4431)</f>
        <v>35153</v>
      </c>
      <c r="D646">
        <f>_xlfn.XLOOKUP(A646,'Total summed original data'!$A$2:$A$3718,'Total summed original data'!$G$2:$G$3718)</f>
        <v>29558</v>
      </c>
      <c r="E646">
        <f t="shared" si="30"/>
        <v>6.1843939350837767</v>
      </c>
      <c r="F646">
        <f t="shared" si="31"/>
        <v>7.3550307869273972</v>
      </c>
      <c r="G646">
        <f t="shared" si="32"/>
        <v>1.1706368518436205</v>
      </c>
    </row>
    <row r="647" spans="1:7" x14ac:dyDescent="0.3">
      <c r="A647">
        <v>17047</v>
      </c>
      <c r="B647">
        <f>_xlfn.XLOOKUP(A647,'Outdoor original data'!$A$2:$A$3717,'Outdoor original data'!$G$2:$G$3717)</f>
        <v>287</v>
      </c>
      <c r="C647">
        <f>_xlfn.XLOOKUP(A647,'Total covered original data'!$A$2:$A$4431,'Total covered original data'!$G$2:$G$4431)</f>
        <v>10647</v>
      </c>
      <c r="D647">
        <f>_xlfn.XLOOKUP(A647,'Total summed original data'!$A$2:$A$3718,'Total summed original data'!$G$2:$G$3718)</f>
        <v>10648</v>
      </c>
      <c r="E647">
        <f t="shared" si="30"/>
        <v>2.6955950032873108</v>
      </c>
      <c r="F647">
        <f t="shared" si="31"/>
        <v>2.6953418482344103</v>
      </c>
      <c r="G647">
        <f t="shared" si="32"/>
        <v>-2.5315505290057772E-4</v>
      </c>
    </row>
    <row r="648" spans="1:7" x14ac:dyDescent="0.3">
      <c r="A648">
        <v>17049</v>
      </c>
      <c r="B648">
        <f>_xlfn.XLOOKUP(A648,'Outdoor original data'!$A$2:$A$3717,'Outdoor original data'!$G$2:$G$3717)</f>
        <v>7910</v>
      </c>
      <c r="C648">
        <f>_xlfn.XLOOKUP(A648,'Total covered original data'!$A$2:$A$4431,'Total covered original data'!$G$2:$G$4431)</f>
        <v>111674</v>
      </c>
      <c r="D648">
        <f>_xlfn.XLOOKUP(A648,'Total summed original data'!$A$2:$A$3718,'Total summed original data'!$G$2:$G$3718)</f>
        <v>103137</v>
      </c>
      <c r="E648">
        <f t="shared" si="30"/>
        <v>7.0831169296344711</v>
      </c>
      <c r="F648">
        <f t="shared" si="31"/>
        <v>7.6694105897980354</v>
      </c>
      <c r="G648">
        <f t="shared" si="32"/>
        <v>0.58629366016356421</v>
      </c>
    </row>
    <row r="649" spans="1:7" x14ac:dyDescent="0.3">
      <c r="A649">
        <v>17051</v>
      </c>
      <c r="B649">
        <f>_xlfn.XLOOKUP(A649,'Outdoor original data'!$A$2:$A$3717,'Outdoor original data'!$G$2:$G$3717)</f>
        <v>2198</v>
      </c>
      <c r="C649">
        <f>_xlfn.XLOOKUP(A649,'Total covered original data'!$A$2:$A$4431,'Total covered original data'!$G$2:$G$4431)</f>
        <v>26953</v>
      </c>
      <c r="D649">
        <f>_xlfn.XLOOKUP(A649,'Total summed original data'!$A$2:$A$3718,'Total summed original data'!$G$2:$G$3718)</f>
        <v>21094</v>
      </c>
      <c r="E649">
        <f t="shared" si="30"/>
        <v>8.1549363707193994</v>
      </c>
      <c r="F649">
        <f t="shared" si="31"/>
        <v>10.420024651559686</v>
      </c>
      <c r="G649">
        <f t="shared" si="32"/>
        <v>2.2650882808402866</v>
      </c>
    </row>
    <row r="650" spans="1:7" x14ac:dyDescent="0.3">
      <c r="A650">
        <v>17053</v>
      </c>
      <c r="B650">
        <f>_xlfn.XLOOKUP(A650,'Outdoor original data'!$A$2:$A$3717,'Outdoor original data'!$G$2:$G$3717)</f>
        <v>1454</v>
      </c>
      <c r="C650">
        <f>_xlfn.XLOOKUP(A650,'Total covered original data'!$A$2:$A$4431,'Total covered original data'!$G$2:$G$4431)</f>
        <v>23940</v>
      </c>
      <c r="D650">
        <f>_xlfn.XLOOKUP(A650,'Total summed original data'!$A$2:$A$3718,'Total summed original data'!$G$2:$G$3718)</f>
        <v>23940</v>
      </c>
      <c r="E650">
        <f t="shared" si="30"/>
        <v>6.0735171261487055</v>
      </c>
      <c r="F650">
        <f t="shared" si="31"/>
        <v>6.0735171261487055</v>
      </c>
      <c r="G650">
        <f t="shared" si="32"/>
        <v>0</v>
      </c>
    </row>
    <row r="651" spans="1:7" x14ac:dyDescent="0.3">
      <c r="A651">
        <v>17055</v>
      </c>
      <c r="B651">
        <f>_xlfn.XLOOKUP(A651,'Outdoor original data'!$A$2:$A$3717,'Outdoor original data'!$G$2:$G$3717)</f>
        <v>4525</v>
      </c>
      <c r="C651">
        <f>_xlfn.XLOOKUP(A651,'Total covered original data'!$A$2:$A$4431,'Total covered original data'!$G$2:$G$4431)</f>
        <v>43481</v>
      </c>
      <c r="D651">
        <f>_xlfn.XLOOKUP(A651,'Total summed original data'!$A$2:$A$3718,'Total summed original data'!$G$2:$G$3718)</f>
        <v>43483</v>
      </c>
      <c r="E651">
        <f t="shared" si="30"/>
        <v>10.406844368804766</v>
      </c>
      <c r="F651">
        <f t="shared" si="31"/>
        <v>10.406365706138031</v>
      </c>
      <c r="G651">
        <f t="shared" si="32"/>
        <v>-4.7866266673501912E-4</v>
      </c>
    </row>
    <row r="652" spans="1:7" x14ac:dyDescent="0.3">
      <c r="A652">
        <v>17057</v>
      </c>
      <c r="B652">
        <f>_xlfn.XLOOKUP(A652,'Outdoor original data'!$A$2:$A$3717,'Outdoor original data'!$G$2:$G$3717)</f>
        <v>3057</v>
      </c>
      <c r="C652">
        <f>_xlfn.XLOOKUP(A652,'Total covered original data'!$A$2:$A$4431,'Total covered original data'!$G$2:$G$4431)</f>
        <v>40564</v>
      </c>
      <c r="D652">
        <f>_xlfn.XLOOKUP(A652,'Total summed original data'!$A$2:$A$3718,'Total summed original data'!$G$2:$G$3718)</f>
        <v>30364</v>
      </c>
      <c r="E652">
        <f t="shared" si="30"/>
        <v>7.5362390296814912</v>
      </c>
      <c r="F652">
        <f t="shared" si="31"/>
        <v>10.067843498880253</v>
      </c>
      <c r="G652">
        <f t="shared" si="32"/>
        <v>2.5316044691987614</v>
      </c>
    </row>
    <row r="653" spans="1:7" x14ac:dyDescent="0.3">
      <c r="A653">
        <v>17059</v>
      </c>
      <c r="B653">
        <f>_xlfn.XLOOKUP(A653,'Outdoor original data'!$A$2:$A$3717,'Outdoor original data'!$G$2:$G$3717)</f>
        <v>486</v>
      </c>
      <c r="C653">
        <f>_xlfn.XLOOKUP(A653,'Total covered original data'!$A$2:$A$4431,'Total covered original data'!$G$2:$G$4431)</f>
        <v>4959</v>
      </c>
      <c r="D653">
        <f>_xlfn.XLOOKUP(A653,'Total summed original data'!$A$2:$A$3718,'Total summed original data'!$G$2:$G$3718)</f>
        <v>4960</v>
      </c>
      <c r="E653">
        <f t="shared" si="30"/>
        <v>9.8003629764065341</v>
      </c>
      <c r="F653">
        <f t="shared" si="31"/>
        <v>9.7983870967741922</v>
      </c>
      <c r="G653">
        <f t="shared" si="32"/>
        <v>-1.9758796323419148E-3</v>
      </c>
    </row>
    <row r="654" spans="1:7" x14ac:dyDescent="0.3">
      <c r="A654">
        <v>17061</v>
      </c>
      <c r="B654">
        <f>_xlfn.XLOOKUP(A654,'Outdoor original data'!$A$2:$A$3717,'Outdoor original data'!$G$2:$G$3717)</f>
        <v>909</v>
      </c>
      <c r="C654">
        <f>_xlfn.XLOOKUP(A654,'Total covered original data'!$A$2:$A$4431,'Total covered original data'!$G$2:$G$4431)</f>
        <v>11621</v>
      </c>
      <c r="D654">
        <f>_xlfn.XLOOKUP(A654,'Total summed original data'!$A$2:$A$3718,'Total summed original data'!$G$2:$G$3718)</f>
        <v>11621</v>
      </c>
      <c r="E654">
        <f t="shared" si="30"/>
        <v>7.8220462954995265</v>
      </c>
      <c r="F654">
        <f t="shared" si="31"/>
        <v>7.8220462954995265</v>
      </c>
      <c r="G654">
        <f t="shared" si="32"/>
        <v>0</v>
      </c>
    </row>
    <row r="655" spans="1:7" x14ac:dyDescent="0.3">
      <c r="A655">
        <v>17063</v>
      </c>
      <c r="B655">
        <f>_xlfn.XLOOKUP(A655,'Outdoor original data'!$A$2:$A$3717,'Outdoor original data'!$G$2:$G$3717)</f>
        <v>13646</v>
      </c>
      <c r="C655">
        <f>_xlfn.XLOOKUP(A655,'Total covered original data'!$A$2:$A$4431,'Total covered original data'!$G$2:$G$4431)</f>
        <v>102803</v>
      </c>
      <c r="D655">
        <f>_xlfn.XLOOKUP(A655,'Total summed original data'!$A$2:$A$3718,'Total summed original data'!$G$2:$G$3718)</f>
        <v>102802</v>
      </c>
      <c r="E655">
        <f t="shared" si="30"/>
        <v>13.273931694600352</v>
      </c>
      <c r="F655">
        <f t="shared" si="31"/>
        <v>13.274060815937434</v>
      </c>
      <c r="G655">
        <f t="shared" si="32"/>
        <v>1.2912133708198326E-4</v>
      </c>
    </row>
    <row r="656" spans="1:7" x14ac:dyDescent="0.3">
      <c r="A656">
        <v>17065</v>
      </c>
      <c r="B656">
        <f>_xlfn.XLOOKUP(A656,'Outdoor original data'!$A$2:$A$3717,'Outdoor original data'!$G$2:$G$3717)</f>
        <v>599</v>
      </c>
      <c r="C656">
        <f>_xlfn.XLOOKUP(A656,'Total covered original data'!$A$2:$A$4431,'Total covered original data'!$G$2:$G$4431)</f>
        <v>9762</v>
      </c>
      <c r="D656">
        <f>_xlfn.XLOOKUP(A656,'Total summed original data'!$A$2:$A$3718,'Total summed original data'!$G$2:$G$3718)</f>
        <v>9762</v>
      </c>
      <c r="E656">
        <f t="shared" si="30"/>
        <v>6.1360376971931982</v>
      </c>
      <c r="F656">
        <f t="shared" si="31"/>
        <v>6.1360376971931982</v>
      </c>
      <c r="G656">
        <f t="shared" si="32"/>
        <v>0</v>
      </c>
    </row>
    <row r="657" spans="1:7" x14ac:dyDescent="0.3">
      <c r="A657">
        <v>17067</v>
      </c>
      <c r="B657">
        <f>_xlfn.XLOOKUP(A657,'Outdoor original data'!$A$2:$A$3717,'Outdoor original data'!$G$2:$G$3717)</f>
        <v>3293</v>
      </c>
      <c r="C657">
        <f>_xlfn.XLOOKUP(A657,'Total covered original data'!$A$2:$A$4431,'Total covered original data'!$G$2:$G$4431)</f>
        <v>20046</v>
      </c>
      <c r="D657">
        <f>_xlfn.XLOOKUP(A657,'Total summed original data'!$A$2:$A$3718,'Total summed original data'!$G$2:$G$3718)</f>
        <v>20047</v>
      </c>
      <c r="E657">
        <f t="shared" si="30"/>
        <v>16.427217399980044</v>
      </c>
      <c r="F657">
        <f t="shared" si="31"/>
        <v>16.426397964782762</v>
      </c>
      <c r="G657">
        <f t="shared" si="32"/>
        <v>-8.1943519728255865E-4</v>
      </c>
    </row>
    <row r="658" spans="1:7" x14ac:dyDescent="0.3">
      <c r="A658">
        <v>17069</v>
      </c>
      <c r="B658">
        <f>_xlfn.XLOOKUP(A658,'Outdoor original data'!$A$2:$A$3717,'Outdoor original data'!$G$2:$G$3717)</f>
        <v>89</v>
      </c>
      <c r="C658">
        <f>_xlfn.XLOOKUP(A658,'Total covered original data'!$A$2:$A$4431,'Total covered original data'!$G$2:$G$4431)</f>
        <v>3298</v>
      </c>
      <c r="D658">
        <f>_xlfn.XLOOKUP(A658,'Total summed original data'!$A$2:$A$3718,'Total summed original data'!$G$2:$G$3718)</f>
        <v>3300</v>
      </c>
      <c r="E658">
        <f t="shared" si="30"/>
        <v>2.6986052152819893</v>
      </c>
      <c r="F658">
        <f t="shared" si="31"/>
        <v>2.6969696969696968</v>
      </c>
      <c r="G658">
        <f t="shared" si="32"/>
        <v>-1.6355183122924721E-3</v>
      </c>
    </row>
    <row r="659" spans="1:7" x14ac:dyDescent="0.3">
      <c r="A659">
        <v>17071</v>
      </c>
      <c r="B659">
        <f>_xlfn.XLOOKUP(A659,'Outdoor original data'!$A$2:$A$3717,'Outdoor original data'!$G$2:$G$3717)</f>
        <v>459</v>
      </c>
      <c r="C659">
        <f>_xlfn.XLOOKUP(A659,'Total covered original data'!$A$2:$A$4431,'Total covered original data'!$G$2:$G$4431)</f>
        <v>5411</v>
      </c>
      <c r="D659">
        <f>_xlfn.XLOOKUP(A659,'Total summed original data'!$A$2:$A$3718,'Total summed original data'!$G$2:$G$3718)</f>
        <v>5411</v>
      </c>
      <c r="E659">
        <f t="shared" si="30"/>
        <v>8.4827203844021444</v>
      </c>
      <c r="F659">
        <f t="shared" si="31"/>
        <v>8.4827203844021444</v>
      </c>
      <c r="G659">
        <f t="shared" si="32"/>
        <v>0</v>
      </c>
    </row>
    <row r="660" spans="1:7" x14ac:dyDescent="0.3">
      <c r="A660">
        <v>17073</v>
      </c>
      <c r="B660">
        <f>_xlfn.XLOOKUP(A660,'Outdoor original data'!$A$2:$A$3717,'Outdoor original data'!$G$2:$G$3717)</f>
        <v>6412</v>
      </c>
      <c r="C660">
        <f>_xlfn.XLOOKUP(A660,'Total covered original data'!$A$2:$A$4431,'Total covered original data'!$G$2:$G$4431)</f>
        <v>67795</v>
      </c>
      <c r="D660">
        <f>_xlfn.XLOOKUP(A660,'Total summed original data'!$A$2:$A$3718,'Total summed original data'!$G$2:$G$3718)</f>
        <v>51079</v>
      </c>
      <c r="E660">
        <f t="shared" si="30"/>
        <v>9.457924625709861</v>
      </c>
      <c r="F660">
        <f t="shared" si="31"/>
        <v>12.553104015348774</v>
      </c>
      <c r="G660">
        <f t="shared" si="32"/>
        <v>3.095179389638913</v>
      </c>
    </row>
    <row r="661" spans="1:7" x14ac:dyDescent="0.3">
      <c r="A661">
        <v>17075</v>
      </c>
      <c r="B661">
        <f>_xlfn.XLOOKUP(A661,'Outdoor original data'!$A$2:$A$3717,'Outdoor original data'!$G$2:$G$3717)</f>
        <v>2751</v>
      </c>
      <c r="C661">
        <f>_xlfn.XLOOKUP(A661,'Total covered original data'!$A$2:$A$4431,'Total covered original data'!$G$2:$G$4431)</f>
        <v>36900</v>
      </c>
      <c r="D661">
        <f>_xlfn.XLOOKUP(A661,'Total summed original data'!$A$2:$A$3718,'Total summed original data'!$G$2:$G$3718)</f>
        <v>36900</v>
      </c>
      <c r="E661">
        <f t="shared" si="30"/>
        <v>7.4552845528455283</v>
      </c>
      <c r="F661">
        <f t="shared" si="31"/>
        <v>7.4552845528455283</v>
      </c>
      <c r="G661">
        <f t="shared" si="32"/>
        <v>0</v>
      </c>
    </row>
    <row r="662" spans="1:7" x14ac:dyDescent="0.3">
      <c r="A662">
        <v>17077</v>
      </c>
      <c r="B662">
        <f>_xlfn.XLOOKUP(A662,'Outdoor original data'!$A$2:$A$3717,'Outdoor original data'!$G$2:$G$3717)</f>
        <v>5752</v>
      </c>
      <c r="C662">
        <f>_xlfn.XLOOKUP(A662,'Total covered original data'!$A$2:$A$4431,'Total covered original data'!$G$2:$G$4431)</f>
        <v>121405</v>
      </c>
      <c r="D662">
        <f>_xlfn.XLOOKUP(A662,'Total summed original data'!$A$2:$A$3718,'Total summed original data'!$G$2:$G$3718)</f>
        <v>82228</v>
      </c>
      <c r="E662">
        <f t="shared" si="30"/>
        <v>4.7378608788764875</v>
      </c>
      <c r="F662">
        <f t="shared" si="31"/>
        <v>6.9951841221968181</v>
      </c>
      <c r="G662">
        <f t="shared" si="32"/>
        <v>2.2573232433203305</v>
      </c>
    </row>
    <row r="663" spans="1:7" x14ac:dyDescent="0.3">
      <c r="A663">
        <v>17079</v>
      </c>
      <c r="B663">
        <f>_xlfn.XLOOKUP(A663,'Outdoor original data'!$A$2:$A$3717,'Outdoor original data'!$G$2:$G$3717)</f>
        <v>1516</v>
      </c>
      <c r="C663">
        <f>_xlfn.XLOOKUP(A663,'Total covered original data'!$A$2:$A$4431,'Total covered original data'!$G$2:$G$4431)</f>
        <v>10199</v>
      </c>
      <c r="D663">
        <f>_xlfn.XLOOKUP(A663,'Total summed original data'!$A$2:$A$3718,'Total summed original data'!$G$2:$G$3718)</f>
        <v>10199</v>
      </c>
      <c r="E663">
        <f t="shared" si="30"/>
        <v>14.864202372781646</v>
      </c>
      <c r="F663">
        <f t="shared" si="31"/>
        <v>14.864202372781646</v>
      </c>
      <c r="G663">
        <f t="shared" si="32"/>
        <v>0</v>
      </c>
    </row>
    <row r="664" spans="1:7" x14ac:dyDescent="0.3">
      <c r="A664">
        <v>17081</v>
      </c>
      <c r="B664">
        <f>_xlfn.XLOOKUP(A664,'Outdoor original data'!$A$2:$A$3717,'Outdoor original data'!$G$2:$G$3717)</f>
        <v>3380</v>
      </c>
      <c r="C664">
        <f>_xlfn.XLOOKUP(A664,'Total covered original data'!$A$2:$A$4431,'Total covered original data'!$G$2:$G$4431)</f>
        <v>96014</v>
      </c>
      <c r="D664">
        <f>_xlfn.XLOOKUP(A664,'Total summed original data'!$A$2:$A$3718,'Total summed original data'!$G$2:$G$3718)</f>
        <v>85915</v>
      </c>
      <c r="E664">
        <f t="shared" si="30"/>
        <v>3.5203199533401377</v>
      </c>
      <c r="F664">
        <f t="shared" si="31"/>
        <v>3.9341209334807656</v>
      </c>
      <c r="G664">
        <f t="shared" si="32"/>
        <v>0.41380098014062794</v>
      </c>
    </row>
    <row r="665" spans="1:7" x14ac:dyDescent="0.3">
      <c r="A665">
        <v>17083</v>
      </c>
      <c r="B665">
        <f>_xlfn.XLOOKUP(A665,'Outdoor original data'!$A$2:$A$3717,'Outdoor original data'!$G$2:$G$3717)</f>
        <v>2033</v>
      </c>
      <c r="C665">
        <f>_xlfn.XLOOKUP(A665,'Total covered original data'!$A$2:$A$4431,'Total covered original data'!$G$2:$G$4431)</f>
        <v>25206</v>
      </c>
      <c r="D665">
        <f>_xlfn.XLOOKUP(A665,'Total summed original data'!$A$2:$A$3718,'Total summed original data'!$G$2:$G$3718)</f>
        <v>25208</v>
      </c>
      <c r="E665">
        <f t="shared" si="30"/>
        <v>8.0655399508053645</v>
      </c>
      <c r="F665">
        <f t="shared" si="31"/>
        <v>8.0649000317359576</v>
      </c>
      <c r="G665">
        <f t="shared" si="32"/>
        <v>-6.3991906940685794E-4</v>
      </c>
    </row>
    <row r="666" spans="1:7" x14ac:dyDescent="0.3">
      <c r="A666">
        <v>17085</v>
      </c>
      <c r="B666">
        <f>_xlfn.XLOOKUP(A666,'Outdoor original data'!$A$2:$A$3717,'Outdoor original data'!$G$2:$G$3717)</f>
        <v>2731</v>
      </c>
      <c r="C666">
        <f>_xlfn.XLOOKUP(A666,'Total covered original data'!$A$2:$A$4431,'Total covered original data'!$G$2:$G$4431)</f>
        <v>35501</v>
      </c>
      <c r="D666">
        <f>_xlfn.XLOOKUP(A666,'Total summed original data'!$A$2:$A$3718,'Total summed original data'!$G$2:$G$3718)</f>
        <v>35502</v>
      </c>
      <c r="E666">
        <f t="shared" si="30"/>
        <v>7.6927410495479007</v>
      </c>
      <c r="F666">
        <f t="shared" si="31"/>
        <v>7.692524364824517</v>
      </c>
      <c r="G666">
        <f t="shared" si="32"/>
        <v>-2.1668472338376432E-4</v>
      </c>
    </row>
    <row r="667" spans="1:7" x14ac:dyDescent="0.3">
      <c r="A667">
        <v>17087</v>
      </c>
      <c r="B667">
        <f>_xlfn.XLOOKUP(A667,'Outdoor original data'!$A$2:$A$3717,'Outdoor original data'!$G$2:$G$3717)</f>
        <v>503</v>
      </c>
      <c r="C667">
        <f>_xlfn.XLOOKUP(A667,'Total covered original data'!$A$2:$A$4431,'Total covered original data'!$G$2:$G$4431)</f>
        <v>11453</v>
      </c>
      <c r="D667">
        <f>_xlfn.XLOOKUP(A667,'Total summed original data'!$A$2:$A$3718,'Total summed original data'!$G$2:$G$3718)</f>
        <v>5804</v>
      </c>
      <c r="E667">
        <f t="shared" si="30"/>
        <v>4.3918623941325414</v>
      </c>
      <c r="F667">
        <f t="shared" si="31"/>
        <v>8.6664369400413506</v>
      </c>
      <c r="G667">
        <f t="shared" si="32"/>
        <v>4.2745745459088091</v>
      </c>
    </row>
    <row r="668" spans="1:7" x14ac:dyDescent="0.3">
      <c r="A668">
        <v>17089</v>
      </c>
      <c r="B668">
        <f>_xlfn.XLOOKUP(A668,'Outdoor original data'!$A$2:$A$3717,'Outdoor original data'!$G$2:$G$3717)</f>
        <v>72903</v>
      </c>
      <c r="C668">
        <f>_xlfn.XLOOKUP(A668,'Total covered original data'!$A$2:$A$4431,'Total covered original data'!$G$2:$G$4431)</f>
        <v>1030914</v>
      </c>
      <c r="D668">
        <f>_xlfn.XLOOKUP(A668,'Total summed original data'!$A$2:$A$3718,'Total summed original data'!$G$2:$G$3718)</f>
        <v>891141</v>
      </c>
      <c r="E668">
        <f t="shared" si="30"/>
        <v>7.0716859020248046</v>
      </c>
      <c r="F668">
        <f t="shared" si="31"/>
        <v>8.1808602679037321</v>
      </c>
      <c r="G668">
        <f t="shared" si="32"/>
        <v>1.1091743658789275</v>
      </c>
    </row>
    <row r="669" spans="1:7" x14ac:dyDescent="0.3">
      <c r="A669">
        <v>17091</v>
      </c>
      <c r="B669">
        <f>_xlfn.XLOOKUP(A669,'Outdoor original data'!$A$2:$A$3717,'Outdoor original data'!$G$2:$G$3717)</f>
        <v>8528</v>
      </c>
      <c r="C669">
        <f>_xlfn.XLOOKUP(A669,'Total covered original data'!$A$2:$A$4431,'Total covered original data'!$G$2:$G$4431)</f>
        <v>216141</v>
      </c>
      <c r="D669">
        <f>_xlfn.XLOOKUP(A669,'Total summed original data'!$A$2:$A$3718,'Total summed original data'!$G$2:$G$3718)</f>
        <v>184907</v>
      </c>
      <c r="E669">
        <f t="shared" si="30"/>
        <v>3.9455725660564172</v>
      </c>
      <c r="F669">
        <f t="shared" si="31"/>
        <v>4.6120482188343335</v>
      </c>
      <c r="G669">
        <f t="shared" si="32"/>
        <v>0.66647565277791632</v>
      </c>
    </row>
    <row r="670" spans="1:7" x14ac:dyDescent="0.3">
      <c r="A670">
        <v>17093</v>
      </c>
      <c r="B670">
        <f>_xlfn.XLOOKUP(A670,'Outdoor original data'!$A$2:$A$3717,'Outdoor original data'!$G$2:$G$3717)</f>
        <v>9289</v>
      </c>
      <c r="C670">
        <f>_xlfn.XLOOKUP(A670,'Total covered original data'!$A$2:$A$4431,'Total covered original data'!$G$2:$G$4431)</f>
        <v>142846</v>
      </c>
      <c r="D670">
        <f>_xlfn.XLOOKUP(A670,'Total summed original data'!$A$2:$A$3718,'Total summed original data'!$G$2:$G$3718)</f>
        <v>142845</v>
      </c>
      <c r="E670">
        <f t="shared" si="30"/>
        <v>6.5028072189630786</v>
      </c>
      <c r="F670">
        <f t="shared" si="31"/>
        <v>6.5028527424831122</v>
      </c>
      <c r="G670">
        <f t="shared" si="32"/>
        <v>4.5523520033619036E-5</v>
      </c>
    </row>
    <row r="671" spans="1:7" x14ac:dyDescent="0.3">
      <c r="A671">
        <v>17095</v>
      </c>
      <c r="B671">
        <f>_xlfn.XLOOKUP(A671,'Outdoor original data'!$A$2:$A$3717,'Outdoor original data'!$G$2:$G$3717)</f>
        <v>2699</v>
      </c>
      <c r="C671">
        <f>_xlfn.XLOOKUP(A671,'Total covered original data'!$A$2:$A$4431,'Total covered original data'!$G$2:$G$4431)</f>
        <v>84321</v>
      </c>
      <c r="D671">
        <f>_xlfn.XLOOKUP(A671,'Total summed original data'!$A$2:$A$3718,'Total summed original data'!$G$2:$G$3718)</f>
        <v>70372</v>
      </c>
      <c r="E671">
        <f t="shared" si="30"/>
        <v>3.2008633673699314</v>
      </c>
      <c r="F671">
        <f t="shared" si="31"/>
        <v>3.8353322344114136</v>
      </c>
      <c r="G671">
        <f t="shared" si="32"/>
        <v>0.6344688670414822</v>
      </c>
    </row>
    <row r="672" spans="1:7" x14ac:dyDescent="0.3">
      <c r="A672">
        <v>17097</v>
      </c>
      <c r="B672">
        <f>_xlfn.XLOOKUP(A672,'Outdoor original data'!$A$2:$A$3717,'Outdoor original data'!$G$2:$G$3717)</f>
        <v>96969</v>
      </c>
      <c r="C672">
        <f>_xlfn.XLOOKUP(A672,'Total covered original data'!$A$2:$A$4431,'Total covered original data'!$G$2:$G$4431)</f>
        <v>1645220</v>
      </c>
      <c r="D672">
        <f>_xlfn.XLOOKUP(A672,'Total summed original data'!$A$2:$A$3718,'Total summed original data'!$G$2:$G$3718)</f>
        <v>1476395</v>
      </c>
      <c r="E672">
        <f t="shared" si="30"/>
        <v>5.8939837833238107</v>
      </c>
      <c r="F672">
        <f t="shared" si="31"/>
        <v>6.5679577619810416</v>
      </c>
      <c r="G672">
        <f t="shared" si="32"/>
        <v>0.67397397865723097</v>
      </c>
    </row>
    <row r="673" spans="1:7" x14ac:dyDescent="0.3">
      <c r="A673">
        <v>17099</v>
      </c>
      <c r="B673">
        <f>_xlfn.XLOOKUP(A673,'Outdoor original data'!$A$2:$A$3717,'Outdoor original data'!$G$2:$G$3717)</f>
        <v>20519</v>
      </c>
      <c r="C673">
        <f>_xlfn.XLOOKUP(A673,'Total covered original data'!$A$2:$A$4431,'Total covered original data'!$G$2:$G$4431)</f>
        <v>203226</v>
      </c>
      <c r="D673">
        <f>_xlfn.XLOOKUP(A673,'Total summed original data'!$A$2:$A$3718,'Total summed original data'!$G$2:$G$3718)</f>
        <v>203226</v>
      </c>
      <c r="E673">
        <f t="shared" si="30"/>
        <v>10.096641177802052</v>
      </c>
      <c r="F673">
        <f t="shared" si="31"/>
        <v>10.096641177802052</v>
      </c>
      <c r="G673">
        <f t="shared" si="32"/>
        <v>0</v>
      </c>
    </row>
    <row r="674" spans="1:7" x14ac:dyDescent="0.3">
      <c r="A674">
        <v>17101</v>
      </c>
      <c r="B674">
        <f>_xlfn.XLOOKUP(A674,'Outdoor original data'!$A$2:$A$3717,'Outdoor original data'!$G$2:$G$3717)</f>
        <v>1596</v>
      </c>
      <c r="C674">
        <f>_xlfn.XLOOKUP(A674,'Total covered original data'!$A$2:$A$4431,'Total covered original data'!$G$2:$G$4431)</f>
        <v>21346</v>
      </c>
      <c r="D674">
        <f>_xlfn.XLOOKUP(A674,'Total summed original data'!$A$2:$A$3718,'Total summed original data'!$G$2:$G$3718)</f>
        <v>16092</v>
      </c>
      <c r="E674">
        <f t="shared" si="30"/>
        <v>7.4768106436803148</v>
      </c>
      <c r="F674">
        <f t="shared" si="31"/>
        <v>9.9179716629381058</v>
      </c>
      <c r="G674">
        <f t="shared" si="32"/>
        <v>2.4411610192577911</v>
      </c>
    </row>
    <row r="675" spans="1:7" x14ac:dyDescent="0.3">
      <c r="A675">
        <v>17103</v>
      </c>
      <c r="B675">
        <f>_xlfn.XLOOKUP(A675,'Outdoor original data'!$A$2:$A$3717,'Outdoor original data'!$G$2:$G$3717)</f>
        <v>2673</v>
      </c>
      <c r="C675">
        <f>_xlfn.XLOOKUP(A675,'Total covered original data'!$A$2:$A$4431,'Total covered original data'!$G$2:$G$4431)</f>
        <v>63713</v>
      </c>
      <c r="D675">
        <f>_xlfn.XLOOKUP(A675,'Total summed original data'!$A$2:$A$3718,'Total summed original data'!$G$2:$G$3718)</f>
        <v>63713</v>
      </c>
      <c r="E675">
        <f t="shared" si="30"/>
        <v>4.1953761398772622</v>
      </c>
      <c r="F675">
        <f t="shared" si="31"/>
        <v>4.1953761398772622</v>
      </c>
      <c r="G675">
        <f t="shared" si="32"/>
        <v>0</v>
      </c>
    </row>
    <row r="676" spans="1:7" x14ac:dyDescent="0.3">
      <c r="A676">
        <v>17105</v>
      </c>
      <c r="B676">
        <f>_xlfn.XLOOKUP(A676,'Outdoor original data'!$A$2:$A$3717,'Outdoor original data'!$G$2:$G$3717)</f>
        <v>4004</v>
      </c>
      <c r="C676">
        <f>_xlfn.XLOOKUP(A676,'Total covered original data'!$A$2:$A$4431,'Total covered original data'!$G$2:$G$4431)</f>
        <v>66674</v>
      </c>
      <c r="D676">
        <f>_xlfn.XLOOKUP(A676,'Total summed original data'!$A$2:$A$3718,'Total summed original data'!$G$2:$G$3718)</f>
        <v>52960</v>
      </c>
      <c r="E676">
        <f t="shared" si="30"/>
        <v>6.0053394126646076</v>
      </c>
      <c r="F676">
        <f t="shared" si="31"/>
        <v>7.5604229607250755</v>
      </c>
      <c r="G676">
        <f t="shared" si="32"/>
        <v>1.5550835480604679</v>
      </c>
    </row>
    <row r="677" spans="1:7" x14ac:dyDescent="0.3">
      <c r="A677">
        <v>17107</v>
      </c>
      <c r="B677">
        <f>_xlfn.XLOOKUP(A677,'Outdoor original data'!$A$2:$A$3717,'Outdoor original data'!$G$2:$G$3717)</f>
        <v>2225</v>
      </c>
      <c r="C677">
        <f>_xlfn.XLOOKUP(A677,'Total covered original data'!$A$2:$A$4431,'Total covered original data'!$G$2:$G$4431)</f>
        <v>43237</v>
      </c>
      <c r="D677">
        <f>_xlfn.XLOOKUP(A677,'Total summed original data'!$A$2:$A$3718,'Total summed original data'!$G$2:$G$3718)</f>
        <v>34544</v>
      </c>
      <c r="E677">
        <f t="shared" si="30"/>
        <v>5.1460554617572916</v>
      </c>
      <c r="F677">
        <f t="shared" si="31"/>
        <v>6.4410606762389992</v>
      </c>
      <c r="G677">
        <f t="shared" si="32"/>
        <v>1.2950052144817077</v>
      </c>
    </row>
    <row r="678" spans="1:7" x14ac:dyDescent="0.3">
      <c r="A678">
        <v>17109</v>
      </c>
      <c r="B678">
        <f>_xlfn.XLOOKUP(A678,'Outdoor original data'!$A$2:$A$3717,'Outdoor original data'!$G$2:$G$3717)</f>
        <v>2546</v>
      </c>
      <c r="C678">
        <f>_xlfn.XLOOKUP(A678,'Total covered original data'!$A$2:$A$4431,'Total covered original data'!$G$2:$G$4431)</f>
        <v>51107</v>
      </c>
      <c r="D678">
        <f>_xlfn.XLOOKUP(A678,'Total summed original data'!$A$2:$A$3718,'Total summed original data'!$G$2:$G$3718)</f>
        <v>34542</v>
      </c>
      <c r="E678">
        <f t="shared" si="30"/>
        <v>4.9817050501888192</v>
      </c>
      <c r="F678">
        <f t="shared" si="31"/>
        <v>7.3707370737073701</v>
      </c>
      <c r="G678">
        <f t="shared" si="32"/>
        <v>2.3890320235185509</v>
      </c>
    </row>
    <row r="679" spans="1:7" x14ac:dyDescent="0.3">
      <c r="A679">
        <v>17111</v>
      </c>
      <c r="B679">
        <f>_xlfn.XLOOKUP(A679,'Outdoor original data'!$A$2:$A$3717,'Outdoor original data'!$G$2:$G$3717)</f>
        <v>45987</v>
      </c>
      <c r="C679">
        <f>_xlfn.XLOOKUP(A679,'Total covered original data'!$A$2:$A$4431,'Total covered original data'!$G$2:$G$4431)</f>
        <v>474301</v>
      </c>
      <c r="D679">
        <f>_xlfn.XLOOKUP(A679,'Total summed original data'!$A$2:$A$3718,'Total summed original data'!$G$2:$G$3718)</f>
        <v>474299</v>
      </c>
      <c r="E679">
        <f t="shared" si="30"/>
        <v>9.6957417336248497</v>
      </c>
      <c r="F679">
        <f t="shared" si="31"/>
        <v>9.6957826181375033</v>
      </c>
      <c r="G679">
        <f t="shared" si="32"/>
        <v>4.0884512653605043E-5</v>
      </c>
    </row>
    <row r="680" spans="1:7" x14ac:dyDescent="0.3">
      <c r="A680">
        <v>17113</v>
      </c>
      <c r="B680">
        <f>_xlfn.XLOOKUP(A680,'Outdoor original data'!$A$2:$A$3717,'Outdoor original data'!$G$2:$G$3717)</f>
        <v>15326</v>
      </c>
      <c r="C680">
        <f>_xlfn.XLOOKUP(A680,'Total covered original data'!$A$2:$A$4431,'Total covered original data'!$G$2:$G$4431)</f>
        <v>406462</v>
      </c>
      <c r="D680">
        <f>_xlfn.XLOOKUP(A680,'Total summed original data'!$A$2:$A$3718,'Total summed original data'!$G$2:$G$3718)</f>
        <v>349475</v>
      </c>
      <c r="E680">
        <f t="shared" si="30"/>
        <v>3.7705861802579328</v>
      </c>
      <c r="F680">
        <f t="shared" si="31"/>
        <v>4.3854352958008445</v>
      </c>
      <c r="G680">
        <f t="shared" si="32"/>
        <v>0.61484911554291166</v>
      </c>
    </row>
    <row r="681" spans="1:7" x14ac:dyDescent="0.3">
      <c r="A681">
        <v>17115</v>
      </c>
      <c r="B681">
        <f>_xlfn.XLOOKUP(A681,'Outdoor original data'!$A$2:$A$3717,'Outdoor original data'!$G$2:$G$3717)</f>
        <v>18095</v>
      </c>
      <c r="C681">
        <f>_xlfn.XLOOKUP(A681,'Total covered original data'!$A$2:$A$4431,'Total covered original data'!$G$2:$G$4431)</f>
        <v>233242</v>
      </c>
      <c r="D681">
        <f>_xlfn.XLOOKUP(A681,'Total summed original data'!$A$2:$A$3718,'Total summed original data'!$G$2:$G$3718)</f>
        <v>209442</v>
      </c>
      <c r="E681">
        <f t="shared" si="30"/>
        <v>7.7580367172293148</v>
      </c>
      <c r="F681">
        <f t="shared" si="31"/>
        <v>8.6396233802198221</v>
      </c>
      <c r="G681">
        <f t="shared" si="32"/>
        <v>0.88158666299050736</v>
      </c>
    </row>
    <row r="682" spans="1:7" x14ac:dyDescent="0.3">
      <c r="A682">
        <v>17117</v>
      </c>
      <c r="B682">
        <f>_xlfn.XLOOKUP(A682,'Outdoor original data'!$A$2:$A$3717,'Outdoor original data'!$G$2:$G$3717)</f>
        <v>4903</v>
      </c>
      <c r="C682">
        <f>_xlfn.XLOOKUP(A682,'Total covered original data'!$A$2:$A$4431,'Total covered original data'!$G$2:$G$4431)</f>
        <v>50460</v>
      </c>
      <c r="D682">
        <f>_xlfn.XLOOKUP(A682,'Total summed original data'!$A$2:$A$3718,'Total summed original data'!$G$2:$G$3718)</f>
        <v>50459</v>
      </c>
      <c r="E682">
        <f t="shared" si="30"/>
        <v>9.7166072136345623</v>
      </c>
      <c r="F682">
        <f t="shared" si="31"/>
        <v>9.7167997780376147</v>
      </c>
      <c r="G682">
        <f t="shared" si="32"/>
        <v>1.9256440305248645E-4</v>
      </c>
    </row>
    <row r="683" spans="1:7" x14ac:dyDescent="0.3">
      <c r="A683">
        <v>17119</v>
      </c>
      <c r="B683">
        <f>_xlfn.XLOOKUP(A683,'Outdoor original data'!$A$2:$A$3717,'Outdoor original data'!$G$2:$G$3717)</f>
        <v>38129</v>
      </c>
      <c r="C683">
        <f>_xlfn.XLOOKUP(A683,'Total covered original data'!$A$2:$A$4431,'Total covered original data'!$G$2:$G$4431)</f>
        <v>502954</v>
      </c>
      <c r="D683">
        <f>_xlfn.XLOOKUP(A683,'Total summed original data'!$A$2:$A$3718,'Total summed original data'!$G$2:$G$3718)</f>
        <v>502952</v>
      </c>
      <c r="E683">
        <f t="shared" si="30"/>
        <v>7.5810113847389617</v>
      </c>
      <c r="F683">
        <f t="shared" si="31"/>
        <v>7.5810415308021444</v>
      </c>
      <c r="G683">
        <f t="shared" si="32"/>
        <v>3.0146063182634464E-5</v>
      </c>
    </row>
    <row r="684" spans="1:7" x14ac:dyDescent="0.3">
      <c r="A684">
        <v>17121</v>
      </c>
      <c r="B684">
        <f>_xlfn.XLOOKUP(A684,'Outdoor original data'!$A$2:$A$3717,'Outdoor original data'!$G$2:$G$3717)</f>
        <v>4261</v>
      </c>
      <c r="C684">
        <f>_xlfn.XLOOKUP(A684,'Total covered original data'!$A$2:$A$4431,'Total covered original data'!$G$2:$G$4431)</f>
        <v>62501</v>
      </c>
      <c r="D684">
        <f>_xlfn.XLOOKUP(A684,'Total summed original data'!$A$2:$A$3718,'Total summed original data'!$G$2:$G$3718)</f>
        <v>62502</v>
      </c>
      <c r="E684">
        <f t="shared" si="30"/>
        <v>6.8174909201452776</v>
      </c>
      <c r="F684">
        <f t="shared" si="31"/>
        <v>6.817381843780999</v>
      </c>
      <c r="G684">
        <f t="shared" si="32"/>
        <v>-1.0907636427859302E-4</v>
      </c>
    </row>
    <row r="685" spans="1:7" x14ac:dyDescent="0.3">
      <c r="A685">
        <v>17123</v>
      </c>
      <c r="B685">
        <f>_xlfn.XLOOKUP(A685,'Outdoor original data'!$A$2:$A$3717,'Outdoor original data'!$G$2:$G$3717)</f>
        <v>963</v>
      </c>
      <c r="C685">
        <f>_xlfn.XLOOKUP(A685,'Total covered original data'!$A$2:$A$4431,'Total covered original data'!$G$2:$G$4431)</f>
        <v>14121</v>
      </c>
      <c r="D685">
        <f>_xlfn.XLOOKUP(A685,'Total summed original data'!$A$2:$A$3718,'Total summed original data'!$G$2:$G$3718)</f>
        <v>14123</v>
      </c>
      <c r="E685">
        <f t="shared" si="30"/>
        <v>6.8196303377947745</v>
      </c>
      <c r="F685">
        <f t="shared" si="31"/>
        <v>6.8186645896764135</v>
      </c>
      <c r="G685">
        <f t="shared" si="32"/>
        <v>-9.6574811836092067E-4</v>
      </c>
    </row>
    <row r="686" spans="1:7" x14ac:dyDescent="0.3">
      <c r="A686">
        <v>17125</v>
      </c>
      <c r="B686">
        <f>_xlfn.XLOOKUP(A686,'Outdoor original data'!$A$2:$A$3717,'Outdoor original data'!$G$2:$G$3717)</f>
        <v>667</v>
      </c>
      <c r="C686">
        <f>_xlfn.XLOOKUP(A686,'Total covered original data'!$A$2:$A$4431,'Total covered original data'!$G$2:$G$4431)</f>
        <v>14315</v>
      </c>
      <c r="D686">
        <f>_xlfn.XLOOKUP(A686,'Total summed original data'!$A$2:$A$3718,'Total summed original data'!$G$2:$G$3718)</f>
        <v>14316</v>
      </c>
      <c r="E686">
        <f t="shared" si="30"/>
        <v>4.6594481313307723</v>
      </c>
      <c r="F686">
        <f t="shared" si="31"/>
        <v>4.6591226599608824</v>
      </c>
      <c r="G686">
        <f t="shared" si="32"/>
        <v>-3.2547136988991809E-4</v>
      </c>
    </row>
    <row r="687" spans="1:7" x14ac:dyDescent="0.3">
      <c r="A687">
        <v>17127</v>
      </c>
      <c r="B687">
        <f>_xlfn.XLOOKUP(A687,'Outdoor original data'!$A$2:$A$3717,'Outdoor original data'!$G$2:$G$3717)</f>
        <v>443</v>
      </c>
      <c r="C687">
        <f>_xlfn.XLOOKUP(A687,'Total covered original data'!$A$2:$A$4431,'Total covered original data'!$G$2:$G$4431)</f>
        <v>14643</v>
      </c>
      <c r="D687">
        <f>_xlfn.XLOOKUP(A687,'Total summed original data'!$A$2:$A$3718,'Total summed original data'!$G$2:$G$3718)</f>
        <v>14643</v>
      </c>
      <c r="E687">
        <f t="shared" si="30"/>
        <v>3.0253363381820666</v>
      </c>
      <c r="F687">
        <f t="shared" si="31"/>
        <v>3.0253363381820666</v>
      </c>
      <c r="G687">
        <f t="shared" si="32"/>
        <v>0</v>
      </c>
    </row>
    <row r="688" spans="1:7" x14ac:dyDescent="0.3">
      <c r="A688">
        <v>17129</v>
      </c>
      <c r="B688">
        <f>_xlfn.XLOOKUP(A688,'Outdoor original data'!$A$2:$A$3717,'Outdoor original data'!$G$2:$G$3717)</f>
        <v>811</v>
      </c>
      <c r="C688">
        <f>_xlfn.XLOOKUP(A688,'Total covered original data'!$A$2:$A$4431,'Total covered original data'!$G$2:$G$4431)</f>
        <v>8332</v>
      </c>
      <c r="D688">
        <f>_xlfn.XLOOKUP(A688,'Total summed original data'!$A$2:$A$3718,'Total summed original data'!$G$2:$G$3718)</f>
        <v>8329</v>
      </c>
      <c r="E688">
        <f t="shared" si="30"/>
        <v>9.7335573691790689</v>
      </c>
      <c r="F688">
        <f t="shared" si="31"/>
        <v>9.73706327290191</v>
      </c>
      <c r="G688">
        <f t="shared" si="32"/>
        <v>3.5059037228410972E-3</v>
      </c>
    </row>
    <row r="689" spans="1:7" x14ac:dyDescent="0.3">
      <c r="A689">
        <v>17131</v>
      </c>
      <c r="B689">
        <f>_xlfn.XLOOKUP(A689,'Outdoor original data'!$A$2:$A$3717,'Outdoor original data'!$G$2:$G$3717)</f>
        <v>1064</v>
      </c>
      <c r="C689">
        <f>_xlfn.XLOOKUP(A689,'Total covered original data'!$A$2:$A$4431,'Total covered original data'!$G$2:$G$4431)</f>
        <v>15474</v>
      </c>
      <c r="D689">
        <f>_xlfn.XLOOKUP(A689,'Total summed original data'!$A$2:$A$3718,'Total summed original data'!$G$2:$G$3718)</f>
        <v>15473</v>
      </c>
      <c r="E689">
        <f t="shared" si="30"/>
        <v>6.8760501486364225</v>
      </c>
      <c r="F689">
        <f t="shared" si="31"/>
        <v>6.8764945388741685</v>
      </c>
      <c r="G689">
        <f t="shared" si="32"/>
        <v>4.4439023774600628E-4</v>
      </c>
    </row>
    <row r="690" spans="1:7" x14ac:dyDescent="0.3">
      <c r="A690">
        <v>17133</v>
      </c>
      <c r="B690">
        <f>_xlfn.XLOOKUP(A690,'Outdoor original data'!$A$2:$A$3717,'Outdoor original data'!$G$2:$G$3717)</f>
        <v>3608</v>
      </c>
      <c r="C690">
        <f>_xlfn.XLOOKUP(A690,'Total covered original data'!$A$2:$A$4431,'Total covered original data'!$G$2:$G$4431)</f>
        <v>42176</v>
      </c>
      <c r="D690">
        <f>_xlfn.XLOOKUP(A690,'Total summed original data'!$A$2:$A$3718,'Total summed original data'!$G$2:$G$3718)</f>
        <v>42178</v>
      </c>
      <c r="E690">
        <f t="shared" si="30"/>
        <v>8.5546282245827019</v>
      </c>
      <c r="F690">
        <f t="shared" si="31"/>
        <v>8.5542225804922012</v>
      </c>
      <c r="G690">
        <f t="shared" si="32"/>
        <v>-4.0564409050070083E-4</v>
      </c>
    </row>
    <row r="691" spans="1:7" x14ac:dyDescent="0.3">
      <c r="A691">
        <v>17135</v>
      </c>
      <c r="B691">
        <f>_xlfn.XLOOKUP(A691,'Outdoor original data'!$A$2:$A$3717,'Outdoor original data'!$G$2:$G$3717)</f>
        <v>3862</v>
      </c>
      <c r="C691">
        <f>_xlfn.XLOOKUP(A691,'Total covered original data'!$A$2:$A$4431,'Total covered original data'!$G$2:$G$4431)</f>
        <v>42945</v>
      </c>
      <c r="D691">
        <f>_xlfn.XLOOKUP(A691,'Total summed original data'!$A$2:$A$3718,'Total summed original data'!$G$2:$G$3718)</f>
        <v>34651</v>
      </c>
      <c r="E691">
        <f t="shared" si="30"/>
        <v>8.992897892653394</v>
      </c>
      <c r="F691">
        <f t="shared" si="31"/>
        <v>11.145421488557329</v>
      </c>
      <c r="G691">
        <f t="shared" si="32"/>
        <v>2.1525235959039346</v>
      </c>
    </row>
    <row r="692" spans="1:7" x14ac:dyDescent="0.3">
      <c r="A692">
        <v>17137</v>
      </c>
      <c r="B692">
        <f>_xlfn.XLOOKUP(A692,'Outdoor original data'!$A$2:$A$3717,'Outdoor original data'!$G$2:$G$3717)</f>
        <v>2689</v>
      </c>
      <c r="C692">
        <f>_xlfn.XLOOKUP(A692,'Total covered original data'!$A$2:$A$4431,'Total covered original data'!$G$2:$G$4431)</f>
        <v>68699</v>
      </c>
      <c r="D692">
        <f>_xlfn.XLOOKUP(A692,'Total summed original data'!$A$2:$A$3718,'Total summed original data'!$G$2:$G$3718)</f>
        <v>68697</v>
      </c>
      <c r="E692">
        <f t="shared" si="30"/>
        <v>3.9141763344444609</v>
      </c>
      <c r="F692">
        <f t="shared" si="31"/>
        <v>3.9142902892411602</v>
      </c>
      <c r="G692">
        <f t="shared" si="32"/>
        <v>1.1395479669928932E-4</v>
      </c>
    </row>
    <row r="693" spans="1:7" x14ac:dyDescent="0.3">
      <c r="A693">
        <v>17139</v>
      </c>
      <c r="B693">
        <f>_xlfn.XLOOKUP(A693,'Outdoor original data'!$A$2:$A$3717,'Outdoor original data'!$G$2:$G$3717)</f>
        <v>2420</v>
      </c>
      <c r="C693">
        <f>_xlfn.XLOOKUP(A693,'Total covered original data'!$A$2:$A$4431,'Total covered original data'!$G$2:$G$4431)</f>
        <v>25546</v>
      </c>
      <c r="D693">
        <f>_xlfn.XLOOKUP(A693,'Total summed original data'!$A$2:$A$3718,'Total summed original data'!$G$2:$G$3718)</f>
        <v>25545</v>
      </c>
      <c r="E693">
        <f t="shared" si="30"/>
        <v>9.4731073357864251</v>
      </c>
      <c r="F693">
        <f t="shared" si="31"/>
        <v>9.4734781757682516</v>
      </c>
      <c r="G693">
        <f t="shared" si="32"/>
        <v>3.7083998182652067E-4</v>
      </c>
    </row>
    <row r="694" spans="1:7" x14ac:dyDescent="0.3">
      <c r="A694">
        <v>17141</v>
      </c>
      <c r="B694">
        <f>_xlfn.XLOOKUP(A694,'Outdoor original data'!$A$2:$A$3717,'Outdoor original data'!$G$2:$G$3717)</f>
        <v>4720</v>
      </c>
      <c r="C694">
        <f>_xlfn.XLOOKUP(A694,'Total covered original data'!$A$2:$A$4431,'Total covered original data'!$G$2:$G$4431)</f>
        <v>75705</v>
      </c>
      <c r="D694">
        <f>_xlfn.XLOOKUP(A694,'Total summed original data'!$A$2:$A$3718,'Total summed original data'!$G$2:$G$3718)</f>
        <v>75705</v>
      </c>
      <c r="E694">
        <f t="shared" si="30"/>
        <v>6.2347269004689254</v>
      </c>
      <c r="F694">
        <f t="shared" si="31"/>
        <v>6.2347269004689254</v>
      </c>
      <c r="G694">
        <f t="shared" si="32"/>
        <v>0</v>
      </c>
    </row>
    <row r="695" spans="1:7" x14ac:dyDescent="0.3">
      <c r="A695">
        <v>17143</v>
      </c>
      <c r="B695">
        <f>_xlfn.XLOOKUP(A695,'Outdoor original data'!$A$2:$A$3717,'Outdoor original data'!$G$2:$G$3717)</f>
        <v>26595</v>
      </c>
      <c r="C695">
        <f>_xlfn.XLOOKUP(A695,'Total covered original data'!$A$2:$A$4431,'Total covered original data'!$G$2:$G$4431)</f>
        <v>509237</v>
      </c>
      <c r="D695">
        <f>_xlfn.XLOOKUP(A695,'Total summed original data'!$A$2:$A$3718,'Total summed original data'!$G$2:$G$3718)</f>
        <v>466635</v>
      </c>
      <c r="E695">
        <f t="shared" si="30"/>
        <v>5.2225191806565503</v>
      </c>
      <c r="F695">
        <f t="shared" si="31"/>
        <v>5.6993153106817962</v>
      </c>
      <c r="G695">
        <f t="shared" si="32"/>
        <v>0.4767961300252459</v>
      </c>
    </row>
    <row r="696" spans="1:7" x14ac:dyDescent="0.3">
      <c r="A696">
        <v>17145</v>
      </c>
      <c r="B696">
        <f>_xlfn.XLOOKUP(A696,'Outdoor original data'!$A$2:$A$3717,'Outdoor original data'!$G$2:$G$3717)</f>
        <v>917</v>
      </c>
      <c r="C696">
        <f>_xlfn.XLOOKUP(A696,'Total covered original data'!$A$2:$A$4431,'Total covered original data'!$G$2:$G$4431)</f>
        <v>22729</v>
      </c>
      <c r="D696">
        <f>_xlfn.XLOOKUP(A696,'Total summed original data'!$A$2:$A$3718,'Total summed original data'!$G$2:$G$3718)</f>
        <v>16090</v>
      </c>
      <c r="E696">
        <f t="shared" si="30"/>
        <v>4.0344933785032335</v>
      </c>
      <c r="F696">
        <f t="shared" si="31"/>
        <v>5.6991920447482904</v>
      </c>
      <c r="G696">
        <f t="shared" si="32"/>
        <v>1.6646986662450569</v>
      </c>
    </row>
    <row r="697" spans="1:7" x14ac:dyDescent="0.3">
      <c r="A697">
        <v>17147</v>
      </c>
      <c r="B697">
        <f>_xlfn.XLOOKUP(A697,'Outdoor original data'!$A$2:$A$3717,'Outdoor original data'!$G$2:$G$3717)</f>
        <v>1689</v>
      </c>
      <c r="C697">
        <f>_xlfn.XLOOKUP(A697,'Total covered original data'!$A$2:$A$4431,'Total covered original data'!$G$2:$G$4431)</f>
        <v>17529</v>
      </c>
      <c r="D697">
        <f>_xlfn.XLOOKUP(A697,'Total summed original data'!$A$2:$A$3718,'Total summed original data'!$G$2:$G$3718)</f>
        <v>17529</v>
      </c>
      <c r="E697">
        <f t="shared" si="30"/>
        <v>9.6354612356666092</v>
      </c>
      <c r="F697">
        <f t="shared" si="31"/>
        <v>9.6354612356666092</v>
      </c>
      <c r="G697">
        <f t="shared" si="32"/>
        <v>0</v>
      </c>
    </row>
    <row r="698" spans="1:7" x14ac:dyDescent="0.3">
      <c r="A698">
        <v>17149</v>
      </c>
      <c r="B698">
        <f>_xlfn.XLOOKUP(A698,'Outdoor original data'!$A$2:$A$3717,'Outdoor original data'!$G$2:$G$3717)</f>
        <v>1239</v>
      </c>
      <c r="C698">
        <f>_xlfn.XLOOKUP(A698,'Total covered original data'!$A$2:$A$4431,'Total covered original data'!$G$2:$G$4431)</f>
        <v>19666</v>
      </c>
      <c r="D698">
        <f>_xlfn.XLOOKUP(A698,'Total summed original data'!$A$2:$A$3718,'Total summed original data'!$G$2:$G$3718)</f>
        <v>19667</v>
      </c>
      <c r="E698">
        <f t="shared" si="30"/>
        <v>6.3002135665615784</v>
      </c>
      <c r="F698">
        <f t="shared" si="31"/>
        <v>6.2998932221487767</v>
      </c>
      <c r="G698">
        <f t="shared" si="32"/>
        <v>-3.2034441280170967E-4</v>
      </c>
    </row>
    <row r="699" spans="1:7" x14ac:dyDescent="0.3">
      <c r="A699">
        <v>17151</v>
      </c>
      <c r="B699">
        <f>_xlfn.XLOOKUP(A699,'Outdoor original data'!$A$2:$A$3717,'Outdoor original data'!$G$2:$G$3717)</f>
        <v>53</v>
      </c>
      <c r="C699">
        <f>_xlfn.XLOOKUP(A699,'Total covered original data'!$A$2:$A$4431,'Total covered original data'!$G$2:$G$4431)</f>
        <v>2537</v>
      </c>
      <c r="D699">
        <f>_xlfn.XLOOKUP(A699,'Total summed original data'!$A$2:$A$3718,'Total summed original data'!$G$2:$G$3718)</f>
        <v>2055</v>
      </c>
      <c r="E699">
        <f t="shared" si="30"/>
        <v>2.0890815924320063</v>
      </c>
      <c r="F699">
        <f t="shared" si="31"/>
        <v>2.5790754257907542</v>
      </c>
      <c r="G699">
        <f t="shared" si="32"/>
        <v>0.48999383335874791</v>
      </c>
    </row>
    <row r="700" spans="1:7" x14ac:dyDescent="0.3">
      <c r="A700">
        <v>17153</v>
      </c>
      <c r="B700">
        <f>_xlfn.XLOOKUP(A700,'Outdoor original data'!$A$2:$A$3717,'Outdoor original data'!$G$2:$G$3717)</f>
        <v>54</v>
      </c>
      <c r="C700">
        <f>_xlfn.XLOOKUP(A700,'Total covered original data'!$A$2:$A$4431,'Total covered original data'!$G$2:$G$4431)</f>
        <v>6933</v>
      </c>
      <c r="D700">
        <f>_xlfn.XLOOKUP(A700,'Total summed original data'!$A$2:$A$3718,'Total summed original data'!$G$2:$G$3718)</f>
        <v>6933</v>
      </c>
      <c r="E700">
        <f t="shared" si="30"/>
        <v>0.77888360017308533</v>
      </c>
      <c r="F700">
        <f t="shared" si="31"/>
        <v>0.77888360017308533</v>
      </c>
      <c r="G700">
        <f t="shared" si="32"/>
        <v>0</v>
      </c>
    </row>
    <row r="701" spans="1:7" x14ac:dyDescent="0.3">
      <c r="A701">
        <v>17155</v>
      </c>
      <c r="B701">
        <f>_xlfn.XLOOKUP(A701,'Outdoor original data'!$A$2:$A$3717,'Outdoor original data'!$G$2:$G$3717)</f>
        <v>733</v>
      </c>
      <c r="C701">
        <f>_xlfn.XLOOKUP(A701,'Total covered original data'!$A$2:$A$4431,'Total covered original data'!$G$2:$G$4431)</f>
        <v>8896</v>
      </c>
      <c r="D701">
        <f>_xlfn.XLOOKUP(A701,'Total summed original data'!$A$2:$A$3718,'Total summed original data'!$G$2:$G$3718)</f>
        <v>8898</v>
      </c>
      <c r="E701">
        <f t="shared" si="30"/>
        <v>8.2396582733812949</v>
      </c>
      <c r="F701">
        <f t="shared" si="31"/>
        <v>8.2378062485951897</v>
      </c>
      <c r="G701">
        <f t="shared" si="32"/>
        <v>-1.8520247861051331E-3</v>
      </c>
    </row>
    <row r="702" spans="1:7" x14ac:dyDescent="0.3">
      <c r="A702">
        <v>17157</v>
      </c>
      <c r="B702">
        <f>_xlfn.XLOOKUP(A702,'Outdoor original data'!$A$2:$A$3717,'Outdoor original data'!$G$2:$G$3717)</f>
        <v>2820</v>
      </c>
      <c r="C702">
        <f>_xlfn.XLOOKUP(A702,'Total covered original data'!$A$2:$A$4431,'Total covered original data'!$G$2:$G$4431)</f>
        <v>59221</v>
      </c>
      <c r="D702">
        <f>_xlfn.XLOOKUP(A702,'Total summed original data'!$A$2:$A$3718,'Total summed original data'!$G$2:$G$3718)</f>
        <v>43452</v>
      </c>
      <c r="E702">
        <f t="shared" si="30"/>
        <v>4.7618243528478068</v>
      </c>
      <c r="F702">
        <f t="shared" si="31"/>
        <v>6.4899199116266226</v>
      </c>
      <c r="G702">
        <f t="shared" si="32"/>
        <v>1.7280955587788158</v>
      </c>
    </row>
    <row r="703" spans="1:7" x14ac:dyDescent="0.3">
      <c r="A703">
        <v>17159</v>
      </c>
      <c r="B703">
        <f>_xlfn.XLOOKUP(A703,'Outdoor original data'!$A$2:$A$3717,'Outdoor original data'!$G$2:$G$3717)</f>
        <v>1664</v>
      </c>
      <c r="C703">
        <f>_xlfn.XLOOKUP(A703,'Total covered original data'!$A$2:$A$4431,'Total covered original data'!$G$2:$G$4431)</f>
        <v>29113</v>
      </c>
      <c r="D703">
        <f>_xlfn.XLOOKUP(A703,'Total summed original data'!$A$2:$A$3718,'Total summed original data'!$G$2:$G$3718)</f>
        <v>29113</v>
      </c>
      <c r="E703">
        <f t="shared" si="30"/>
        <v>5.7156596709373817</v>
      </c>
      <c r="F703">
        <f t="shared" si="31"/>
        <v>5.7156596709373817</v>
      </c>
      <c r="G703">
        <f t="shared" si="32"/>
        <v>0</v>
      </c>
    </row>
    <row r="704" spans="1:7" x14ac:dyDescent="0.3">
      <c r="A704">
        <v>17161</v>
      </c>
      <c r="B704">
        <f>_xlfn.XLOOKUP(A704,'Outdoor original data'!$A$2:$A$3717,'Outdoor original data'!$G$2:$G$3717)</f>
        <v>19280</v>
      </c>
      <c r="C704">
        <f>_xlfn.XLOOKUP(A704,'Total covered original data'!$A$2:$A$4431,'Total covered original data'!$G$2:$G$4431)</f>
        <v>359141</v>
      </c>
      <c r="D704">
        <f>_xlfn.XLOOKUP(A704,'Total summed original data'!$A$2:$A$3718,'Total summed original data'!$G$2:$G$3718)</f>
        <v>325629</v>
      </c>
      <c r="E704">
        <f t="shared" si="30"/>
        <v>5.3683650711002082</v>
      </c>
      <c r="F704">
        <f t="shared" si="31"/>
        <v>5.9208485730693514</v>
      </c>
      <c r="G704">
        <f t="shared" si="32"/>
        <v>0.5524835019691432</v>
      </c>
    </row>
    <row r="705" spans="1:7" x14ac:dyDescent="0.3">
      <c r="A705">
        <v>17163</v>
      </c>
      <c r="B705">
        <f>_xlfn.XLOOKUP(A705,'Outdoor original data'!$A$2:$A$3717,'Outdoor original data'!$G$2:$G$3717)</f>
        <v>30717</v>
      </c>
      <c r="C705">
        <f>_xlfn.XLOOKUP(A705,'Total covered original data'!$A$2:$A$4431,'Total covered original data'!$G$2:$G$4431)</f>
        <v>446618</v>
      </c>
      <c r="D705">
        <f>_xlfn.XLOOKUP(A705,'Total summed original data'!$A$2:$A$3718,'Total summed original data'!$G$2:$G$3718)</f>
        <v>389442</v>
      </c>
      <c r="E705">
        <f t="shared" si="30"/>
        <v>6.8776896587240106</v>
      </c>
      <c r="F705">
        <f t="shared" si="31"/>
        <v>7.887438951114671</v>
      </c>
      <c r="G705">
        <f t="shared" si="32"/>
        <v>1.0097492923906604</v>
      </c>
    </row>
    <row r="706" spans="1:7" x14ac:dyDescent="0.3">
      <c r="A706">
        <v>17165</v>
      </c>
      <c r="B706">
        <f>_xlfn.XLOOKUP(A706,'Outdoor original data'!$A$2:$A$3717,'Outdoor original data'!$G$2:$G$3717)</f>
        <v>2746</v>
      </c>
      <c r="C706">
        <f>_xlfn.XLOOKUP(A706,'Total covered original data'!$A$2:$A$4431,'Total covered original data'!$G$2:$G$4431)</f>
        <v>37791</v>
      </c>
      <c r="D706">
        <f>_xlfn.XLOOKUP(A706,'Total summed original data'!$A$2:$A$3718,'Total summed original data'!$G$2:$G$3718)</f>
        <v>37791</v>
      </c>
      <c r="E706">
        <f t="shared" si="30"/>
        <v>7.2662803312958113</v>
      </c>
      <c r="F706">
        <f t="shared" si="31"/>
        <v>7.2662803312958113</v>
      </c>
      <c r="G706">
        <f t="shared" si="32"/>
        <v>0</v>
      </c>
    </row>
    <row r="707" spans="1:7" x14ac:dyDescent="0.3">
      <c r="A707">
        <v>17167</v>
      </c>
      <c r="B707">
        <f>_xlfn.XLOOKUP(A707,'Outdoor original data'!$A$2:$A$3717,'Outdoor original data'!$G$2:$G$3717)</f>
        <v>52608</v>
      </c>
      <c r="C707">
        <f>_xlfn.XLOOKUP(A707,'Total covered original data'!$A$2:$A$4431,'Total covered original data'!$G$2:$G$4431)</f>
        <v>635719</v>
      </c>
      <c r="D707">
        <f>_xlfn.XLOOKUP(A707,'Total summed original data'!$A$2:$A$3718,'Total summed original data'!$G$2:$G$3718)</f>
        <v>635719</v>
      </c>
      <c r="E707">
        <f t="shared" ref="E707:E770" si="33">(B707/C707)*100</f>
        <v>8.275354362540682</v>
      </c>
      <c r="F707">
        <f t="shared" ref="F707:F770" si="34">(B707/D707)*100</f>
        <v>8.275354362540682</v>
      </c>
      <c r="G707">
        <f t="shared" ref="G707:G770" si="35">F707-E707</f>
        <v>0</v>
      </c>
    </row>
    <row r="708" spans="1:7" x14ac:dyDescent="0.3">
      <c r="A708">
        <v>17169</v>
      </c>
      <c r="B708">
        <f>_xlfn.XLOOKUP(A708,'Outdoor original data'!$A$2:$A$3717,'Outdoor original data'!$G$2:$G$3717)</f>
        <v>638</v>
      </c>
      <c r="C708">
        <f>_xlfn.XLOOKUP(A708,'Total covered original data'!$A$2:$A$4431,'Total covered original data'!$G$2:$G$4431)</f>
        <v>7557</v>
      </c>
      <c r="D708">
        <f>_xlfn.XLOOKUP(A708,'Total summed original data'!$A$2:$A$3718,'Total summed original data'!$G$2:$G$3718)</f>
        <v>7558</v>
      </c>
      <c r="E708">
        <f t="shared" si="33"/>
        <v>8.4425036390101891</v>
      </c>
      <c r="F708">
        <f t="shared" si="34"/>
        <v>8.4413866102143427</v>
      </c>
      <c r="G708">
        <f t="shared" si="35"/>
        <v>-1.1170287958464087E-3</v>
      </c>
    </row>
    <row r="709" spans="1:7" x14ac:dyDescent="0.3">
      <c r="A709">
        <v>17171</v>
      </c>
      <c r="B709">
        <f>_xlfn.XLOOKUP(A709,'Outdoor original data'!$A$2:$A$3717,'Outdoor original data'!$G$2:$G$3717)</f>
        <v>203</v>
      </c>
      <c r="C709">
        <f>_xlfn.XLOOKUP(A709,'Total covered original data'!$A$2:$A$4431,'Total covered original data'!$G$2:$G$4431)</f>
        <v>4639</v>
      </c>
      <c r="D709">
        <f>_xlfn.XLOOKUP(A709,'Total summed original data'!$A$2:$A$3718,'Total summed original data'!$G$2:$G$3718)</f>
        <v>4640</v>
      </c>
      <c r="E709">
        <f t="shared" si="33"/>
        <v>4.3759430911834452</v>
      </c>
      <c r="F709">
        <f t="shared" si="34"/>
        <v>4.375</v>
      </c>
      <c r="G709">
        <f t="shared" si="35"/>
        <v>-9.4309118344515497E-4</v>
      </c>
    </row>
    <row r="710" spans="1:7" x14ac:dyDescent="0.3">
      <c r="A710">
        <v>17173</v>
      </c>
      <c r="B710">
        <f>_xlfn.XLOOKUP(A710,'Outdoor original data'!$A$2:$A$3717,'Outdoor original data'!$G$2:$G$3717)</f>
        <v>1293</v>
      </c>
      <c r="C710">
        <f>_xlfn.XLOOKUP(A710,'Total covered original data'!$A$2:$A$4431,'Total covered original data'!$G$2:$G$4431)</f>
        <v>24961</v>
      </c>
      <c r="D710">
        <f>_xlfn.XLOOKUP(A710,'Total summed original data'!$A$2:$A$3718,'Total summed original data'!$G$2:$G$3718)</f>
        <v>24962</v>
      </c>
      <c r="E710">
        <f t="shared" si="33"/>
        <v>5.1800809262449423</v>
      </c>
      <c r="F710">
        <f t="shared" si="34"/>
        <v>5.179873407579521</v>
      </c>
      <c r="G710">
        <f t="shared" si="35"/>
        <v>-2.0751866542134678E-4</v>
      </c>
    </row>
    <row r="711" spans="1:7" x14ac:dyDescent="0.3">
      <c r="A711">
        <v>17175</v>
      </c>
      <c r="B711">
        <f>_xlfn.XLOOKUP(A711,'Outdoor original data'!$A$2:$A$3717,'Outdoor original data'!$G$2:$G$3717)</f>
        <v>1434</v>
      </c>
      <c r="C711">
        <f>_xlfn.XLOOKUP(A711,'Total covered original data'!$A$2:$A$4431,'Total covered original data'!$G$2:$G$4431)</f>
        <v>7071</v>
      </c>
      <c r="D711">
        <f>_xlfn.XLOOKUP(A711,'Total summed original data'!$A$2:$A$3718,'Total summed original data'!$G$2:$G$3718)</f>
        <v>7073</v>
      </c>
      <c r="E711">
        <f t="shared" si="33"/>
        <v>20.280016970725498</v>
      </c>
      <c r="F711">
        <f t="shared" si="34"/>
        <v>20.274282482680619</v>
      </c>
      <c r="G711">
        <f t="shared" si="35"/>
        <v>-5.7344880448795266E-3</v>
      </c>
    </row>
    <row r="712" spans="1:7" x14ac:dyDescent="0.3">
      <c r="A712">
        <v>17177</v>
      </c>
      <c r="B712">
        <f>_xlfn.XLOOKUP(A712,'Outdoor original data'!$A$2:$A$3717,'Outdoor original data'!$G$2:$G$3717)</f>
        <v>10129</v>
      </c>
      <c r="C712">
        <f>_xlfn.XLOOKUP(A712,'Total covered original data'!$A$2:$A$4431,'Total covered original data'!$G$2:$G$4431)</f>
        <v>85149</v>
      </c>
      <c r="D712">
        <f>_xlfn.XLOOKUP(A712,'Total summed original data'!$A$2:$A$3718,'Total summed original data'!$G$2:$G$3718)</f>
        <v>85149</v>
      </c>
      <c r="E712">
        <f t="shared" si="33"/>
        <v>11.895618269151722</v>
      </c>
      <c r="F712">
        <f t="shared" si="34"/>
        <v>11.895618269151722</v>
      </c>
      <c r="G712">
        <f t="shared" si="35"/>
        <v>0</v>
      </c>
    </row>
    <row r="713" spans="1:7" x14ac:dyDescent="0.3">
      <c r="A713">
        <v>17179</v>
      </c>
      <c r="B713">
        <f>_xlfn.XLOOKUP(A713,'Outdoor original data'!$A$2:$A$3717,'Outdoor original data'!$G$2:$G$3717)</f>
        <v>19654</v>
      </c>
      <c r="C713">
        <f>_xlfn.XLOOKUP(A713,'Total covered original data'!$A$2:$A$4431,'Total covered original data'!$G$2:$G$4431)</f>
        <v>230597</v>
      </c>
      <c r="D713">
        <f>_xlfn.XLOOKUP(A713,'Total summed original data'!$A$2:$A$3718,'Total summed original data'!$G$2:$G$3718)</f>
        <v>230596</v>
      </c>
      <c r="E713">
        <f t="shared" si="33"/>
        <v>8.5230944027892814</v>
      </c>
      <c r="F713">
        <f t="shared" si="34"/>
        <v>8.5231313639438664</v>
      </c>
      <c r="G713">
        <f t="shared" si="35"/>
        <v>3.6961154584957967E-5</v>
      </c>
    </row>
    <row r="714" spans="1:7" x14ac:dyDescent="0.3">
      <c r="A714">
        <v>17181</v>
      </c>
      <c r="B714">
        <f>_xlfn.XLOOKUP(A714,'Outdoor original data'!$A$2:$A$3717,'Outdoor original data'!$G$2:$G$3717)</f>
        <v>909</v>
      </c>
      <c r="C714">
        <f>_xlfn.XLOOKUP(A714,'Total covered original data'!$A$2:$A$4431,'Total covered original data'!$G$2:$G$4431)</f>
        <v>24911</v>
      </c>
      <c r="D714">
        <f>_xlfn.XLOOKUP(A714,'Total summed original data'!$A$2:$A$3718,'Total summed original data'!$G$2:$G$3718)</f>
        <v>17389</v>
      </c>
      <c r="E714">
        <f t="shared" si="33"/>
        <v>3.6489904058448075</v>
      </c>
      <c r="F714">
        <f t="shared" si="34"/>
        <v>5.2274426361492896</v>
      </c>
      <c r="G714">
        <f t="shared" si="35"/>
        <v>1.5784522303044821</v>
      </c>
    </row>
    <row r="715" spans="1:7" x14ac:dyDescent="0.3">
      <c r="A715">
        <v>17183</v>
      </c>
      <c r="B715">
        <f>_xlfn.XLOOKUP(A715,'Outdoor original data'!$A$2:$A$3717,'Outdoor original data'!$G$2:$G$3717)</f>
        <v>4651</v>
      </c>
      <c r="C715">
        <f>_xlfn.XLOOKUP(A715,'Total covered original data'!$A$2:$A$4431,'Total covered original data'!$G$2:$G$4431)</f>
        <v>128242</v>
      </c>
      <c r="D715">
        <f>_xlfn.XLOOKUP(A715,'Total summed original data'!$A$2:$A$3718,'Total summed original data'!$G$2:$G$3718)</f>
        <v>108259</v>
      </c>
      <c r="E715">
        <f t="shared" si="33"/>
        <v>3.6267369504530493</v>
      </c>
      <c r="F715">
        <f t="shared" si="34"/>
        <v>4.2961786087068976</v>
      </c>
      <c r="G715">
        <f t="shared" si="35"/>
        <v>0.66944165825384827</v>
      </c>
    </row>
    <row r="716" spans="1:7" x14ac:dyDescent="0.3">
      <c r="A716">
        <v>17185</v>
      </c>
      <c r="B716">
        <f>_xlfn.XLOOKUP(A716,'Outdoor original data'!$A$2:$A$3717,'Outdoor original data'!$G$2:$G$3717)</f>
        <v>2346</v>
      </c>
      <c r="C716">
        <f>_xlfn.XLOOKUP(A716,'Total covered original data'!$A$2:$A$4431,'Total covered original data'!$G$2:$G$4431)</f>
        <v>16298</v>
      </c>
      <c r="D716">
        <f>_xlfn.XLOOKUP(A716,'Total summed original data'!$A$2:$A$3718,'Total summed original data'!$G$2:$G$3718)</f>
        <v>16299</v>
      </c>
      <c r="E716">
        <f t="shared" si="33"/>
        <v>14.394404221376856</v>
      </c>
      <c r="F716">
        <f t="shared" si="34"/>
        <v>14.393521074912572</v>
      </c>
      <c r="G716">
        <f t="shared" si="35"/>
        <v>-8.831464642842235E-4</v>
      </c>
    </row>
    <row r="717" spans="1:7" x14ac:dyDescent="0.3">
      <c r="A717">
        <v>17187</v>
      </c>
      <c r="B717">
        <f>_xlfn.XLOOKUP(A717,'Outdoor original data'!$A$2:$A$3717,'Outdoor original data'!$G$2:$G$3717)</f>
        <v>1833</v>
      </c>
      <c r="C717">
        <f>_xlfn.XLOOKUP(A717,'Total covered original data'!$A$2:$A$4431,'Total covered original data'!$G$2:$G$4431)</f>
        <v>30865</v>
      </c>
      <c r="D717">
        <f>_xlfn.XLOOKUP(A717,'Total summed original data'!$A$2:$A$3718,'Total summed original data'!$G$2:$G$3718)</f>
        <v>30864</v>
      </c>
      <c r="E717">
        <f t="shared" si="33"/>
        <v>5.9387655920946054</v>
      </c>
      <c r="F717">
        <f t="shared" si="34"/>
        <v>5.9389580093312597</v>
      </c>
      <c r="G717">
        <f t="shared" si="35"/>
        <v>1.9241723665430754E-4</v>
      </c>
    </row>
    <row r="718" spans="1:7" x14ac:dyDescent="0.3">
      <c r="A718">
        <v>17189</v>
      </c>
      <c r="B718">
        <f>_xlfn.XLOOKUP(A718,'Outdoor original data'!$A$2:$A$3717,'Outdoor original data'!$G$2:$G$3717)</f>
        <v>2453</v>
      </c>
      <c r="C718">
        <f>_xlfn.XLOOKUP(A718,'Total covered original data'!$A$2:$A$4431,'Total covered original data'!$G$2:$G$4431)</f>
        <v>32644</v>
      </c>
      <c r="D718">
        <f>_xlfn.XLOOKUP(A718,'Total summed original data'!$A$2:$A$3718,'Total summed original data'!$G$2:$G$3718)</f>
        <v>32644</v>
      </c>
      <c r="E718">
        <f t="shared" si="33"/>
        <v>7.5143977453743416</v>
      </c>
      <c r="F718">
        <f t="shared" si="34"/>
        <v>7.5143977453743416</v>
      </c>
      <c r="G718">
        <f t="shared" si="35"/>
        <v>0</v>
      </c>
    </row>
    <row r="719" spans="1:7" x14ac:dyDescent="0.3">
      <c r="A719">
        <v>17191</v>
      </c>
      <c r="B719">
        <f>_xlfn.XLOOKUP(A719,'Outdoor original data'!$A$2:$A$3717,'Outdoor original data'!$G$2:$G$3717)</f>
        <v>1732</v>
      </c>
      <c r="C719">
        <f>_xlfn.XLOOKUP(A719,'Total covered original data'!$A$2:$A$4431,'Total covered original data'!$G$2:$G$4431)</f>
        <v>18986</v>
      </c>
      <c r="D719">
        <f>_xlfn.XLOOKUP(A719,'Total summed original data'!$A$2:$A$3718,'Total summed original data'!$G$2:$G$3718)</f>
        <v>18987</v>
      </c>
      <c r="E719">
        <f t="shared" si="33"/>
        <v>9.1225113241335727</v>
      </c>
      <c r="F719">
        <f t="shared" si="34"/>
        <v>9.1220308632222054</v>
      </c>
      <c r="G719">
        <f t="shared" si="35"/>
        <v>-4.8046091136733082E-4</v>
      </c>
    </row>
    <row r="720" spans="1:7" x14ac:dyDescent="0.3">
      <c r="A720">
        <v>17193</v>
      </c>
      <c r="B720">
        <f>_xlfn.XLOOKUP(A720,'Outdoor original data'!$A$2:$A$3717,'Outdoor original data'!$G$2:$G$3717)</f>
        <v>2704</v>
      </c>
      <c r="C720">
        <f>_xlfn.XLOOKUP(A720,'Total covered original data'!$A$2:$A$4431,'Total covered original data'!$G$2:$G$4431)</f>
        <v>19976</v>
      </c>
      <c r="D720">
        <f>_xlfn.XLOOKUP(A720,'Total summed original data'!$A$2:$A$3718,'Total summed original data'!$G$2:$G$3718)</f>
        <v>19978</v>
      </c>
      <c r="E720">
        <f t="shared" si="33"/>
        <v>13.536243492190629</v>
      </c>
      <c r="F720">
        <f t="shared" si="34"/>
        <v>13.534888377214937</v>
      </c>
      <c r="G720">
        <f t="shared" si="35"/>
        <v>-1.3551149756914072E-3</v>
      </c>
    </row>
    <row r="721" spans="1:7" x14ac:dyDescent="0.3">
      <c r="A721">
        <v>17195</v>
      </c>
      <c r="B721">
        <f>_xlfn.XLOOKUP(A721,'Outdoor original data'!$A$2:$A$3717,'Outdoor original data'!$G$2:$G$3717)</f>
        <v>4440</v>
      </c>
      <c r="C721">
        <f>_xlfn.XLOOKUP(A721,'Total covered original data'!$A$2:$A$4431,'Total covered original data'!$G$2:$G$4431)</f>
        <v>103255</v>
      </c>
      <c r="D721">
        <f>_xlfn.XLOOKUP(A721,'Total summed original data'!$A$2:$A$3718,'Total summed original data'!$G$2:$G$3718)</f>
        <v>103256</v>
      </c>
      <c r="E721">
        <f t="shared" si="33"/>
        <v>4.3000338966636003</v>
      </c>
      <c r="F721">
        <f t="shared" si="34"/>
        <v>4.299992252266212</v>
      </c>
      <c r="G721">
        <f t="shared" si="35"/>
        <v>-4.1644397388296284E-5</v>
      </c>
    </row>
    <row r="722" spans="1:7" x14ac:dyDescent="0.3">
      <c r="A722">
        <v>17197</v>
      </c>
      <c r="B722">
        <f>_xlfn.XLOOKUP(A722,'Outdoor original data'!$A$2:$A$3717,'Outdoor original data'!$G$2:$G$3717)</f>
        <v>103400</v>
      </c>
      <c r="C722">
        <f>_xlfn.XLOOKUP(A722,'Total covered original data'!$A$2:$A$4431,'Total covered original data'!$G$2:$G$4431)</f>
        <v>1233078</v>
      </c>
      <c r="D722">
        <f>_xlfn.XLOOKUP(A722,'Total summed original data'!$A$2:$A$3718,'Total summed original data'!$G$2:$G$3718)</f>
        <v>1082949</v>
      </c>
      <c r="E722">
        <f t="shared" si="33"/>
        <v>8.3855198130207498</v>
      </c>
      <c r="F722">
        <f t="shared" si="34"/>
        <v>9.5480027221965198</v>
      </c>
      <c r="G722">
        <f t="shared" si="35"/>
        <v>1.16248290917577</v>
      </c>
    </row>
    <row r="723" spans="1:7" x14ac:dyDescent="0.3">
      <c r="A723">
        <v>17199</v>
      </c>
      <c r="B723">
        <f>_xlfn.XLOOKUP(A723,'Outdoor original data'!$A$2:$A$3717,'Outdoor original data'!$G$2:$G$3717)</f>
        <v>8287</v>
      </c>
      <c r="C723">
        <f>_xlfn.XLOOKUP(A723,'Total covered original data'!$A$2:$A$4431,'Total covered original data'!$G$2:$G$4431)</f>
        <v>136767</v>
      </c>
      <c r="D723">
        <f>_xlfn.XLOOKUP(A723,'Total summed original data'!$A$2:$A$3718,'Total summed original data'!$G$2:$G$3718)</f>
        <v>136768</v>
      </c>
      <c r="E723">
        <f t="shared" si="33"/>
        <v>6.0592101895925188</v>
      </c>
      <c r="F723">
        <f t="shared" si="34"/>
        <v>6.0591658867571363</v>
      </c>
      <c r="G723">
        <f t="shared" si="35"/>
        <v>-4.4302835382481476E-5</v>
      </c>
    </row>
    <row r="724" spans="1:7" x14ac:dyDescent="0.3">
      <c r="A724">
        <v>17201</v>
      </c>
      <c r="B724">
        <f>_xlfn.XLOOKUP(A724,'Outdoor original data'!$A$2:$A$3717,'Outdoor original data'!$G$2:$G$3717)</f>
        <v>32589</v>
      </c>
      <c r="C724">
        <f>_xlfn.XLOOKUP(A724,'Total covered original data'!$A$2:$A$4431,'Total covered original data'!$G$2:$G$4431)</f>
        <v>609618</v>
      </c>
      <c r="D724">
        <f>_xlfn.XLOOKUP(A724,'Total summed original data'!$A$2:$A$3718,'Total summed original data'!$G$2:$G$3718)</f>
        <v>609617</v>
      </c>
      <c r="E724">
        <f t="shared" si="33"/>
        <v>5.3458067183055613</v>
      </c>
      <c r="F724">
        <f t="shared" si="34"/>
        <v>5.3458154874289923</v>
      </c>
      <c r="G724">
        <f t="shared" si="35"/>
        <v>8.7691234309517085E-6</v>
      </c>
    </row>
    <row r="725" spans="1:7" x14ac:dyDescent="0.3">
      <c r="A725">
        <v>17203</v>
      </c>
      <c r="B725">
        <f>_xlfn.XLOOKUP(A725,'Outdoor original data'!$A$2:$A$3717,'Outdoor original data'!$G$2:$G$3717)</f>
        <v>5724</v>
      </c>
      <c r="C725">
        <f>_xlfn.XLOOKUP(A725,'Total covered original data'!$A$2:$A$4431,'Total covered original data'!$G$2:$G$4431)</f>
        <v>50043</v>
      </c>
      <c r="D725">
        <f>_xlfn.XLOOKUP(A725,'Total summed original data'!$A$2:$A$3718,'Total summed original data'!$G$2:$G$3718)</f>
        <v>50041</v>
      </c>
      <c r="E725">
        <f t="shared" si="33"/>
        <v>11.438163179665487</v>
      </c>
      <c r="F725">
        <f t="shared" si="34"/>
        <v>11.438620331328311</v>
      </c>
      <c r="G725">
        <f t="shared" si="35"/>
        <v>4.5715166282356279E-4</v>
      </c>
    </row>
    <row r="726" spans="1:7" x14ac:dyDescent="0.3">
      <c r="A726">
        <v>17999</v>
      </c>
      <c r="B726">
        <f>_xlfn.XLOOKUP(A726,'Outdoor original data'!$A$2:$A$3717,'Outdoor original data'!$G$2:$G$3717)</f>
        <v>39762</v>
      </c>
      <c r="C726">
        <f>_xlfn.XLOOKUP(A726,'Total covered original data'!$A$2:$A$4431,'Total covered original data'!$G$2:$G$4431)</f>
        <v>815408</v>
      </c>
      <c r="D726">
        <f>_xlfn.XLOOKUP(A726,'Total summed original data'!$A$2:$A$3718,'Total summed original data'!$G$2:$G$3718)</f>
        <v>638393</v>
      </c>
      <c r="E726">
        <f t="shared" si="33"/>
        <v>4.8763318485960401</v>
      </c>
      <c r="F726">
        <f t="shared" si="34"/>
        <v>6.2284517530737338</v>
      </c>
      <c r="G726">
        <f t="shared" si="35"/>
        <v>1.3521199044776937</v>
      </c>
    </row>
    <row r="727" spans="1:7" x14ac:dyDescent="0.3">
      <c r="A727">
        <v>18000</v>
      </c>
      <c r="B727">
        <f>_xlfn.XLOOKUP(A727,'Outdoor original data'!$A$2:$A$3717,'Outdoor original data'!$G$2:$G$3717)</f>
        <v>1214123</v>
      </c>
      <c r="C727">
        <f>_xlfn.XLOOKUP(A727,'Total covered original data'!$A$2:$A$4431,'Total covered original data'!$G$2:$G$4431)</f>
        <v>15172515</v>
      </c>
      <c r="D727">
        <f>_xlfn.XLOOKUP(A727,'Total summed original data'!$A$2:$A$3718,'Total summed original data'!$G$2:$G$3718)</f>
        <v>17100304</v>
      </c>
      <c r="E727">
        <f t="shared" si="33"/>
        <v>8.002120940397818</v>
      </c>
      <c r="F727">
        <f t="shared" si="34"/>
        <v>7.1000082805545439</v>
      </c>
      <c r="G727">
        <f t="shared" si="35"/>
        <v>-0.90211265984327405</v>
      </c>
    </row>
    <row r="728" spans="1:7" x14ac:dyDescent="0.3">
      <c r="A728">
        <v>18001</v>
      </c>
      <c r="B728">
        <f>_xlfn.XLOOKUP(A728,'Outdoor original data'!$A$2:$A$3717,'Outdoor original data'!$G$2:$G$3717)</f>
        <v>2429</v>
      </c>
      <c r="C728">
        <f>_xlfn.XLOOKUP(A728,'Total covered original data'!$A$2:$A$4431,'Total covered original data'!$G$2:$G$4431)</f>
        <v>67370</v>
      </c>
      <c r="D728">
        <f>_xlfn.XLOOKUP(A728,'Total summed original data'!$A$2:$A$3718,'Total summed original data'!$G$2:$G$3718)</f>
        <v>67372</v>
      </c>
      <c r="E728">
        <f t="shared" si="33"/>
        <v>3.6054623719756567</v>
      </c>
      <c r="F728">
        <f t="shared" si="34"/>
        <v>3.6053553404975363</v>
      </c>
      <c r="G728">
        <f t="shared" si="35"/>
        <v>-1.070314781204118E-4</v>
      </c>
    </row>
    <row r="729" spans="1:7" x14ac:dyDescent="0.3">
      <c r="A729">
        <v>18003</v>
      </c>
      <c r="B729">
        <f>_xlfn.XLOOKUP(A729,'Outdoor original data'!$A$2:$A$3717,'Outdoor original data'!$G$2:$G$3717)</f>
        <v>68396</v>
      </c>
      <c r="C729">
        <f>_xlfn.XLOOKUP(A729,'Total covered original data'!$A$2:$A$4431,'Total covered original data'!$G$2:$G$4431)</f>
        <v>941943</v>
      </c>
      <c r="D729">
        <f>_xlfn.XLOOKUP(A729,'Total summed original data'!$A$2:$A$3718,'Total summed original data'!$G$2:$G$3718)</f>
        <v>941946</v>
      </c>
      <c r="E729">
        <f t="shared" si="33"/>
        <v>7.261161237994231</v>
      </c>
      <c r="F729">
        <f t="shared" si="34"/>
        <v>7.2611381119512153</v>
      </c>
      <c r="G729">
        <f t="shared" si="35"/>
        <v>-2.3126043015686548E-5</v>
      </c>
    </row>
    <row r="730" spans="1:7" x14ac:dyDescent="0.3">
      <c r="A730">
        <v>18005</v>
      </c>
      <c r="B730">
        <f>_xlfn.XLOOKUP(A730,'Outdoor original data'!$A$2:$A$3717,'Outdoor original data'!$G$2:$G$3717)</f>
        <v>9915</v>
      </c>
      <c r="C730">
        <f>_xlfn.XLOOKUP(A730,'Total covered original data'!$A$2:$A$4431,'Total covered original data'!$G$2:$G$4431)</f>
        <v>247653</v>
      </c>
      <c r="D730">
        <f>_xlfn.XLOOKUP(A730,'Total summed original data'!$A$2:$A$3718,'Total summed original data'!$G$2:$G$3718)</f>
        <v>247655</v>
      </c>
      <c r="E730">
        <f t="shared" si="33"/>
        <v>4.003585662196703</v>
      </c>
      <c r="F730">
        <f t="shared" si="34"/>
        <v>4.0035533302376285</v>
      </c>
      <c r="G730">
        <f t="shared" si="35"/>
        <v>-3.2331959074483052E-5</v>
      </c>
    </row>
    <row r="731" spans="1:7" x14ac:dyDescent="0.3">
      <c r="A731">
        <v>18007</v>
      </c>
      <c r="B731">
        <f>_xlfn.XLOOKUP(A731,'Outdoor original data'!$A$2:$A$3717,'Outdoor original data'!$G$2:$G$3717)</f>
        <v>1692</v>
      </c>
      <c r="C731">
        <f>_xlfn.XLOOKUP(A731,'Total covered original data'!$A$2:$A$4431,'Total covered original data'!$G$2:$G$4431)</f>
        <v>11596</v>
      </c>
      <c r="D731">
        <f>_xlfn.XLOOKUP(A731,'Total summed original data'!$A$2:$A$3718,'Total summed original data'!$G$2:$G$3718)</f>
        <v>11597</v>
      </c>
      <c r="E731">
        <f t="shared" si="33"/>
        <v>14.5912383580545</v>
      </c>
      <c r="F731">
        <f t="shared" si="34"/>
        <v>14.589980167284642</v>
      </c>
      <c r="G731">
        <f t="shared" si="35"/>
        <v>-1.2581907698585582E-3</v>
      </c>
    </row>
    <row r="732" spans="1:7" x14ac:dyDescent="0.3">
      <c r="A732">
        <v>18009</v>
      </c>
      <c r="B732">
        <f>_xlfn.XLOOKUP(A732,'Outdoor original data'!$A$2:$A$3717,'Outdoor original data'!$G$2:$G$3717)</f>
        <v>814</v>
      </c>
      <c r="C732">
        <f>_xlfn.XLOOKUP(A732,'Total covered original data'!$A$2:$A$4431,'Total covered original data'!$G$2:$G$4431)</f>
        <v>14902</v>
      </c>
      <c r="D732">
        <f>_xlfn.XLOOKUP(A732,'Total summed original data'!$A$2:$A$3718,'Total summed original data'!$G$2:$G$3718)</f>
        <v>14904</v>
      </c>
      <c r="E732">
        <f t="shared" si="33"/>
        <v>5.4623540464367197</v>
      </c>
      <c r="F732">
        <f t="shared" si="34"/>
        <v>5.4616210413311865</v>
      </c>
      <c r="G732">
        <f t="shared" si="35"/>
        <v>-7.3300510553320208E-4</v>
      </c>
    </row>
    <row r="733" spans="1:7" x14ac:dyDescent="0.3">
      <c r="A733">
        <v>18011</v>
      </c>
      <c r="B733">
        <f>_xlfn.XLOOKUP(A733,'Outdoor original data'!$A$2:$A$3717,'Outdoor original data'!$G$2:$G$3717)</f>
        <v>12175</v>
      </c>
      <c r="C733">
        <f>_xlfn.XLOOKUP(A733,'Total covered original data'!$A$2:$A$4431,'Total covered original data'!$G$2:$G$4431)</f>
        <v>173008</v>
      </c>
      <c r="D733">
        <f>_xlfn.XLOOKUP(A733,'Total summed original data'!$A$2:$A$3718,'Total summed original data'!$G$2:$G$3718)</f>
        <v>173007</v>
      </c>
      <c r="E733">
        <f t="shared" si="33"/>
        <v>7.0372468325164155</v>
      </c>
      <c r="F733">
        <f t="shared" si="34"/>
        <v>7.0372875085979185</v>
      </c>
      <c r="G733">
        <f t="shared" si="35"/>
        <v>4.0676081503043804E-5</v>
      </c>
    </row>
    <row r="734" spans="1:7" x14ac:dyDescent="0.3">
      <c r="A734">
        <v>18013</v>
      </c>
      <c r="B734">
        <f>_xlfn.XLOOKUP(A734,'Outdoor original data'!$A$2:$A$3717,'Outdoor original data'!$G$2:$G$3717)</f>
        <v>1017</v>
      </c>
      <c r="C734">
        <f>_xlfn.XLOOKUP(A734,'Total covered original data'!$A$2:$A$4431,'Total covered original data'!$G$2:$G$4431)</f>
        <v>14120</v>
      </c>
      <c r="D734">
        <f>_xlfn.XLOOKUP(A734,'Total summed original data'!$A$2:$A$3718,'Total summed original data'!$G$2:$G$3718)</f>
        <v>14120</v>
      </c>
      <c r="E734">
        <f t="shared" si="33"/>
        <v>7.2025495750708215</v>
      </c>
      <c r="F734">
        <f t="shared" si="34"/>
        <v>7.2025495750708215</v>
      </c>
      <c r="G734">
        <f t="shared" si="35"/>
        <v>0</v>
      </c>
    </row>
    <row r="735" spans="1:7" x14ac:dyDescent="0.3">
      <c r="A735">
        <v>18015</v>
      </c>
      <c r="B735">
        <f>_xlfn.XLOOKUP(A735,'Outdoor original data'!$A$2:$A$3717,'Outdoor original data'!$G$2:$G$3717)</f>
        <v>2428</v>
      </c>
      <c r="C735">
        <f>_xlfn.XLOOKUP(A735,'Total covered original data'!$A$2:$A$4431,'Total covered original data'!$G$2:$G$4431)</f>
        <v>27028</v>
      </c>
      <c r="D735">
        <f>_xlfn.XLOOKUP(A735,'Total summed original data'!$A$2:$A$3718,'Total summed original data'!$G$2:$G$3718)</f>
        <v>27030</v>
      </c>
      <c r="E735">
        <f t="shared" si="33"/>
        <v>8.9832766020423271</v>
      </c>
      <c r="F735">
        <f t="shared" si="34"/>
        <v>8.9826119126896042</v>
      </c>
      <c r="G735">
        <f t="shared" si="35"/>
        <v>-6.6468935272290253E-4</v>
      </c>
    </row>
    <row r="736" spans="1:7" x14ac:dyDescent="0.3">
      <c r="A736">
        <v>18017</v>
      </c>
      <c r="B736">
        <f>_xlfn.XLOOKUP(A736,'Outdoor original data'!$A$2:$A$3717,'Outdoor original data'!$G$2:$G$3717)</f>
        <v>3692</v>
      </c>
      <c r="C736">
        <f>_xlfn.XLOOKUP(A736,'Total covered original data'!$A$2:$A$4431,'Total covered original data'!$G$2:$G$4431)</f>
        <v>71861</v>
      </c>
      <c r="D736">
        <f>_xlfn.XLOOKUP(A736,'Total summed original data'!$A$2:$A$3718,'Total summed original data'!$G$2:$G$3718)</f>
        <v>71862</v>
      </c>
      <c r="E736">
        <f t="shared" si="33"/>
        <v>5.1376963860786793</v>
      </c>
      <c r="F736">
        <f t="shared" si="34"/>
        <v>5.137624892154407</v>
      </c>
      <c r="G736">
        <f t="shared" si="35"/>
        <v>-7.1493924272303389E-5</v>
      </c>
    </row>
    <row r="737" spans="1:7" x14ac:dyDescent="0.3">
      <c r="A737">
        <v>18019</v>
      </c>
      <c r="B737">
        <f>_xlfn.XLOOKUP(A737,'Outdoor original data'!$A$2:$A$3717,'Outdoor original data'!$G$2:$G$3717)</f>
        <v>15899</v>
      </c>
      <c r="C737">
        <f>_xlfn.XLOOKUP(A737,'Total covered original data'!$A$2:$A$4431,'Total covered original data'!$G$2:$G$4431)</f>
        <v>271670</v>
      </c>
      <c r="D737">
        <f>_xlfn.XLOOKUP(A737,'Total summed original data'!$A$2:$A$3718,'Total summed original data'!$G$2:$G$3718)</f>
        <v>271670</v>
      </c>
      <c r="E737">
        <f t="shared" si="33"/>
        <v>5.8523208304192584</v>
      </c>
      <c r="F737">
        <f t="shared" si="34"/>
        <v>5.8523208304192584</v>
      </c>
      <c r="G737">
        <f t="shared" si="35"/>
        <v>0</v>
      </c>
    </row>
    <row r="738" spans="1:7" x14ac:dyDescent="0.3">
      <c r="A738">
        <v>18021</v>
      </c>
      <c r="B738">
        <f>_xlfn.XLOOKUP(A738,'Outdoor original data'!$A$2:$A$3717,'Outdoor original data'!$G$2:$G$3717)</f>
        <v>1428</v>
      </c>
      <c r="C738">
        <f>_xlfn.XLOOKUP(A738,'Total covered original data'!$A$2:$A$4431,'Total covered original data'!$G$2:$G$4431)</f>
        <v>37901</v>
      </c>
      <c r="D738">
        <f>_xlfn.XLOOKUP(A738,'Total summed original data'!$A$2:$A$3718,'Total summed original data'!$G$2:$G$3718)</f>
        <v>37901</v>
      </c>
      <c r="E738">
        <f t="shared" si="33"/>
        <v>3.7677106144956598</v>
      </c>
      <c r="F738">
        <f t="shared" si="34"/>
        <v>3.7677106144956598</v>
      </c>
      <c r="G738">
        <f t="shared" si="35"/>
        <v>0</v>
      </c>
    </row>
    <row r="739" spans="1:7" x14ac:dyDescent="0.3">
      <c r="A739">
        <v>18023</v>
      </c>
      <c r="B739">
        <f>_xlfn.XLOOKUP(A739,'Outdoor original data'!$A$2:$A$3717,'Outdoor original data'!$G$2:$G$3717)</f>
        <v>3392</v>
      </c>
      <c r="C739">
        <f>_xlfn.XLOOKUP(A739,'Total covered original data'!$A$2:$A$4431,'Total covered original data'!$G$2:$G$4431)</f>
        <v>54433</v>
      </c>
      <c r="D739">
        <f>_xlfn.XLOOKUP(A739,'Total summed original data'!$A$2:$A$3718,'Total summed original data'!$G$2:$G$3718)</f>
        <v>54433</v>
      </c>
      <c r="E739">
        <f t="shared" si="33"/>
        <v>6.2315139713041718</v>
      </c>
      <c r="F739">
        <f t="shared" si="34"/>
        <v>6.2315139713041718</v>
      </c>
      <c r="G739">
        <f t="shared" si="35"/>
        <v>0</v>
      </c>
    </row>
    <row r="740" spans="1:7" x14ac:dyDescent="0.3">
      <c r="A740">
        <v>18025</v>
      </c>
      <c r="B740">
        <f>_xlfn.XLOOKUP(A740,'Outdoor original data'!$A$2:$A$3717,'Outdoor original data'!$G$2:$G$3717)</f>
        <v>280</v>
      </c>
      <c r="C740">
        <f>_xlfn.XLOOKUP(A740,'Total covered original data'!$A$2:$A$4431,'Total covered original data'!$G$2:$G$4431)</f>
        <v>9215</v>
      </c>
      <c r="D740">
        <f>_xlfn.XLOOKUP(A740,'Total summed original data'!$A$2:$A$3718,'Total summed original data'!$G$2:$G$3718)</f>
        <v>9218</v>
      </c>
      <c r="E740">
        <f t="shared" si="33"/>
        <v>3.0385241454150842</v>
      </c>
      <c r="F740">
        <f t="shared" si="34"/>
        <v>3.0375352571056626</v>
      </c>
      <c r="G740">
        <f t="shared" si="35"/>
        <v>-9.8888830942156503E-4</v>
      </c>
    </row>
    <row r="741" spans="1:7" x14ac:dyDescent="0.3">
      <c r="A741">
        <v>18027</v>
      </c>
      <c r="B741">
        <f>_xlfn.XLOOKUP(A741,'Outdoor original data'!$A$2:$A$3717,'Outdoor original data'!$G$2:$G$3717)</f>
        <v>7836</v>
      </c>
      <c r="C741">
        <f>_xlfn.XLOOKUP(A741,'Total covered original data'!$A$2:$A$4431,'Total covered original data'!$G$2:$G$4431)</f>
        <v>60700</v>
      </c>
      <c r="D741">
        <f>_xlfn.XLOOKUP(A741,'Total summed original data'!$A$2:$A$3718,'Total summed original data'!$G$2:$G$3718)</f>
        <v>60701</v>
      </c>
      <c r="E741">
        <f t="shared" si="33"/>
        <v>12.909390444810542</v>
      </c>
      <c r="F741">
        <f t="shared" si="34"/>
        <v>12.909177773018566</v>
      </c>
      <c r="G741">
        <f t="shared" si="35"/>
        <v>-2.1267179197614894E-4</v>
      </c>
    </row>
    <row r="742" spans="1:7" x14ac:dyDescent="0.3">
      <c r="A742">
        <v>18029</v>
      </c>
      <c r="B742">
        <f>_xlfn.XLOOKUP(A742,'Outdoor original data'!$A$2:$A$3717,'Outdoor original data'!$G$2:$G$3717)</f>
        <v>3878</v>
      </c>
      <c r="C742">
        <f>_xlfn.XLOOKUP(A742,'Total covered original data'!$A$2:$A$4431,'Total covered original data'!$G$2:$G$4431)</f>
        <v>69835</v>
      </c>
      <c r="D742">
        <f>_xlfn.XLOOKUP(A742,'Total summed original data'!$A$2:$A$3718,'Total summed original data'!$G$2:$G$3718)</f>
        <v>69834</v>
      </c>
      <c r="E742">
        <f t="shared" si="33"/>
        <v>5.553089425073388</v>
      </c>
      <c r="F742">
        <f t="shared" si="34"/>
        <v>5.5531689434945726</v>
      </c>
      <c r="G742">
        <f t="shared" si="35"/>
        <v>7.9518421184587851E-5</v>
      </c>
    </row>
    <row r="743" spans="1:7" x14ac:dyDescent="0.3">
      <c r="A743">
        <v>18031</v>
      </c>
      <c r="B743">
        <f>_xlfn.XLOOKUP(A743,'Outdoor original data'!$A$2:$A$3717,'Outdoor original data'!$G$2:$G$3717)</f>
        <v>2076</v>
      </c>
      <c r="C743">
        <f>_xlfn.XLOOKUP(A743,'Total covered original data'!$A$2:$A$4431,'Total covered original data'!$G$2:$G$4431)</f>
        <v>70405</v>
      </c>
      <c r="D743">
        <f>_xlfn.XLOOKUP(A743,'Total summed original data'!$A$2:$A$3718,'Total summed original data'!$G$2:$G$3718)</f>
        <v>70406</v>
      </c>
      <c r="E743">
        <f t="shared" si="33"/>
        <v>2.9486542148995101</v>
      </c>
      <c r="F743">
        <f t="shared" si="34"/>
        <v>2.9486123341760648</v>
      </c>
      <c r="G743">
        <f t="shared" si="35"/>
        <v>-4.1880723445242296E-5</v>
      </c>
    </row>
    <row r="744" spans="1:7" x14ac:dyDescent="0.3">
      <c r="A744">
        <v>18033</v>
      </c>
      <c r="B744">
        <f>_xlfn.XLOOKUP(A744,'Outdoor original data'!$A$2:$A$3717,'Outdoor original data'!$G$2:$G$3717)</f>
        <v>4478</v>
      </c>
      <c r="C744">
        <f>_xlfn.XLOOKUP(A744,'Total covered original data'!$A$2:$A$4431,'Total covered original data'!$G$2:$G$4431)</f>
        <v>108177</v>
      </c>
      <c r="D744">
        <f>_xlfn.XLOOKUP(A744,'Total summed original data'!$A$2:$A$3718,'Total summed original data'!$G$2:$G$3718)</f>
        <v>108178</v>
      </c>
      <c r="E744">
        <f t="shared" si="33"/>
        <v>4.139512095916877</v>
      </c>
      <c r="F744">
        <f t="shared" si="34"/>
        <v>4.1394738301687957</v>
      </c>
      <c r="G744">
        <f t="shared" si="35"/>
        <v>-3.8265748081300899E-5</v>
      </c>
    </row>
    <row r="745" spans="1:7" x14ac:dyDescent="0.3">
      <c r="A745">
        <v>18035</v>
      </c>
      <c r="B745">
        <f>_xlfn.XLOOKUP(A745,'Outdoor original data'!$A$2:$A$3717,'Outdoor original data'!$G$2:$G$3717)</f>
        <v>9921</v>
      </c>
      <c r="C745">
        <f>_xlfn.XLOOKUP(A745,'Total covered original data'!$A$2:$A$4431,'Total covered original data'!$G$2:$G$4431)</f>
        <v>220900</v>
      </c>
      <c r="D745">
        <f>_xlfn.XLOOKUP(A745,'Total summed original data'!$A$2:$A$3718,'Total summed original data'!$G$2:$G$3718)</f>
        <v>189596</v>
      </c>
      <c r="E745">
        <f t="shared" si="33"/>
        <v>4.4911724762335892</v>
      </c>
      <c r="F745">
        <f t="shared" si="34"/>
        <v>5.2327053313361045</v>
      </c>
      <c r="G745">
        <f t="shared" si="35"/>
        <v>0.74153285510251532</v>
      </c>
    </row>
    <row r="746" spans="1:7" x14ac:dyDescent="0.3">
      <c r="A746">
        <v>18037</v>
      </c>
      <c r="B746">
        <f>_xlfn.XLOOKUP(A746,'Outdoor original data'!$A$2:$A$3717,'Outdoor original data'!$G$2:$G$3717)</f>
        <v>6657</v>
      </c>
      <c r="C746">
        <f>_xlfn.XLOOKUP(A746,'Total covered original data'!$A$2:$A$4431,'Total covered original data'!$G$2:$G$4431)</f>
        <v>140782</v>
      </c>
      <c r="D746">
        <f>_xlfn.XLOOKUP(A746,'Total summed original data'!$A$2:$A$3718,'Total summed original data'!$G$2:$G$3718)</f>
        <v>140785</v>
      </c>
      <c r="E746">
        <f t="shared" si="33"/>
        <v>4.7285874614652439</v>
      </c>
      <c r="F746">
        <f t="shared" si="34"/>
        <v>4.7284866995773696</v>
      </c>
      <c r="G746">
        <f t="shared" si="35"/>
        <v>-1.0076188787433438E-4</v>
      </c>
    </row>
    <row r="747" spans="1:7" x14ac:dyDescent="0.3">
      <c r="A747">
        <v>18039</v>
      </c>
      <c r="B747">
        <f>_xlfn.XLOOKUP(A747,'Outdoor original data'!$A$2:$A$3717,'Outdoor original data'!$G$2:$G$3717)</f>
        <v>22158</v>
      </c>
      <c r="C747">
        <f>_xlfn.XLOOKUP(A747,'Total covered original data'!$A$2:$A$4431,'Total covered original data'!$G$2:$G$4431)</f>
        <v>673914</v>
      </c>
      <c r="D747">
        <f>_xlfn.XLOOKUP(A747,'Total summed original data'!$A$2:$A$3718,'Total summed original data'!$G$2:$G$3718)</f>
        <v>673910</v>
      </c>
      <c r="E747">
        <f t="shared" si="33"/>
        <v>3.2879566235454378</v>
      </c>
      <c r="F747">
        <f t="shared" si="34"/>
        <v>3.2879761392470805</v>
      </c>
      <c r="G747">
        <f t="shared" si="35"/>
        <v>1.9515701642713879E-5</v>
      </c>
    </row>
    <row r="748" spans="1:7" x14ac:dyDescent="0.3">
      <c r="A748">
        <v>18041</v>
      </c>
      <c r="B748">
        <f>_xlfn.XLOOKUP(A748,'Outdoor original data'!$A$2:$A$3717,'Outdoor original data'!$G$2:$G$3717)</f>
        <v>950</v>
      </c>
      <c r="C748">
        <f>_xlfn.XLOOKUP(A748,'Total covered original data'!$A$2:$A$4431,'Total covered original data'!$G$2:$G$4431)</f>
        <v>29882</v>
      </c>
      <c r="D748">
        <f>_xlfn.XLOOKUP(A748,'Total summed original data'!$A$2:$A$3718,'Total summed original data'!$G$2:$G$3718)</f>
        <v>29880</v>
      </c>
      <c r="E748">
        <f t="shared" si="33"/>
        <v>3.1791714075363098</v>
      </c>
      <c r="F748">
        <f t="shared" si="34"/>
        <v>3.179384203480589</v>
      </c>
      <c r="G748">
        <f t="shared" si="35"/>
        <v>2.1279594427925375E-4</v>
      </c>
    </row>
    <row r="749" spans="1:7" x14ac:dyDescent="0.3">
      <c r="A749">
        <v>18043</v>
      </c>
      <c r="B749">
        <f>_xlfn.XLOOKUP(A749,'Outdoor original data'!$A$2:$A$3717,'Outdoor original data'!$G$2:$G$3717)</f>
        <v>10423</v>
      </c>
      <c r="C749">
        <f>_xlfn.XLOOKUP(A749,'Total covered original data'!$A$2:$A$4431,'Total covered original data'!$G$2:$G$4431)</f>
        <v>152267</v>
      </c>
      <c r="D749">
        <f>_xlfn.XLOOKUP(A749,'Total summed original data'!$A$2:$A$3718,'Total summed original data'!$G$2:$G$3718)</f>
        <v>152267</v>
      </c>
      <c r="E749">
        <f t="shared" si="33"/>
        <v>6.8452126856114583</v>
      </c>
      <c r="F749">
        <f t="shared" si="34"/>
        <v>6.8452126856114583</v>
      </c>
      <c r="G749">
        <f t="shared" si="35"/>
        <v>0</v>
      </c>
    </row>
    <row r="750" spans="1:7" x14ac:dyDescent="0.3">
      <c r="A750">
        <v>18045</v>
      </c>
      <c r="B750">
        <f>_xlfn.XLOOKUP(A750,'Outdoor original data'!$A$2:$A$3717,'Outdoor original data'!$G$2:$G$3717)</f>
        <v>1313</v>
      </c>
      <c r="C750">
        <f>_xlfn.XLOOKUP(A750,'Total covered original data'!$A$2:$A$4431,'Total covered original data'!$G$2:$G$4431)</f>
        <v>23542</v>
      </c>
      <c r="D750">
        <f>_xlfn.XLOOKUP(A750,'Total summed original data'!$A$2:$A$3718,'Total summed original data'!$G$2:$G$3718)</f>
        <v>23543</v>
      </c>
      <c r="E750">
        <f t="shared" si="33"/>
        <v>5.5772661626030073</v>
      </c>
      <c r="F750">
        <f t="shared" si="34"/>
        <v>5.5770292655991165</v>
      </c>
      <c r="G750">
        <f t="shared" si="35"/>
        <v>-2.3689700389084578E-4</v>
      </c>
    </row>
    <row r="751" spans="1:7" x14ac:dyDescent="0.3">
      <c r="A751">
        <v>18047</v>
      </c>
      <c r="B751">
        <f>_xlfn.XLOOKUP(A751,'Outdoor original data'!$A$2:$A$3717,'Outdoor original data'!$G$2:$G$3717)</f>
        <v>1436</v>
      </c>
      <c r="C751">
        <f>_xlfn.XLOOKUP(A751,'Total covered original data'!$A$2:$A$4431,'Total covered original data'!$G$2:$G$4431)</f>
        <v>22279</v>
      </c>
      <c r="D751">
        <f>_xlfn.XLOOKUP(A751,'Total summed original data'!$A$2:$A$3718,'Total summed original data'!$G$2:$G$3718)</f>
        <v>22279</v>
      </c>
      <c r="E751">
        <f t="shared" si="33"/>
        <v>6.4455316665918581</v>
      </c>
      <c r="F751">
        <f t="shared" si="34"/>
        <v>6.4455316665918581</v>
      </c>
      <c r="G751">
        <f t="shared" si="35"/>
        <v>0</v>
      </c>
    </row>
    <row r="752" spans="1:7" x14ac:dyDescent="0.3">
      <c r="A752">
        <v>18049</v>
      </c>
      <c r="B752">
        <f>_xlfn.XLOOKUP(A752,'Outdoor original data'!$A$2:$A$3717,'Outdoor original data'!$G$2:$G$3717)</f>
        <v>2209</v>
      </c>
      <c r="C752">
        <f>_xlfn.XLOOKUP(A752,'Total covered original data'!$A$2:$A$4431,'Total covered original data'!$G$2:$G$4431)</f>
        <v>31005</v>
      </c>
      <c r="D752">
        <f>_xlfn.XLOOKUP(A752,'Total summed original data'!$A$2:$A$3718,'Total summed original data'!$G$2:$G$3718)</f>
        <v>31007</v>
      </c>
      <c r="E752">
        <f t="shared" si="33"/>
        <v>7.1246573133365594</v>
      </c>
      <c r="F752">
        <f t="shared" si="34"/>
        <v>7.1241977617957239</v>
      </c>
      <c r="G752">
        <f t="shared" si="35"/>
        <v>-4.5955154083543448E-4</v>
      </c>
    </row>
    <row r="753" spans="1:7" x14ac:dyDescent="0.3">
      <c r="A753">
        <v>18051</v>
      </c>
      <c r="B753">
        <f>_xlfn.XLOOKUP(A753,'Outdoor original data'!$A$2:$A$3717,'Outdoor original data'!$G$2:$G$3717)</f>
        <v>6243</v>
      </c>
      <c r="C753">
        <f>_xlfn.XLOOKUP(A753,'Total covered original data'!$A$2:$A$4431,'Total covered original data'!$G$2:$G$4431)</f>
        <v>105174</v>
      </c>
      <c r="D753">
        <f>_xlfn.XLOOKUP(A753,'Total summed original data'!$A$2:$A$3718,'Total summed original data'!$G$2:$G$3718)</f>
        <v>105175</v>
      </c>
      <c r="E753">
        <f t="shared" si="33"/>
        <v>5.9358776884020772</v>
      </c>
      <c r="F753">
        <f t="shared" si="34"/>
        <v>5.9358212502971242</v>
      </c>
      <c r="G753">
        <f t="shared" si="35"/>
        <v>-5.6438104953038248E-5</v>
      </c>
    </row>
    <row r="754" spans="1:7" x14ac:dyDescent="0.3">
      <c r="A754">
        <v>18053</v>
      </c>
      <c r="B754">
        <f>_xlfn.XLOOKUP(A754,'Outdoor original data'!$A$2:$A$3717,'Outdoor original data'!$G$2:$G$3717)</f>
        <v>3799</v>
      </c>
      <c r="C754">
        <f>_xlfn.XLOOKUP(A754,'Total covered original data'!$A$2:$A$4431,'Total covered original data'!$G$2:$G$4431)</f>
        <v>134516</v>
      </c>
      <c r="D754">
        <f>_xlfn.XLOOKUP(A754,'Total summed original data'!$A$2:$A$3718,'Total summed original data'!$G$2:$G$3718)</f>
        <v>134516</v>
      </c>
      <c r="E754">
        <f t="shared" si="33"/>
        <v>2.8241993517499777</v>
      </c>
      <c r="F754">
        <f t="shared" si="34"/>
        <v>2.8241993517499777</v>
      </c>
      <c r="G754">
        <f t="shared" si="35"/>
        <v>0</v>
      </c>
    </row>
    <row r="755" spans="1:7" x14ac:dyDescent="0.3">
      <c r="A755">
        <v>18055</v>
      </c>
      <c r="B755">
        <f>_xlfn.XLOOKUP(A755,'Outdoor original data'!$A$2:$A$3717,'Outdoor original data'!$G$2:$G$3717)</f>
        <v>3240</v>
      </c>
      <c r="C755">
        <f>_xlfn.XLOOKUP(A755,'Total covered original data'!$A$2:$A$4431,'Total covered original data'!$G$2:$G$4431)</f>
        <v>31606</v>
      </c>
      <c r="D755">
        <f>_xlfn.XLOOKUP(A755,'Total summed original data'!$A$2:$A$3718,'Total summed original data'!$G$2:$G$3718)</f>
        <v>31606</v>
      </c>
      <c r="E755">
        <f t="shared" si="33"/>
        <v>10.251218123141175</v>
      </c>
      <c r="F755">
        <f t="shared" si="34"/>
        <v>10.251218123141175</v>
      </c>
      <c r="G755">
        <f t="shared" si="35"/>
        <v>0</v>
      </c>
    </row>
    <row r="756" spans="1:7" x14ac:dyDescent="0.3">
      <c r="A756">
        <v>18057</v>
      </c>
      <c r="B756">
        <f>_xlfn.XLOOKUP(A756,'Outdoor original data'!$A$2:$A$3717,'Outdoor original data'!$G$2:$G$3717)</f>
        <v>55791</v>
      </c>
      <c r="C756">
        <f>_xlfn.XLOOKUP(A756,'Total covered original data'!$A$2:$A$4431,'Total covered original data'!$G$2:$G$4431)</f>
        <v>731733</v>
      </c>
      <c r="D756">
        <f>_xlfn.XLOOKUP(A756,'Total summed original data'!$A$2:$A$3718,'Total summed original data'!$G$2:$G$3718)</f>
        <v>731733</v>
      </c>
      <c r="E756">
        <f t="shared" si="33"/>
        <v>7.6245023799664633</v>
      </c>
      <c r="F756">
        <f t="shared" si="34"/>
        <v>7.6245023799664633</v>
      </c>
      <c r="G756">
        <f t="shared" si="35"/>
        <v>0</v>
      </c>
    </row>
    <row r="757" spans="1:7" x14ac:dyDescent="0.3">
      <c r="A757">
        <v>18059</v>
      </c>
      <c r="B757">
        <f>_xlfn.XLOOKUP(A757,'Outdoor original data'!$A$2:$A$3717,'Outdoor original data'!$G$2:$G$3717)</f>
        <v>10392</v>
      </c>
      <c r="C757">
        <f>_xlfn.XLOOKUP(A757,'Total covered original data'!$A$2:$A$4431,'Total covered original data'!$G$2:$G$4431)</f>
        <v>127243</v>
      </c>
      <c r="D757">
        <f>_xlfn.XLOOKUP(A757,'Total summed original data'!$A$2:$A$3718,'Total summed original data'!$G$2:$G$3718)</f>
        <v>127244</v>
      </c>
      <c r="E757">
        <f t="shared" si="33"/>
        <v>8.1670504467829268</v>
      </c>
      <c r="F757">
        <f t="shared" si="34"/>
        <v>8.1669862626135608</v>
      </c>
      <c r="G757">
        <f t="shared" si="35"/>
        <v>-6.4184169366043875E-5</v>
      </c>
    </row>
    <row r="758" spans="1:7" x14ac:dyDescent="0.3">
      <c r="A758">
        <v>18061</v>
      </c>
      <c r="B758">
        <f>_xlfn.XLOOKUP(A758,'Outdoor original data'!$A$2:$A$3717,'Outdoor original data'!$G$2:$G$3717)</f>
        <v>3994</v>
      </c>
      <c r="C758">
        <f>_xlfn.XLOOKUP(A758,'Total covered original data'!$A$2:$A$4431,'Total covered original data'!$G$2:$G$4431)</f>
        <v>50429</v>
      </c>
      <c r="D758">
        <f>_xlfn.XLOOKUP(A758,'Total summed original data'!$A$2:$A$3718,'Total summed original data'!$G$2:$G$3718)</f>
        <v>50427</v>
      </c>
      <c r="E758">
        <f t="shared" si="33"/>
        <v>7.9200460052747435</v>
      </c>
      <c r="F758">
        <f t="shared" si="34"/>
        <v>7.920360124536459</v>
      </c>
      <c r="G758">
        <f t="shared" si="35"/>
        <v>3.1411926171553972E-4</v>
      </c>
    </row>
    <row r="759" spans="1:7" x14ac:dyDescent="0.3">
      <c r="A759">
        <v>18063</v>
      </c>
      <c r="B759">
        <f>_xlfn.XLOOKUP(A759,'Outdoor original data'!$A$2:$A$3717,'Outdoor original data'!$G$2:$G$3717)</f>
        <v>27484</v>
      </c>
      <c r="C759">
        <f>_xlfn.XLOOKUP(A759,'Total covered original data'!$A$2:$A$4431,'Total covered original data'!$G$2:$G$4431)</f>
        <v>378288</v>
      </c>
      <c r="D759">
        <f>_xlfn.XLOOKUP(A759,'Total summed original data'!$A$2:$A$3718,'Total summed original data'!$G$2:$G$3718)</f>
        <v>378286</v>
      </c>
      <c r="E759">
        <f t="shared" si="33"/>
        <v>7.2653639555047995</v>
      </c>
      <c r="F759">
        <f t="shared" si="34"/>
        <v>7.2654023675208705</v>
      </c>
      <c r="G759">
        <f t="shared" si="35"/>
        <v>3.8412016071021071E-5</v>
      </c>
    </row>
    <row r="760" spans="1:7" x14ac:dyDescent="0.3">
      <c r="A760">
        <v>18065</v>
      </c>
      <c r="B760">
        <f>_xlfn.XLOOKUP(A760,'Outdoor original data'!$A$2:$A$3717,'Outdoor original data'!$G$2:$G$3717)</f>
        <v>3588</v>
      </c>
      <c r="C760">
        <f>_xlfn.XLOOKUP(A760,'Total covered original data'!$A$2:$A$4431,'Total covered original data'!$G$2:$G$4431)</f>
        <v>65234</v>
      </c>
      <c r="D760">
        <f>_xlfn.XLOOKUP(A760,'Total summed original data'!$A$2:$A$3718,'Total summed original data'!$G$2:$G$3718)</f>
        <v>65235</v>
      </c>
      <c r="E760">
        <f t="shared" si="33"/>
        <v>5.5001992825827024</v>
      </c>
      <c r="F760">
        <f t="shared" si="34"/>
        <v>5.500114968958381</v>
      </c>
      <c r="G760">
        <f t="shared" si="35"/>
        <v>-8.4313624321374903E-5</v>
      </c>
    </row>
    <row r="761" spans="1:7" x14ac:dyDescent="0.3">
      <c r="A761">
        <v>18067</v>
      </c>
      <c r="B761">
        <f>_xlfn.XLOOKUP(A761,'Outdoor original data'!$A$2:$A$3717,'Outdoor original data'!$G$2:$G$3717)</f>
        <v>8849</v>
      </c>
      <c r="C761">
        <f>_xlfn.XLOOKUP(A761,'Total covered original data'!$A$2:$A$4431,'Total covered original data'!$G$2:$G$4431)</f>
        <v>183397</v>
      </c>
      <c r="D761">
        <f>_xlfn.XLOOKUP(A761,'Total summed original data'!$A$2:$A$3718,'Total summed original data'!$G$2:$G$3718)</f>
        <v>183398</v>
      </c>
      <c r="E761">
        <f t="shared" si="33"/>
        <v>4.8250516638767262</v>
      </c>
      <c r="F761">
        <f t="shared" si="34"/>
        <v>4.8250253546930715</v>
      </c>
      <c r="G761">
        <f t="shared" si="35"/>
        <v>-2.6309183654760204E-5</v>
      </c>
    </row>
    <row r="762" spans="1:7" x14ac:dyDescent="0.3">
      <c r="A762">
        <v>18069</v>
      </c>
      <c r="B762">
        <f>_xlfn.XLOOKUP(A762,'Outdoor original data'!$A$2:$A$3717,'Outdoor original data'!$G$2:$G$3717)</f>
        <v>3107</v>
      </c>
      <c r="C762">
        <f>_xlfn.XLOOKUP(A762,'Total covered original data'!$A$2:$A$4431,'Total covered original data'!$G$2:$G$4431)</f>
        <v>67571</v>
      </c>
      <c r="D762">
        <f>_xlfn.XLOOKUP(A762,'Total summed original data'!$A$2:$A$3718,'Total summed original data'!$G$2:$G$3718)</f>
        <v>67571</v>
      </c>
      <c r="E762">
        <f t="shared" si="33"/>
        <v>4.5981264151781085</v>
      </c>
      <c r="F762">
        <f t="shared" si="34"/>
        <v>4.5981264151781085</v>
      </c>
      <c r="G762">
        <f t="shared" si="35"/>
        <v>0</v>
      </c>
    </row>
    <row r="763" spans="1:7" x14ac:dyDescent="0.3">
      <c r="A763">
        <v>18071</v>
      </c>
      <c r="B763">
        <f>_xlfn.XLOOKUP(A763,'Outdoor original data'!$A$2:$A$3717,'Outdoor original data'!$G$2:$G$3717)</f>
        <v>5012</v>
      </c>
      <c r="C763">
        <f>_xlfn.XLOOKUP(A763,'Total covered original data'!$A$2:$A$4431,'Total covered original data'!$G$2:$G$4431)</f>
        <v>110415</v>
      </c>
      <c r="D763">
        <f>_xlfn.XLOOKUP(A763,'Total summed original data'!$A$2:$A$3718,'Total summed original data'!$G$2:$G$3718)</f>
        <v>110417</v>
      </c>
      <c r="E763">
        <f t="shared" si="33"/>
        <v>4.5392383281257072</v>
      </c>
      <c r="F763">
        <f t="shared" si="34"/>
        <v>4.5391561082079752</v>
      </c>
      <c r="G763">
        <f t="shared" si="35"/>
        <v>-8.2219917731940484E-5</v>
      </c>
    </row>
    <row r="764" spans="1:7" x14ac:dyDescent="0.3">
      <c r="A764">
        <v>18073</v>
      </c>
      <c r="B764">
        <f>_xlfn.XLOOKUP(A764,'Outdoor original data'!$A$2:$A$3717,'Outdoor original data'!$G$2:$G$3717)</f>
        <v>4057</v>
      </c>
      <c r="C764">
        <f>_xlfn.XLOOKUP(A764,'Total covered original data'!$A$2:$A$4431,'Total covered original data'!$G$2:$G$4431)</f>
        <v>58131</v>
      </c>
      <c r="D764">
        <f>_xlfn.XLOOKUP(A764,'Total summed original data'!$A$2:$A$3718,'Total summed original data'!$G$2:$G$3718)</f>
        <v>58130</v>
      </c>
      <c r="E764">
        <f t="shared" si="33"/>
        <v>6.9790645266725155</v>
      </c>
      <c r="F764">
        <f t="shared" si="34"/>
        <v>6.9791845862721482</v>
      </c>
      <c r="G764">
        <f t="shared" si="35"/>
        <v>1.2005959963268253E-4</v>
      </c>
    </row>
    <row r="765" spans="1:7" x14ac:dyDescent="0.3">
      <c r="A765">
        <v>18075</v>
      </c>
      <c r="B765">
        <f>_xlfn.XLOOKUP(A765,'Outdoor original data'!$A$2:$A$3717,'Outdoor original data'!$G$2:$G$3717)</f>
        <v>1482</v>
      </c>
      <c r="C765">
        <f>_xlfn.XLOOKUP(A765,'Total covered original data'!$A$2:$A$4431,'Total covered original data'!$G$2:$G$4431)</f>
        <v>34426</v>
      </c>
      <c r="D765">
        <f>_xlfn.XLOOKUP(A765,'Total summed original data'!$A$2:$A$3718,'Total summed original data'!$G$2:$G$3718)</f>
        <v>34425</v>
      </c>
      <c r="E765">
        <f t="shared" si="33"/>
        <v>4.3048858420960903</v>
      </c>
      <c r="F765">
        <f t="shared" si="34"/>
        <v>4.3050108932461875</v>
      </c>
      <c r="G765">
        <f t="shared" si="35"/>
        <v>1.2505115009719958E-4</v>
      </c>
    </row>
    <row r="766" spans="1:7" x14ac:dyDescent="0.3">
      <c r="A766">
        <v>18077</v>
      </c>
      <c r="B766">
        <f>_xlfn.XLOOKUP(A766,'Outdoor original data'!$A$2:$A$3717,'Outdoor original data'!$G$2:$G$3717)</f>
        <v>3030</v>
      </c>
      <c r="C766">
        <f>_xlfn.XLOOKUP(A766,'Total covered original data'!$A$2:$A$4431,'Total covered original data'!$G$2:$G$4431)</f>
        <v>61239</v>
      </c>
      <c r="D766">
        <f>_xlfn.XLOOKUP(A766,'Total summed original data'!$A$2:$A$3718,'Total summed original data'!$G$2:$G$3718)</f>
        <v>61240</v>
      </c>
      <c r="E766">
        <f t="shared" si="33"/>
        <v>4.9478273649145148</v>
      </c>
      <c r="F766">
        <f t="shared" si="34"/>
        <v>4.9477465708687136</v>
      </c>
      <c r="G766">
        <f t="shared" si="35"/>
        <v>-8.0794045801191317E-5</v>
      </c>
    </row>
    <row r="767" spans="1:7" x14ac:dyDescent="0.3">
      <c r="A767">
        <v>18079</v>
      </c>
      <c r="B767">
        <f>_xlfn.XLOOKUP(A767,'Outdoor original data'!$A$2:$A$3717,'Outdoor original data'!$G$2:$G$3717)</f>
        <v>3881</v>
      </c>
      <c r="C767">
        <f>_xlfn.XLOOKUP(A767,'Total covered original data'!$A$2:$A$4431,'Total covered original data'!$G$2:$G$4431)</f>
        <v>37592</v>
      </c>
      <c r="D767">
        <f>_xlfn.XLOOKUP(A767,'Total summed original data'!$A$2:$A$3718,'Total summed original data'!$G$2:$G$3718)</f>
        <v>37592</v>
      </c>
      <c r="E767">
        <f t="shared" si="33"/>
        <v>10.324005107469675</v>
      </c>
      <c r="F767">
        <f t="shared" si="34"/>
        <v>10.324005107469675</v>
      </c>
      <c r="G767">
        <f t="shared" si="35"/>
        <v>0</v>
      </c>
    </row>
    <row r="768" spans="1:7" x14ac:dyDescent="0.3">
      <c r="A768">
        <v>18081</v>
      </c>
      <c r="B768">
        <f>_xlfn.XLOOKUP(A768,'Outdoor original data'!$A$2:$A$3717,'Outdoor original data'!$G$2:$G$3717)</f>
        <v>21590</v>
      </c>
      <c r="C768">
        <f>_xlfn.XLOOKUP(A768,'Total covered original data'!$A$2:$A$4431,'Total covered original data'!$G$2:$G$4431)</f>
        <v>289011</v>
      </c>
      <c r="D768">
        <f>_xlfn.XLOOKUP(A768,'Total summed original data'!$A$2:$A$3718,'Total summed original data'!$G$2:$G$3718)</f>
        <v>289014</v>
      </c>
      <c r="E768">
        <f t="shared" si="33"/>
        <v>7.4703038984675327</v>
      </c>
      <c r="F768">
        <f t="shared" si="34"/>
        <v>7.4702263558166724</v>
      </c>
      <c r="G768">
        <f t="shared" si="35"/>
        <v>-7.7542650860351614E-5</v>
      </c>
    </row>
    <row r="769" spans="1:7" x14ac:dyDescent="0.3">
      <c r="A769">
        <v>18083</v>
      </c>
      <c r="B769">
        <f>_xlfn.XLOOKUP(A769,'Outdoor original data'!$A$2:$A$3717,'Outdoor original data'!$G$2:$G$3717)</f>
        <v>11396</v>
      </c>
      <c r="C769">
        <f>_xlfn.XLOOKUP(A769,'Total covered original data'!$A$2:$A$4431,'Total covered original data'!$G$2:$G$4431)</f>
        <v>85721</v>
      </c>
      <c r="D769">
        <f>_xlfn.XLOOKUP(A769,'Total summed original data'!$A$2:$A$3718,'Total summed original data'!$G$2:$G$3718)</f>
        <v>85721</v>
      </c>
      <c r="E769">
        <f t="shared" si="33"/>
        <v>13.294291947130807</v>
      </c>
      <c r="F769">
        <f t="shared" si="34"/>
        <v>13.294291947130807</v>
      </c>
      <c r="G769">
        <f t="shared" si="35"/>
        <v>0</v>
      </c>
    </row>
    <row r="770" spans="1:7" x14ac:dyDescent="0.3">
      <c r="A770">
        <v>18085</v>
      </c>
      <c r="B770">
        <f>_xlfn.XLOOKUP(A770,'Outdoor original data'!$A$2:$A$3717,'Outdoor original data'!$G$2:$G$3717)</f>
        <v>9360</v>
      </c>
      <c r="C770">
        <f>_xlfn.XLOOKUP(A770,'Total covered original data'!$A$2:$A$4431,'Total covered original data'!$G$2:$G$4431)</f>
        <v>187928</v>
      </c>
      <c r="D770">
        <f>_xlfn.XLOOKUP(A770,'Total summed original data'!$A$2:$A$3718,'Total summed original data'!$G$2:$G$3718)</f>
        <v>187928</v>
      </c>
      <c r="E770">
        <f t="shared" si="33"/>
        <v>4.9806308799114554</v>
      </c>
      <c r="F770">
        <f t="shared" si="34"/>
        <v>4.9806308799114554</v>
      </c>
      <c r="G770">
        <f t="shared" si="35"/>
        <v>0</v>
      </c>
    </row>
    <row r="771" spans="1:7" x14ac:dyDescent="0.3">
      <c r="A771">
        <v>18087</v>
      </c>
      <c r="B771">
        <f>_xlfn.XLOOKUP(A771,'Outdoor original data'!$A$2:$A$3717,'Outdoor original data'!$G$2:$G$3717)</f>
        <v>4073</v>
      </c>
      <c r="C771">
        <f>_xlfn.XLOOKUP(A771,'Total covered original data'!$A$2:$A$4431,'Total covered original data'!$G$2:$G$4431)</f>
        <v>71715</v>
      </c>
      <c r="D771">
        <f>_xlfn.XLOOKUP(A771,'Total summed original data'!$A$2:$A$3718,'Total summed original data'!$G$2:$G$3718)</f>
        <v>71714</v>
      </c>
      <c r="E771">
        <f t="shared" ref="E771:E834" si="36">(B771/C771)*100</f>
        <v>5.6794255037300427</v>
      </c>
      <c r="F771">
        <f t="shared" ref="F771:F834" si="37">(B771/D771)*100</f>
        <v>5.6795046992219094</v>
      </c>
      <c r="G771">
        <f t="shared" ref="G771:G834" si="38">F771-E771</f>
        <v>7.9195491866634882E-5</v>
      </c>
    </row>
    <row r="772" spans="1:7" x14ac:dyDescent="0.3">
      <c r="A772">
        <v>18089</v>
      </c>
      <c r="B772">
        <f>_xlfn.XLOOKUP(A772,'Outdoor original data'!$A$2:$A$3717,'Outdoor original data'!$G$2:$G$3717)</f>
        <v>71907</v>
      </c>
      <c r="C772">
        <f>_xlfn.XLOOKUP(A772,'Total covered original data'!$A$2:$A$4431,'Total covered original data'!$G$2:$G$4431)</f>
        <v>919420</v>
      </c>
      <c r="D772">
        <f>_xlfn.XLOOKUP(A772,'Total summed original data'!$A$2:$A$3718,'Total summed original data'!$G$2:$G$3718)</f>
        <v>919418</v>
      </c>
      <c r="E772">
        <f t="shared" si="36"/>
        <v>7.820908833830023</v>
      </c>
      <c r="F772">
        <f t="shared" si="37"/>
        <v>7.820925846568155</v>
      </c>
      <c r="G772">
        <f t="shared" si="38"/>
        <v>1.7012738132038407E-5</v>
      </c>
    </row>
    <row r="773" spans="1:7" x14ac:dyDescent="0.3">
      <c r="A773">
        <v>18091</v>
      </c>
      <c r="B773">
        <f>_xlfn.XLOOKUP(A773,'Outdoor original data'!$A$2:$A$3717,'Outdoor original data'!$G$2:$G$3717)</f>
        <v>17578</v>
      </c>
      <c r="C773">
        <f>_xlfn.XLOOKUP(A773,'Total covered original data'!$A$2:$A$4431,'Total covered original data'!$G$2:$G$4431)</f>
        <v>197171</v>
      </c>
      <c r="D773">
        <f>_xlfn.XLOOKUP(A773,'Total summed original data'!$A$2:$A$3718,'Total summed original data'!$G$2:$G$3718)</f>
        <v>197172</v>
      </c>
      <c r="E773">
        <f t="shared" si="36"/>
        <v>8.9151041481759492</v>
      </c>
      <c r="F773">
        <f t="shared" si="37"/>
        <v>8.9150589333171038</v>
      </c>
      <c r="G773">
        <f t="shared" si="38"/>
        <v>-4.5214858845454842E-5</v>
      </c>
    </row>
    <row r="774" spans="1:7" x14ac:dyDescent="0.3">
      <c r="A774">
        <v>18093</v>
      </c>
      <c r="B774">
        <f>_xlfn.XLOOKUP(A774,'Outdoor original data'!$A$2:$A$3717,'Outdoor original data'!$G$2:$G$3717)</f>
        <v>4803</v>
      </c>
      <c r="C774">
        <f>_xlfn.XLOOKUP(A774,'Total covered original data'!$A$2:$A$4431,'Total covered original data'!$G$2:$G$4431)</f>
        <v>67251</v>
      </c>
      <c r="D774">
        <f>_xlfn.XLOOKUP(A774,'Total summed original data'!$A$2:$A$3718,'Total summed original data'!$G$2:$G$3718)</f>
        <v>67250</v>
      </c>
      <c r="E774">
        <f t="shared" si="36"/>
        <v>7.1419012356693585</v>
      </c>
      <c r="F774">
        <f t="shared" si="37"/>
        <v>7.1420074349442375</v>
      </c>
      <c r="G774">
        <f t="shared" si="38"/>
        <v>1.0619927487898195E-4</v>
      </c>
    </row>
    <row r="775" spans="1:7" x14ac:dyDescent="0.3">
      <c r="A775">
        <v>18095</v>
      </c>
      <c r="B775">
        <f>_xlfn.XLOOKUP(A775,'Outdoor original data'!$A$2:$A$3717,'Outdoor original data'!$G$2:$G$3717)</f>
        <v>14022</v>
      </c>
      <c r="C775">
        <f>_xlfn.XLOOKUP(A775,'Total covered original data'!$A$2:$A$4431,'Total covered original data'!$G$2:$G$4431)</f>
        <v>195607</v>
      </c>
      <c r="D775">
        <f>_xlfn.XLOOKUP(A775,'Total summed original data'!$A$2:$A$3718,'Total summed original data'!$G$2:$G$3718)</f>
        <v>195607</v>
      </c>
      <c r="E775">
        <f t="shared" si="36"/>
        <v>7.168455116636931</v>
      </c>
      <c r="F775">
        <f t="shared" si="37"/>
        <v>7.168455116636931</v>
      </c>
      <c r="G775">
        <f t="shared" si="38"/>
        <v>0</v>
      </c>
    </row>
    <row r="776" spans="1:7" x14ac:dyDescent="0.3">
      <c r="A776">
        <v>18097</v>
      </c>
      <c r="B776">
        <f>_xlfn.XLOOKUP(A776,'Outdoor original data'!$A$2:$A$3717,'Outdoor original data'!$G$2:$G$3717)</f>
        <v>263313</v>
      </c>
      <c r="C776">
        <f>_xlfn.XLOOKUP(A776,'Total covered original data'!$A$2:$A$4431,'Total covered original data'!$G$2:$G$4431)</f>
        <v>2970078</v>
      </c>
      <c r="D776">
        <f>_xlfn.XLOOKUP(A776,'Total summed original data'!$A$2:$A$3718,'Total summed original data'!$G$2:$G$3718)</f>
        <v>2970077</v>
      </c>
      <c r="E776">
        <f t="shared" si="36"/>
        <v>8.865524743794607</v>
      </c>
      <c r="F776">
        <f t="shared" si="37"/>
        <v>8.8655277287423875</v>
      </c>
      <c r="G776">
        <f t="shared" si="38"/>
        <v>2.9849477805043989E-6</v>
      </c>
    </row>
    <row r="777" spans="1:7" x14ac:dyDescent="0.3">
      <c r="A777">
        <v>18099</v>
      </c>
      <c r="B777">
        <f>_xlfn.XLOOKUP(A777,'Outdoor original data'!$A$2:$A$3717,'Outdoor original data'!$G$2:$G$3717)</f>
        <v>3450</v>
      </c>
      <c r="C777">
        <f>_xlfn.XLOOKUP(A777,'Total covered original data'!$A$2:$A$4431,'Total covered original data'!$G$2:$G$4431)</f>
        <v>91347</v>
      </c>
      <c r="D777">
        <f>_xlfn.XLOOKUP(A777,'Total summed original data'!$A$2:$A$3718,'Total summed original data'!$G$2:$G$3718)</f>
        <v>91348</v>
      </c>
      <c r="E777">
        <f t="shared" si="36"/>
        <v>3.7768071201024664</v>
      </c>
      <c r="F777">
        <f t="shared" si="37"/>
        <v>3.7767657748390771</v>
      </c>
      <c r="G777">
        <f t="shared" si="38"/>
        <v>-4.1345263389391818E-5</v>
      </c>
    </row>
    <row r="778" spans="1:7" x14ac:dyDescent="0.3">
      <c r="A778">
        <v>18101</v>
      </c>
      <c r="B778">
        <f>_xlfn.XLOOKUP(A778,'Outdoor original data'!$A$2:$A$3717,'Outdoor original data'!$G$2:$G$3717)</f>
        <v>1272</v>
      </c>
      <c r="C778">
        <f>_xlfn.XLOOKUP(A778,'Total covered original data'!$A$2:$A$4431,'Total covered original data'!$G$2:$G$4431)</f>
        <v>39267</v>
      </c>
      <c r="D778">
        <f>_xlfn.XLOOKUP(A778,'Total summed original data'!$A$2:$A$3718,'Total summed original data'!$G$2:$G$3718)</f>
        <v>39266</v>
      </c>
      <c r="E778">
        <f t="shared" si="36"/>
        <v>3.2393612957445179</v>
      </c>
      <c r="F778">
        <f t="shared" si="37"/>
        <v>3.2394437936127951</v>
      </c>
      <c r="G778">
        <f t="shared" si="38"/>
        <v>8.2497868277187081E-5</v>
      </c>
    </row>
    <row r="779" spans="1:7" x14ac:dyDescent="0.3">
      <c r="A779">
        <v>18103</v>
      </c>
      <c r="B779">
        <f>_xlfn.XLOOKUP(A779,'Outdoor original data'!$A$2:$A$3717,'Outdoor original data'!$G$2:$G$3717)</f>
        <v>3667</v>
      </c>
      <c r="C779">
        <f>_xlfn.XLOOKUP(A779,'Total covered original data'!$A$2:$A$4431,'Total covered original data'!$G$2:$G$4431)</f>
        <v>44388</v>
      </c>
      <c r="D779">
        <f>_xlfn.XLOOKUP(A779,'Total summed original data'!$A$2:$A$3718,'Total summed original data'!$G$2:$G$3718)</f>
        <v>44388</v>
      </c>
      <c r="E779">
        <f t="shared" si="36"/>
        <v>8.2612417770568616</v>
      </c>
      <c r="F779">
        <f t="shared" si="37"/>
        <v>8.2612417770568616</v>
      </c>
      <c r="G779">
        <f t="shared" si="38"/>
        <v>0</v>
      </c>
    </row>
    <row r="780" spans="1:7" x14ac:dyDescent="0.3">
      <c r="A780">
        <v>18105</v>
      </c>
      <c r="B780">
        <f>_xlfn.XLOOKUP(A780,'Outdoor original data'!$A$2:$A$3717,'Outdoor original data'!$G$2:$G$3717)</f>
        <v>17745</v>
      </c>
      <c r="C780">
        <f>_xlfn.XLOOKUP(A780,'Total covered original data'!$A$2:$A$4431,'Total covered original data'!$G$2:$G$4431)</f>
        <v>319917</v>
      </c>
      <c r="D780">
        <f>_xlfn.XLOOKUP(A780,'Total summed original data'!$A$2:$A$3718,'Total summed original data'!$G$2:$G$3718)</f>
        <v>254958</v>
      </c>
      <c r="E780">
        <f t="shared" si="36"/>
        <v>5.54675118858954</v>
      </c>
      <c r="F780">
        <f t="shared" si="37"/>
        <v>6.9599698773915701</v>
      </c>
      <c r="G780">
        <f t="shared" si="38"/>
        <v>1.4132186888020302</v>
      </c>
    </row>
    <row r="781" spans="1:7" x14ac:dyDescent="0.3">
      <c r="A781">
        <v>18107</v>
      </c>
      <c r="B781">
        <f>_xlfn.XLOOKUP(A781,'Outdoor original data'!$A$2:$A$3717,'Outdoor original data'!$G$2:$G$3717)</f>
        <v>2472</v>
      </c>
      <c r="C781">
        <f>_xlfn.XLOOKUP(A781,'Total covered original data'!$A$2:$A$4431,'Total covered original data'!$G$2:$G$4431)</f>
        <v>75049</v>
      </c>
      <c r="D781">
        <f>_xlfn.XLOOKUP(A781,'Total summed original data'!$A$2:$A$3718,'Total summed original data'!$G$2:$G$3718)</f>
        <v>75049</v>
      </c>
      <c r="E781">
        <f t="shared" si="36"/>
        <v>3.2938480192940616</v>
      </c>
      <c r="F781">
        <f t="shared" si="37"/>
        <v>3.2938480192940616</v>
      </c>
      <c r="G781">
        <f t="shared" si="38"/>
        <v>0</v>
      </c>
    </row>
    <row r="782" spans="1:7" x14ac:dyDescent="0.3">
      <c r="A782">
        <v>18109</v>
      </c>
      <c r="B782">
        <f>_xlfn.XLOOKUP(A782,'Outdoor original data'!$A$2:$A$3717,'Outdoor original data'!$G$2:$G$3717)</f>
        <v>8570</v>
      </c>
      <c r="C782">
        <f>_xlfn.XLOOKUP(A782,'Total covered original data'!$A$2:$A$4431,'Total covered original data'!$G$2:$G$4431)</f>
        <v>77105</v>
      </c>
      <c r="D782">
        <f>_xlfn.XLOOKUP(A782,'Total summed original data'!$A$2:$A$3718,'Total summed original data'!$G$2:$G$3718)</f>
        <v>77105</v>
      </c>
      <c r="E782">
        <f t="shared" si="36"/>
        <v>11.114713702094546</v>
      </c>
      <c r="F782">
        <f t="shared" si="37"/>
        <v>11.114713702094546</v>
      </c>
      <c r="G782">
        <f t="shared" si="38"/>
        <v>0</v>
      </c>
    </row>
    <row r="783" spans="1:7" x14ac:dyDescent="0.3">
      <c r="A783">
        <v>18111</v>
      </c>
      <c r="B783">
        <f>_xlfn.XLOOKUP(A783,'Outdoor original data'!$A$2:$A$3717,'Outdoor original data'!$G$2:$G$3717)</f>
        <v>837</v>
      </c>
      <c r="C783">
        <f>_xlfn.XLOOKUP(A783,'Total covered original data'!$A$2:$A$4431,'Total covered original data'!$G$2:$G$4431)</f>
        <v>16123</v>
      </c>
      <c r="D783">
        <f>_xlfn.XLOOKUP(A783,'Total summed original data'!$A$2:$A$3718,'Total summed original data'!$G$2:$G$3718)</f>
        <v>16123</v>
      </c>
      <c r="E783">
        <f t="shared" si="36"/>
        <v>5.1913415617440926</v>
      </c>
      <c r="F783">
        <f t="shared" si="37"/>
        <v>5.1913415617440926</v>
      </c>
      <c r="G783">
        <f t="shared" si="38"/>
        <v>0</v>
      </c>
    </row>
    <row r="784" spans="1:7" x14ac:dyDescent="0.3">
      <c r="A784">
        <v>18113</v>
      </c>
      <c r="B784">
        <f>_xlfn.XLOOKUP(A784,'Outdoor original data'!$A$2:$A$3717,'Outdoor original data'!$G$2:$G$3717)</f>
        <v>3400</v>
      </c>
      <c r="C784">
        <f>_xlfn.XLOOKUP(A784,'Total covered original data'!$A$2:$A$4431,'Total covered original data'!$G$2:$G$4431)</f>
        <v>87502</v>
      </c>
      <c r="D784">
        <f>_xlfn.XLOOKUP(A784,'Total summed original data'!$A$2:$A$3718,'Total summed original data'!$G$2:$G$3718)</f>
        <v>87502</v>
      </c>
      <c r="E784">
        <f t="shared" si="36"/>
        <v>3.885625471417796</v>
      </c>
      <c r="F784">
        <f t="shared" si="37"/>
        <v>3.885625471417796</v>
      </c>
      <c r="G784">
        <f t="shared" si="38"/>
        <v>0</v>
      </c>
    </row>
    <row r="785" spans="1:7" x14ac:dyDescent="0.3">
      <c r="A785">
        <v>18115</v>
      </c>
      <c r="B785">
        <f>_xlfn.XLOOKUP(A785,'Outdoor original data'!$A$2:$A$3717,'Outdoor original data'!$G$2:$G$3717)</f>
        <v>104</v>
      </c>
      <c r="C785">
        <f>_xlfn.XLOOKUP(A785,'Total covered original data'!$A$2:$A$4431,'Total covered original data'!$G$2:$G$4431)</f>
        <v>5784</v>
      </c>
      <c r="D785">
        <f>_xlfn.XLOOKUP(A785,'Total summed original data'!$A$2:$A$3718,'Total summed original data'!$G$2:$G$3718)</f>
        <v>5784</v>
      </c>
      <c r="E785">
        <f t="shared" si="36"/>
        <v>1.7980636237897647</v>
      </c>
      <c r="F785">
        <f t="shared" si="37"/>
        <v>1.7980636237897647</v>
      </c>
      <c r="G785">
        <f t="shared" si="38"/>
        <v>0</v>
      </c>
    </row>
    <row r="786" spans="1:7" x14ac:dyDescent="0.3">
      <c r="A786">
        <v>18117</v>
      </c>
      <c r="B786">
        <f>_xlfn.XLOOKUP(A786,'Outdoor original data'!$A$2:$A$3717,'Outdoor original data'!$G$2:$G$3717)</f>
        <v>4288</v>
      </c>
      <c r="C786">
        <f>_xlfn.XLOOKUP(A786,'Total covered original data'!$A$2:$A$4431,'Total covered original data'!$G$2:$G$4431)</f>
        <v>36149</v>
      </c>
      <c r="D786">
        <f>_xlfn.XLOOKUP(A786,'Total summed original data'!$A$2:$A$3718,'Total summed original data'!$G$2:$G$3718)</f>
        <v>36148</v>
      </c>
      <c r="E786">
        <f t="shared" si="36"/>
        <v>11.862015546764779</v>
      </c>
      <c r="F786">
        <f t="shared" si="37"/>
        <v>11.86234369812991</v>
      </c>
      <c r="G786">
        <f t="shared" si="38"/>
        <v>3.2815136513164589E-4</v>
      </c>
    </row>
    <row r="787" spans="1:7" x14ac:dyDescent="0.3">
      <c r="A787">
        <v>18119</v>
      </c>
      <c r="B787">
        <f>_xlfn.XLOOKUP(A787,'Outdoor original data'!$A$2:$A$3717,'Outdoor original data'!$G$2:$G$3717)</f>
        <v>1104</v>
      </c>
      <c r="C787">
        <f>_xlfn.XLOOKUP(A787,'Total covered original data'!$A$2:$A$4431,'Total covered original data'!$G$2:$G$4431)</f>
        <v>25468</v>
      </c>
      <c r="D787">
        <f>_xlfn.XLOOKUP(A787,'Total summed original data'!$A$2:$A$3718,'Total summed original data'!$G$2:$G$3718)</f>
        <v>25470</v>
      </c>
      <c r="E787">
        <f t="shared" si="36"/>
        <v>4.3348515784513904</v>
      </c>
      <c r="F787">
        <f t="shared" si="37"/>
        <v>4.3345111896348643</v>
      </c>
      <c r="G787">
        <f t="shared" si="38"/>
        <v>-3.4038881652609376E-4</v>
      </c>
    </row>
    <row r="788" spans="1:7" x14ac:dyDescent="0.3">
      <c r="A788">
        <v>18121</v>
      </c>
      <c r="B788">
        <f>_xlfn.XLOOKUP(A788,'Outdoor original data'!$A$2:$A$3717,'Outdoor original data'!$G$2:$G$3717)</f>
        <v>914</v>
      </c>
      <c r="C788">
        <f>_xlfn.XLOOKUP(A788,'Total covered original data'!$A$2:$A$4431,'Total covered original data'!$G$2:$G$4431)</f>
        <v>16045</v>
      </c>
      <c r="D788">
        <f>_xlfn.XLOOKUP(A788,'Total summed original data'!$A$2:$A$3718,'Total summed original data'!$G$2:$G$3718)</f>
        <v>16049</v>
      </c>
      <c r="E788">
        <f t="shared" si="36"/>
        <v>5.6964786537862269</v>
      </c>
      <c r="F788">
        <f t="shared" si="37"/>
        <v>5.6950588821733445</v>
      </c>
      <c r="G788">
        <f t="shared" si="38"/>
        <v>-1.4197716128823146E-3</v>
      </c>
    </row>
    <row r="789" spans="1:7" x14ac:dyDescent="0.3">
      <c r="A789">
        <v>18123</v>
      </c>
      <c r="B789">
        <f>_xlfn.XLOOKUP(A789,'Outdoor original data'!$A$2:$A$3717,'Outdoor original data'!$G$2:$G$3717)</f>
        <v>2032</v>
      </c>
      <c r="C789">
        <f>_xlfn.XLOOKUP(A789,'Total covered original data'!$A$2:$A$4431,'Total covered original data'!$G$2:$G$4431)</f>
        <v>31421</v>
      </c>
      <c r="D789">
        <f>_xlfn.XLOOKUP(A789,'Total summed original data'!$A$2:$A$3718,'Total summed original data'!$G$2:$G$3718)</f>
        <v>31421</v>
      </c>
      <c r="E789">
        <f t="shared" si="36"/>
        <v>6.4670125075586391</v>
      </c>
      <c r="F789">
        <f t="shared" si="37"/>
        <v>6.4670125075586391</v>
      </c>
      <c r="G789">
        <f t="shared" si="38"/>
        <v>0</v>
      </c>
    </row>
    <row r="790" spans="1:7" x14ac:dyDescent="0.3">
      <c r="A790">
        <v>18125</v>
      </c>
      <c r="B790">
        <f>_xlfn.XLOOKUP(A790,'Outdoor original data'!$A$2:$A$3717,'Outdoor original data'!$G$2:$G$3717)</f>
        <v>820</v>
      </c>
      <c r="C790">
        <f>_xlfn.XLOOKUP(A790,'Total covered original data'!$A$2:$A$4431,'Total covered original data'!$G$2:$G$4431)</f>
        <v>13466</v>
      </c>
      <c r="D790">
        <f>_xlfn.XLOOKUP(A790,'Total summed original data'!$A$2:$A$3718,'Total summed original data'!$G$2:$G$3718)</f>
        <v>13466</v>
      </c>
      <c r="E790">
        <f t="shared" si="36"/>
        <v>6.0894103668498438</v>
      </c>
      <c r="F790">
        <f t="shared" si="37"/>
        <v>6.0894103668498438</v>
      </c>
      <c r="G790">
        <f t="shared" si="38"/>
        <v>0</v>
      </c>
    </row>
    <row r="791" spans="1:7" x14ac:dyDescent="0.3">
      <c r="A791">
        <v>18127</v>
      </c>
      <c r="B791">
        <f>_xlfn.XLOOKUP(A791,'Outdoor original data'!$A$2:$A$3717,'Outdoor original data'!$G$2:$G$3717)</f>
        <v>24899</v>
      </c>
      <c r="C791">
        <f>_xlfn.XLOOKUP(A791,'Total covered original data'!$A$2:$A$4431,'Total covered original data'!$G$2:$G$4431)</f>
        <v>299638</v>
      </c>
      <c r="D791">
        <f>_xlfn.XLOOKUP(A791,'Total summed original data'!$A$2:$A$3718,'Total summed original data'!$G$2:$G$3718)</f>
        <v>299639</v>
      </c>
      <c r="E791">
        <f t="shared" si="36"/>
        <v>8.3096936970611193</v>
      </c>
      <c r="F791">
        <f t="shared" si="37"/>
        <v>8.3096659647108684</v>
      </c>
      <c r="G791">
        <f t="shared" si="38"/>
        <v>-2.7732350250886384E-5</v>
      </c>
    </row>
    <row r="792" spans="1:7" x14ac:dyDescent="0.3">
      <c r="A792">
        <v>18129</v>
      </c>
      <c r="B792">
        <f>_xlfn.XLOOKUP(A792,'Outdoor original data'!$A$2:$A$3717,'Outdoor original data'!$G$2:$G$3717)</f>
        <v>3417</v>
      </c>
      <c r="C792">
        <f>_xlfn.XLOOKUP(A792,'Total covered original data'!$A$2:$A$4431,'Total covered original data'!$G$2:$G$4431)</f>
        <v>43422</v>
      </c>
      <c r="D792">
        <f>_xlfn.XLOOKUP(A792,'Total summed original data'!$A$2:$A$3718,'Total summed original data'!$G$2:$G$3718)</f>
        <v>43423</v>
      </c>
      <c r="E792">
        <f t="shared" si="36"/>
        <v>7.8692828520105023</v>
      </c>
      <c r="F792">
        <f t="shared" si="37"/>
        <v>7.8691016281694033</v>
      </c>
      <c r="G792">
        <f t="shared" si="38"/>
        <v>-1.8122384109897638E-4</v>
      </c>
    </row>
    <row r="793" spans="1:7" x14ac:dyDescent="0.3">
      <c r="A793">
        <v>18131</v>
      </c>
      <c r="B793">
        <f>_xlfn.XLOOKUP(A793,'Outdoor original data'!$A$2:$A$3717,'Outdoor original data'!$G$2:$G$3717)</f>
        <v>883</v>
      </c>
      <c r="C793">
        <f>_xlfn.XLOOKUP(A793,'Total covered original data'!$A$2:$A$4431,'Total covered original data'!$G$2:$G$4431)</f>
        <v>24199</v>
      </c>
      <c r="D793">
        <f>_xlfn.XLOOKUP(A793,'Total summed original data'!$A$2:$A$3718,'Total summed original data'!$G$2:$G$3718)</f>
        <v>24198</v>
      </c>
      <c r="E793">
        <f t="shared" si="36"/>
        <v>3.6489111120294222</v>
      </c>
      <c r="F793">
        <f t="shared" si="37"/>
        <v>3.6490619059426397</v>
      </c>
      <c r="G793">
        <f t="shared" si="38"/>
        <v>1.5079391321748403E-4</v>
      </c>
    </row>
    <row r="794" spans="1:7" x14ac:dyDescent="0.3">
      <c r="A794">
        <v>18133</v>
      </c>
      <c r="B794">
        <f>_xlfn.XLOOKUP(A794,'Outdoor original data'!$A$2:$A$3717,'Outdoor original data'!$G$2:$G$3717)</f>
        <v>4696</v>
      </c>
      <c r="C794">
        <f>_xlfn.XLOOKUP(A794,'Total covered original data'!$A$2:$A$4431,'Total covered original data'!$G$2:$G$4431)</f>
        <v>63706</v>
      </c>
      <c r="D794">
        <f>_xlfn.XLOOKUP(A794,'Total summed original data'!$A$2:$A$3718,'Total summed original data'!$G$2:$G$3718)</f>
        <v>63708</v>
      </c>
      <c r="E794">
        <f t="shared" si="36"/>
        <v>7.3713621950836652</v>
      </c>
      <c r="F794">
        <f t="shared" si="37"/>
        <v>7.3711307842029257</v>
      </c>
      <c r="G794">
        <f t="shared" si="38"/>
        <v>-2.3141088073952432E-4</v>
      </c>
    </row>
    <row r="795" spans="1:7" x14ac:dyDescent="0.3">
      <c r="A795">
        <v>18135</v>
      </c>
      <c r="B795">
        <f>_xlfn.XLOOKUP(A795,'Outdoor original data'!$A$2:$A$3717,'Outdoor original data'!$G$2:$G$3717)</f>
        <v>4086</v>
      </c>
      <c r="C795">
        <f>_xlfn.XLOOKUP(A795,'Total covered original data'!$A$2:$A$4431,'Total covered original data'!$G$2:$G$4431)</f>
        <v>33482</v>
      </c>
      <c r="D795">
        <f>_xlfn.XLOOKUP(A795,'Total summed original data'!$A$2:$A$3718,'Total summed original data'!$G$2:$G$3718)</f>
        <v>33483</v>
      </c>
      <c r="E795">
        <f t="shared" si="36"/>
        <v>12.203572068574159</v>
      </c>
      <c r="F795">
        <f t="shared" si="37"/>
        <v>12.203207597885495</v>
      </c>
      <c r="G795">
        <f t="shared" si="38"/>
        <v>-3.6447068866429788E-4</v>
      </c>
    </row>
    <row r="796" spans="1:7" x14ac:dyDescent="0.3">
      <c r="A796">
        <v>18137</v>
      </c>
      <c r="B796">
        <f>_xlfn.XLOOKUP(A796,'Outdoor original data'!$A$2:$A$3717,'Outdoor original data'!$G$2:$G$3717)</f>
        <v>3956</v>
      </c>
      <c r="C796">
        <f>_xlfn.XLOOKUP(A796,'Total covered original data'!$A$2:$A$4431,'Total covered original data'!$G$2:$G$4431)</f>
        <v>59150</v>
      </c>
      <c r="D796">
        <f>_xlfn.XLOOKUP(A796,'Total summed original data'!$A$2:$A$3718,'Total summed original data'!$G$2:$G$3718)</f>
        <v>59149</v>
      </c>
      <c r="E796">
        <f t="shared" si="36"/>
        <v>6.6880811496196113</v>
      </c>
      <c r="F796">
        <f t="shared" si="37"/>
        <v>6.6881942213731422</v>
      </c>
      <c r="G796">
        <f t="shared" si="38"/>
        <v>1.1307175353092447E-4</v>
      </c>
    </row>
    <row r="797" spans="1:7" x14ac:dyDescent="0.3">
      <c r="A797">
        <v>18139</v>
      </c>
      <c r="B797">
        <f>_xlfn.XLOOKUP(A797,'Outdoor original data'!$A$2:$A$3717,'Outdoor original data'!$G$2:$G$3717)</f>
        <v>1297</v>
      </c>
      <c r="C797">
        <f>_xlfn.XLOOKUP(A797,'Total covered original data'!$A$2:$A$4431,'Total covered original data'!$G$2:$G$4431)</f>
        <v>24189</v>
      </c>
      <c r="D797">
        <f>_xlfn.XLOOKUP(A797,'Total summed original data'!$A$2:$A$3718,'Total summed original data'!$G$2:$G$3718)</f>
        <v>24191</v>
      </c>
      <c r="E797">
        <f t="shared" si="36"/>
        <v>5.3619413783124559</v>
      </c>
      <c r="F797">
        <f t="shared" si="37"/>
        <v>5.3614980777975285</v>
      </c>
      <c r="G797">
        <f t="shared" si="38"/>
        <v>-4.4330051492735834E-4</v>
      </c>
    </row>
    <row r="798" spans="1:7" x14ac:dyDescent="0.3">
      <c r="A798">
        <v>18141</v>
      </c>
      <c r="B798">
        <f>_xlfn.XLOOKUP(A798,'Outdoor original data'!$A$2:$A$3717,'Outdoor original data'!$G$2:$G$3717)</f>
        <v>37353</v>
      </c>
      <c r="C798">
        <f>_xlfn.XLOOKUP(A798,'Total covered original data'!$A$2:$A$4431,'Total covered original data'!$G$2:$G$4431)</f>
        <v>596576</v>
      </c>
      <c r="D798">
        <f>_xlfn.XLOOKUP(A798,'Total summed original data'!$A$2:$A$3718,'Total summed original data'!$G$2:$G$3718)</f>
        <v>596574</v>
      </c>
      <c r="E798">
        <f t="shared" si="36"/>
        <v>6.261230756852437</v>
      </c>
      <c r="F798">
        <f t="shared" si="37"/>
        <v>6.2612517474780995</v>
      </c>
      <c r="G798">
        <f t="shared" si="38"/>
        <v>2.0990625662520301E-5</v>
      </c>
    </row>
    <row r="799" spans="1:7" x14ac:dyDescent="0.3">
      <c r="A799">
        <v>18143</v>
      </c>
      <c r="B799">
        <f>_xlfn.XLOOKUP(A799,'Outdoor original data'!$A$2:$A$3717,'Outdoor original data'!$G$2:$G$3717)</f>
        <v>938</v>
      </c>
      <c r="C799">
        <f>_xlfn.XLOOKUP(A799,'Total covered original data'!$A$2:$A$4431,'Total covered original data'!$G$2:$G$4431)</f>
        <v>40179</v>
      </c>
      <c r="D799">
        <f>_xlfn.XLOOKUP(A799,'Total summed original data'!$A$2:$A$3718,'Total summed original data'!$G$2:$G$3718)</f>
        <v>40181</v>
      </c>
      <c r="E799">
        <f t="shared" si="36"/>
        <v>2.3345528758804348</v>
      </c>
      <c r="F799">
        <f t="shared" si="37"/>
        <v>2.3344366740499241</v>
      </c>
      <c r="G799">
        <f t="shared" si="38"/>
        <v>-1.1620183051075372E-4</v>
      </c>
    </row>
    <row r="800" spans="1:7" x14ac:dyDescent="0.3">
      <c r="A800">
        <v>18145</v>
      </c>
      <c r="B800">
        <f>_xlfn.XLOOKUP(A800,'Outdoor original data'!$A$2:$A$3717,'Outdoor original data'!$G$2:$G$3717)</f>
        <v>6468</v>
      </c>
      <c r="C800">
        <f>_xlfn.XLOOKUP(A800,'Total covered original data'!$A$2:$A$4431,'Total covered original data'!$G$2:$G$4431)</f>
        <v>88172</v>
      </c>
      <c r="D800">
        <f>_xlfn.XLOOKUP(A800,'Total summed original data'!$A$2:$A$3718,'Total summed original data'!$G$2:$G$3718)</f>
        <v>88174</v>
      </c>
      <c r="E800">
        <f t="shared" si="36"/>
        <v>7.3356621149571293</v>
      </c>
      <c r="F800">
        <f t="shared" si="37"/>
        <v>7.3354957243631906</v>
      </c>
      <c r="G800">
        <f t="shared" si="38"/>
        <v>-1.6639059393863675E-4</v>
      </c>
    </row>
    <row r="801" spans="1:7" x14ac:dyDescent="0.3">
      <c r="A801">
        <v>18147</v>
      </c>
      <c r="B801">
        <f>_xlfn.XLOOKUP(A801,'Outdoor original data'!$A$2:$A$3717,'Outdoor original data'!$G$2:$G$3717)</f>
        <v>3471</v>
      </c>
      <c r="C801">
        <f>_xlfn.XLOOKUP(A801,'Total covered original data'!$A$2:$A$4431,'Total covered original data'!$G$2:$G$4431)</f>
        <v>33341</v>
      </c>
      <c r="D801">
        <f>_xlfn.XLOOKUP(A801,'Total summed original data'!$A$2:$A$3718,'Total summed original data'!$G$2:$G$3718)</f>
        <v>33343</v>
      </c>
      <c r="E801">
        <f t="shared" si="36"/>
        <v>10.410605560721034</v>
      </c>
      <c r="F801">
        <f t="shared" si="37"/>
        <v>10.409981105479412</v>
      </c>
      <c r="G801">
        <f t="shared" si="38"/>
        <v>-6.2445524162235699E-4</v>
      </c>
    </row>
    <row r="802" spans="1:7" x14ac:dyDescent="0.3">
      <c r="A802">
        <v>18149</v>
      </c>
      <c r="B802">
        <f>_xlfn.XLOOKUP(A802,'Outdoor original data'!$A$2:$A$3717,'Outdoor original data'!$G$2:$G$3717)</f>
        <v>1298</v>
      </c>
      <c r="C802">
        <f>_xlfn.XLOOKUP(A802,'Total covered original data'!$A$2:$A$4431,'Total covered original data'!$G$2:$G$4431)</f>
        <v>20731</v>
      </c>
      <c r="D802">
        <f>_xlfn.XLOOKUP(A802,'Total summed original data'!$A$2:$A$3718,'Total summed original data'!$G$2:$G$3718)</f>
        <v>20730</v>
      </c>
      <c r="E802">
        <f t="shared" si="36"/>
        <v>6.2611547923399735</v>
      </c>
      <c r="F802">
        <f t="shared" si="37"/>
        <v>6.2614568258562473</v>
      </c>
      <c r="G802">
        <f t="shared" si="38"/>
        <v>3.0203351627378083E-4</v>
      </c>
    </row>
    <row r="803" spans="1:7" x14ac:dyDescent="0.3">
      <c r="A803">
        <v>18151</v>
      </c>
      <c r="B803">
        <f>_xlfn.XLOOKUP(A803,'Outdoor original data'!$A$2:$A$3717,'Outdoor original data'!$G$2:$G$3717)</f>
        <v>3319</v>
      </c>
      <c r="C803">
        <f>_xlfn.XLOOKUP(A803,'Total covered original data'!$A$2:$A$4431,'Total covered original data'!$G$2:$G$4431)</f>
        <v>79360</v>
      </c>
      <c r="D803">
        <f>_xlfn.XLOOKUP(A803,'Total summed original data'!$A$2:$A$3718,'Total summed original data'!$G$2:$G$3718)</f>
        <v>79360</v>
      </c>
      <c r="E803">
        <f t="shared" si="36"/>
        <v>4.182207661290323</v>
      </c>
      <c r="F803">
        <f t="shared" si="37"/>
        <v>4.182207661290323</v>
      </c>
      <c r="G803">
        <f t="shared" si="38"/>
        <v>0</v>
      </c>
    </row>
    <row r="804" spans="1:7" x14ac:dyDescent="0.3">
      <c r="A804">
        <v>18153</v>
      </c>
      <c r="B804">
        <f>_xlfn.XLOOKUP(A804,'Outdoor original data'!$A$2:$A$3717,'Outdoor original data'!$G$2:$G$3717)</f>
        <v>2246</v>
      </c>
      <c r="C804">
        <f>_xlfn.XLOOKUP(A804,'Total covered original data'!$A$2:$A$4431,'Total covered original data'!$G$2:$G$4431)</f>
        <v>27873</v>
      </c>
      <c r="D804">
        <f>_xlfn.XLOOKUP(A804,'Total summed original data'!$A$2:$A$3718,'Total summed original data'!$G$2:$G$3718)</f>
        <v>27874</v>
      </c>
      <c r="E804">
        <f t="shared" si="36"/>
        <v>8.0579772539733785</v>
      </c>
      <c r="F804">
        <f t="shared" si="37"/>
        <v>8.0576881681854058</v>
      </c>
      <c r="G804">
        <f t="shared" si="38"/>
        <v>-2.8908578797270934E-4</v>
      </c>
    </row>
    <row r="805" spans="1:7" x14ac:dyDescent="0.3">
      <c r="A805">
        <v>18155</v>
      </c>
      <c r="B805">
        <f>_xlfn.XLOOKUP(A805,'Outdoor original data'!$A$2:$A$3717,'Outdoor original data'!$G$2:$G$3717)</f>
        <v>200</v>
      </c>
      <c r="C805">
        <f>_xlfn.XLOOKUP(A805,'Total covered original data'!$A$2:$A$4431,'Total covered original data'!$G$2:$G$4431)</f>
        <v>9381</v>
      </c>
      <c r="D805">
        <f>_xlfn.XLOOKUP(A805,'Total summed original data'!$A$2:$A$3718,'Total summed original data'!$G$2:$G$3718)</f>
        <v>9382</v>
      </c>
      <c r="E805">
        <f t="shared" si="36"/>
        <v>2.1319688732544506</v>
      </c>
      <c r="F805">
        <f t="shared" si="37"/>
        <v>2.1317416329140908</v>
      </c>
      <c r="G805">
        <f t="shared" si="38"/>
        <v>-2.2724034035981333E-4</v>
      </c>
    </row>
    <row r="806" spans="1:7" x14ac:dyDescent="0.3">
      <c r="A806">
        <v>18157</v>
      </c>
      <c r="B806">
        <f>_xlfn.XLOOKUP(A806,'Outdoor original data'!$A$2:$A$3717,'Outdoor original data'!$G$2:$G$3717)</f>
        <v>21381</v>
      </c>
      <c r="C806">
        <f>_xlfn.XLOOKUP(A806,'Total covered original data'!$A$2:$A$4431,'Total covered original data'!$G$2:$G$4431)</f>
        <v>426932</v>
      </c>
      <c r="D806">
        <f>_xlfn.XLOOKUP(A806,'Total summed original data'!$A$2:$A$3718,'Total summed original data'!$G$2:$G$3718)</f>
        <v>376271</v>
      </c>
      <c r="E806">
        <f t="shared" si="36"/>
        <v>5.0080574892488734</v>
      </c>
      <c r="F806">
        <f t="shared" si="37"/>
        <v>5.6823406534120355</v>
      </c>
      <c r="G806">
        <f t="shared" si="38"/>
        <v>0.67428316416316214</v>
      </c>
    </row>
    <row r="807" spans="1:7" x14ac:dyDescent="0.3">
      <c r="A807">
        <v>18159</v>
      </c>
      <c r="B807">
        <f>_xlfn.XLOOKUP(A807,'Outdoor original data'!$A$2:$A$3717,'Outdoor original data'!$G$2:$G$3717)</f>
        <v>4012</v>
      </c>
      <c r="C807">
        <f>_xlfn.XLOOKUP(A807,'Total covered original data'!$A$2:$A$4431,'Total covered original data'!$G$2:$G$4431)</f>
        <v>26090</v>
      </c>
      <c r="D807">
        <f>_xlfn.XLOOKUP(A807,'Total summed original data'!$A$2:$A$3718,'Total summed original data'!$G$2:$G$3718)</f>
        <v>26092</v>
      </c>
      <c r="E807">
        <f t="shared" si="36"/>
        <v>15.377539287083172</v>
      </c>
      <c r="F807">
        <f t="shared" si="37"/>
        <v>15.376360570289743</v>
      </c>
      <c r="G807">
        <f t="shared" si="38"/>
        <v>-1.1787167934294018E-3</v>
      </c>
    </row>
    <row r="808" spans="1:7" x14ac:dyDescent="0.3">
      <c r="A808">
        <v>18161</v>
      </c>
      <c r="B808">
        <f>_xlfn.XLOOKUP(A808,'Outdoor original data'!$A$2:$A$3717,'Outdoor original data'!$G$2:$G$3717)</f>
        <v>467</v>
      </c>
      <c r="C808">
        <f>_xlfn.XLOOKUP(A808,'Total covered original data'!$A$2:$A$4431,'Total covered original data'!$G$2:$G$4431)</f>
        <v>6577</v>
      </c>
      <c r="D808">
        <f>_xlfn.XLOOKUP(A808,'Total summed original data'!$A$2:$A$3718,'Total summed original data'!$G$2:$G$3718)</f>
        <v>6579</v>
      </c>
      <c r="E808">
        <f t="shared" si="36"/>
        <v>7.1005017485175612</v>
      </c>
      <c r="F808">
        <f t="shared" si="37"/>
        <v>7.0983432132542932</v>
      </c>
      <c r="G808">
        <f t="shared" si="38"/>
        <v>-2.1585352632680355E-3</v>
      </c>
    </row>
    <row r="809" spans="1:7" x14ac:dyDescent="0.3">
      <c r="A809">
        <v>18163</v>
      </c>
      <c r="B809">
        <f>_xlfn.XLOOKUP(A809,'Outdoor original data'!$A$2:$A$3717,'Outdoor original data'!$G$2:$G$3717)</f>
        <v>41105</v>
      </c>
      <c r="C809">
        <f>_xlfn.XLOOKUP(A809,'Total covered original data'!$A$2:$A$4431,'Total covered original data'!$G$2:$G$4431)</f>
        <v>531284</v>
      </c>
      <c r="D809">
        <f>_xlfn.XLOOKUP(A809,'Total summed original data'!$A$2:$A$3718,'Total summed original data'!$G$2:$G$3718)</f>
        <v>531285</v>
      </c>
      <c r="E809">
        <f t="shared" si="36"/>
        <v>7.736916602043352</v>
      </c>
      <c r="F809">
        <f t="shared" si="37"/>
        <v>7.7369020393950523</v>
      </c>
      <c r="G809">
        <f t="shared" si="38"/>
        <v>-1.4562648299687453E-5</v>
      </c>
    </row>
    <row r="810" spans="1:7" x14ac:dyDescent="0.3">
      <c r="A810">
        <v>18165</v>
      </c>
      <c r="B810">
        <f>_xlfn.XLOOKUP(A810,'Outdoor original data'!$A$2:$A$3717,'Outdoor original data'!$G$2:$G$3717)</f>
        <v>4193</v>
      </c>
      <c r="C810">
        <f>_xlfn.XLOOKUP(A810,'Total covered original data'!$A$2:$A$4431,'Total covered original data'!$G$2:$G$4431)</f>
        <v>21642</v>
      </c>
      <c r="D810">
        <f>_xlfn.XLOOKUP(A810,'Total summed original data'!$A$2:$A$3718,'Total summed original data'!$G$2:$G$3718)</f>
        <v>21639</v>
      </c>
      <c r="E810">
        <f t="shared" si="36"/>
        <v>19.374364661306718</v>
      </c>
      <c r="F810">
        <f t="shared" si="37"/>
        <v>19.377050695503488</v>
      </c>
      <c r="G810">
        <f t="shared" si="38"/>
        <v>2.6860341967704926E-3</v>
      </c>
    </row>
    <row r="811" spans="1:7" x14ac:dyDescent="0.3">
      <c r="A811">
        <v>18167</v>
      </c>
      <c r="B811">
        <f>_xlfn.XLOOKUP(A811,'Outdoor original data'!$A$2:$A$3717,'Outdoor original data'!$G$2:$G$3717)</f>
        <v>17958</v>
      </c>
      <c r="C811">
        <f>_xlfn.XLOOKUP(A811,'Total covered original data'!$A$2:$A$4431,'Total covered original data'!$G$2:$G$4431)</f>
        <v>231880</v>
      </c>
      <c r="D811">
        <f>_xlfn.XLOOKUP(A811,'Total summed original data'!$A$2:$A$3718,'Total summed original data'!$G$2:$G$3718)</f>
        <v>231879</v>
      </c>
      <c r="E811">
        <f t="shared" si="36"/>
        <v>7.7445230291530098</v>
      </c>
      <c r="F811">
        <f t="shared" si="37"/>
        <v>7.7445564281370896</v>
      </c>
      <c r="G811">
        <f t="shared" si="38"/>
        <v>3.3398984079724414E-5</v>
      </c>
    </row>
    <row r="812" spans="1:7" x14ac:dyDescent="0.3">
      <c r="A812">
        <v>18169</v>
      </c>
      <c r="B812">
        <f>_xlfn.XLOOKUP(A812,'Outdoor original data'!$A$2:$A$3717,'Outdoor original data'!$G$2:$G$3717)</f>
        <v>3579</v>
      </c>
      <c r="C812">
        <f>_xlfn.XLOOKUP(A812,'Total covered original data'!$A$2:$A$4431,'Total covered original data'!$G$2:$G$4431)</f>
        <v>59436</v>
      </c>
      <c r="D812">
        <f>_xlfn.XLOOKUP(A812,'Total summed original data'!$A$2:$A$3718,'Total summed original data'!$G$2:$G$3718)</f>
        <v>59435</v>
      </c>
      <c r="E812">
        <f t="shared" si="36"/>
        <v>6.0216030688471633</v>
      </c>
      <c r="F812">
        <f t="shared" si="37"/>
        <v>6.0217043829393457</v>
      </c>
      <c r="G812">
        <f t="shared" si="38"/>
        <v>1.0131409218239185E-4</v>
      </c>
    </row>
    <row r="813" spans="1:7" x14ac:dyDescent="0.3">
      <c r="A813">
        <v>18171</v>
      </c>
      <c r="B813">
        <f>_xlfn.XLOOKUP(A813,'Outdoor original data'!$A$2:$A$3717,'Outdoor original data'!$G$2:$G$3717)</f>
        <v>535</v>
      </c>
      <c r="C813">
        <f>_xlfn.XLOOKUP(A813,'Total covered original data'!$A$2:$A$4431,'Total covered original data'!$G$2:$G$4431)</f>
        <v>9305</v>
      </c>
      <c r="D813">
        <f>_xlfn.XLOOKUP(A813,'Total summed original data'!$A$2:$A$3718,'Total summed original data'!$G$2:$G$3718)</f>
        <v>9305</v>
      </c>
      <c r="E813">
        <f t="shared" si="36"/>
        <v>5.7495969908651263</v>
      </c>
      <c r="F813">
        <f t="shared" si="37"/>
        <v>5.7495969908651263</v>
      </c>
      <c r="G813">
        <f t="shared" si="38"/>
        <v>0</v>
      </c>
    </row>
    <row r="814" spans="1:7" x14ac:dyDescent="0.3">
      <c r="A814">
        <v>18173</v>
      </c>
      <c r="B814">
        <f>_xlfn.XLOOKUP(A814,'Outdoor original data'!$A$2:$A$3717,'Outdoor original data'!$G$2:$G$3717)</f>
        <v>8857</v>
      </c>
      <c r="C814">
        <f>_xlfn.XLOOKUP(A814,'Total covered original data'!$A$2:$A$4431,'Total covered original data'!$G$2:$G$4431)</f>
        <v>82750</v>
      </c>
      <c r="D814">
        <f>_xlfn.XLOOKUP(A814,'Total summed original data'!$A$2:$A$3718,'Total summed original data'!$G$2:$G$3718)</f>
        <v>82753</v>
      </c>
      <c r="E814">
        <f t="shared" si="36"/>
        <v>10.703323262839879</v>
      </c>
      <c r="F814">
        <f t="shared" si="37"/>
        <v>10.702935241018452</v>
      </c>
      <c r="G814">
        <f t="shared" si="38"/>
        <v>-3.8802182142738673E-4</v>
      </c>
    </row>
    <row r="815" spans="1:7" x14ac:dyDescent="0.3">
      <c r="A815">
        <v>18175</v>
      </c>
      <c r="B815">
        <f>_xlfn.XLOOKUP(A815,'Outdoor original data'!$A$2:$A$3717,'Outdoor original data'!$G$2:$G$3717)</f>
        <v>1920</v>
      </c>
      <c r="C815">
        <f>_xlfn.XLOOKUP(A815,'Total covered original data'!$A$2:$A$4431,'Total covered original data'!$G$2:$G$4431)</f>
        <v>30010</v>
      </c>
      <c r="D815">
        <f>_xlfn.XLOOKUP(A815,'Total summed original data'!$A$2:$A$3718,'Total summed original data'!$G$2:$G$3718)</f>
        <v>30011</v>
      </c>
      <c r="E815">
        <f t="shared" si="36"/>
        <v>6.3978673775408197</v>
      </c>
      <c r="F815">
        <f t="shared" si="37"/>
        <v>6.3976541934623974</v>
      </c>
      <c r="G815">
        <f t="shared" si="38"/>
        <v>-2.1318407842230158E-4</v>
      </c>
    </row>
    <row r="816" spans="1:7" x14ac:dyDescent="0.3">
      <c r="A816">
        <v>18177</v>
      </c>
      <c r="B816">
        <f>_xlfn.XLOOKUP(A816,'Outdoor original data'!$A$2:$A$3717,'Outdoor original data'!$G$2:$G$3717)</f>
        <v>6002</v>
      </c>
      <c r="C816">
        <f>_xlfn.XLOOKUP(A816,'Total covered original data'!$A$2:$A$4431,'Total covered original data'!$G$2:$G$4431)</f>
        <v>147518</v>
      </c>
      <c r="D816">
        <f>_xlfn.XLOOKUP(A816,'Total summed original data'!$A$2:$A$3718,'Total summed original data'!$G$2:$G$3718)</f>
        <v>147520</v>
      </c>
      <c r="E816">
        <f t="shared" si="36"/>
        <v>4.0686560284168714</v>
      </c>
      <c r="F816">
        <f t="shared" si="37"/>
        <v>4.0686008676789589</v>
      </c>
      <c r="G816">
        <f t="shared" si="38"/>
        <v>-5.5160737912451907E-5</v>
      </c>
    </row>
    <row r="817" spans="1:7" x14ac:dyDescent="0.3">
      <c r="A817">
        <v>18179</v>
      </c>
      <c r="B817">
        <f>_xlfn.XLOOKUP(A817,'Outdoor original data'!$A$2:$A$3717,'Outdoor original data'!$G$2:$G$3717)</f>
        <v>2542</v>
      </c>
      <c r="C817">
        <f>_xlfn.XLOOKUP(A817,'Total covered original data'!$A$2:$A$4431,'Total covered original data'!$G$2:$G$4431)</f>
        <v>52931</v>
      </c>
      <c r="D817">
        <f>_xlfn.XLOOKUP(A817,'Total summed original data'!$A$2:$A$3718,'Total summed original data'!$G$2:$G$3718)</f>
        <v>52932</v>
      </c>
      <c r="E817">
        <f t="shared" si="36"/>
        <v>4.8024786986831911</v>
      </c>
      <c r="F817">
        <f t="shared" si="37"/>
        <v>4.8023879694702636</v>
      </c>
      <c r="G817">
        <f t="shared" si="38"/>
        <v>-9.0729212927520564E-5</v>
      </c>
    </row>
    <row r="818" spans="1:7" x14ac:dyDescent="0.3">
      <c r="A818">
        <v>18181</v>
      </c>
      <c r="B818">
        <f>_xlfn.XLOOKUP(A818,'Outdoor original data'!$A$2:$A$3717,'Outdoor original data'!$G$2:$G$3717)</f>
        <v>3698</v>
      </c>
      <c r="C818">
        <f>_xlfn.XLOOKUP(A818,'Total covered original data'!$A$2:$A$4431,'Total covered original data'!$G$2:$G$4431)</f>
        <v>45638</v>
      </c>
      <c r="D818">
        <f>_xlfn.XLOOKUP(A818,'Total summed original data'!$A$2:$A$3718,'Total summed original data'!$G$2:$G$3718)</f>
        <v>45638</v>
      </c>
      <c r="E818">
        <f t="shared" si="36"/>
        <v>8.1028967088829482</v>
      </c>
      <c r="F818">
        <f t="shared" si="37"/>
        <v>8.1028967088829482</v>
      </c>
      <c r="G818">
        <f t="shared" si="38"/>
        <v>0</v>
      </c>
    </row>
    <row r="819" spans="1:7" x14ac:dyDescent="0.3">
      <c r="A819">
        <v>18183</v>
      </c>
      <c r="B819">
        <f>_xlfn.XLOOKUP(A819,'Outdoor original data'!$A$2:$A$3717,'Outdoor original data'!$G$2:$G$3717)</f>
        <v>3537</v>
      </c>
      <c r="C819">
        <f>_xlfn.XLOOKUP(A819,'Total covered original data'!$A$2:$A$4431,'Total covered original data'!$G$2:$G$4431)</f>
        <v>65237</v>
      </c>
      <c r="D819">
        <f>_xlfn.XLOOKUP(A819,'Total summed original data'!$A$2:$A$3718,'Total summed original data'!$G$2:$G$3718)</f>
        <v>65239</v>
      </c>
      <c r="E819">
        <f t="shared" si="36"/>
        <v>5.4217698545304049</v>
      </c>
      <c r="F819">
        <f t="shared" si="37"/>
        <v>5.4216036419932863</v>
      </c>
      <c r="G819">
        <f t="shared" si="38"/>
        <v>-1.6621253711868178E-4</v>
      </c>
    </row>
    <row r="820" spans="1:7" x14ac:dyDescent="0.3">
      <c r="A820">
        <v>18999</v>
      </c>
      <c r="B820">
        <f>_xlfn.XLOOKUP(A820,'Outdoor original data'!$A$2:$A$3717,'Outdoor original data'!$G$2:$G$3717)</f>
        <v>14799</v>
      </c>
      <c r="C820">
        <f>_xlfn.XLOOKUP(A820,'Total covered original data'!$A$2:$A$4431,'Total covered original data'!$G$2:$G$4431)</f>
        <v>405582</v>
      </c>
      <c r="D820">
        <f>_xlfn.XLOOKUP(A820,'Total summed original data'!$A$2:$A$3718,'Total summed original data'!$G$2:$G$3718)</f>
        <v>405582</v>
      </c>
      <c r="E820">
        <f t="shared" si="36"/>
        <v>3.6488305694039678</v>
      </c>
      <c r="F820">
        <f t="shared" si="37"/>
        <v>3.6488305694039678</v>
      </c>
      <c r="G820">
        <f t="shared" si="38"/>
        <v>0</v>
      </c>
    </row>
    <row r="821" spans="1:7" x14ac:dyDescent="0.3">
      <c r="A821">
        <v>19000</v>
      </c>
      <c r="B821">
        <f>_xlfn.XLOOKUP(A821,'Outdoor original data'!$A$2:$A$3717,'Outdoor original data'!$G$2:$G$3717)</f>
        <v>680845</v>
      </c>
      <c r="C821">
        <f>_xlfn.XLOOKUP(A821,'Total covered original data'!$A$2:$A$4431,'Total covered original data'!$G$2:$G$4431)</f>
        <v>7621998</v>
      </c>
      <c r="D821">
        <f>_xlfn.XLOOKUP(A821,'Total summed original data'!$A$2:$A$3718,'Total summed original data'!$G$2:$G$3718)</f>
        <v>8812793</v>
      </c>
      <c r="E821">
        <f t="shared" si="36"/>
        <v>8.9326315750804444</v>
      </c>
      <c r="F821">
        <f t="shared" si="37"/>
        <v>7.7256438452599534</v>
      </c>
      <c r="G821">
        <f t="shared" si="38"/>
        <v>-1.206987729820491</v>
      </c>
    </row>
    <row r="822" spans="1:7" x14ac:dyDescent="0.3">
      <c r="A822">
        <v>19001</v>
      </c>
      <c r="B822">
        <f>_xlfn.XLOOKUP(A822,'Outdoor original data'!$A$2:$A$3717,'Outdoor original data'!$G$2:$G$3717)</f>
        <v>1245</v>
      </c>
      <c r="C822">
        <f>_xlfn.XLOOKUP(A822,'Total covered original data'!$A$2:$A$4431,'Total covered original data'!$G$2:$G$4431)</f>
        <v>14500</v>
      </c>
      <c r="D822">
        <f>_xlfn.XLOOKUP(A822,'Total summed original data'!$A$2:$A$3718,'Total summed original data'!$G$2:$G$3718)</f>
        <v>14502</v>
      </c>
      <c r="E822">
        <f t="shared" si="36"/>
        <v>8.5862068965517242</v>
      </c>
      <c r="F822">
        <f t="shared" si="37"/>
        <v>8.5850227554820027</v>
      </c>
      <c r="G822">
        <f t="shared" si="38"/>
        <v>-1.1841410697215338E-3</v>
      </c>
    </row>
    <row r="823" spans="1:7" x14ac:dyDescent="0.3">
      <c r="A823">
        <v>19003</v>
      </c>
      <c r="B823">
        <f>_xlfn.XLOOKUP(A823,'Outdoor original data'!$A$2:$A$3717,'Outdoor original data'!$G$2:$G$3717)</f>
        <v>205</v>
      </c>
      <c r="C823">
        <f>_xlfn.XLOOKUP(A823,'Total covered original data'!$A$2:$A$4431,'Total covered original data'!$G$2:$G$4431)</f>
        <v>4913</v>
      </c>
      <c r="D823">
        <f>_xlfn.XLOOKUP(A823,'Total summed original data'!$A$2:$A$3718,'Total summed original data'!$G$2:$G$3718)</f>
        <v>5971</v>
      </c>
      <c r="E823">
        <f t="shared" si="36"/>
        <v>4.1726032973743132</v>
      </c>
      <c r="F823">
        <f t="shared" si="37"/>
        <v>3.4332607603416512</v>
      </c>
      <c r="G823">
        <f t="shared" si="38"/>
        <v>-0.73934253703266206</v>
      </c>
    </row>
    <row r="824" spans="1:7" x14ac:dyDescent="0.3">
      <c r="A824">
        <v>19005</v>
      </c>
      <c r="B824">
        <f>_xlfn.XLOOKUP(A824,'Outdoor original data'!$A$2:$A$3717,'Outdoor original data'!$G$2:$G$3717)</f>
        <v>2502</v>
      </c>
      <c r="C824">
        <f>_xlfn.XLOOKUP(A824,'Total covered original data'!$A$2:$A$4431,'Total covered original data'!$G$2:$G$4431)</f>
        <v>24662</v>
      </c>
      <c r="D824">
        <f>_xlfn.XLOOKUP(A824,'Total summed original data'!$A$2:$A$3718,'Total summed original data'!$G$2:$G$3718)</f>
        <v>24664</v>
      </c>
      <c r="E824">
        <f t="shared" si="36"/>
        <v>10.145162598329414</v>
      </c>
      <c r="F824">
        <f t="shared" si="37"/>
        <v>10.144339928640935</v>
      </c>
      <c r="G824">
        <f t="shared" si="38"/>
        <v>-8.22669688478328E-4</v>
      </c>
    </row>
    <row r="825" spans="1:7" x14ac:dyDescent="0.3">
      <c r="A825">
        <v>19007</v>
      </c>
      <c r="B825">
        <f>_xlfn.XLOOKUP(A825,'Outdoor original data'!$A$2:$A$3717,'Outdoor original data'!$G$2:$G$3717)</f>
        <v>1069</v>
      </c>
      <c r="C825">
        <f>_xlfn.XLOOKUP(A825,'Total covered original data'!$A$2:$A$4431,'Total covered original data'!$G$2:$G$4431)</f>
        <v>22303</v>
      </c>
      <c r="D825">
        <f>_xlfn.XLOOKUP(A825,'Total summed original data'!$A$2:$A$3718,'Total summed original data'!$G$2:$G$3718)</f>
        <v>22302</v>
      </c>
      <c r="E825">
        <f t="shared" si="36"/>
        <v>4.7930771645070172</v>
      </c>
      <c r="F825">
        <f t="shared" si="37"/>
        <v>4.7932920814276745</v>
      </c>
      <c r="G825">
        <f t="shared" si="38"/>
        <v>2.1491692065733758E-4</v>
      </c>
    </row>
    <row r="826" spans="1:7" x14ac:dyDescent="0.3">
      <c r="A826">
        <v>19009</v>
      </c>
      <c r="B826">
        <f>_xlfn.XLOOKUP(A826,'Outdoor original data'!$A$2:$A$3717,'Outdoor original data'!$G$2:$G$3717)</f>
        <v>2068</v>
      </c>
      <c r="C826">
        <f>_xlfn.XLOOKUP(A826,'Total covered original data'!$A$2:$A$4431,'Total covered original data'!$G$2:$G$4431)</f>
        <v>8937</v>
      </c>
      <c r="D826">
        <f>_xlfn.XLOOKUP(A826,'Total summed original data'!$A$2:$A$3718,'Total summed original data'!$G$2:$G$3718)</f>
        <v>8938</v>
      </c>
      <c r="E826">
        <f t="shared" si="36"/>
        <v>23.139756070269666</v>
      </c>
      <c r="F826">
        <f t="shared" si="37"/>
        <v>23.137167151488029</v>
      </c>
      <c r="G826">
        <f t="shared" si="38"/>
        <v>-2.5889187816368064E-3</v>
      </c>
    </row>
    <row r="827" spans="1:7" x14ac:dyDescent="0.3">
      <c r="A827">
        <v>19011</v>
      </c>
      <c r="B827">
        <f>_xlfn.XLOOKUP(A827,'Outdoor original data'!$A$2:$A$3717,'Outdoor original data'!$G$2:$G$3717)</f>
        <v>2460</v>
      </c>
      <c r="C827">
        <f>_xlfn.XLOOKUP(A827,'Total covered original data'!$A$2:$A$4431,'Total covered original data'!$G$2:$G$4431)</f>
        <v>29618</v>
      </c>
      <c r="D827">
        <f>_xlfn.XLOOKUP(A827,'Total summed original data'!$A$2:$A$3718,'Total summed original data'!$G$2:$G$3718)</f>
        <v>29617</v>
      </c>
      <c r="E827">
        <f t="shared" si="36"/>
        <v>8.3057600108042404</v>
      </c>
      <c r="F827">
        <f t="shared" si="37"/>
        <v>8.3060404497417029</v>
      </c>
      <c r="G827">
        <f t="shared" si="38"/>
        <v>2.8043893746243498E-4</v>
      </c>
    </row>
    <row r="828" spans="1:7" x14ac:dyDescent="0.3">
      <c r="A828">
        <v>19013</v>
      </c>
      <c r="B828">
        <f>_xlfn.XLOOKUP(A828,'Outdoor original data'!$A$2:$A$3717,'Outdoor original data'!$G$2:$G$3717)</f>
        <v>18870</v>
      </c>
      <c r="C828">
        <f>_xlfn.XLOOKUP(A828,'Total covered original data'!$A$2:$A$4431,'Total covered original data'!$G$2:$G$4431)</f>
        <v>360661</v>
      </c>
      <c r="D828">
        <f>_xlfn.XLOOKUP(A828,'Total summed original data'!$A$2:$A$3718,'Total summed original data'!$G$2:$G$3718)</f>
        <v>360663</v>
      </c>
      <c r="E828">
        <f t="shared" si="36"/>
        <v>5.232060023124208</v>
      </c>
      <c r="F828">
        <f t="shared" si="37"/>
        <v>5.2320310095573985</v>
      </c>
      <c r="G828">
        <f t="shared" si="38"/>
        <v>-2.9013566809510394E-5</v>
      </c>
    </row>
    <row r="829" spans="1:7" x14ac:dyDescent="0.3">
      <c r="A829">
        <v>19015</v>
      </c>
      <c r="B829">
        <f>_xlfn.XLOOKUP(A829,'Outdoor original data'!$A$2:$A$3717,'Outdoor original data'!$G$2:$G$3717)</f>
        <v>3978</v>
      </c>
      <c r="C829">
        <f>_xlfn.XLOOKUP(A829,'Total covered original data'!$A$2:$A$4431,'Total covered original data'!$G$2:$G$4431)</f>
        <v>44235</v>
      </c>
      <c r="D829">
        <f>_xlfn.XLOOKUP(A829,'Total summed original data'!$A$2:$A$3718,'Total summed original data'!$G$2:$G$3718)</f>
        <v>44238</v>
      </c>
      <c r="E829">
        <f t="shared" si="36"/>
        <v>8.9928789420142419</v>
      </c>
      <c r="F829">
        <f t="shared" si="37"/>
        <v>8.9922690899226918</v>
      </c>
      <c r="G829">
        <f t="shared" si="38"/>
        <v>-6.0985209155006714E-4</v>
      </c>
    </row>
    <row r="830" spans="1:7" x14ac:dyDescent="0.3">
      <c r="A830">
        <v>19017</v>
      </c>
      <c r="B830">
        <f>_xlfn.XLOOKUP(A830,'Outdoor original data'!$A$2:$A$3717,'Outdoor original data'!$G$2:$G$3717)</f>
        <v>2651</v>
      </c>
      <c r="C830">
        <f>_xlfn.XLOOKUP(A830,'Total covered original data'!$A$2:$A$4431,'Total covered original data'!$G$2:$G$4431)</f>
        <v>48676</v>
      </c>
      <c r="D830">
        <f>_xlfn.XLOOKUP(A830,'Total summed original data'!$A$2:$A$3718,'Total summed original data'!$G$2:$G$3718)</f>
        <v>48678</v>
      </c>
      <c r="E830">
        <f t="shared" si="36"/>
        <v>5.446215794231243</v>
      </c>
      <c r="F830">
        <f t="shared" si="37"/>
        <v>5.4459920292534614</v>
      </c>
      <c r="G830">
        <f t="shared" si="38"/>
        <v>-2.2376497778164861E-4</v>
      </c>
    </row>
    <row r="831" spans="1:7" x14ac:dyDescent="0.3">
      <c r="A831">
        <v>19019</v>
      </c>
      <c r="B831">
        <f>_xlfn.XLOOKUP(A831,'Outdoor original data'!$A$2:$A$3717,'Outdoor original data'!$G$2:$G$3717)</f>
        <v>2598</v>
      </c>
      <c r="C831">
        <f>_xlfn.XLOOKUP(A831,'Total covered original data'!$A$2:$A$4431,'Total covered original data'!$G$2:$G$4431)</f>
        <v>33210</v>
      </c>
      <c r="D831">
        <f>_xlfn.XLOOKUP(A831,'Total summed original data'!$A$2:$A$3718,'Total summed original data'!$G$2:$G$3718)</f>
        <v>33210</v>
      </c>
      <c r="E831">
        <f t="shared" si="36"/>
        <v>7.8229448961156276</v>
      </c>
      <c r="F831">
        <f t="shared" si="37"/>
        <v>7.8229448961156276</v>
      </c>
      <c r="G831">
        <f t="shared" si="38"/>
        <v>0</v>
      </c>
    </row>
    <row r="832" spans="1:7" x14ac:dyDescent="0.3">
      <c r="A832">
        <v>19021</v>
      </c>
      <c r="B832">
        <f>_xlfn.XLOOKUP(A832,'Outdoor original data'!$A$2:$A$3717,'Outdoor original data'!$G$2:$G$3717)</f>
        <v>5160</v>
      </c>
      <c r="C832">
        <f>_xlfn.XLOOKUP(A832,'Total covered original data'!$A$2:$A$4431,'Total covered original data'!$G$2:$G$4431)</f>
        <v>54530</v>
      </c>
      <c r="D832">
        <f>_xlfn.XLOOKUP(A832,'Total summed original data'!$A$2:$A$3718,'Total summed original data'!$G$2:$G$3718)</f>
        <v>54531</v>
      </c>
      <c r="E832">
        <f t="shared" si="36"/>
        <v>9.462681092976343</v>
      </c>
      <c r="F832">
        <f t="shared" si="37"/>
        <v>9.4625075645045928</v>
      </c>
      <c r="G832">
        <f t="shared" si="38"/>
        <v>-1.7352847175011732E-4</v>
      </c>
    </row>
    <row r="833" spans="1:7" x14ac:dyDescent="0.3">
      <c r="A833">
        <v>19023</v>
      </c>
      <c r="B833">
        <f>_xlfn.XLOOKUP(A833,'Outdoor original data'!$A$2:$A$3717,'Outdoor original data'!$G$2:$G$3717)</f>
        <v>1208</v>
      </c>
      <c r="C833">
        <f>_xlfn.XLOOKUP(A833,'Total covered original data'!$A$2:$A$4431,'Total covered original data'!$G$2:$G$4431)</f>
        <v>17706</v>
      </c>
      <c r="D833">
        <f>_xlfn.XLOOKUP(A833,'Total summed original data'!$A$2:$A$3718,'Total summed original data'!$G$2:$G$3718)</f>
        <v>17706</v>
      </c>
      <c r="E833">
        <f t="shared" si="36"/>
        <v>6.8225460295944877</v>
      </c>
      <c r="F833">
        <f t="shared" si="37"/>
        <v>6.8225460295944877</v>
      </c>
      <c r="G833">
        <f t="shared" si="38"/>
        <v>0</v>
      </c>
    </row>
    <row r="834" spans="1:7" x14ac:dyDescent="0.3">
      <c r="A834">
        <v>19025</v>
      </c>
      <c r="B834">
        <f>_xlfn.XLOOKUP(A834,'Outdoor original data'!$A$2:$A$3717,'Outdoor original data'!$G$2:$G$3717)</f>
        <v>1021</v>
      </c>
      <c r="C834">
        <f>_xlfn.XLOOKUP(A834,'Total covered original data'!$A$2:$A$4431,'Total covered original data'!$G$2:$G$4431)</f>
        <v>13879</v>
      </c>
      <c r="D834">
        <f>_xlfn.XLOOKUP(A834,'Total summed original data'!$A$2:$A$3718,'Total summed original data'!$G$2:$G$3718)</f>
        <v>13880</v>
      </c>
      <c r="E834">
        <f t="shared" si="36"/>
        <v>7.3564377837019954</v>
      </c>
      <c r="F834">
        <f t="shared" si="37"/>
        <v>7.3559077809798268</v>
      </c>
      <c r="G834">
        <f t="shared" si="38"/>
        <v>-5.3000272216863209E-4</v>
      </c>
    </row>
    <row r="835" spans="1:7" x14ac:dyDescent="0.3">
      <c r="A835">
        <v>19027</v>
      </c>
      <c r="B835">
        <f>_xlfn.XLOOKUP(A835,'Outdoor original data'!$A$2:$A$3717,'Outdoor original data'!$G$2:$G$3717)</f>
        <v>2947</v>
      </c>
      <c r="C835">
        <f>_xlfn.XLOOKUP(A835,'Total covered original data'!$A$2:$A$4431,'Total covered original data'!$G$2:$G$4431)</f>
        <v>55789</v>
      </c>
      <c r="D835">
        <f>_xlfn.XLOOKUP(A835,'Total summed original data'!$A$2:$A$3718,'Total summed original data'!$G$2:$G$3718)</f>
        <v>55789</v>
      </c>
      <c r="E835">
        <f t="shared" ref="E835:E898" si="39">(B835/C835)*100</f>
        <v>5.2824033411604434</v>
      </c>
      <c r="F835">
        <f t="shared" ref="F835:F898" si="40">(B835/D835)*100</f>
        <v>5.2824033411604434</v>
      </c>
      <c r="G835">
        <f t="shared" ref="G835:G898" si="41">F835-E835</f>
        <v>0</v>
      </c>
    </row>
    <row r="836" spans="1:7" x14ac:dyDescent="0.3">
      <c r="A836">
        <v>19029</v>
      </c>
      <c r="B836">
        <f>_xlfn.XLOOKUP(A836,'Outdoor original data'!$A$2:$A$3717,'Outdoor original data'!$G$2:$G$3717)</f>
        <v>2079</v>
      </c>
      <c r="C836">
        <f>_xlfn.XLOOKUP(A836,'Total covered original data'!$A$2:$A$4431,'Total covered original data'!$G$2:$G$4431)</f>
        <v>28963</v>
      </c>
      <c r="D836">
        <f>_xlfn.XLOOKUP(A836,'Total summed original data'!$A$2:$A$3718,'Total summed original data'!$G$2:$G$3718)</f>
        <v>28966</v>
      </c>
      <c r="E836">
        <f t="shared" si="39"/>
        <v>7.1781238131409033</v>
      </c>
      <c r="F836">
        <f t="shared" si="40"/>
        <v>7.1773803769937166</v>
      </c>
      <c r="G836">
        <f t="shared" si="41"/>
        <v>-7.43436147186749E-4</v>
      </c>
    </row>
    <row r="837" spans="1:7" x14ac:dyDescent="0.3">
      <c r="A837">
        <v>19031</v>
      </c>
      <c r="B837">
        <f>_xlfn.XLOOKUP(A837,'Outdoor original data'!$A$2:$A$3717,'Outdoor original data'!$G$2:$G$3717)</f>
        <v>1880</v>
      </c>
      <c r="C837">
        <f>_xlfn.XLOOKUP(A837,'Total covered original data'!$A$2:$A$4431,'Total covered original data'!$G$2:$G$4431)</f>
        <v>25872</v>
      </c>
      <c r="D837">
        <f>_xlfn.XLOOKUP(A837,'Total summed original data'!$A$2:$A$3718,'Total summed original data'!$G$2:$G$3718)</f>
        <v>25871</v>
      </c>
      <c r="E837">
        <f t="shared" si="39"/>
        <v>7.2665429808286959</v>
      </c>
      <c r="F837">
        <f t="shared" si="40"/>
        <v>7.2668238568281085</v>
      </c>
      <c r="G837">
        <f t="shared" si="41"/>
        <v>2.8087599941262198E-4</v>
      </c>
    </row>
    <row r="838" spans="1:7" x14ac:dyDescent="0.3">
      <c r="A838">
        <v>19033</v>
      </c>
      <c r="B838">
        <f>_xlfn.XLOOKUP(A838,'Outdoor original data'!$A$2:$A$3717,'Outdoor original data'!$G$2:$G$3717)</f>
        <v>7358</v>
      </c>
      <c r="C838">
        <f>_xlfn.XLOOKUP(A838,'Total covered original data'!$A$2:$A$4431,'Total covered original data'!$G$2:$G$4431)</f>
        <v>119782</v>
      </c>
      <c r="D838">
        <f>_xlfn.XLOOKUP(A838,'Total summed original data'!$A$2:$A$3718,'Total summed original data'!$G$2:$G$3718)</f>
        <v>117204</v>
      </c>
      <c r="E838">
        <f t="shared" si="39"/>
        <v>6.1428261341436947</v>
      </c>
      <c r="F838">
        <f t="shared" si="40"/>
        <v>6.2779427323299553</v>
      </c>
      <c r="G838">
        <f t="shared" si="41"/>
        <v>0.13511659818626054</v>
      </c>
    </row>
    <row r="839" spans="1:7" x14ac:dyDescent="0.3">
      <c r="A839">
        <v>19035</v>
      </c>
      <c r="B839">
        <f>_xlfn.XLOOKUP(A839,'Outdoor original data'!$A$2:$A$3717,'Outdoor original data'!$G$2:$G$3717)</f>
        <v>2535</v>
      </c>
      <c r="C839">
        <f>_xlfn.XLOOKUP(A839,'Total covered original data'!$A$2:$A$4431,'Total covered original data'!$G$2:$G$4431)</f>
        <v>23994</v>
      </c>
      <c r="D839">
        <f>_xlfn.XLOOKUP(A839,'Total summed original data'!$A$2:$A$3718,'Total summed original data'!$G$2:$G$3718)</f>
        <v>23994</v>
      </c>
      <c r="E839">
        <f t="shared" si="39"/>
        <v>10.56514128532133</v>
      </c>
      <c r="F839">
        <f t="shared" si="40"/>
        <v>10.56514128532133</v>
      </c>
      <c r="G839">
        <f t="shared" si="41"/>
        <v>0</v>
      </c>
    </row>
    <row r="840" spans="1:7" x14ac:dyDescent="0.3">
      <c r="A840">
        <v>19037</v>
      </c>
      <c r="B840">
        <f>_xlfn.XLOOKUP(A840,'Outdoor original data'!$A$2:$A$3717,'Outdoor original data'!$G$2:$G$3717)</f>
        <v>1298</v>
      </c>
      <c r="C840">
        <f>_xlfn.XLOOKUP(A840,'Total covered original data'!$A$2:$A$4431,'Total covered original data'!$G$2:$G$4431)</f>
        <v>24304</v>
      </c>
      <c r="D840">
        <f>_xlfn.XLOOKUP(A840,'Total summed original data'!$A$2:$A$3718,'Total summed original data'!$G$2:$G$3718)</f>
        <v>24304</v>
      </c>
      <c r="E840">
        <f t="shared" si="39"/>
        <v>5.3406846609611582</v>
      </c>
      <c r="F840">
        <f t="shared" si="40"/>
        <v>5.3406846609611582</v>
      </c>
      <c r="G840">
        <f t="shared" si="41"/>
        <v>0</v>
      </c>
    </row>
    <row r="841" spans="1:7" x14ac:dyDescent="0.3">
      <c r="A841">
        <v>19039</v>
      </c>
      <c r="B841">
        <f>_xlfn.XLOOKUP(A841,'Outdoor original data'!$A$2:$A$3717,'Outdoor original data'!$G$2:$G$3717)</f>
        <v>305</v>
      </c>
      <c r="C841">
        <f>_xlfn.XLOOKUP(A841,'Total covered original data'!$A$2:$A$4431,'Total covered original data'!$G$2:$G$4431)</f>
        <v>22351</v>
      </c>
      <c r="D841">
        <f>_xlfn.XLOOKUP(A841,'Total summed original data'!$A$2:$A$3718,'Total summed original data'!$G$2:$G$3718)</f>
        <v>22350</v>
      </c>
      <c r="E841">
        <f t="shared" si="39"/>
        <v>1.3645921882689811</v>
      </c>
      <c r="F841">
        <f t="shared" si="40"/>
        <v>1.3646532438478747</v>
      </c>
      <c r="G841">
        <f t="shared" si="41"/>
        <v>6.1055578893576268E-5</v>
      </c>
    </row>
    <row r="842" spans="1:7" x14ac:dyDescent="0.3">
      <c r="A842">
        <v>19041</v>
      </c>
      <c r="B842">
        <f>_xlfn.XLOOKUP(A842,'Outdoor original data'!$A$2:$A$3717,'Outdoor original data'!$G$2:$G$3717)</f>
        <v>2886</v>
      </c>
      <c r="C842">
        <f>_xlfn.XLOOKUP(A842,'Total covered original data'!$A$2:$A$4431,'Total covered original data'!$G$2:$G$4431)</f>
        <v>42367</v>
      </c>
      <c r="D842">
        <f>_xlfn.XLOOKUP(A842,'Total summed original data'!$A$2:$A$3718,'Total summed original data'!$G$2:$G$3718)</f>
        <v>42364</v>
      </c>
      <c r="E842">
        <f t="shared" si="39"/>
        <v>6.8119054924823565</v>
      </c>
      <c r="F842">
        <f t="shared" si="40"/>
        <v>6.8123878764989136</v>
      </c>
      <c r="G842">
        <f t="shared" si="41"/>
        <v>4.823840165570914E-4</v>
      </c>
    </row>
    <row r="843" spans="1:7" x14ac:dyDescent="0.3">
      <c r="A843">
        <v>19043</v>
      </c>
      <c r="B843">
        <f>_xlfn.XLOOKUP(A843,'Outdoor original data'!$A$2:$A$3717,'Outdoor original data'!$G$2:$G$3717)</f>
        <v>3372</v>
      </c>
      <c r="C843">
        <f>_xlfn.XLOOKUP(A843,'Total covered original data'!$A$2:$A$4431,'Total covered original data'!$G$2:$G$4431)</f>
        <v>32403</v>
      </c>
      <c r="D843">
        <f>_xlfn.XLOOKUP(A843,'Total summed original data'!$A$2:$A$3718,'Total summed original data'!$G$2:$G$3718)</f>
        <v>32404</v>
      </c>
      <c r="E843">
        <f t="shared" si="39"/>
        <v>10.406443847791872</v>
      </c>
      <c r="F843">
        <f t="shared" si="40"/>
        <v>10.406122700901124</v>
      </c>
      <c r="G843">
        <f t="shared" si="41"/>
        <v>-3.2114689074802527E-4</v>
      </c>
    </row>
    <row r="844" spans="1:7" x14ac:dyDescent="0.3">
      <c r="A844">
        <v>19045</v>
      </c>
      <c r="B844">
        <f>_xlfn.XLOOKUP(A844,'Outdoor original data'!$A$2:$A$3717,'Outdoor original data'!$G$2:$G$3717)</f>
        <v>4606</v>
      </c>
      <c r="C844">
        <f>_xlfn.XLOOKUP(A844,'Total covered original data'!$A$2:$A$4431,'Total covered original data'!$G$2:$G$4431)</f>
        <v>98552</v>
      </c>
      <c r="D844">
        <f>_xlfn.XLOOKUP(A844,'Total summed original data'!$A$2:$A$3718,'Total summed original data'!$G$2:$G$3718)</f>
        <v>98551</v>
      </c>
      <c r="E844">
        <f t="shared" si="39"/>
        <v>4.6736748112671487</v>
      </c>
      <c r="F844">
        <f t="shared" si="40"/>
        <v>4.6737222351878724</v>
      </c>
      <c r="G844">
        <f t="shared" si="41"/>
        <v>4.7423920723765889E-5</v>
      </c>
    </row>
    <row r="845" spans="1:7" x14ac:dyDescent="0.3">
      <c r="A845">
        <v>19047</v>
      </c>
      <c r="B845">
        <f>_xlfn.XLOOKUP(A845,'Outdoor original data'!$A$2:$A$3717,'Outdoor original data'!$G$2:$G$3717)</f>
        <v>1975</v>
      </c>
      <c r="C845">
        <f>_xlfn.XLOOKUP(A845,'Total covered original data'!$A$2:$A$4431,'Total covered original data'!$G$2:$G$4431)</f>
        <v>32992</v>
      </c>
      <c r="D845">
        <f>_xlfn.XLOOKUP(A845,'Total summed original data'!$A$2:$A$3718,'Total summed original data'!$G$2:$G$3718)</f>
        <v>32991</v>
      </c>
      <c r="E845">
        <f t="shared" si="39"/>
        <v>5.9862997090203685</v>
      </c>
      <c r="F845">
        <f t="shared" si="40"/>
        <v>5.9864811615289018</v>
      </c>
      <c r="G845">
        <f t="shared" si="41"/>
        <v>1.8145250853329742E-4</v>
      </c>
    </row>
    <row r="846" spans="1:7" x14ac:dyDescent="0.3">
      <c r="A846">
        <v>19049</v>
      </c>
      <c r="B846">
        <f>_xlfn.XLOOKUP(A846,'Outdoor original data'!$A$2:$A$3717,'Outdoor original data'!$G$2:$G$3717)</f>
        <v>9115</v>
      </c>
      <c r="C846">
        <f>_xlfn.XLOOKUP(A846,'Total covered original data'!$A$2:$A$4431,'Total covered original data'!$G$2:$G$4431)</f>
        <v>233561</v>
      </c>
      <c r="D846">
        <f>_xlfn.XLOOKUP(A846,'Total summed original data'!$A$2:$A$3718,'Total summed original data'!$G$2:$G$3718)</f>
        <v>233561</v>
      </c>
      <c r="E846">
        <f t="shared" si="39"/>
        <v>3.9026207286319203</v>
      </c>
      <c r="F846">
        <f t="shared" si="40"/>
        <v>3.9026207286319203</v>
      </c>
      <c r="G846">
        <f t="shared" si="41"/>
        <v>0</v>
      </c>
    </row>
    <row r="847" spans="1:7" x14ac:dyDescent="0.3">
      <c r="A847">
        <v>19051</v>
      </c>
      <c r="B847">
        <f>_xlfn.XLOOKUP(A847,'Outdoor original data'!$A$2:$A$3717,'Outdoor original data'!$G$2:$G$3717)</f>
        <v>544</v>
      </c>
      <c r="C847">
        <f>_xlfn.XLOOKUP(A847,'Total covered original data'!$A$2:$A$4431,'Total covered original data'!$G$2:$G$4431)</f>
        <v>10290</v>
      </c>
      <c r="D847">
        <f>_xlfn.XLOOKUP(A847,'Total summed original data'!$A$2:$A$3718,'Total summed original data'!$G$2:$G$3718)</f>
        <v>10294</v>
      </c>
      <c r="E847">
        <f t="shared" si="39"/>
        <v>5.2866861030126335</v>
      </c>
      <c r="F847">
        <f t="shared" si="40"/>
        <v>5.2846318243637072</v>
      </c>
      <c r="G847">
        <f t="shared" si="41"/>
        <v>-2.0542786489263776E-3</v>
      </c>
    </row>
    <row r="848" spans="1:7" x14ac:dyDescent="0.3">
      <c r="A848">
        <v>19053</v>
      </c>
      <c r="B848">
        <f>_xlfn.XLOOKUP(A848,'Outdoor original data'!$A$2:$A$3717,'Outdoor original data'!$G$2:$G$3717)</f>
        <v>212</v>
      </c>
      <c r="C848">
        <f>_xlfn.XLOOKUP(A848,'Total covered original data'!$A$2:$A$4431,'Total covered original data'!$G$2:$G$4431)</f>
        <v>12004</v>
      </c>
      <c r="D848">
        <f>_xlfn.XLOOKUP(A848,'Total summed original data'!$A$2:$A$3718,'Total summed original data'!$G$2:$G$3718)</f>
        <v>12004</v>
      </c>
      <c r="E848">
        <f t="shared" si="39"/>
        <v>1.7660779740086638</v>
      </c>
      <c r="F848">
        <f t="shared" si="40"/>
        <v>1.7660779740086638</v>
      </c>
      <c r="G848">
        <f t="shared" si="41"/>
        <v>0</v>
      </c>
    </row>
    <row r="849" spans="1:7" x14ac:dyDescent="0.3">
      <c r="A849">
        <v>19055</v>
      </c>
      <c r="B849">
        <f>_xlfn.XLOOKUP(A849,'Outdoor original data'!$A$2:$A$3717,'Outdoor original data'!$G$2:$G$3717)</f>
        <v>2200</v>
      </c>
      <c r="C849">
        <f>_xlfn.XLOOKUP(A849,'Total covered original data'!$A$2:$A$4431,'Total covered original data'!$G$2:$G$4431)</f>
        <v>32912</v>
      </c>
      <c r="D849">
        <f>_xlfn.XLOOKUP(A849,'Total summed original data'!$A$2:$A$3718,'Total summed original data'!$G$2:$G$3718)</f>
        <v>32913</v>
      </c>
      <c r="E849">
        <f t="shared" si="39"/>
        <v>6.6844919786096257</v>
      </c>
      <c r="F849">
        <f t="shared" si="40"/>
        <v>6.6842888828122629</v>
      </c>
      <c r="G849">
        <f t="shared" si="41"/>
        <v>-2.0309579736288441E-4</v>
      </c>
    </row>
    <row r="850" spans="1:7" x14ac:dyDescent="0.3">
      <c r="A850">
        <v>19057</v>
      </c>
      <c r="B850">
        <f>_xlfn.XLOOKUP(A850,'Outdoor original data'!$A$2:$A$3717,'Outdoor original data'!$G$2:$G$3717)</f>
        <v>4833</v>
      </c>
      <c r="C850">
        <f>_xlfn.XLOOKUP(A850,'Total covered original data'!$A$2:$A$4431,'Total covered original data'!$G$2:$G$4431)</f>
        <v>103203</v>
      </c>
      <c r="D850">
        <f>_xlfn.XLOOKUP(A850,'Total summed original data'!$A$2:$A$3718,'Total summed original data'!$G$2:$G$3718)</f>
        <v>103205</v>
      </c>
      <c r="E850">
        <f t="shared" si="39"/>
        <v>4.6830034010639228</v>
      </c>
      <c r="F850">
        <f t="shared" si="40"/>
        <v>4.6829126495809312</v>
      </c>
      <c r="G850">
        <f t="shared" si="41"/>
        <v>-9.0751482991535681E-5</v>
      </c>
    </row>
    <row r="851" spans="1:7" x14ac:dyDescent="0.3">
      <c r="A851">
        <v>19059</v>
      </c>
      <c r="B851">
        <f>_xlfn.XLOOKUP(A851,'Outdoor original data'!$A$2:$A$3717,'Outdoor original data'!$G$2:$G$3717)</f>
        <v>3021</v>
      </c>
      <c r="C851">
        <f>_xlfn.XLOOKUP(A851,'Total covered original data'!$A$2:$A$4431,'Total covered original data'!$G$2:$G$4431)</f>
        <v>48771</v>
      </c>
      <c r="D851">
        <f>_xlfn.XLOOKUP(A851,'Total summed original data'!$A$2:$A$3718,'Total summed original data'!$G$2:$G$3718)</f>
        <v>48768</v>
      </c>
      <c r="E851">
        <f t="shared" si="39"/>
        <v>6.1942547825552072</v>
      </c>
      <c r="F851">
        <f t="shared" si="40"/>
        <v>6.1946358267716537</v>
      </c>
      <c r="G851">
        <f t="shared" si="41"/>
        <v>3.8104421644646891E-4</v>
      </c>
    </row>
    <row r="852" spans="1:7" x14ac:dyDescent="0.3">
      <c r="A852">
        <v>19061</v>
      </c>
      <c r="B852">
        <f>_xlfn.XLOOKUP(A852,'Outdoor original data'!$A$2:$A$3717,'Outdoor original data'!$G$2:$G$3717)</f>
        <v>16400</v>
      </c>
      <c r="C852">
        <f>_xlfn.XLOOKUP(A852,'Total covered original data'!$A$2:$A$4431,'Total covered original data'!$G$2:$G$4431)</f>
        <v>288199</v>
      </c>
      <c r="D852">
        <f>_xlfn.XLOOKUP(A852,'Total summed original data'!$A$2:$A$3718,'Total summed original data'!$G$2:$G$3718)</f>
        <v>288199</v>
      </c>
      <c r="E852">
        <f t="shared" si="39"/>
        <v>5.6905124584054763</v>
      </c>
      <c r="F852">
        <f t="shared" si="40"/>
        <v>5.6905124584054763</v>
      </c>
      <c r="G852">
        <f t="shared" si="41"/>
        <v>0</v>
      </c>
    </row>
    <row r="853" spans="1:7" x14ac:dyDescent="0.3">
      <c r="A853">
        <v>19063</v>
      </c>
      <c r="B853">
        <f>_xlfn.XLOOKUP(A853,'Outdoor original data'!$A$2:$A$3717,'Outdoor original data'!$G$2:$G$3717)</f>
        <v>917</v>
      </c>
      <c r="C853">
        <f>_xlfn.XLOOKUP(A853,'Total covered original data'!$A$2:$A$4431,'Total covered original data'!$G$2:$G$4431)</f>
        <v>17838</v>
      </c>
      <c r="D853">
        <f>_xlfn.XLOOKUP(A853,'Total summed original data'!$A$2:$A$3718,'Total summed original data'!$G$2:$G$3718)</f>
        <v>17839</v>
      </c>
      <c r="E853">
        <f t="shared" si="39"/>
        <v>5.1407108420226484</v>
      </c>
      <c r="F853">
        <f t="shared" si="40"/>
        <v>5.1404226694321427</v>
      </c>
      <c r="G853">
        <f t="shared" si="41"/>
        <v>-2.8817259050573085E-4</v>
      </c>
    </row>
    <row r="854" spans="1:7" x14ac:dyDescent="0.3">
      <c r="A854">
        <v>19065</v>
      </c>
      <c r="B854">
        <f>_xlfn.XLOOKUP(A854,'Outdoor original data'!$A$2:$A$3717,'Outdoor original data'!$G$2:$G$3717)</f>
        <v>1921</v>
      </c>
      <c r="C854">
        <f>_xlfn.XLOOKUP(A854,'Total covered original data'!$A$2:$A$4431,'Total covered original data'!$G$2:$G$4431)</f>
        <v>34788</v>
      </c>
      <c r="D854">
        <f>_xlfn.XLOOKUP(A854,'Total summed original data'!$A$2:$A$3718,'Total summed original data'!$G$2:$G$3718)</f>
        <v>34788</v>
      </c>
      <c r="E854">
        <f t="shared" si="39"/>
        <v>5.5220190870415085</v>
      </c>
      <c r="F854">
        <f t="shared" si="40"/>
        <v>5.5220190870415085</v>
      </c>
      <c r="G854">
        <f t="shared" si="41"/>
        <v>0</v>
      </c>
    </row>
    <row r="855" spans="1:7" x14ac:dyDescent="0.3">
      <c r="A855">
        <v>19067</v>
      </c>
      <c r="B855">
        <f>_xlfn.XLOOKUP(A855,'Outdoor original data'!$A$2:$A$3717,'Outdoor original data'!$G$2:$G$3717)</f>
        <v>1653</v>
      </c>
      <c r="C855">
        <f>_xlfn.XLOOKUP(A855,'Total covered original data'!$A$2:$A$4431,'Total covered original data'!$G$2:$G$4431)</f>
        <v>28934</v>
      </c>
      <c r="D855">
        <f>_xlfn.XLOOKUP(A855,'Total summed original data'!$A$2:$A$3718,'Total summed original data'!$G$2:$G$3718)</f>
        <v>28935</v>
      </c>
      <c r="E855">
        <f t="shared" si="39"/>
        <v>5.7130020045621066</v>
      </c>
      <c r="F855">
        <f t="shared" si="40"/>
        <v>5.7128045619491967</v>
      </c>
      <c r="G855">
        <f t="shared" si="41"/>
        <v>-1.9744261290988163E-4</v>
      </c>
    </row>
    <row r="856" spans="1:7" x14ac:dyDescent="0.3">
      <c r="A856">
        <v>19069</v>
      </c>
      <c r="B856">
        <f>_xlfn.XLOOKUP(A856,'Outdoor original data'!$A$2:$A$3717,'Outdoor original data'!$G$2:$G$3717)</f>
        <v>1612</v>
      </c>
      <c r="C856">
        <f>_xlfn.XLOOKUP(A856,'Total covered original data'!$A$2:$A$4431,'Total covered original data'!$G$2:$G$4431)</f>
        <v>19254</v>
      </c>
      <c r="D856">
        <f>_xlfn.XLOOKUP(A856,'Total summed original data'!$A$2:$A$3718,'Total summed original data'!$G$2:$G$3718)</f>
        <v>19255</v>
      </c>
      <c r="E856">
        <f t="shared" si="39"/>
        <v>8.372286278175963</v>
      </c>
      <c r="F856">
        <f t="shared" si="40"/>
        <v>8.3718514671513891</v>
      </c>
      <c r="G856">
        <f t="shared" si="41"/>
        <v>-4.348110245739889E-4</v>
      </c>
    </row>
    <row r="857" spans="1:7" x14ac:dyDescent="0.3">
      <c r="A857">
        <v>19071</v>
      </c>
      <c r="B857">
        <f>_xlfn.XLOOKUP(A857,'Outdoor original data'!$A$2:$A$3717,'Outdoor original data'!$G$2:$G$3717)</f>
        <v>997</v>
      </c>
      <c r="C857">
        <f>_xlfn.XLOOKUP(A857,'Total covered original data'!$A$2:$A$4431,'Total covered original data'!$G$2:$G$4431)</f>
        <v>11264</v>
      </c>
      <c r="D857">
        <f>_xlfn.XLOOKUP(A857,'Total summed original data'!$A$2:$A$3718,'Total summed original data'!$G$2:$G$3718)</f>
        <v>11269</v>
      </c>
      <c r="E857">
        <f t="shared" si="39"/>
        <v>8.8512073863636367</v>
      </c>
      <c r="F857">
        <f t="shared" si="40"/>
        <v>8.847280149081552</v>
      </c>
      <c r="G857">
        <f t="shared" si="41"/>
        <v>-3.9272372820846613E-3</v>
      </c>
    </row>
    <row r="858" spans="1:7" x14ac:dyDescent="0.3">
      <c r="A858">
        <v>19073</v>
      </c>
      <c r="B858">
        <f>_xlfn.XLOOKUP(A858,'Outdoor original data'!$A$2:$A$3717,'Outdoor original data'!$G$2:$G$3717)</f>
        <v>574</v>
      </c>
      <c r="C858">
        <f>_xlfn.XLOOKUP(A858,'Total covered original data'!$A$2:$A$4431,'Total covered original data'!$G$2:$G$4431)</f>
        <v>16501</v>
      </c>
      <c r="D858">
        <f>_xlfn.XLOOKUP(A858,'Total summed original data'!$A$2:$A$3718,'Total summed original data'!$G$2:$G$3718)</f>
        <v>16499</v>
      </c>
      <c r="E858">
        <f t="shared" si="39"/>
        <v>3.4785770559360039</v>
      </c>
      <c r="F858">
        <f t="shared" si="40"/>
        <v>3.4789987271955876</v>
      </c>
      <c r="G858">
        <f t="shared" si="41"/>
        <v>4.2167125958370022E-4</v>
      </c>
    </row>
    <row r="859" spans="1:7" x14ac:dyDescent="0.3">
      <c r="A859">
        <v>19075</v>
      </c>
      <c r="B859">
        <f>_xlfn.XLOOKUP(A859,'Outdoor original data'!$A$2:$A$3717,'Outdoor original data'!$G$2:$G$3717)</f>
        <v>4813</v>
      </c>
      <c r="C859">
        <f>_xlfn.XLOOKUP(A859,'Total covered original data'!$A$2:$A$4431,'Total covered original data'!$G$2:$G$4431)</f>
        <v>20371</v>
      </c>
      <c r="D859">
        <f>_xlfn.XLOOKUP(A859,'Total summed original data'!$A$2:$A$3718,'Total summed original data'!$G$2:$G$3718)</f>
        <v>20373</v>
      </c>
      <c r="E859">
        <f t="shared" si="39"/>
        <v>23.626724264886359</v>
      </c>
      <c r="F859">
        <f t="shared" si="40"/>
        <v>23.624404849555784</v>
      </c>
      <c r="G859">
        <f t="shared" si="41"/>
        <v>-2.3194153305752252E-3</v>
      </c>
    </row>
    <row r="860" spans="1:7" x14ac:dyDescent="0.3">
      <c r="A860">
        <v>19077</v>
      </c>
      <c r="B860">
        <f>_xlfn.XLOOKUP(A860,'Outdoor original data'!$A$2:$A$3717,'Outdoor original data'!$G$2:$G$3717)</f>
        <v>2206</v>
      </c>
      <c r="C860">
        <f>_xlfn.XLOOKUP(A860,'Total covered original data'!$A$2:$A$4431,'Total covered original data'!$G$2:$G$4431)</f>
        <v>15313</v>
      </c>
      <c r="D860">
        <f>_xlfn.XLOOKUP(A860,'Total summed original data'!$A$2:$A$3718,'Total summed original data'!$G$2:$G$3718)</f>
        <v>15315</v>
      </c>
      <c r="E860">
        <f t="shared" si="39"/>
        <v>14.406060210278849</v>
      </c>
      <c r="F860">
        <f t="shared" si="40"/>
        <v>14.404178909565784</v>
      </c>
      <c r="G860">
        <f t="shared" si="41"/>
        <v>-1.881300713064249E-3</v>
      </c>
    </row>
    <row r="861" spans="1:7" x14ac:dyDescent="0.3">
      <c r="A861">
        <v>19079</v>
      </c>
      <c r="B861">
        <f>_xlfn.XLOOKUP(A861,'Outdoor original data'!$A$2:$A$3717,'Outdoor original data'!$G$2:$G$3717)</f>
        <v>1568</v>
      </c>
      <c r="C861">
        <f>_xlfn.XLOOKUP(A861,'Total covered original data'!$A$2:$A$4431,'Total covered original data'!$G$2:$G$4431)</f>
        <v>28460</v>
      </c>
      <c r="D861">
        <f>_xlfn.XLOOKUP(A861,'Total summed original data'!$A$2:$A$3718,'Total summed original data'!$G$2:$G$3718)</f>
        <v>28461</v>
      </c>
      <c r="E861">
        <f t="shared" si="39"/>
        <v>5.509486999297259</v>
      </c>
      <c r="F861">
        <f t="shared" si="40"/>
        <v>5.5092934190646847</v>
      </c>
      <c r="G861">
        <f t="shared" si="41"/>
        <v>-1.9358023257431967E-4</v>
      </c>
    </row>
    <row r="862" spans="1:7" x14ac:dyDescent="0.3">
      <c r="A862">
        <v>19081</v>
      </c>
      <c r="B862">
        <f>_xlfn.XLOOKUP(A862,'Outdoor original data'!$A$2:$A$3717,'Outdoor original data'!$G$2:$G$3717)</f>
        <v>1077</v>
      </c>
      <c r="C862">
        <f>_xlfn.XLOOKUP(A862,'Total covered original data'!$A$2:$A$4431,'Total covered original data'!$G$2:$G$4431)</f>
        <v>30790</v>
      </c>
      <c r="D862">
        <f>_xlfn.XLOOKUP(A862,'Total summed original data'!$A$2:$A$3718,'Total summed original data'!$G$2:$G$3718)</f>
        <v>30790</v>
      </c>
      <c r="E862">
        <f t="shared" si="39"/>
        <v>3.4978889249756415</v>
      </c>
      <c r="F862">
        <f t="shared" si="40"/>
        <v>3.4978889249756415</v>
      </c>
      <c r="G862">
        <f t="shared" si="41"/>
        <v>0</v>
      </c>
    </row>
    <row r="863" spans="1:7" x14ac:dyDescent="0.3">
      <c r="A863">
        <v>19083</v>
      </c>
      <c r="B863">
        <f>_xlfn.XLOOKUP(A863,'Outdoor original data'!$A$2:$A$3717,'Outdoor original data'!$G$2:$G$3717)</f>
        <v>3029</v>
      </c>
      <c r="C863">
        <f>_xlfn.XLOOKUP(A863,'Total covered original data'!$A$2:$A$4431,'Total covered original data'!$G$2:$G$4431)</f>
        <v>33508</v>
      </c>
      <c r="D863">
        <f>_xlfn.XLOOKUP(A863,'Total summed original data'!$A$2:$A$3718,'Total summed original data'!$G$2:$G$3718)</f>
        <v>33508</v>
      </c>
      <c r="E863">
        <f t="shared" si="39"/>
        <v>9.0396323266085705</v>
      </c>
      <c r="F863">
        <f t="shared" si="40"/>
        <v>9.0396323266085705</v>
      </c>
      <c r="G863">
        <f t="shared" si="41"/>
        <v>0</v>
      </c>
    </row>
    <row r="864" spans="1:7" x14ac:dyDescent="0.3">
      <c r="A864">
        <v>19085</v>
      </c>
      <c r="B864">
        <f>_xlfn.XLOOKUP(A864,'Outdoor original data'!$A$2:$A$3717,'Outdoor original data'!$G$2:$G$3717)</f>
        <v>1410</v>
      </c>
      <c r="C864">
        <f>_xlfn.XLOOKUP(A864,'Total covered original data'!$A$2:$A$4431,'Total covered original data'!$G$2:$G$4431)</f>
        <v>20102</v>
      </c>
      <c r="D864">
        <f>_xlfn.XLOOKUP(A864,'Total summed original data'!$A$2:$A$3718,'Total summed original data'!$G$2:$G$3718)</f>
        <v>20102</v>
      </c>
      <c r="E864">
        <f t="shared" si="39"/>
        <v>7.0142274400557163</v>
      </c>
      <c r="F864">
        <f t="shared" si="40"/>
        <v>7.0142274400557163</v>
      </c>
      <c r="G864">
        <f t="shared" si="41"/>
        <v>0</v>
      </c>
    </row>
    <row r="865" spans="1:7" x14ac:dyDescent="0.3">
      <c r="A865">
        <v>19087</v>
      </c>
      <c r="B865">
        <f>_xlfn.XLOOKUP(A865,'Outdoor original data'!$A$2:$A$3717,'Outdoor original data'!$G$2:$G$3717)</f>
        <v>1518</v>
      </c>
      <c r="C865">
        <f>_xlfn.XLOOKUP(A865,'Total covered original data'!$A$2:$A$4431,'Total covered original data'!$G$2:$G$4431)</f>
        <v>45480</v>
      </c>
      <c r="D865">
        <f>_xlfn.XLOOKUP(A865,'Total summed original data'!$A$2:$A$3718,'Total summed original data'!$G$2:$G$3718)</f>
        <v>45482</v>
      </c>
      <c r="E865">
        <f t="shared" si="39"/>
        <v>3.3377308707124014</v>
      </c>
      <c r="F865">
        <f t="shared" si="40"/>
        <v>3.3375840992040806</v>
      </c>
      <c r="G865">
        <f t="shared" si="41"/>
        <v>-1.4677150832076435E-4</v>
      </c>
    </row>
    <row r="866" spans="1:7" x14ac:dyDescent="0.3">
      <c r="A866">
        <v>19089</v>
      </c>
      <c r="B866">
        <f>_xlfn.XLOOKUP(A866,'Outdoor original data'!$A$2:$A$3717,'Outdoor original data'!$G$2:$G$3717)</f>
        <v>2517</v>
      </c>
      <c r="C866">
        <f>_xlfn.XLOOKUP(A866,'Total covered original data'!$A$2:$A$4431,'Total covered original data'!$G$2:$G$4431)</f>
        <v>20921</v>
      </c>
      <c r="D866">
        <f>_xlfn.XLOOKUP(A866,'Total summed original data'!$A$2:$A$3718,'Total summed original data'!$G$2:$G$3718)</f>
        <v>20923</v>
      </c>
      <c r="E866">
        <f t="shared" si="39"/>
        <v>12.030973662826824</v>
      </c>
      <c r="F866">
        <f t="shared" si="40"/>
        <v>12.029823639057497</v>
      </c>
      <c r="G866">
        <f t="shared" si="41"/>
        <v>-1.1500237693269355E-3</v>
      </c>
    </row>
    <row r="867" spans="1:7" x14ac:dyDescent="0.3">
      <c r="A867">
        <v>19091</v>
      </c>
      <c r="B867">
        <f>_xlfn.XLOOKUP(A867,'Outdoor original data'!$A$2:$A$3717,'Outdoor original data'!$G$2:$G$3717)</f>
        <v>1871</v>
      </c>
      <c r="C867">
        <f>_xlfn.XLOOKUP(A867,'Total covered original data'!$A$2:$A$4431,'Total covered original data'!$G$2:$G$4431)</f>
        <v>18815</v>
      </c>
      <c r="D867">
        <f>_xlfn.XLOOKUP(A867,'Total summed original data'!$A$2:$A$3718,'Total summed original data'!$G$2:$G$3718)</f>
        <v>18817</v>
      </c>
      <c r="E867">
        <f t="shared" si="39"/>
        <v>9.9441934626627688</v>
      </c>
      <c r="F867">
        <f t="shared" si="40"/>
        <v>9.9431365254822772</v>
      </c>
      <c r="G867">
        <f t="shared" si="41"/>
        <v>-1.0569371804916017E-3</v>
      </c>
    </row>
    <row r="868" spans="1:7" x14ac:dyDescent="0.3">
      <c r="A868">
        <v>19093</v>
      </c>
      <c r="B868">
        <f>_xlfn.XLOOKUP(A868,'Outdoor original data'!$A$2:$A$3717,'Outdoor original data'!$G$2:$G$3717)</f>
        <v>1328</v>
      </c>
      <c r="C868">
        <f>_xlfn.XLOOKUP(A868,'Total covered original data'!$A$2:$A$4431,'Total covered original data'!$G$2:$G$4431)</f>
        <v>18563</v>
      </c>
      <c r="D868">
        <f>_xlfn.XLOOKUP(A868,'Total summed original data'!$A$2:$A$3718,'Total summed original data'!$G$2:$G$3718)</f>
        <v>18565</v>
      </c>
      <c r="E868">
        <f t="shared" si="39"/>
        <v>7.154016053439638</v>
      </c>
      <c r="F868">
        <f t="shared" si="40"/>
        <v>7.1532453541610561</v>
      </c>
      <c r="G868">
        <f t="shared" si="41"/>
        <v>-7.706992785818656E-4</v>
      </c>
    </row>
    <row r="869" spans="1:7" x14ac:dyDescent="0.3">
      <c r="A869">
        <v>19095</v>
      </c>
      <c r="B869">
        <f>_xlfn.XLOOKUP(A869,'Outdoor original data'!$A$2:$A$3717,'Outdoor original data'!$G$2:$G$3717)</f>
        <v>2092</v>
      </c>
      <c r="C869">
        <f>_xlfn.XLOOKUP(A869,'Total covered original data'!$A$2:$A$4431,'Total covered original data'!$G$2:$G$4431)</f>
        <v>48511</v>
      </c>
      <c r="D869">
        <f>_xlfn.XLOOKUP(A869,'Total summed original data'!$A$2:$A$3718,'Total summed original data'!$G$2:$G$3718)</f>
        <v>48511</v>
      </c>
      <c r="E869">
        <f t="shared" si="39"/>
        <v>4.3124239863123828</v>
      </c>
      <c r="F869">
        <f t="shared" si="40"/>
        <v>4.3124239863123828</v>
      </c>
      <c r="G869">
        <f t="shared" si="41"/>
        <v>0</v>
      </c>
    </row>
    <row r="870" spans="1:7" x14ac:dyDescent="0.3">
      <c r="A870">
        <v>19097</v>
      </c>
      <c r="B870">
        <f>_xlfn.XLOOKUP(A870,'Outdoor original data'!$A$2:$A$3717,'Outdoor original data'!$G$2:$G$3717)</f>
        <v>1686</v>
      </c>
      <c r="C870">
        <f>_xlfn.XLOOKUP(A870,'Total covered original data'!$A$2:$A$4431,'Total covered original data'!$G$2:$G$4431)</f>
        <v>30172</v>
      </c>
      <c r="D870">
        <f>_xlfn.XLOOKUP(A870,'Total summed original data'!$A$2:$A$3718,'Total summed original data'!$G$2:$G$3718)</f>
        <v>30174</v>
      </c>
      <c r="E870">
        <f t="shared" si="39"/>
        <v>5.587962349197932</v>
      </c>
      <c r="F870">
        <f t="shared" si="40"/>
        <v>5.5875919665937568</v>
      </c>
      <c r="G870">
        <f t="shared" si="41"/>
        <v>-3.7038260417521229E-4</v>
      </c>
    </row>
    <row r="871" spans="1:7" x14ac:dyDescent="0.3">
      <c r="A871">
        <v>19099</v>
      </c>
      <c r="B871">
        <f>_xlfn.XLOOKUP(A871,'Outdoor original data'!$A$2:$A$3717,'Outdoor original data'!$G$2:$G$3717)</f>
        <v>4135</v>
      </c>
      <c r="C871">
        <f>_xlfn.XLOOKUP(A871,'Total covered original data'!$A$2:$A$4431,'Total covered original data'!$G$2:$G$4431)</f>
        <v>54684</v>
      </c>
      <c r="D871">
        <f>_xlfn.XLOOKUP(A871,'Total summed original data'!$A$2:$A$3718,'Total summed original data'!$G$2:$G$3718)</f>
        <v>54685</v>
      </c>
      <c r="E871">
        <f t="shared" si="39"/>
        <v>7.5616268012581385</v>
      </c>
      <c r="F871">
        <f t="shared" si="40"/>
        <v>7.5614885251897235</v>
      </c>
      <c r="G871">
        <f t="shared" si="41"/>
        <v>-1.3827606841498863E-4</v>
      </c>
    </row>
    <row r="872" spans="1:7" x14ac:dyDescent="0.3">
      <c r="A872">
        <v>19101</v>
      </c>
      <c r="B872">
        <f>_xlfn.XLOOKUP(A872,'Outdoor original data'!$A$2:$A$3717,'Outdoor original data'!$G$2:$G$3717)</f>
        <v>1535</v>
      </c>
      <c r="C872">
        <f>_xlfn.XLOOKUP(A872,'Total covered original data'!$A$2:$A$4431,'Total covered original data'!$G$2:$G$4431)</f>
        <v>37524</v>
      </c>
      <c r="D872">
        <f>_xlfn.XLOOKUP(A872,'Total summed original data'!$A$2:$A$3718,'Total summed original data'!$G$2:$G$3718)</f>
        <v>37524</v>
      </c>
      <c r="E872">
        <f t="shared" si="39"/>
        <v>4.0907152755569767</v>
      </c>
      <c r="F872">
        <f t="shared" si="40"/>
        <v>4.0907152755569767</v>
      </c>
      <c r="G872">
        <f t="shared" si="41"/>
        <v>0</v>
      </c>
    </row>
    <row r="873" spans="1:7" x14ac:dyDescent="0.3">
      <c r="A873">
        <v>19103</v>
      </c>
      <c r="B873">
        <f>_xlfn.XLOOKUP(A873,'Outdoor original data'!$A$2:$A$3717,'Outdoor original data'!$G$2:$G$3717)</f>
        <v>18242</v>
      </c>
      <c r="C873">
        <f>_xlfn.XLOOKUP(A873,'Total covered original data'!$A$2:$A$4431,'Total covered original data'!$G$2:$G$4431)</f>
        <v>408483</v>
      </c>
      <c r="D873">
        <f>_xlfn.XLOOKUP(A873,'Total summed original data'!$A$2:$A$3718,'Total summed original data'!$G$2:$G$3718)</f>
        <v>272071</v>
      </c>
      <c r="E873">
        <f t="shared" si="39"/>
        <v>4.4657917220545285</v>
      </c>
      <c r="F873">
        <f t="shared" si="40"/>
        <v>6.7048674794447036</v>
      </c>
      <c r="G873">
        <f t="shared" si="41"/>
        <v>2.2390757573901752</v>
      </c>
    </row>
    <row r="874" spans="1:7" x14ac:dyDescent="0.3">
      <c r="A874">
        <v>19105</v>
      </c>
      <c r="B874">
        <f>_xlfn.XLOOKUP(A874,'Outdoor original data'!$A$2:$A$3717,'Outdoor original data'!$G$2:$G$3717)</f>
        <v>3212</v>
      </c>
      <c r="C874">
        <f>_xlfn.XLOOKUP(A874,'Total covered original data'!$A$2:$A$4431,'Total covered original data'!$G$2:$G$4431)</f>
        <v>30291</v>
      </c>
      <c r="D874">
        <f>_xlfn.XLOOKUP(A874,'Total summed original data'!$A$2:$A$3718,'Total summed original data'!$G$2:$G$3718)</f>
        <v>30291</v>
      </c>
      <c r="E874">
        <f t="shared" si="39"/>
        <v>10.603809712455844</v>
      </c>
      <c r="F874">
        <f t="shared" si="40"/>
        <v>10.603809712455844</v>
      </c>
      <c r="G874">
        <f t="shared" si="41"/>
        <v>0</v>
      </c>
    </row>
    <row r="875" spans="1:7" x14ac:dyDescent="0.3">
      <c r="A875">
        <v>19107</v>
      </c>
      <c r="B875">
        <f>_xlfn.XLOOKUP(A875,'Outdoor original data'!$A$2:$A$3717,'Outdoor original data'!$G$2:$G$3717)</f>
        <v>653</v>
      </c>
      <c r="C875">
        <f>_xlfn.XLOOKUP(A875,'Total covered original data'!$A$2:$A$4431,'Total covered original data'!$G$2:$G$4431)</f>
        <v>10994</v>
      </c>
      <c r="D875">
        <f>_xlfn.XLOOKUP(A875,'Total summed original data'!$A$2:$A$3718,'Total summed original data'!$G$2:$G$3718)</f>
        <v>10995</v>
      </c>
      <c r="E875">
        <f t="shared" si="39"/>
        <v>5.9396034200472982</v>
      </c>
      <c r="F875">
        <f t="shared" si="40"/>
        <v>5.9390632105502501</v>
      </c>
      <c r="G875">
        <f t="shared" si="41"/>
        <v>-5.4020949704813859E-4</v>
      </c>
    </row>
    <row r="876" spans="1:7" x14ac:dyDescent="0.3">
      <c r="A876">
        <v>19109</v>
      </c>
      <c r="B876">
        <f>_xlfn.XLOOKUP(A876,'Outdoor original data'!$A$2:$A$3717,'Outdoor original data'!$G$2:$G$3717)</f>
        <v>3419</v>
      </c>
      <c r="C876">
        <f>_xlfn.XLOOKUP(A876,'Total covered original data'!$A$2:$A$4431,'Total covered original data'!$G$2:$G$4431)</f>
        <v>32873</v>
      </c>
      <c r="D876">
        <f>_xlfn.XLOOKUP(A876,'Total summed original data'!$A$2:$A$3718,'Total summed original data'!$G$2:$G$3718)</f>
        <v>32871</v>
      </c>
      <c r="E876">
        <f t="shared" si="39"/>
        <v>10.400632738113345</v>
      </c>
      <c r="F876">
        <f t="shared" si="40"/>
        <v>10.401265553223206</v>
      </c>
      <c r="G876">
        <f t="shared" si="41"/>
        <v>6.3281510986179512E-4</v>
      </c>
    </row>
    <row r="877" spans="1:7" x14ac:dyDescent="0.3">
      <c r="A877">
        <v>19111</v>
      </c>
      <c r="B877">
        <f>_xlfn.XLOOKUP(A877,'Outdoor original data'!$A$2:$A$3717,'Outdoor original data'!$G$2:$G$3717)</f>
        <v>5264</v>
      </c>
      <c r="C877">
        <f>_xlfn.XLOOKUP(A877,'Total covered original data'!$A$2:$A$4431,'Total covered original data'!$G$2:$G$4431)</f>
        <v>73192</v>
      </c>
      <c r="D877">
        <f>_xlfn.XLOOKUP(A877,'Total summed original data'!$A$2:$A$3718,'Total summed original data'!$G$2:$G$3718)</f>
        <v>73192</v>
      </c>
      <c r="E877">
        <f t="shared" si="39"/>
        <v>7.1920428462127015</v>
      </c>
      <c r="F877">
        <f t="shared" si="40"/>
        <v>7.1920428462127015</v>
      </c>
      <c r="G877">
        <f t="shared" si="41"/>
        <v>0</v>
      </c>
    </row>
    <row r="878" spans="1:7" x14ac:dyDescent="0.3">
      <c r="A878">
        <v>19113</v>
      </c>
      <c r="B878">
        <f>_xlfn.XLOOKUP(A878,'Outdoor original data'!$A$2:$A$3717,'Outdoor original data'!$G$2:$G$3717)</f>
        <v>53298</v>
      </c>
      <c r="C878">
        <f>_xlfn.XLOOKUP(A878,'Total covered original data'!$A$2:$A$4431,'Total covered original data'!$G$2:$G$4431)</f>
        <v>636909</v>
      </c>
      <c r="D878">
        <f>_xlfn.XLOOKUP(A878,'Total summed original data'!$A$2:$A$3718,'Total summed original data'!$G$2:$G$3718)</f>
        <v>636909</v>
      </c>
      <c r="E878">
        <f t="shared" si="39"/>
        <v>8.3682284282370016</v>
      </c>
      <c r="F878">
        <f t="shared" si="40"/>
        <v>8.3682284282370016</v>
      </c>
      <c r="G878">
        <f t="shared" si="41"/>
        <v>0</v>
      </c>
    </row>
    <row r="879" spans="1:7" x14ac:dyDescent="0.3">
      <c r="A879">
        <v>19115</v>
      </c>
      <c r="B879">
        <f>_xlfn.XLOOKUP(A879,'Outdoor original data'!$A$2:$A$3717,'Outdoor original data'!$G$2:$G$3717)</f>
        <v>473</v>
      </c>
      <c r="C879">
        <f>_xlfn.XLOOKUP(A879,'Total covered original data'!$A$2:$A$4431,'Total covered original data'!$G$2:$G$4431)</f>
        <v>18989</v>
      </c>
      <c r="D879">
        <f>_xlfn.XLOOKUP(A879,'Total summed original data'!$A$2:$A$3718,'Total summed original data'!$G$2:$G$3718)</f>
        <v>18990</v>
      </c>
      <c r="E879">
        <f t="shared" si="39"/>
        <v>2.4909157933540471</v>
      </c>
      <c r="F879">
        <f t="shared" si="40"/>
        <v>2.4907846234860451</v>
      </c>
      <c r="G879">
        <f t="shared" si="41"/>
        <v>-1.3116986800199015E-4</v>
      </c>
    </row>
    <row r="880" spans="1:7" x14ac:dyDescent="0.3">
      <c r="A880">
        <v>19117</v>
      </c>
      <c r="B880">
        <f>_xlfn.XLOOKUP(A880,'Outdoor original data'!$A$2:$A$3717,'Outdoor original data'!$G$2:$G$3717)</f>
        <v>353</v>
      </c>
      <c r="C880">
        <f>_xlfn.XLOOKUP(A880,'Total covered original data'!$A$2:$A$4431,'Total covered original data'!$G$2:$G$4431)</f>
        <v>17966</v>
      </c>
      <c r="D880">
        <f>_xlfn.XLOOKUP(A880,'Total summed original data'!$A$2:$A$3718,'Total summed original data'!$G$2:$G$3718)</f>
        <v>17967</v>
      </c>
      <c r="E880">
        <f t="shared" si="39"/>
        <v>1.9648224423911835</v>
      </c>
      <c r="F880">
        <f t="shared" si="40"/>
        <v>1.9647130851004619</v>
      </c>
      <c r="G880">
        <f t="shared" si="41"/>
        <v>-1.0935729072159006E-4</v>
      </c>
    </row>
    <row r="881" spans="1:7" x14ac:dyDescent="0.3">
      <c r="A881">
        <v>19119</v>
      </c>
      <c r="B881">
        <f>_xlfn.XLOOKUP(A881,'Outdoor original data'!$A$2:$A$3717,'Outdoor original data'!$G$2:$G$3717)</f>
        <v>1323</v>
      </c>
      <c r="C881">
        <f>_xlfn.XLOOKUP(A881,'Total covered original data'!$A$2:$A$4431,'Total covered original data'!$G$2:$G$4431)</f>
        <v>22827</v>
      </c>
      <c r="D881">
        <f>_xlfn.XLOOKUP(A881,'Total summed original data'!$A$2:$A$3718,'Total summed original data'!$G$2:$G$3718)</f>
        <v>22830</v>
      </c>
      <c r="E881">
        <f t="shared" si="39"/>
        <v>5.795768169273229</v>
      </c>
      <c r="F881">
        <f t="shared" si="40"/>
        <v>5.7950065703022338</v>
      </c>
      <c r="G881">
        <f t="shared" si="41"/>
        <v>-7.6159897099525864E-4</v>
      </c>
    </row>
    <row r="882" spans="1:7" x14ac:dyDescent="0.3">
      <c r="A882">
        <v>19121</v>
      </c>
      <c r="B882">
        <f>_xlfn.XLOOKUP(A882,'Outdoor original data'!$A$2:$A$3717,'Outdoor original data'!$G$2:$G$3717)</f>
        <v>2313</v>
      </c>
      <c r="C882">
        <f>_xlfn.XLOOKUP(A882,'Total covered original data'!$A$2:$A$4431,'Total covered original data'!$G$2:$G$4431)</f>
        <v>19517</v>
      </c>
      <c r="D882">
        <f>_xlfn.XLOOKUP(A882,'Total summed original data'!$A$2:$A$3718,'Total summed original data'!$G$2:$G$3718)</f>
        <v>19518</v>
      </c>
      <c r="E882">
        <f t="shared" si="39"/>
        <v>11.85120664036481</v>
      </c>
      <c r="F882">
        <f t="shared" si="40"/>
        <v>11.850599446664617</v>
      </c>
      <c r="G882">
        <f t="shared" si="41"/>
        <v>-6.0719370019235441E-4</v>
      </c>
    </row>
    <row r="883" spans="1:7" x14ac:dyDescent="0.3">
      <c r="A883">
        <v>19123</v>
      </c>
      <c r="B883">
        <f>_xlfn.XLOOKUP(A883,'Outdoor original data'!$A$2:$A$3717,'Outdoor original data'!$G$2:$G$3717)</f>
        <v>2103</v>
      </c>
      <c r="C883">
        <f>_xlfn.XLOOKUP(A883,'Total covered original data'!$A$2:$A$4431,'Total covered original data'!$G$2:$G$4431)</f>
        <v>39447</v>
      </c>
      <c r="D883">
        <f>_xlfn.XLOOKUP(A883,'Total summed original data'!$A$2:$A$3718,'Total summed original data'!$G$2:$G$3718)</f>
        <v>39445</v>
      </c>
      <c r="E883">
        <f t="shared" si="39"/>
        <v>5.3312038938322308</v>
      </c>
      <c r="F883">
        <f t="shared" si="40"/>
        <v>5.3314742045886678</v>
      </c>
      <c r="G883">
        <f t="shared" si="41"/>
        <v>2.7031075643701996E-4</v>
      </c>
    </row>
    <row r="884" spans="1:7" x14ac:dyDescent="0.3">
      <c r="A884">
        <v>19125</v>
      </c>
      <c r="B884">
        <f>_xlfn.XLOOKUP(A884,'Outdoor original data'!$A$2:$A$3717,'Outdoor original data'!$G$2:$G$3717)</f>
        <v>3301</v>
      </c>
      <c r="C884">
        <f>_xlfn.XLOOKUP(A884,'Total covered original data'!$A$2:$A$4431,'Total covered original data'!$G$2:$G$4431)</f>
        <v>90107</v>
      </c>
      <c r="D884">
        <f>_xlfn.XLOOKUP(A884,'Total summed original data'!$A$2:$A$3718,'Total summed original data'!$G$2:$G$3718)</f>
        <v>90108</v>
      </c>
      <c r="E884">
        <f t="shared" si="39"/>
        <v>3.6634223756200965</v>
      </c>
      <c r="F884">
        <f t="shared" si="40"/>
        <v>3.6633817197141205</v>
      </c>
      <c r="G884">
        <f t="shared" si="41"/>
        <v>-4.0655905976016982E-5</v>
      </c>
    </row>
    <row r="885" spans="1:7" x14ac:dyDescent="0.3">
      <c r="A885">
        <v>19127</v>
      </c>
      <c r="B885">
        <f>_xlfn.XLOOKUP(A885,'Outdoor original data'!$A$2:$A$3717,'Outdoor original data'!$G$2:$G$3717)</f>
        <v>3043</v>
      </c>
      <c r="C885">
        <f>_xlfn.XLOOKUP(A885,'Total covered original data'!$A$2:$A$4431,'Total covered original data'!$G$2:$G$4431)</f>
        <v>80736</v>
      </c>
      <c r="D885">
        <f>_xlfn.XLOOKUP(A885,'Total summed original data'!$A$2:$A$3718,'Total summed original data'!$G$2:$G$3718)</f>
        <v>80739</v>
      </c>
      <c r="E885">
        <f t="shared" si="39"/>
        <v>3.7690745144669044</v>
      </c>
      <c r="F885">
        <f t="shared" si="40"/>
        <v>3.7689344678532062</v>
      </c>
      <c r="G885">
        <f t="shared" si="41"/>
        <v>-1.4004661369826366E-4</v>
      </c>
    </row>
    <row r="886" spans="1:7" x14ac:dyDescent="0.3">
      <c r="A886">
        <v>19129</v>
      </c>
      <c r="B886">
        <f>_xlfn.XLOOKUP(A886,'Outdoor original data'!$A$2:$A$3717,'Outdoor original data'!$G$2:$G$3717)</f>
        <v>875</v>
      </c>
      <c r="C886">
        <f>_xlfn.XLOOKUP(A886,'Total covered original data'!$A$2:$A$4431,'Total covered original data'!$G$2:$G$4431)</f>
        <v>17704</v>
      </c>
      <c r="D886">
        <f>_xlfn.XLOOKUP(A886,'Total summed original data'!$A$2:$A$3718,'Total summed original data'!$G$2:$G$3718)</f>
        <v>10766</v>
      </c>
      <c r="E886">
        <f t="shared" si="39"/>
        <v>4.9423859014911882</v>
      </c>
      <c r="F886">
        <f t="shared" si="40"/>
        <v>8.1274382314694407</v>
      </c>
      <c r="G886">
        <f t="shared" si="41"/>
        <v>3.1850523299782525</v>
      </c>
    </row>
    <row r="887" spans="1:7" x14ac:dyDescent="0.3">
      <c r="A887">
        <v>19131</v>
      </c>
      <c r="B887">
        <f>_xlfn.XLOOKUP(A887,'Outdoor original data'!$A$2:$A$3717,'Outdoor original data'!$G$2:$G$3717)</f>
        <v>2782</v>
      </c>
      <c r="C887">
        <f>_xlfn.XLOOKUP(A887,'Total covered original data'!$A$2:$A$4431,'Total covered original data'!$G$2:$G$4431)</f>
        <v>20666</v>
      </c>
      <c r="D887">
        <f>_xlfn.XLOOKUP(A887,'Total summed original data'!$A$2:$A$3718,'Total summed original data'!$G$2:$G$3718)</f>
        <v>20667</v>
      </c>
      <c r="E887">
        <f t="shared" si="39"/>
        <v>13.461724571760382</v>
      </c>
      <c r="F887">
        <f t="shared" si="40"/>
        <v>13.461073208496638</v>
      </c>
      <c r="G887">
        <f t="shared" si="41"/>
        <v>-6.513632637439315E-4</v>
      </c>
    </row>
    <row r="888" spans="1:7" x14ac:dyDescent="0.3">
      <c r="A888">
        <v>19133</v>
      </c>
      <c r="B888">
        <f>_xlfn.XLOOKUP(A888,'Outdoor original data'!$A$2:$A$3717,'Outdoor original data'!$G$2:$G$3717)</f>
        <v>691</v>
      </c>
      <c r="C888">
        <f>_xlfn.XLOOKUP(A888,'Total covered original data'!$A$2:$A$4431,'Total covered original data'!$G$2:$G$4431)</f>
        <v>12884</v>
      </c>
      <c r="D888">
        <f>_xlfn.XLOOKUP(A888,'Total summed original data'!$A$2:$A$3718,'Total summed original data'!$G$2:$G$3718)</f>
        <v>12883</v>
      </c>
      <c r="E888">
        <f t="shared" si="39"/>
        <v>5.3632412294318534</v>
      </c>
      <c r="F888">
        <f t="shared" si="40"/>
        <v>5.3636575331832654</v>
      </c>
      <c r="G888">
        <f t="shared" si="41"/>
        <v>4.1630375141199494E-4</v>
      </c>
    </row>
    <row r="889" spans="1:7" x14ac:dyDescent="0.3">
      <c r="A889">
        <v>19135</v>
      </c>
      <c r="B889">
        <f>_xlfn.XLOOKUP(A889,'Outdoor original data'!$A$2:$A$3717,'Outdoor original data'!$G$2:$G$3717)</f>
        <v>1116</v>
      </c>
      <c r="C889">
        <f>_xlfn.XLOOKUP(A889,'Total covered original data'!$A$2:$A$4431,'Total covered original data'!$G$2:$G$4431)</f>
        <v>17469</v>
      </c>
      <c r="D889">
        <f>_xlfn.XLOOKUP(A889,'Total summed original data'!$A$2:$A$3718,'Total summed original data'!$G$2:$G$3718)</f>
        <v>17469</v>
      </c>
      <c r="E889">
        <f t="shared" si="39"/>
        <v>6.3884595569294182</v>
      </c>
      <c r="F889">
        <f t="shared" si="40"/>
        <v>6.3884595569294182</v>
      </c>
      <c r="G889">
        <f t="shared" si="41"/>
        <v>0</v>
      </c>
    </row>
    <row r="890" spans="1:7" x14ac:dyDescent="0.3">
      <c r="A890">
        <v>19137</v>
      </c>
      <c r="B890">
        <f>_xlfn.XLOOKUP(A890,'Outdoor original data'!$A$2:$A$3717,'Outdoor original data'!$G$2:$G$3717)</f>
        <v>1159</v>
      </c>
      <c r="C890">
        <f>_xlfn.XLOOKUP(A890,'Total covered original data'!$A$2:$A$4431,'Total covered original data'!$G$2:$G$4431)</f>
        <v>20201</v>
      </c>
      <c r="D890">
        <f>_xlfn.XLOOKUP(A890,'Total summed original data'!$A$2:$A$3718,'Total summed original data'!$G$2:$G$3718)</f>
        <v>20201</v>
      </c>
      <c r="E890">
        <f t="shared" si="39"/>
        <v>5.7373397356566507</v>
      </c>
      <c r="F890">
        <f t="shared" si="40"/>
        <v>5.7373397356566507</v>
      </c>
      <c r="G890">
        <f t="shared" si="41"/>
        <v>0</v>
      </c>
    </row>
    <row r="891" spans="1:7" x14ac:dyDescent="0.3">
      <c r="A891">
        <v>19139</v>
      </c>
      <c r="B891">
        <f>_xlfn.XLOOKUP(A891,'Outdoor original data'!$A$2:$A$3717,'Outdoor original data'!$G$2:$G$3717)</f>
        <v>5668</v>
      </c>
      <c r="C891">
        <f>_xlfn.XLOOKUP(A891,'Total covered original data'!$A$2:$A$4431,'Total covered original data'!$G$2:$G$4431)</f>
        <v>111910</v>
      </c>
      <c r="D891">
        <f>_xlfn.XLOOKUP(A891,'Total summed original data'!$A$2:$A$3718,'Total summed original data'!$G$2:$G$3718)</f>
        <v>111908</v>
      </c>
      <c r="E891">
        <f t="shared" si="39"/>
        <v>5.0647842015905633</v>
      </c>
      <c r="F891">
        <f t="shared" si="40"/>
        <v>5.0648747185187828</v>
      </c>
      <c r="G891">
        <f t="shared" si="41"/>
        <v>9.0516928219486203E-5</v>
      </c>
    </row>
    <row r="892" spans="1:7" x14ac:dyDescent="0.3">
      <c r="A892">
        <v>19141</v>
      </c>
      <c r="B892">
        <f>_xlfn.XLOOKUP(A892,'Outdoor original data'!$A$2:$A$3717,'Outdoor original data'!$G$2:$G$3717)</f>
        <v>1331</v>
      </c>
      <c r="C892">
        <f>_xlfn.XLOOKUP(A892,'Total covered original data'!$A$2:$A$4431,'Total covered original data'!$G$2:$G$4431)</f>
        <v>32370</v>
      </c>
      <c r="D892">
        <f>_xlfn.XLOOKUP(A892,'Total summed original data'!$A$2:$A$3718,'Total summed original data'!$G$2:$G$3718)</f>
        <v>32370</v>
      </c>
      <c r="E892">
        <f t="shared" si="39"/>
        <v>4.1118319431572443</v>
      </c>
      <c r="F892">
        <f t="shared" si="40"/>
        <v>4.1118319431572443</v>
      </c>
      <c r="G892">
        <f t="shared" si="41"/>
        <v>0</v>
      </c>
    </row>
    <row r="893" spans="1:7" x14ac:dyDescent="0.3">
      <c r="A893">
        <v>19143</v>
      </c>
      <c r="B893">
        <f>_xlfn.XLOOKUP(A893,'Outdoor original data'!$A$2:$A$3717,'Outdoor original data'!$G$2:$G$3717)</f>
        <v>3264</v>
      </c>
      <c r="C893">
        <f>_xlfn.XLOOKUP(A893,'Total covered original data'!$A$2:$A$4431,'Total covered original data'!$G$2:$G$4431)</f>
        <v>12218</v>
      </c>
      <c r="D893">
        <f>_xlfn.XLOOKUP(A893,'Total summed original data'!$A$2:$A$3718,'Total summed original data'!$G$2:$G$3718)</f>
        <v>11933</v>
      </c>
      <c r="E893">
        <f t="shared" si="39"/>
        <v>26.714683254215092</v>
      </c>
      <c r="F893">
        <f t="shared" si="40"/>
        <v>27.352719349702504</v>
      </c>
      <c r="G893">
        <f t="shared" si="41"/>
        <v>0.63803609548741136</v>
      </c>
    </row>
    <row r="894" spans="1:7" x14ac:dyDescent="0.3">
      <c r="A894">
        <v>19145</v>
      </c>
      <c r="B894">
        <f>_xlfn.XLOOKUP(A894,'Outdoor original data'!$A$2:$A$3717,'Outdoor original data'!$G$2:$G$3717)</f>
        <v>1206</v>
      </c>
      <c r="C894">
        <f>_xlfn.XLOOKUP(A894,'Total covered original data'!$A$2:$A$4431,'Total covered original data'!$G$2:$G$4431)</f>
        <v>30777</v>
      </c>
      <c r="D894">
        <f>_xlfn.XLOOKUP(A894,'Total summed original data'!$A$2:$A$3718,'Total summed original data'!$G$2:$G$3718)</f>
        <v>24404</v>
      </c>
      <c r="E894">
        <f t="shared" si="39"/>
        <v>3.9185105760795396</v>
      </c>
      <c r="F894">
        <f t="shared" si="40"/>
        <v>4.9418128175708897</v>
      </c>
      <c r="G894">
        <f t="shared" si="41"/>
        <v>1.0233022414913502</v>
      </c>
    </row>
    <row r="895" spans="1:7" x14ac:dyDescent="0.3">
      <c r="A895">
        <v>19147</v>
      </c>
      <c r="B895">
        <f>_xlfn.XLOOKUP(A895,'Outdoor original data'!$A$2:$A$3717,'Outdoor original data'!$G$2:$G$3717)</f>
        <v>1998</v>
      </c>
      <c r="C895">
        <f>_xlfn.XLOOKUP(A895,'Total covered original data'!$A$2:$A$4431,'Total covered original data'!$G$2:$G$4431)</f>
        <v>18266</v>
      </c>
      <c r="D895">
        <f>_xlfn.XLOOKUP(A895,'Total summed original data'!$A$2:$A$3718,'Total summed original data'!$G$2:$G$3718)</f>
        <v>18269</v>
      </c>
      <c r="E895">
        <f t="shared" si="39"/>
        <v>10.938355414431184</v>
      </c>
      <c r="F895">
        <f t="shared" si="40"/>
        <v>10.936559198642509</v>
      </c>
      <c r="G895">
        <f t="shared" si="41"/>
        <v>-1.7962157886746155E-3</v>
      </c>
    </row>
    <row r="896" spans="1:7" x14ac:dyDescent="0.3">
      <c r="A896">
        <v>19149</v>
      </c>
      <c r="B896">
        <f>_xlfn.XLOOKUP(A896,'Outdoor original data'!$A$2:$A$3717,'Outdoor original data'!$G$2:$G$3717)</f>
        <v>2729</v>
      </c>
      <c r="C896">
        <f>_xlfn.XLOOKUP(A896,'Total covered original data'!$A$2:$A$4431,'Total covered original data'!$G$2:$G$4431)</f>
        <v>57794</v>
      </c>
      <c r="D896">
        <f>_xlfn.XLOOKUP(A896,'Total summed original data'!$A$2:$A$3718,'Total summed original data'!$G$2:$G$3718)</f>
        <v>57796</v>
      </c>
      <c r="E896">
        <f t="shared" si="39"/>
        <v>4.7219434543378211</v>
      </c>
      <c r="F896">
        <f t="shared" si="40"/>
        <v>4.7217800539829744</v>
      </c>
      <c r="G896">
        <f t="shared" si="41"/>
        <v>-1.6340035484674331E-4</v>
      </c>
    </row>
    <row r="897" spans="1:7" x14ac:dyDescent="0.3">
      <c r="A897">
        <v>19151</v>
      </c>
      <c r="B897">
        <f>_xlfn.XLOOKUP(A897,'Outdoor original data'!$A$2:$A$3717,'Outdoor original data'!$G$2:$G$3717)</f>
        <v>1795</v>
      </c>
      <c r="C897">
        <f>_xlfn.XLOOKUP(A897,'Total covered original data'!$A$2:$A$4431,'Total covered original data'!$G$2:$G$4431)</f>
        <v>15249</v>
      </c>
      <c r="D897">
        <f>_xlfn.XLOOKUP(A897,'Total summed original data'!$A$2:$A$3718,'Total summed original data'!$G$2:$G$3718)</f>
        <v>15252</v>
      </c>
      <c r="E897">
        <f t="shared" si="39"/>
        <v>11.771263689422257</v>
      </c>
      <c r="F897">
        <f t="shared" si="40"/>
        <v>11.768948334644637</v>
      </c>
      <c r="G897">
        <f t="shared" si="41"/>
        <v>-2.3153547776200156E-3</v>
      </c>
    </row>
    <row r="898" spans="1:7" x14ac:dyDescent="0.3">
      <c r="A898">
        <v>19153</v>
      </c>
      <c r="B898">
        <f>_xlfn.XLOOKUP(A898,'Outdoor original data'!$A$2:$A$3717,'Outdoor original data'!$G$2:$G$3717)</f>
        <v>130476</v>
      </c>
      <c r="C898">
        <f>_xlfn.XLOOKUP(A898,'Total covered original data'!$A$2:$A$4431,'Total covered original data'!$G$2:$G$4431)</f>
        <v>1496073</v>
      </c>
      <c r="D898">
        <f>_xlfn.XLOOKUP(A898,'Total summed original data'!$A$2:$A$3718,'Total summed original data'!$G$2:$G$3718)</f>
        <v>1496074</v>
      </c>
      <c r="E898">
        <f t="shared" si="39"/>
        <v>8.7212321858625881</v>
      </c>
      <c r="F898">
        <f t="shared" si="40"/>
        <v>8.7212263564502823</v>
      </c>
      <c r="G898">
        <f t="shared" si="41"/>
        <v>-5.8294123057578418E-6</v>
      </c>
    </row>
    <row r="899" spans="1:7" x14ac:dyDescent="0.3">
      <c r="A899">
        <v>19155</v>
      </c>
      <c r="B899">
        <f>_xlfn.XLOOKUP(A899,'Outdoor original data'!$A$2:$A$3717,'Outdoor original data'!$G$2:$G$3717)</f>
        <v>15459</v>
      </c>
      <c r="C899">
        <f>_xlfn.XLOOKUP(A899,'Total covered original data'!$A$2:$A$4431,'Total covered original data'!$G$2:$G$4431)</f>
        <v>195263</v>
      </c>
      <c r="D899">
        <f>_xlfn.XLOOKUP(A899,'Total summed original data'!$A$2:$A$3718,'Total summed original data'!$G$2:$G$3718)</f>
        <v>195265</v>
      </c>
      <c r="E899">
        <f t="shared" ref="E899:E962" si="42">(B899/C899)*100</f>
        <v>7.9170144881518771</v>
      </c>
      <c r="F899">
        <f t="shared" ref="F899:F962" si="43">(B899/D899)*100</f>
        <v>7.9169333982024428</v>
      </c>
      <c r="G899">
        <f t="shared" ref="G899:G962" si="44">F899-E899</f>
        <v>-8.1089949434343112E-5</v>
      </c>
    </row>
    <row r="900" spans="1:7" x14ac:dyDescent="0.3">
      <c r="A900">
        <v>19157</v>
      </c>
      <c r="B900">
        <f>_xlfn.XLOOKUP(A900,'Outdoor original data'!$A$2:$A$3717,'Outdoor original data'!$G$2:$G$3717)</f>
        <v>3839</v>
      </c>
      <c r="C900">
        <f>_xlfn.XLOOKUP(A900,'Total covered original data'!$A$2:$A$4431,'Total covered original data'!$G$2:$G$4431)</f>
        <v>48540</v>
      </c>
      <c r="D900">
        <f>_xlfn.XLOOKUP(A900,'Total summed original data'!$A$2:$A$3718,'Total summed original data'!$G$2:$G$3718)</f>
        <v>48542</v>
      </c>
      <c r="E900">
        <f t="shared" si="42"/>
        <v>7.9089410795220427</v>
      </c>
      <c r="F900">
        <f t="shared" si="43"/>
        <v>7.9086152198096489</v>
      </c>
      <c r="G900">
        <f t="shared" si="44"/>
        <v>-3.2585971239385003E-4</v>
      </c>
    </row>
    <row r="901" spans="1:7" x14ac:dyDescent="0.3">
      <c r="A901">
        <v>19159</v>
      </c>
      <c r="B901">
        <f>_xlfn.XLOOKUP(A901,'Outdoor original data'!$A$2:$A$3717,'Outdoor original data'!$G$2:$G$3717)</f>
        <v>378</v>
      </c>
      <c r="C901">
        <f>_xlfn.XLOOKUP(A901,'Total covered original data'!$A$2:$A$4431,'Total covered original data'!$G$2:$G$4431)</f>
        <v>6850</v>
      </c>
      <c r="D901">
        <f>_xlfn.XLOOKUP(A901,'Total summed original data'!$A$2:$A$3718,'Total summed original data'!$G$2:$G$3718)</f>
        <v>2872</v>
      </c>
      <c r="E901">
        <f t="shared" si="42"/>
        <v>5.5182481751824817</v>
      </c>
      <c r="F901">
        <f t="shared" si="43"/>
        <v>13.161559888579388</v>
      </c>
      <c r="G901">
        <f t="shared" si="44"/>
        <v>7.6433117133969066</v>
      </c>
    </row>
    <row r="902" spans="1:7" x14ac:dyDescent="0.3">
      <c r="A902">
        <v>19161</v>
      </c>
      <c r="B902">
        <f>_xlfn.XLOOKUP(A902,'Outdoor original data'!$A$2:$A$3717,'Outdoor original data'!$G$2:$G$3717)</f>
        <v>729</v>
      </c>
      <c r="C902">
        <f>_xlfn.XLOOKUP(A902,'Total covered original data'!$A$2:$A$4431,'Total covered original data'!$G$2:$G$4431)</f>
        <v>14846</v>
      </c>
      <c r="D902">
        <f>_xlfn.XLOOKUP(A902,'Total summed original data'!$A$2:$A$3718,'Total summed original data'!$G$2:$G$3718)</f>
        <v>14845</v>
      </c>
      <c r="E902">
        <f t="shared" si="42"/>
        <v>4.910413579415331</v>
      </c>
      <c r="F902">
        <f t="shared" si="43"/>
        <v>4.9107443583698211</v>
      </c>
      <c r="G902">
        <f t="shared" si="44"/>
        <v>3.3077895449018513E-4</v>
      </c>
    </row>
    <row r="903" spans="1:7" x14ac:dyDescent="0.3">
      <c r="A903">
        <v>19163</v>
      </c>
      <c r="B903">
        <f>_xlfn.XLOOKUP(A903,'Outdoor original data'!$A$2:$A$3717,'Outdoor original data'!$G$2:$G$3717)</f>
        <v>33231</v>
      </c>
      <c r="C903">
        <f>_xlfn.XLOOKUP(A903,'Total covered original data'!$A$2:$A$4431,'Total covered original data'!$G$2:$G$4431)</f>
        <v>440888</v>
      </c>
      <c r="D903">
        <f>_xlfn.XLOOKUP(A903,'Total summed original data'!$A$2:$A$3718,'Total summed original data'!$G$2:$G$3718)</f>
        <v>440890</v>
      </c>
      <c r="E903">
        <f t="shared" si="42"/>
        <v>7.5372883816298017</v>
      </c>
      <c r="F903">
        <f t="shared" si="43"/>
        <v>7.5372541903876256</v>
      </c>
      <c r="G903">
        <f t="shared" si="44"/>
        <v>-3.4191242176184744E-5</v>
      </c>
    </row>
    <row r="904" spans="1:7" x14ac:dyDescent="0.3">
      <c r="A904">
        <v>19165</v>
      </c>
      <c r="B904">
        <f>_xlfn.XLOOKUP(A904,'Outdoor original data'!$A$2:$A$3717,'Outdoor original data'!$G$2:$G$3717)</f>
        <v>1564</v>
      </c>
      <c r="C904">
        <f>_xlfn.XLOOKUP(A904,'Total covered original data'!$A$2:$A$4431,'Total covered original data'!$G$2:$G$4431)</f>
        <v>27772</v>
      </c>
      <c r="D904">
        <f>_xlfn.XLOOKUP(A904,'Total summed original data'!$A$2:$A$3718,'Total summed original data'!$G$2:$G$3718)</f>
        <v>27773</v>
      </c>
      <c r="E904">
        <f t="shared" si="42"/>
        <v>5.6315713668443035</v>
      </c>
      <c r="F904">
        <f t="shared" si="43"/>
        <v>5.6313685953984089</v>
      </c>
      <c r="G904">
        <f t="shared" si="44"/>
        <v>-2.02771445894534E-4</v>
      </c>
    </row>
    <row r="905" spans="1:7" x14ac:dyDescent="0.3">
      <c r="A905">
        <v>19167</v>
      </c>
      <c r="B905">
        <f>_xlfn.XLOOKUP(A905,'Outdoor original data'!$A$2:$A$3717,'Outdoor original data'!$G$2:$G$3717)</f>
        <v>15651</v>
      </c>
      <c r="C905">
        <f>_xlfn.XLOOKUP(A905,'Total covered original data'!$A$2:$A$4431,'Total covered original data'!$G$2:$G$4431)</f>
        <v>106112</v>
      </c>
      <c r="D905">
        <f>_xlfn.XLOOKUP(A905,'Total summed original data'!$A$2:$A$3718,'Total summed original data'!$G$2:$G$3718)</f>
        <v>106112</v>
      </c>
      <c r="E905">
        <f t="shared" si="42"/>
        <v>14.749509951749095</v>
      </c>
      <c r="F905">
        <f t="shared" si="43"/>
        <v>14.749509951749095</v>
      </c>
      <c r="G905">
        <f t="shared" si="44"/>
        <v>0</v>
      </c>
    </row>
    <row r="906" spans="1:7" x14ac:dyDescent="0.3">
      <c r="A906">
        <v>19169</v>
      </c>
      <c r="B906">
        <f>_xlfn.XLOOKUP(A906,'Outdoor original data'!$A$2:$A$3717,'Outdoor original data'!$G$2:$G$3717)</f>
        <v>12165</v>
      </c>
      <c r="C906">
        <f>_xlfn.XLOOKUP(A906,'Total covered original data'!$A$2:$A$4431,'Total covered original data'!$G$2:$G$4431)</f>
        <v>228487</v>
      </c>
      <c r="D906">
        <f>_xlfn.XLOOKUP(A906,'Total summed original data'!$A$2:$A$3718,'Total summed original data'!$G$2:$G$3718)</f>
        <v>163152</v>
      </c>
      <c r="E906">
        <f t="shared" si="42"/>
        <v>5.3241541094241684</v>
      </c>
      <c r="F906">
        <f t="shared" si="43"/>
        <v>7.4562371285672251</v>
      </c>
      <c r="G906">
        <f t="shared" si="44"/>
        <v>2.1320830191430566</v>
      </c>
    </row>
    <row r="907" spans="1:7" x14ac:dyDescent="0.3">
      <c r="A907">
        <v>19171</v>
      </c>
      <c r="B907">
        <f>_xlfn.XLOOKUP(A907,'Outdoor original data'!$A$2:$A$3717,'Outdoor original data'!$G$2:$G$3717)</f>
        <v>1123</v>
      </c>
      <c r="C907">
        <f>_xlfn.XLOOKUP(A907,'Total covered original data'!$A$2:$A$4431,'Total covered original data'!$G$2:$G$4431)</f>
        <v>27093</v>
      </c>
      <c r="D907">
        <f>_xlfn.XLOOKUP(A907,'Total summed original data'!$A$2:$A$3718,'Total summed original data'!$G$2:$G$3718)</f>
        <v>27096</v>
      </c>
      <c r="E907">
        <f t="shared" si="42"/>
        <v>4.1449820986970805</v>
      </c>
      <c r="F907">
        <f t="shared" si="43"/>
        <v>4.1445231768526725</v>
      </c>
      <c r="G907">
        <f t="shared" si="44"/>
        <v>-4.58921844407989E-4</v>
      </c>
    </row>
    <row r="908" spans="1:7" x14ac:dyDescent="0.3">
      <c r="A908">
        <v>19173</v>
      </c>
      <c r="B908">
        <f>_xlfn.XLOOKUP(A908,'Outdoor original data'!$A$2:$A$3717,'Outdoor original data'!$G$2:$G$3717)</f>
        <v>1096</v>
      </c>
      <c r="C908">
        <f>_xlfn.XLOOKUP(A908,'Total covered original data'!$A$2:$A$4431,'Total covered original data'!$G$2:$G$4431)</f>
        <v>9873</v>
      </c>
      <c r="D908">
        <f>_xlfn.XLOOKUP(A908,'Total summed original data'!$A$2:$A$3718,'Total summed original data'!$G$2:$G$3718)</f>
        <v>9873</v>
      </c>
      <c r="E908">
        <f t="shared" si="42"/>
        <v>11.10098247746379</v>
      </c>
      <c r="F908">
        <f t="shared" si="43"/>
        <v>11.10098247746379</v>
      </c>
      <c r="G908">
        <f t="shared" si="44"/>
        <v>0</v>
      </c>
    </row>
    <row r="909" spans="1:7" x14ac:dyDescent="0.3">
      <c r="A909">
        <v>19175</v>
      </c>
      <c r="B909">
        <f>_xlfn.XLOOKUP(A909,'Outdoor original data'!$A$2:$A$3717,'Outdoor original data'!$G$2:$G$3717)</f>
        <v>1514</v>
      </c>
      <c r="C909">
        <f>_xlfn.XLOOKUP(A909,'Total covered original data'!$A$2:$A$4431,'Total covered original data'!$G$2:$G$4431)</f>
        <v>29534</v>
      </c>
      <c r="D909">
        <f>_xlfn.XLOOKUP(A909,'Total summed original data'!$A$2:$A$3718,'Total summed original data'!$G$2:$G$3718)</f>
        <v>29533</v>
      </c>
      <c r="E909">
        <f t="shared" si="42"/>
        <v>5.1262951174917051</v>
      </c>
      <c r="F909">
        <f t="shared" si="43"/>
        <v>5.1264686960349444</v>
      </c>
      <c r="G909">
        <f t="shared" si="44"/>
        <v>1.7357854323929445E-4</v>
      </c>
    </row>
    <row r="910" spans="1:7" x14ac:dyDescent="0.3">
      <c r="A910">
        <v>19177</v>
      </c>
      <c r="B910">
        <f>_xlfn.XLOOKUP(A910,'Outdoor original data'!$A$2:$A$3717,'Outdoor original data'!$G$2:$G$3717)</f>
        <v>738</v>
      </c>
      <c r="C910">
        <f>_xlfn.XLOOKUP(A910,'Total covered original data'!$A$2:$A$4431,'Total covered original data'!$G$2:$G$4431)</f>
        <v>9531</v>
      </c>
      <c r="D910">
        <f>_xlfn.XLOOKUP(A910,'Total summed original data'!$A$2:$A$3718,'Total summed original data'!$G$2:$G$3718)</f>
        <v>9531</v>
      </c>
      <c r="E910">
        <f t="shared" si="42"/>
        <v>7.7431539187913128</v>
      </c>
      <c r="F910">
        <f t="shared" si="43"/>
        <v>7.7431539187913128</v>
      </c>
      <c r="G910">
        <f t="shared" si="44"/>
        <v>0</v>
      </c>
    </row>
    <row r="911" spans="1:7" x14ac:dyDescent="0.3">
      <c r="A911">
        <v>19179</v>
      </c>
      <c r="B911">
        <f>_xlfn.XLOOKUP(A911,'Outdoor original data'!$A$2:$A$3717,'Outdoor original data'!$G$2:$G$3717)</f>
        <v>3315</v>
      </c>
      <c r="C911">
        <f>_xlfn.XLOOKUP(A911,'Total covered original data'!$A$2:$A$4431,'Total covered original data'!$G$2:$G$4431)</f>
        <v>77862</v>
      </c>
      <c r="D911">
        <f>_xlfn.XLOOKUP(A911,'Total summed original data'!$A$2:$A$3718,'Total summed original data'!$G$2:$G$3718)</f>
        <v>77862</v>
      </c>
      <c r="E911">
        <f t="shared" si="42"/>
        <v>4.2575325576019107</v>
      </c>
      <c r="F911">
        <f t="shared" si="43"/>
        <v>4.2575325576019107</v>
      </c>
      <c r="G911">
        <f t="shared" si="44"/>
        <v>0</v>
      </c>
    </row>
    <row r="912" spans="1:7" x14ac:dyDescent="0.3">
      <c r="A912">
        <v>19181</v>
      </c>
      <c r="B912">
        <f>_xlfn.XLOOKUP(A912,'Outdoor original data'!$A$2:$A$3717,'Outdoor original data'!$G$2:$G$3717)</f>
        <v>6710</v>
      </c>
      <c r="C912">
        <f>_xlfn.XLOOKUP(A912,'Total covered original data'!$A$2:$A$4431,'Total covered original data'!$G$2:$G$4431)</f>
        <v>59415</v>
      </c>
      <c r="D912">
        <f>_xlfn.XLOOKUP(A912,'Total summed original data'!$A$2:$A$3718,'Total summed original data'!$G$2:$G$3718)</f>
        <v>59415</v>
      </c>
      <c r="E912">
        <f t="shared" si="42"/>
        <v>11.293444416393166</v>
      </c>
      <c r="F912">
        <f t="shared" si="43"/>
        <v>11.293444416393166</v>
      </c>
      <c r="G912">
        <f t="shared" si="44"/>
        <v>0</v>
      </c>
    </row>
    <row r="913" spans="1:7" x14ac:dyDescent="0.3">
      <c r="A913">
        <v>19183</v>
      </c>
      <c r="B913">
        <f>_xlfn.XLOOKUP(A913,'Outdoor original data'!$A$2:$A$3717,'Outdoor original data'!$G$2:$G$3717)</f>
        <v>4509</v>
      </c>
      <c r="C913">
        <f>_xlfn.XLOOKUP(A913,'Total covered original data'!$A$2:$A$4431,'Total covered original data'!$G$2:$G$4431)</f>
        <v>40808</v>
      </c>
      <c r="D913">
        <f>_xlfn.XLOOKUP(A913,'Total summed original data'!$A$2:$A$3718,'Total summed original data'!$G$2:$G$3718)</f>
        <v>40810</v>
      </c>
      <c r="E913">
        <f t="shared" si="42"/>
        <v>11.049304058027838</v>
      </c>
      <c r="F913">
        <f t="shared" si="43"/>
        <v>11.04876255819652</v>
      </c>
      <c r="G913">
        <f t="shared" si="44"/>
        <v>-5.4149983131779322E-4</v>
      </c>
    </row>
    <row r="914" spans="1:7" x14ac:dyDescent="0.3">
      <c r="A914">
        <v>19185</v>
      </c>
      <c r="B914">
        <f>_xlfn.XLOOKUP(A914,'Outdoor original data'!$A$2:$A$3717,'Outdoor original data'!$G$2:$G$3717)</f>
        <v>427</v>
      </c>
      <c r="C914">
        <f>_xlfn.XLOOKUP(A914,'Total covered original data'!$A$2:$A$4431,'Total covered original data'!$G$2:$G$4431)</f>
        <v>9457</v>
      </c>
      <c r="D914">
        <f>_xlfn.XLOOKUP(A914,'Total summed original data'!$A$2:$A$3718,'Total summed original data'!$G$2:$G$3718)</f>
        <v>9456</v>
      </c>
      <c r="E914">
        <f t="shared" si="42"/>
        <v>4.5151739452257589</v>
      </c>
      <c r="F914">
        <f t="shared" si="43"/>
        <v>4.5156514382402708</v>
      </c>
      <c r="G914">
        <f t="shared" si="44"/>
        <v>4.774930145119427E-4</v>
      </c>
    </row>
    <row r="915" spans="1:7" x14ac:dyDescent="0.3">
      <c r="A915">
        <v>19187</v>
      </c>
      <c r="B915">
        <f>_xlfn.XLOOKUP(A915,'Outdoor original data'!$A$2:$A$3717,'Outdoor original data'!$G$2:$G$3717)</f>
        <v>9362</v>
      </c>
      <c r="C915">
        <f>_xlfn.XLOOKUP(A915,'Total covered original data'!$A$2:$A$4431,'Total covered original data'!$G$2:$G$4431)</f>
        <v>88043</v>
      </c>
      <c r="D915">
        <f>_xlfn.XLOOKUP(A915,'Total summed original data'!$A$2:$A$3718,'Total summed original data'!$G$2:$G$3718)</f>
        <v>88042</v>
      </c>
      <c r="E915">
        <f t="shared" si="42"/>
        <v>10.633440477948275</v>
      </c>
      <c r="F915">
        <f t="shared" si="43"/>
        <v>10.633561254855637</v>
      </c>
      <c r="G915">
        <f t="shared" si="44"/>
        <v>1.2077690736234103E-4</v>
      </c>
    </row>
    <row r="916" spans="1:7" x14ac:dyDescent="0.3">
      <c r="A916">
        <v>19189</v>
      </c>
      <c r="B916">
        <f>_xlfn.XLOOKUP(A916,'Outdoor original data'!$A$2:$A$3717,'Outdoor original data'!$G$2:$G$3717)</f>
        <v>1244</v>
      </c>
      <c r="C916">
        <f>_xlfn.XLOOKUP(A916,'Total covered original data'!$A$2:$A$4431,'Total covered original data'!$G$2:$G$4431)</f>
        <v>20779</v>
      </c>
      <c r="D916">
        <f>_xlfn.XLOOKUP(A916,'Total summed original data'!$A$2:$A$3718,'Total summed original data'!$G$2:$G$3718)</f>
        <v>20778</v>
      </c>
      <c r="E916">
        <f t="shared" si="42"/>
        <v>5.9868136098946048</v>
      </c>
      <c r="F916">
        <f t="shared" si="43"/>
        <v>5.987101742227356</v>
      </c>
      <c r="G916">
        <f t="shared" si="44"/>
        <v>2.8813233275126748E-4</v>
      </c>
    </row>
    <row r="917" spans="1:7" x14ac:dyDescent="0.3">
      <c r="A917">
        <v>19191</v>
      </c>
      <c r="B917">
        <f>_xlfn.XLOOKUP(A917,'Outdoor original data'!$A$2:$A$3717,'Outdoor original data'!$G$2:$G$3717)</f>
        <v>3087</v>
      </c>
      <c r="C917">
        <f>_xlfn.XLOOKUP(A917,'Total covered original data'!$A$2:$A$4431,'Total covered original data'!$G$2:$G$4431)</f>
        <v>50676</v>
      </c>
      <c r="D917">
        <f>_xlfn.XLOOKUP(A917,'Total summed original data'!$A$2:$A$3718,'Total summed original data'!$G$2:$G$3718)</f>
        <v>50675</v>
      </c>
      <c r="E917">
        <f t="shared" si="42"/>
        <v>6.0916410134975143</v>
      </c>
      <c r="F917">
        <f t="shared" si="43"/>
        <v>6.0917612234829797</v>
      </c>
      <c r="G917">
        <f t="shared" si="44"/>
        <v>1.2020998546535822E-4</v>
      </c>
    </row>
    <row r="918" spans="1:7" x14ac:dyDescent="0.3">
      <c r="A918">
        <v>19193</v>
      </c>
      <c r="B918">
        <f>_xlfn.XLOOKUP(A918,'Outdoor original data'!$A$2:$A$3717,'Outdoor original data'!$G$2:$G$3717)</f>
        <v>18989</v>
      </c>
      <c r="C918">
        <f>_xlfn.XLOOKUP(A918,'Total covered original data'!$A$2:$A$4431,'Total covered original data'!$G$2:$G$4431)</f>
        <v>253846</v>
      </c>
      <c r="D918">
        <f>_xlfn.XLOOKUP(A918,'Total summed original data'!$A$2:$A$3718,'Total summed original data'!$G$2:$G$3718)</f>
        <v>253847</v>
      </c>
      <c r="E918">
        <f t="shared" si="42"/>
        <v>7.4805196851634461</v>
      </c>
      <c r="F918">
        <f t="shared" si="43"/>
        <v>7.4804902165477625</v>
      </c>
      <c r="G918">
        <f t="shared" si="44"/>
        <v>-2.946861568364767E-5</v>
      </c>
    </row>
    <row r="919" spans="1:7" x14ac:dyDescent="0.3">
      <c r="A919">
        <v>19195</v>
      </c>
      <c r="B919">
        <f>_xlfn.XLOOKUP(A919,'Outdoor original data'!$A$2:$A$3717,'Outdoor original data'!$G$2:$G$3717)</f>
        <v>873</v>
      </c>
      <c r="C919">
        <f>_xlfn.XLOOKUP(A919,'Total covered original data'!$A$2:$A$4431,'Total covered original data'!$G$2:$G$4431)</f>
        <v>11265</v>
      </c>
      <c r="D919">
        <f>_xlfn.XLOOKUP(A919,'Total summed original data'!$A$2:$A$3718,'Total summed original data'!$G$2:$G$3718)</f>
        <v>11267</v>
      </c>
      <c r="E919">
        <f t="shared" si="42"/>
        <v>7.749667110519308</v>
      </c>
      <c r="F919">
        <f t="shared" si="43"/>
        <v>7.7482914706665493</v>
      </c>
      <c r="G919">
        <f t="shared" si="44"/>
        <v>-1.3756398527586811E-3</v>
      </c>
    </row>
    <row r="920" spans="1:7" x14ac:dyDescent="0.3">
      <c r="A920">
        <v>19197</v>
      </c>
      <c r="B920">
        <f>_xlfn.XLOOKUP(A920,'Outdoor original data'!$A$2:$A$3717,'Outdoor original data'!$G$2:$G$3717)</f>
        <v>1826</v>
      </c>
      <c r="C920">
        <f>_xlfn.XLOOKUP(A920,'Total covered original data'!$A$2:$A$4431,'Total covered original data'!$G$2:$G$4431)</f>
        <v>29114</v>
      </c>
      <c r="D920">
        <f>_xlfn.XLOOKUP(A920,'Total summed original data'!$A$2:$A$3718,'Total summed original data'!$G$2:$G$3718)</f>
        <v>29115</v>
      </c>
      <c r="E920">
        <f t="shared" si="42"/>
        <v>6.2718966820086557</v>
      </c>
      <c r="F920">
        <f t="shared" si="43"/>
        <v>6.2716812639532886</v>
      </c>
      <c r="G920">
        <f t="shared" si="44"/>
        <v>-2.1541805536706704E-4</v>
      </c>
    </row>
    <row r="921" spans="1:7" x14ac:dyDescent="0.3">
      <c r="A921">
        <v>19999</v>
      </c>
      <c r="B921">
        <f>_xlfn.XLOOKUP(A921,'Outdoor original data'!$A$2:$A$3717,'Outdoor original data'!$G$2:$G$3717)</f>
        <v>528</v>
      </c>
      <c r="C921">
        <f>_xlfn.XLOOKUP(A921,'Total covered original data'!$A$2:$A$4431,'Total covered original data'!$G$2:$G$4431)</f>
        <v>22846</v>
      </c>
      <c r="D921">
        <f>_xlfn.XLOOKUP(A921,'Total summed original data'!$A$2:$A$3718,'Total summed original data'!$G$2:$G$3718)</f>
        <v>11800</v>
      </c>
      <c r="E921">
        <f t="shared" si="42"/>
        <v>2.3111266742536984</v>
      </c>
      <c r="F921">
        <f t="shared" si="43"/>
        <v>4.4745762711864412</v>
      </c>
      <c r="G921">
        <f t="shared" si="44"/>
        <v>2.1634495969327427</v>
      </c>
    </row>
    <row r="922" spans="1:7" x14ac:dyDescent="0.3">
      <c r="A922">
        <v>20000</v>
      </c>
      <c r="B922">
        <f>_xlfn.XLOOKUP(A922,'Outdoor original data'!$A$2:$A$3717,'Outdoor original data'!$G$2:$G$3717)</f>
        <v>599787</v>
      </c>
      <c r="C922">
        <f>_xlfn.XLOOKUP(A922,'Total covered original data'!$A$2:$A$4431,'Total covered original data'!$G$2:$G$4431)</f>
        <v>6849292</v>
      </c>
      <c r="D922">
        <f>_xlfn.XLOOKUP(A922,'Total summed original data'!$A$2:$A$3718,'Total summed original data'!$G$2:$G$3718)</f>
        <v>8054693</v>
      </c>
      <c r="E922">
        <f t="shared" si="42"/>
        <v>8.7569196933055267</v>
      </c>
      <c r="F922">
        <f t="shared" si="43"/>
        <v>7.4464290569485394</v>
      </c>
      <c r="G922">
        <f t="shared" si="44"/>
        <v>-1.3104906363569873</v>
      </c>
    </row>
    <row r="923" spans="1:7" x14ac:dyDescent="0.3">
      <c r="A923">
        <v>20001</v>
      </c>
      <c r="B923">
        <f>_xlfn.XLOOKUP(A923,'Outdoor original data'!$A$2:$A$3717,'Outdoor original data'!$G$2:$G$3717)</f>
        <v>1175</v>
      </c>
      <c r="C923">
        <f>_xlfn.XLOOKUP(A923,'Total covered original data'!$A$2:$A$4431,'Total covered original data'!$G$2:$G$4431)</f>
        <v>28277</v>
      </c>
      <c r="D923">
        <f>_xlfn.XLOOKUP(A923,'Total summed original data'!$A$2:$A$3718,'Total summed original data'!$G$2:$G$3718)</f>
        <v>28277</v>
      </c>
      <c r="E923">
        <f t="shared" si="42"/>
        <v>4.1553205785620824</v>
      </c>
      <c r="F923">
        <f t="shared" si="43"/>
        <v>4.1553205785620824</v>
      </c>
      <c r="G923">
        <f t="shared" si="44"/>
        <v>0</v>
      </c>
    </row>
    <row r="924" spans="1:7" x14ac:dyDescent="0.3">
      <c r="A924">
        <v>20003</v>
      </c>
      <c r="B924">
        <f>_xlfn.XLOOKUP(A924,'Outdoor original data'!$A$2:$A$3717,'Outdoor original data'!$G$2:$G$3717)</f>
        <v>1491</v>
      </c>
      <c r="C924">
        <f>_xlfn.XLOOKUP(A924,'Total covered original data'!$A$2:$A$4431,'Total covered original data'!$G$2:$G$4431)</f>
        <v>11000</v>
      </c>
      <c r="D924">
        <f>_xlfn.XLOOKUP(A924,'Total summed original data'!$A$2:$A$3718,'Total summed original data'!$G$2:$G$3718)</f>
        <v>10998</v>
      </c>
      <c r="E924">
        <f t="shared" si="42"/>
        <v>13.554545454545455</v>
      </c>
      <c r="F924">
        <f t="shared" si="43"/>
        <v>13.557010365521005</v>
      </c>
      <c r="G924">
        <f t="shared" si="44"/>
        <v>2.4649109755507936E-3</v>
      </c>
    </row>
    <row r="925" spans="1:7" x14ac:dyDescent="0.3">
      <c r="A925">
        <v>20005</v>
      </c>
      <c r="B925">
        <f>_xlfn.XLOOKUP(A925,'Outdoor original data'!$A$2:$A$3717,'Outdoor original data'!$G$2:$G$3717)</f>
        <v>1743</v>
      </c>
      <c r="C925">
        <f>_xlfn.XLOOKUP(A925,'Total covered original data'!$A$2:$A$4431,'Total covered original data'!$G$2:$G$4431)</f>
        <v>27082</v>
      </c>
      <c r="D925">
        <f>_xlfn.XLOOKUP(A925,'Total summed original data'!$A$2:$A$3718,'Total summed original data'!$G$2:$G$3718)</f>
        <v>27082</v>
      </c>
      <c r="E925">
        <f t="shared" si="42"/>
        <v>6.4360091573739009</v>
      </c>
      <c r="F925">
        <f t="shared" si="43"/>
        <v>6.4360091573739009</v>
      </c>
      <c r="G925">
        <f t="shared" si="44"/>
        <v>0</v>
      </c>
    </row>
    <row r="926" spans="1:7" x14ac:dyDescent="0.3">
      <c r="A926">
        <v>20007</v>
      </c>
      <c r="B926">
        <f>_xlfn.XLOOKUP(A926,'Outdoor original data'!$A$2:$A$3717,'Outdoor original data'!$G$2:$G$3717)</f>
        <v>1119</v>
      </c>
      <c r="C926">
        <f>_xlfn.XLOOKUP(A926,'Total covered original data'!$A$2:$A$4431,'Total covered original data'!$G$2:$G$4431)</f>
        <v>7875</v>
      </c>
      <c r="D926">
        <f>_xlfn.XLOOKUP(A926,'Total summed original data'!$A$2:$A$3718,'Total summed original data'!$G$2:$G$3718)</f>
        <v>7877</v>
      </c>
      <c r="E926">
        <f t="shared" si="42"/>
        <v>14.209523809523811</v>
      </c>
      <c r="F926">
        <f t="shared" si="43"/>
        <v>14.205915957851975</v>
      </c>
      <c r="G926">
        <f t="shared" si="44"/>
        <v>-3.60785167183586E-3</v>
      </c>
    </row>
    <row r="927" spans="1:7" x14ac:dyDescent="0.3">
      <c r="A927">
        <v>20009</v>
      </c>
      <c r="B927">
        <f>_xlfn.XLOOKUP(A927,'Outdoor original data'!$A$2:$A$3717,'Outdoor original data'!$G$2:$G$3717)</f>
        <v>8764</v>
      </c>
      <c r="C927">
        <f>_xlfn.XLOOKUP(A927,'Total covered original data'!$A$2:$A$4431,'Total covered original data'!$G$2:$G$4431)</f>
        <v>58732</v>
      </c>
      <c r="D927">
        <f>_xlfn.XLOOKUP(A927,'Total summed original data'!$A$2:$A$3718,'Total summed original data'!$G$2:$G$3718)</f>
        <v>58732</v>
      </c>
      <c r="E927">
        <f t="shared" si="42"/>
        <v>14.922018661036574</v>
      </c>
      <c r="F927">
        <f t="shared" si="43"/>
        <v>14.922018661036574</v>
      </c>
      <c r="G927">
        <f t="shared" si="44"/>
        <v>0</v>
      </c>
    </row>
    <row r="928" spans="1:7" x14ac:dyDescent="0.3">
      <c r="A928">
        <v>20011</v>
      </c>
      <c r="B928">
        <f>_xlfn.XLOOKUP(A928,'Outdoor original data'!$A$2:$A$3717,'Outdoor original data'!$G$2:$G$3717)</f>
        <v>1371</v>
      </c>
      <c r="C928">
        <f>_xlfn.XLOOKUP(A928,'Total covered original data'!$A$2:$A$4431,'Total covered original data'!$G$2:$G$4431)</f>
        <v>29434</v>
      </c>
      <c r="D928">
        <f>_xlfn.XLOOKUP(A928,'Total summed original data'!$A$2:$A$3718,'Total summed original data'!$G$2:$G$3718)</f>
        <v>29436</v>
      </c>
      <c r="E928">
        <f t="shared" si="42"/>
        <v>4.6578786437453283</v>
      </c>
      <c r="F928">
        <f t="shared" si="43"/>
        <v>4.6575621687729312</v>
      </c>
      <c r="G928">
        <f t="shared" si="44"/>
        <v>-3.1647497239717381E-4</v>
      </c>
    </row>
    <row r="929" spans="1:7" x14ac:dyDescent="0.3">
      <c r="A929">
        <v>20013</v>
      </c>
      <c r="B929">
        <f>_xlfn.XLOOKUP(A929,'Outdoor original data'!$A$2:$A$3717,'Outdoor original data'!$G$2:$G$3717)</f>
        <v>534</v>
      </c>
      <c r="C929">
        <f>_xlfn.XLOOKUP(A929,'Total covered original data'!$A$2:$A$4431,'Total covered original data'!$G$2:$G$4431)</f>
        <v>24856</v>
      </c>
      <c r="D929">
        <f>_xlfn.XLOOKUP(A929,'Total summed original data'!$A$2:$A$3718,'Total summed original data'!$G$2:$G$3718)</f>
        <v>24859</v>
      </c>
      <c r="E929">
        <f t="shared" si="42"/>
        <v>2.1483746379143867</v>
      </c>
      <c r="F929">
        <f t="shared" si="43"/>
        <v>2.1481153706906957</v>
      </c>
      <c r="G929">
        <f t="shared" si="44"/>
        <v>-2.5926722369096211E-4</v>
      </c>
    </row>
    <row r="930" spans="1:7" x14ac:dyDescent="0.3">
      <c r="A930">
        <v>20015</v>
      </c>
      <c r="B930">
        <f>_xlfn.XLOOKUP(A930,'Outdoor original data'!$A$2:$A$3717,'Outdoor original data'!$G$2:$G$3717)</f>
        <v>9404</v>
      </c>
      <c r="C930">
        <f>_xlfn.XLOOKUP(A930,'Total covered original data'!$A$2:$A$4431,'Total covered original data'!$G$2:$G$4431)</f>
        <v>94472</v>
      </c>
      <c r="D930">
        <f>_xlfn.XLOOKUP(A930,'Total summed original data'!$A$2:$A$3718,'Total summed original data'!$G$2:$G$3718)</f>
        <v>94472</v>
      </c>
      <c r="E930">
        <f t="shared" si="42"/>
        <v>9.9542721652976542</v>
      </c>
      <c r="F930">
        <f t="shared" si="43"/>
        <v>9.9542721652976542</v>
      </c>
      <c r="G930">
        <f t="shared" si="44"/>
        <v>0</v>
      </c>
    </row>
    <row r="931" spans="1:7" x14ac:dyDescent="0.3">
      <c r="A931">
        <v>20017</v>
      </c>
      <c r="B931">
        <f>_xlfn.XLOOKUP(A931,'Outdoor original data'!$A$2:$A$3717,'Outdoor original data'!$G$2:$G$3717)</f>
        <v>584</v>
      </c>
      <c r="C931">
        <f>_xlfn.XLOOKUP(A931,'Total covered original data'!$A$2:$A$4431,'Total covered original data'!$G$2:$G$4431)</f>
        <v>4485</v>
      </c>
      <c r="D931">
        <f>_xlfn.XLOOKUP(A931,'Total summed original data'!$A$2:$A$3718,'Total summed original data'!$G$2:$G$3718)</f>
        <v>4481</v>
      </c>
      <c r="E931">
        <f t="shared" si="42"/>
        <v>13.02118171683389</v>
      </c>
      <c r="F931">
        <f t="shared" si="43"/>
        <v>13.032805177415755</v>
      </c>
      <c r="G931">
        <f t="shared" si="44"/>
        <v>1.1623460581864364E-2</v>
      </c>
    </row>
    <row r="932" spans="1:7" x14ac:dyDescent="0.3">
      <c r="A932">
        <v>20019</v>
      </c>
      <c r="B932">
        <f>_xlfn.XLOOKUP(A932,'Outdoor original data'!$A$2:$A$3717,'Outdoor original data'!$G$2:$G$3717)</f>
        <v>374</v>
      </c>
      <c r="C932">
        <f>_xlfn.XLOOKUP(A932,'Total covered original data'!$A$2:$A$4431,'Total covered original data'!$G$2:$G$4431)</f>
        <v>3748</v>
      </c>
      <c r="D932">
        <f>_xlfn.XLOOKUP(A932,'Total summed original data'!$A$2:$A$3718,'Total summed original data'!$G$2:$G$3718)</f>
        <v>3750</v>
      </c>
      <c r="E932">
        <f t="shared" si="42"/>
        <v>9.9786552828175026</v>
      </c>
      <c r="F932">
        <f t="shared" si="43"/>
        <v>9.9733333333333327</v>
      </c>
      <c r="G932">
        <f t="shared" si="44"/>
        <v>-5.3219494841698634E-3</v>
      </c>
    </row>
    <row r="933" spans="1:7" x14ac:dyDescent="0.3">
      <c r="A933">
        <v>20021</v>
      </c>
      <c r="B933">
        <f>_xlfn.XLOOKUP(A933,'Outdoor original data'!$A$2:$A$3717,'Outdoor original data'!$G$2:$G$3717)</f>
        <v>2660</v>
      </c>
      <c r="C933">
        <f>_xlfn.XLOOKUP(A933,'Total covered original data'!$A$2:$A$4431,'Total covered original data'!$G$2:$G$4431)</f>
        <v>28439</v>
      </c>
      <c r="D933">
        <f>_xlfn.XLOOKUP(A933,'Total summed original data'!$A$2:$A$3718,'Total summed original data'!$G$2:$G$3718)</f>
        <v>28438</v>
      </c>
      <c r="E933">
        <f t="shared" si="42"/>
        <v>9.3533527901824947</v>
      </c>
      <c r="F933">
        <f t="shared" si="43"/>
        <v>9.3536816935086851</v>
      </c>
      <c r="G933">
        <f t="shared" si="44"/>
        <v>3.2890332619039953E-4</v>
      </c>
    </row>
    <row r="934" spans="1:7" x14ac:dyDescent="0.3">
      <c r="A934">
        <v>20023</v>
      </c>
      <c r="B934">
        <f>_xlfn.XLOOKUP(A934,'Outdoor original data'!$A$2:$A$3717,'Outdoor original data'!$G$2:$G$3717)</f>
        <v>270</v>
      </c>
      <c r="C934">
        <f>_xlfn.XLOOKUP(A934,'Total covered original data'!$A$2:$A$4431,'Total covered original data'!$G$2:$G$4431)</f>
        <v>4317</v>
      </c>
      <c r="D934">
        <f>_xlfn.XLOOKUP(A934,'Total summed original data'!$A$2:$A$3718,'Total summed original data'!$G$2:$G$3718)</f>
        <v>4319</v>
      </c>
      <c r="E934">
        <f t="shared" si="42"/>
        <v>6.2543432939541344</v>
      </c>
      <c r="F934">
        <f t="shared" si="43"/>
        <v>6.2514470942347771</v>
      </c>
      <c r="G934">
        <f t="shared" si="44"/>
        <v>-2.8961997193572842E-3</v>
      </c>
    </row>
    <row r="935" spans="1:7" x14ac:dyDescent="0.3">
      <c r="A935">
        <v>20025</v>
      </c>
      <c r="B935">
        <f>_xlfn.XLOOKUP(A935,'Outdoor original data'!$A$2:$A$3717,'Outdoor original data'!$G$2:$G$3717)</f>
        <v>568</v>
      </c>
      <c r="C935">
        <f>_xlfn.XLOOKUP(A935,'Total covered original data'!$A$2:$A$4431,'Total covered original data'!$G$2:$G$4431)</f>
        <v>3783</v>
      </c>
      <c r="D935">
        <f>_xlfn.XLOOKUP(A935,'Total summed original data'!$A$2:$A$3718,'Total summed original data'!$G$2:$G$3718)</f>
        <v>3782</v>
      </c>
      <c r="E935">
        <f t="shared" si="42"/>
        <v>15.014538725878932</v>
      </c>
      <c r="F935">
        <f t="shared" si="43"/>
        <v>15.01850872554204</v>
      </c>
      <c r="G935">
        <f t="shared" si="44"/>
        <v>3.9699996631075152E-3</v>
      </c>
    </row>
    <row r="936" spans="1:7" x14ac:dyDescent="0.3">
      <c r="A936">
        <v>20027</v>
      </c>
      <c r="B936">
        <f>_xlfn.XLOOKUP(A936,'Outdoor original data'!$A$2:$A$3717,'Outdoor original data'!$G$2:$G$3717)</f>
        <v>1358</v>
      </c>
      <c r="C936">
        <f>_xlfn.XLOOKUP(A936,'Total covered original data'!$A$2:$A$4431,'Total covered original data'!$G$2:$G$4431)</f>
        <v>14640</v>
      </c>
      <c r="D936">
        <f>_xlfn.XLOOKUP(A936,'Total summed original data'!$A$2:$A$3718,'Total summed original data'!$G$2:$G$3718)</f>
        <v>14642</v>
      </c>
      <c r="E936">
        <f t="shared" si="42"/>
        <v>9.2759562841530059</v>
      </c>
      <c r="F936">
        <f t="shared" si="43"/>
        <v>9.2746892501024458</v>
      </c>
      <c r="G936">
        <f t="shared" si="44"/>
        <v>-1.2670340505600564E-3</v>
      </c>
    </row>
    <row r="937" spans="1:7" x14ac:dyDescent="0.3">
      <c r="A937">
        <v>20029</v>
      </c>
      <c r="B937">
        <f>_xlfn.XLOOKUP(A937,'Outdoor original data'!$A$2:$A$3717,'Outdoor original data'!$G$2:$G$3717)</f>
        <v>570</v>
      </c>
      <c r="C937">
        <f>_xlfn.XLOOKUP(A937,'Total covered original data'!$A$2:$A$4431,'Total covered original data'!$G$2:$G$4431)</f>
        <v>15635</v>
      </c>
      <c r="D937">
        <f>_xlfn.XLOOKUP(A937,'Total summed original data'!$A$2:$A$3718,'Total summed original data'!$G$2:$G$3718)</f>
        <v>15636</v>
      </c>
      <c r="E937">
        <f t="shared" si="42"/>
        <v>3.6456667732651105</v>
      </c>
      <c r="F937">
        <f t="shared" si="43"/>
        <v>3.6454336147352264</v>
      </c>
      <c r="G937">
        <f t="shared" si="44"/>
        <v>-2.3315852988403662E-4</v>
      </c>
    </row>
    <row r="938" spans="1:7" x14ac:dyDescent="0.3">
      <c r="A938">
        <v>20031</v>
      </c>
      <c r="B938">
        <f>_xlfn.XLOOKUP(A938,'Outdoor original data'!$A$2:$A$3717,'Outdoor original data'!$G$2:$G$3717)</f>
        <v>1171</v>
      </c>
      <c r="C938">
        <f>_xlfn.XLOOKUP(A938,'Total covered original data'!$A$2:$A$4431,'Total covered original data'!$G$2:$G$4431)</f>
        <v>17816</v>
      </c>
      <c r="D938">
        <f>_xlfn.XLOOKUP(A938,'Total summed original data'!$A$2:$A$3718,'Total summed original data'!$G$2:$G$3718)</f>
        <v>17817</v>
      </c>
      <c r="E938">
        <f t="shared" si="42"/>
        <v>6.5727436012572973</v>
      </c>
      <c r="F938">
        <f t="shared" si="43"/>
        <v>6.572374698321827</v>
      </c>
      <c r="G938">
        <f t="shared" si="44"/>
        <v>-3.6890293547031661E-4</v>
      </c>
    </row>
    <row r="939" spans="1:7" x14ac:dyDescent="0.3">
      <c r="A939">
        <v>20033</v>
      </c>
      <c r="B939">
        <f>_xlfn.XLOOKUP(A939,'Outdoor original data'!$A$2:$A$3717,'Outdoor original data'!$G$2:$G$3717)</f>
        <v>105</v>
      </c>
      <c r="C939">
        <f>_xlfn.XLOOKUP(A939,'Total covered original data'!$A$2:$A$4431,'Total covered original data'!$G$2:$G$4431)</f>
        <v>3133</v>
      </c>
      <c r="D939">
        <f>_xlfn.XLOOKUP(A939,'Total summed original data'!$A$2:$A$3718,'Total summed original data'!$G$2:$G$3718)</f>
        <v>3134</v>
      </c>
      <c r="E939">
        <f t="shared" si="42"/>
        <v>3.3514203638684967</v>
      </c>
      <c r="F939">
        <f t="shared" si="43"/>
        <v>3.3503509891512442</v>
      </c>
      <c r="G939">
        <f t="shared" si="44"/>
        <v>-1.069374717252547E-3</v>
      </c>
    </row>
    <row r="940" spans="1:7" x14ac:dyDescent="0.3">
      <c r="A940">
        <v>20035</v>
      </c>
      <c r="B940">
        <f>_xlfn.XLOOKUP(A940,'Outdoor original data'!$A$2:$A$3717,'Outdoor original data'!$G$2:$G$3717)</f>
        <v>2980</v>
      </c>
      <c r="C940">
        <f>_xlfn.XLOOKUP(A940,'Total covered original data'!$A$2:$A$4431,'Total covered original data'!$G$2:$G$4431)</f>
        <v>68197</v>
      </c>
      <c r="D940">
        <f>_xlfn.XLOOKUP(A940,'Total summed original data'!$A$2:$A$3718,'Total summed original data'!$G$2:$G$3718)</f>
        <v>68200</v>
      </c>
      <c r="E940">
        <f t="shared" si="42"/>
        <v>4.3696936815402436</v>
      </c>
      <c r="F940">
        <f t="shared" si="43"/>
        <v>4.3695014662756595</v>
      </c>
      <c r="G940">
        <f t="shared" si="44"/>
        <v>-1.9221526458412797E-4</v>
      </c>
    </row>
    <row r="941" spans="1:7" x14ac:dyDescent="0.3">
      <c r="A941">
        <v>20037</v>
      </c>
      <c r="B941">
        <f>_xlfn.XLOOKUP(A941,'Outdoor original data'!$A$2:$A$3717,'Outdoor original data'!$G$2:$G$3717)</f>
        <v>4394</v>
      </c>
      <c r="C941">
        <f>_xlfn.XLOOKUP(A941,'Total covered original data'!$A$2:$A$4431,'Total covered original data'!$G$2:$G$4431)</f>
        <v>84899</v>
      </c>
      <c r="D941">
        <f>_xlfn.XLOOKUP(A941,'Total summed original data'!$A$2:$A$3718,'Total summed original data'!$G$2:$G$3718)</f>
        <v>84899</v>
      </c>
      <c r="E941">
        <f t="shared" si="42"/>
        <v>5.1755615496060026</v>
      </c>
      <c r="F941">
        <f t="shared" si="43"/>
        <v>5.1755615496060026</v>
      </c>
      <c r="G941">
        <f t="shared" si="44"/>
        <v>0</v>
      </c>
    </row>
    <row r="942" spans="1:7" x14ac:dyDescent="0.3">
      <c r="A942">
        <v>20039</v>
      </c>
      <c r="B942">
        <f>_xlfn.XLOOKUP(A942,'Outdoor original data'!$A$2:$A$3717,'Outdoor original data'!$G$2:$G$3717)</f>
        <v>75</v>
      </c>
      <c r="C942">
        <f>_xlfn.XLOOKUP(A942,'Total covered original data'!$A$2:$A$4431,'Total covered original data'!$G$2:$G$4431)</f>
        <v>4525</v>
      </c>
      <c r="D942">
        <f>_xlfn.XLOOKUP(A942,'Total summed original data'!$A$2:$A$3718,'Total summed original data'!$G$2:$G$3718)</f>
        <v>4525</v>
      </c>
      <c r="E942">
        <f t="shared" si="42"/>
        <v>1.6574585635359116</v>
      </c>
      <c r="F942">
        <f t="shared" si="43"/>
        <v>1.6574585635359116</v>
      </c>
      <c r="G942">
        <f t="shared" si="44"/>
        <v>0</v>
      </c>
    </row>
    <row r="943" spans="1:7" x14ac:dyDescent="0.3">
      <c r="A943">
        <v>20041</v>
      </c>
      <c r="B943">
        <f>_xlfn.XLOOKUP(A943,'Outdoor original data'!$A$2:$A$3717,'Outdoor original data'!$G$2:$G$3717)</f>
        <v>1926</v>
      </c>
      <c r="C943">
        <f>_xlfn.XLOOKUP(A943,'Total covered original data'!$A$2:$A$4431,'Total covered original data'!$G$2:$G$4431)</f>
        <v>30578</v>
      </c>
      <c r="D943">
        <f>_xlfn.XLOOKUP(A943,'Total summed original data'!$A$2:$A$3718,'Total summed original data'!$G$2:$G$3718)</f>
        <v>30579</v>
      </c>
      <c r="E943">
        <f t="shared" si="42"/>
        <v>6.2986460854208906</v>
      </c>
      <c r="F943">
        <f t="shared" si="43"/>
        <v>6.2984401059550663</v>
      </c>
      <c r="G943">
        <f t="shared" si="44"/>
        <v>-2.0597946582423532E-4</v>
      </c>
    </row>
    <row r="944" spans="1:7" x14ac:dyDescent="0.3">
      <c r="A944">
        <v>20043</v>
      </c>
      <c r="B944">
        <f>_xlfn.XLOOKUP(A944,'Outdoor original data'!$A$2:$A$3717,'Outdoor original data'!$G$2:$G$3717)</f>
        <v>791</v>
      </c>
      <c r="C944">
        <f>_xlfn.XLOOKUP(A944,'Total covered original data'!$A$2:$A$4431,'Total covered original data'!$G$2:$G$4431)</f>
        <v>11507</v>
      </c>
      <c r="D944">
        <f>_xlfn.XLOOKUP(A944,'Total summed original data'!$A$2:$A$3718,'Total summed original data'!$G$2:$G$3718)</f>
        <v>11506</v>
      </c>
      <c r="E944">
        <f t="shared" si="42"/>
        <v>6.8740766489962635</v>
      </c>
      <c r="F944">
        <f t="shared" si="43"/>
        <v>6.8746740830870845</v>
      </c>
      <c r="G944">
        <f t="shared" si="44"/>
        <v>5.9743409082102517E-4</v>
      </c>
    </row>
    <row r="945" spans="1:7" x14ac:dyDescent="0.3">
      <c r="A945">
        <v>20045</v>
      </c>
      <c r="B945">
        <f>_xlfn.XLOOKUP(A945,'Outdoor original data'!$A$2:$A$3717,'Outdoor original data'!$G$2:$G$3717)</f>
        <v>11289</v>
      </c>
      <c r="C945">
        <f>_xlfn.XLOOKUP(A945,'Total covered original data'!$A$2:$A$4431,'Total covered original data'!$G$2:$G$4431)</f>
        <v>239202</v>
      </c>
      <c r="D945">
        <f>_xlfn.XLOOKUP(A945,'Total summed original data'!$A$2:$A$3718,'Total summed original data'!$G$2:$G$3718)</f>
        <v>191694</v>
      </c>
      <c r="E945">
        <f t="shared" si="42"/>
        <v>4.7194421451325654</v>
      </c>
      <c r="F945">
        <f t="shared" si="43"/>
        <v>5.8890732104291219</v>
      </c>
      <c r="G945">
        <f t="shared" si="44"/>
        <v>1.1696310652965565</v>
      </c>
    </row>
    <row r="946" spans="1:7" x14ac:dyDescent="0.3">
      <c r="A946">
        <v>20047</v>
      </c>
      <c r="B946">
        <f>_xlfn.XLOOKUP(A946,'Outdoor original data'!$A$2:$A$3717,'Outdoor original data'!$G$2:$G$3717)</f>
        <v>187</v>
      </c>
      <c r="C946">
        <f>_xlfn.XLOOKUP(A946,'Total covered original data'!$A$2:$A$4431,'Total covered original data'!$G$2:$G$4431)</f>
        <v>4643</v>
      </c>
      <c r="D946">
        <f>_xlfn.XLOOKUP(A946,'Total summed original data'!$A$2:$A$3718,'Total summed original data'!$G$2:$G$3718)</f>
        <v>4642</v>
      </c>
      <c r="E946">
        <f t="shared" si="42"/>
        <v>4.0275683825113076</v>
      </c>
      <c r="F946">
        <f t="shared" si="43"/>
        <v>4.028436018957346</v>
      </c>
      <c r="G946">
        <f t="shared" si="44"/>
        <v>8.6763644603848888E-4</v>
      </c>
    </row>
    <row r="947" spans="1:7" x14ac:dyDescent="0.3">
      <c r="A947">
        <v>20049</v>
      </c>
      <c r="B947">
        <f>_xlfn.XLOOKUP(A947,'Outdoor original data'!$A$2:$A$3717,'Outdoor original data'!$G$2:$G$3717)</f>
        <v>224</v>
      </c>
      <c r="C947">
        <f>_xlfn.XLOOKUP(A947,'Total covered original data'!$A$2:$A$4431,'Total covered original data'!$G$2:$G$4431)</f>
        <v>2923</v>
      </c>
      <c r="D947">
        <f>_xlfn.XLOOKUP(A947,'Total summed original data'!$A$2:$A$3718,'Total summed original data'!$G$2:$G$3718)</f>
        <v>2032</v>
      </c>
      <c r="E947">
        <f t="shared" si="42"/>
        <v>7.6633595620937394</v>
      </c>
      <c r="F947">
        <f t="shared" si="43"/>
        <v>11.023622047244094</v>
      </c>
      <c r="G947">
        <f t="shared" si="44"/>
        <v>3.3602624851503551</v>
      </c>
    </row>
    <row r="948" spans="1:7" x14ac:dyDescent="0.3">
      <c r="A948">
        <v>20051</v>
      </c>
      <c r="B948">
        <f>_xlfn.XLOOKUP(A948,'Outdoor original data'!$A$2:$A$3717,'Outdoor original data'!$G$2:$G$3717)</f>
        <v>6652</v>
      </c>
      <c r="C948">
        <f>_xlfn.XLOOKUP(A948,'Total covered original data'!$A$2:$A$4431,'Total covered original data'!$G$2:$G$4431)</f>
        <v>75521</v>
      </c>
      <c r="D948">
        <f>_xlfn.XLOOKUP(A948,'Total summed original data'!$A$2:$A$3718,'Total summed original data'!$G$2:$G$3718)</f>
        <v>75522</v>
      </c>
      <c r="E948">
        <f t="shared" si="42"/>
        <v>8.8081460785741701</v>
      </c>
      <c r="F948">
        <f t="shared" si="43"/>
        <v>8.8080294483726593</v>
      </c>
      <c r="G948">
        <f t="shared" si="44"/>
        <v>-1.1663020151075898E-4</v>
      </c>
    </row>
    <row r="949" spans="1:7" x14ac:dyDescent="0.3">
      <c r="A949">
        <v>20053</v>
      </c>
      <c r="B949">
        <f>_xlfn.XLOOKUP(A949,'Outdoor original data'!$A$2:$A$3717,'Outdoor original data'!$G$2:$G$3717)</f>
        <v>666</v>
      </c>
      <c r="C949">
        <f>_xlfn.XLOOKUP(A949,'Total covered original data'!$A$2:$A$4431,'Total covered original data'!$G$2:$G$4431)</f>
        <v>11254</v>
      </c>
      <c r="D949">
        <f>_xlfn.XLOOKUP(A949,'Total summed original data'!$A$2:$A$3718,'Total summed original data'!$G$2:$G$3718)</f>
        <v>11256</v>
      </c>
      <c r="E949">
        <f t="shared" si="42"/>
        <v>5.9178958592500441</v>
      </c>
      <c r="F949">
        <f t="shared" si="43"/>
        <v>5.9168443496801704</v>
      </c>
      <c r="G949">
        <f t="shared" si="44"/>
        <v>-1.0515095698737653E-3</v>
      </c>
    </row>
    <row r="950" spans="1:7" x14ac:dyDescent="0.3">
      <c r="A950">
        <v>20055</v>
      </c>
      <c r="B950">
        <f>_xlfn.XLOOKUP(A950,'Outdoor original data'!$A$2:$A$3717,'Outdoor original data'!$G$2:$G$3717)</f>
        <v>10603</v>
      </c>
      <c r="C950">
        <f>_xlfn.XLOOKUP(A950,'Total covered original data'!$A$2:$A$4431,'Total covered original data'!$G$2:$G$4431)</f>
        <v>96160</v>
      </c>
      <c r="D950">
        <f>_xlfn.XLOOKUP(A950,'Total summed original data'!$A$2:$A$3718,'Total summed original data'!$G$2:$G$3718)</f>
        <v>96161</v>
      </c>
      <c r="E950">
        <f t="shared" si="42"/>
        <v>11.026414309484194</v>
      </c>
      <c r="F950">
        <f t="shared" si="43"/>
        <v>11.026299643306539</v>
      </c>
      <c r="G950">
        <f t="shared" si="44"/>
        <v>-1.1466617765520937E-4</v>
      </c>
    </row>
    <row r="951" spans="1:7" x14ac:dyDescent="0.3">
      <c r="A951">
        <v>20057</v>
      </c>
      <c r="B951">
        <f>_xlfn.XLOOKUP(A951,'Outdoor original data'!$A$2:$A$3717,'Outdoor original data'!$G$2:$G$3717)</f>
        <v>4893</v>
      </c>
      <c r="C951">
        <f>_xlfn.XLOOKUP(A951,'Total covered original data'!$A$2:$A$4431,'Total covered original data'!$G$2:$G$4431)</f>
        <v>85224</v>
      </c>
      <c r="D951">
        <f>_xlfn.XLOOKUP(A951,'Total summed original data'!$A$2:$A$3718,'Total summed original data'!$G$2:$G$3718)</f>
        <v>85225</v>
      </c>
      <c r="E951">
        <f t="shared" si="42"/>
        <v>5.7413404674739512</v>
      </c>
      <c r="F951">
        <f t="shared" si="43"/>
        <v>5.7412731006160165</v>
      </c>
      <c r="G951">
        <f t="shared" si="44"/>
        <v>-6.7366857934736402E-5</v>
      </c>
    </row>
    <row r="952" spans="1:7" x14ac:dyDescent="0.3">
      <c r="A952">
        <v>20059</v>
      </c>
      <c r="B952">
        <f>_xlfn.XLOOKUP(A952,'Outdoor original data'!$A$2:$A$3717,'Outdoor original data'!$G$2:$G$3717)</f>
        <v>3312</v>
      </c>
      <c r="C952">
        <f>_xlfn.XLOOKUP(A952,'Total covered original data'!$A$2:$A$4431,'Total covered original data'!$G$2:$G$4431)</f>
        <v>47030</v>
      </c>
      <c r="D952">
        <f>_xlfn.XLOOKUP(A952,'Total summed original data'!$A$2:$A$3718,'Total summed original data'!$G$2:$G$3718)</f>
        <v>47028</v>
      </c>
      <c r="E952">
        <f t="shared" si="42"/>
        <v>7.0423134169678923</v>
      </c>
      <c r="F952">
        <f t="shared" si="43"/>
        <v>7.0426129114570042</v>
      </c>
      <c r="G952">
        <f t="shared" si="44"/>
        <v>2.9949448911192889E-4</v>
      </c>
    </row>
    <row r="953" spans="1:7" x14ac:dyDescent="0.3">
      <c r="A953">
        <v>20061</v>
      </c>
      <c r="B953">
        <f>_xlfn.XLOOKUP(A953,'Outdoor original data'!$A$2:$A$3717,'Outdoor original data'!$G$2:$G$3717)</f>
        <v>2125</v>
      </c>
      <c r="C953">
        <f>_xlfn.XLOOKUP(A953,'Total covered original data'!$A$2:$A$4431,'Total covered original data'!$G$2:$G$4431)</f>
        <v>63806</v>
      </c>
      <c r="D953">
        <f>_xlfn.XLOOKUP(A953,'Total summed original data'!$A$2:$A$3718,'Total summed original data'!$G$2:$G$3718)</f>
        <v>63804</v>
      </c>
      <c r="E953">
        <f t="shared" si="42"/>
        <v>3.3304077986396265</v>
      </c>
      <c r="F953">
        <f t="shared" si="43"/>
        <v>3.3305121935928779</v>
      </c>
      <c r="G953">
        <f t="shared" si="44"/>
        <v>1.0439495325131887E-4</v>
      </c>
    </row>
    <row r="954" spans="1:7" x14ac:dyDescent="0.3">
      <c r="A954">
        <v>20063</v>
      </c>
      <c r="B954">
        <f>_xlfn.XLOOKUP(A954,'Outdoor original data'!$A$2:$A$3717,'Outdoor original data'!$G$2:$G$3717)</f>
        <v>929</v>
      </c>
      <c r="C954">
        <f>_xlfn.XLOOKUP(A954,'Total covered original data'!$A$2:$A$4431,'Total covered original data'!$G$2:$G$4431)</f>
        <v>6174</v>
      </c>
      <c r="D954">
        <f>_xlfn.XLOOKUP(A954,'Total summed original data'!$A$2:$A$3718,'Total summed original data'!$G$2:$G$3718)</f>
        <v>6175</v>
      </c>
      <c r="E954">
        <f t="shared" si="42"/>
        <v>15.046971169420148</v>
      </c>
      <c r="F954">
        <f t="shared" si="43"/>
        <v>15.044534412955466</v>
      </c>
      <c r="G954">
        <f t="shared" si="44"/>
        <v>-2.4367564646823325E-3</v>
      </c>
    </row>
    <row r="955" spans="1:7" x14ac:dyDescent="0.3">
      <c r="A955">
        <v>20065</v>
      </c>
      <c r="B955">
        <f>_xlfn.XLOOKUP(A955,'Outdoor original data'!$A$2:$A$3717,'Outdoor original data'!$G$2:$G$3717)</f>
        <v>729</v>
      </c>
      <c r="C955">
        <f>_xlfn.XLOOKUP(A955,'Total covered original data'!$A$2:$A$4431,'Total covered original data'!$G$2:$G$4431)</f>
        <v>4278</v>
      </c>
      <c r="D955">
        <f>_xlfn.XLOOKUP(A955,'Total summed original data'!$A$2:$A$3718,'Total summed original data'!$G$2:$G$3718)</f>
        <v>4278</v>
      </c>
      <c r="E955">
        <f t="shared" si="42"/>
        <v>17.040673211781208</v>
      </c>
      <c r="F955">
        <f t="shared" si="43"/>
        <v>17.040673211781208</v>
      </c>
      <c r="G955">
        <f t="shared" si="44"/>
        <v>0</v>
      </c>
    </row>
    <row r="956" spans="1:7" x14ac:dyDescent="0.3">
      <c r="A956">
        <v>20067</v>
      </c>
      <c r="B956">
        <f>_xlfn.XLOOKUP(A956,'Outdoor original data'!$A$2:$A$3717,'Outdoor original data'!$G$2:$G$3717)</f>
        <v>3652</v>
      </c>
      <c r="C956">
        <f>_xlfn.XLOOKUP(A956,'Total covered original data'!$A$2:$A$4431,'Total covered original data'!$G$2:$G$4431)</f>
        <v>13284</v>
      </c>
      <c r="D956">
        <f>_xlfn.XLOOKUP(A956,'Total summed original data'!$A$2:$A$3718,'Total summed original data'!$G$2:$G$3718)</f>
        <v>13283</v>
      </c>
      <c r="E956">
        <f t="shared" si="42"/>
        <v>27.491719361638062</v>
      </c>
      <c r="F956">
        <f t="shared" si="43"/>
        <v>27.493789053677631</v>
      </c>
      <c r="G956">
        <f t="shared" si="44"/>
        <v>2.0696920395693041E-3</v>
      </c>
    </row>
    <row r="957" spans="1:7" x14ac:dyDescent="0.3">
      <c r="A957">
        <v>20069</v>
      </c>
      <c r="B957">
        <f>_xlfn.XLOOKUP(A957,'Outdoor original data'!$A$2:$A$3717,'Outdoor original data'!$G$2:$G$3717)</f>
        <v>4601</v>
      </c>
      <c r="C957">
        <f>_xlfn.XLOOKUP(A957,'Total covered original data'!$A$2:$A$4431,'Total covered original data'!$G$2:$G$4431)</f>
        <v>15248</v>
      </c>
      <c r="D957">
        <f>_xlfn.XLOOKUP(A957,'Total summed original data'!$A$2:$A$3718,'Total summed original data'!$G$2:$G$3718)</f>
        <v>15248</v>
      </c>
      <c r="E957">
        <f t="shared" si="42"/>
        <v>30.174449108079749</v>
      </c>
      <c r="F957">
        <f t="shared" si="43"/>
        <v>30.174449108079749</v>
      </c>
      <c r="G957">
        <f t="shared" si="44"/>
        <v>0</v>
      </c>
    </row>
    <row r="958" spans="1:7" x14ac:dyDescent="0.3">
      <c r="A958">
        <v>20071</v>
      </c>
      <c r="B958">
        <f>_xlfn.XLOOKUP(A958,'Outdoor original data'!$A$2:$A$3717,'Outdoor original data'!$G$2:$G$3717)</f>
        <v>128</v>
      </c>
      <c r="C958">
        <f>_xlfn.XLOOKUP(A958,'Total covered original data'!$A$2:$A$4431,'Total covered original data'!$G$2:$G$4431)</f>
        <v>3169</v>
      </c>
      <c r="D958">
        <f>_xlfn.XLOOKUP(A958,'Total summed original data'!$A$2:$A$3718,'Total summed original data'!$G$2:$G$3718)</f>
        <v>3168</v>
      </c>
      <c r="E958">
        <f t="shared" si="42"/>
        <v>4.0391290627958352</v>
      </c>
      <c r="F958">
        <f t="shared" si="43"/>
        <v>4.0404040404040407</v>
      </c>
      <c r="G958">
        <f t="shared" si="44"/>
        <v>1.2749776082054964E-3</v>
      </c>
    </row>
    <row r="959" spans="1:7" x14ac:dyDescent="0.3">
      <c r="A959">
        <v>20073</v>
      </c>
      <c r="B959">
        <f>_xlfn.XLOOKUP(A959,'Outdoor original data'!$A$2:$A$3717,'Outdoor original data'!$G$2:$G$3717)</f>
        <v>1214</v>
      </c>
      <c r="C959">
        <f>_xlfn.XLOOKUP(A959,'Total covered original data'!$A$2:$A$4431,'Total covered original data'!$G$2:$G$4431)</f>
        <v>7866</v>
      </c>
      <c r="D959">
        <f>_xlfn.XLOOKUP(A959,'Total summed original data'!$A$2:$A$3718,'Total summed original data'!$G$2:$G$3718)</f>
        <v>7867</v>
      </c>
      <c r="E959">
        <f t="shared" si="42"/>
        <v>15.433511314518181</v>
      </c>
      <c r="F959">
        <f t="shared" si="43"/>
        <v>15.431549510613957</v>
      </c>
      <c r="G959">
        <f t="shared" si="44"/>
        <v>-1.9618039042246238E-3</v>
      </c>
    </row>
    <row r="960" spans="1:7" x14ac:dyDescent="0.3">
      <c r="A960">
        <v>20075</v>
      </c>
      <c r="B960">
        <f>_xlfn.XLOOKUP(A960,'Outdoor original data'!$A$2:$A$3717,'Outdoor original data'!$G$2:$G$3717)</f>
        <v>29</v>
      </c>
      <c r="C960">
        <f>_xlfn.XLOOKUP(A960,'Total covered original data'!$A$2:$A$4431,'Total covered original data'!$G$2:$G$4431)</f>
        <v>7592</v>
      </c>
      <c r="D960">
        <f>_xlfn.XLOOKUP(A960,'Total summed original data'!$A$2:$A$3718,'Total summed original data'!$G$2:$G$3718)</f>
        <v>7592</v>
      </c>
      <c r="E960">
        <f t="shared" si="42"/>
        <v>0.38198103266596417</v>
      </c>
      <c r="F960">
        <f t="shared" si="43"/>
        <v>0.38198103266596417</v>
      </c>
      <c r="G960">
        <f t="shared" si="44"/>
        <v>0</v>
      </c>
    </row>
    <row r="961" spans="1:7" x14ac:dyDescent="0.3">
      <c r="A961">
        <v>20077</v>
      </c>
      <c r="B961">
        <f>_xlfn.XLOOKUP(A961,'Outdoor original data'!$A$2:$A$3717,'Outdoor original data'!$G$2:$G$3717)</f>
        <v>1078</v>
      </c>
      <c r="C961">
        <f>_xlfn.XLOOKUP(A961,'Total covered original data'!$A$2:$A$4431,'Total covered original data'!$G$2:$G$4431)</f>
        <v>11689</v>
      </c>
      <c r="D961">
        <f>_xlfn.XLOOKUP(A961,'Total summed original data'!$A$2:$A$3718,'Total summed original data'!$G$2:$G$3718)</f>
        <v>11690</v>
      </c>
      <c r="E961">
        <f t="shared" si="42"/>
        <v>9.2223457951920604</v>
      </c>
      <c r="F961">
        <f t="shared" si="43"/>
        <v>9.2215568862275443</v>
      </c>
      <c r="G961">
        <f t="shared" si="44"/>
        <v>-7.889089645161107E-4</v>
      </c>
    </row>
    <row r="962" spans="1:7" x14ac:dyDescent="0.3">
      <c r="A962">
        <v>20079</v>
      </c>
      <c r="B962">
        <f>_xlfn.XLOOKUP(A962,'Outdoor original data'!$A$2:$A$3717,'Outdoor original data'!$G$2:$G$3717)</f>
        <v>4390</v>
      </c>
      <c r="C962">
        <f>_xlfn.XLOOKUP(A962,'Total covered original data'!$A$2:$A$4431,'Total covered original data'!$G$2:$G$4431)</f>
        <v>68924</v>
      </c>
      <c r="D962">
        <f>_xlfn.XLOOKUP(A962,'Total summed original data'!$A$2:$A$3718,'Total summed original data'!$G$2:$G$3718)</f>
        <v>68927</v>
      </c>
      <c r="E962">
        <f t="shared" si="42"/>
        <v>6.3693343392722426</v>
      </c>
      <c r="F962">
        <f t="shared" si="43"/>
        <v>6.3690571184006268</v>
      </c>
      <c r="G962">
        <f t="shared" si="44"/>
        <v>-2.7722087161574649E-4</v>
      </c>
    </row>
    <row r="963" spans="1:7" x14ac:dyDescent="0.3">
      <c r="A963">
        <v>20081</v>
      </c>
      <c r="B963">
        <f>_xlfn.XLOOKUP(A963,'Outdoor original data'!$A$2:$A$3717,'Outdoor original data'!$G$2:$G$3717)</f>
        <v>3393</v>
      </c>
      <c r="C963">
        <f>_xlfn.XLOOKUP(A963,'Total covered original data'!$A$2:$A$4431,'Total covered original data'!$G$2:$G$4431)</f>
        <v>8401</v>
      </c>
      <c r="D963">
        <f>_xlfn.XLOOKUP(A963,'Total summed original data'!$A$2:$A$3718,'Total summed original data'!$G$2:$G$3718)</f>
        <v>8402</v>
      </c>
      <c r="E963">
        <f t="shared" ref="E963:E1026" si="45">(B963/C963)*100</f>
        <v>40.388049041780739</v>
      </c>
      <c r="F963">
        <f t="shared" ref="F963:F1026" si="46">(B963/D963)*100</f>
        <v>40.383242085217809</v>
      </c>
      <c r="G963">
        <f t="shared" ref="G963:G1026" si="47">F963-E963</f>
        <v>-4.8069565629305089E-3</v>
      </c>
    </row>
    <row r="964" spans="1:7" x14ac:dyDescent="0.3">
      <c r="A964">
        <v>20083</v>
      </c>
      <c r="B964">
        <f>_xlfn.XLOOKUP(A964,'Outdoor original data'!$A$2:$A$3717,'Outdoor original data'!$G$2:$G$3717)</f>
        <v>703</v>
      </c>
      <c r="C964">
        <f>_xlfn.XLOOKUP(A964,'Total covered original data'!$A$2:$A$4431,'Total covered original data'!$G$2:$G$4431)</f>
        <v>2960</v>
      </c>
      <c r="D964">
        <f>_xlfn.XLOOKUP(A964,'Total summed original data'!$A$2:$A$3718,'Total summed original data'!$G$2:$G$3718)</f>
        <v>2961</v>
      </c>
      <c r="E964">
        <f t="shared" si="45"/>
        <v>23.75</v>
      </c>
      <c r="F964">
        <f t="shared" si="46"/>
        <v>23.741979061127996</v>
      </c>
      <c r="G964">
        <f t="shared" si="47"/>
        <v>-8.0209388720042796E-3</v>
      </c>
    </row>
    <row r="965" spans="1:7" x14ac:dyDescent="0.3">
      <c r="A965">
        <v>20085</v>
      </c>
      <c r="B965">
        <f>_xlfn.XLOOKUP(A965,'Outdoor original data'!$A$2:$A$3717,'Outdoor original data'!$G$2:$G$3717)</f>
        <v>1079</v>
      </c>
      <c r="C965">
        <f>_xlfn.XLOOKUP(A965,'Total covered original data'!$A$2:$A$4431,'Total covered original data'!$G$2:$G$4431)</f>
        <v>20368</v>
      </c>
      <c r="D965">
        <f>_xlfn.XLOOKUP(A965,'Total summed original data'!$A$2:$A$3718,'Total summed original data'!$G$2:$G$3718)</f>
        <v>20368</v>
      </c>
      <c r="E965">
        <f t="shared" si="45"/>
        <v>5.2975255302435196</v>
      </c>
      <c r="F965">
        <f t="shared" si="46"/>
        <v>5.2975255302435196</v>
      </c>
      <c r="G965">
        <f t="shared" si="47"/>
        <v>0</v>
      </c>
    </row>
    <row r="966" spans="1:7" x14ac:dyDescent="0.3">
      <c r="A966">
        <v>20087</v>
      </c>
      <c r="B966">
        <f>_xlfn.XLOOKUP(A966,'Outdoor original data'!$A$2:$A$3717,'Outdoor original data'!$G$2:$G$3717)</f>
        <v>3047</v>
      </c>
      <c r="C966">
        <f>_xlfn.XLOOKUP(A966,'Total covered original data'!$A$2:$A$4431,'Total covered original data'!$G$2:$G$4431)</f>
        <v>18429</v>
      </c>
      <c r="D966">
        <f>_xlfn.XLOOKUP(A966,'Total summed original data'!$A$2:$A$3718,'Total summed original data'!$G$2:$G$3718)</f>
        <v>18430</v>
      </c>
      <c r="E966">
        <f t="shared" si="45"/>
        <v>16.533724021921969</v>
      </c>
      <c r="F966">
        <f t="shared" si="46"/>
        <v>16.532826912642431</v>
      </c>
      <c r="G966">
        <f t="shared" si="47"/>
        <v>-8.9710927953845498E-4</v>
      </c>
    </row>
    <row r="967" spans="1:7" x14ac:dyDescent="0.3">
      <c r="A967">
        <v>20089</v>
      </c>
      <c r="B967">
        <f>_xlfn.XLOOKUP(A967,'Outdoor original data'!$A$2:$A$3717,'Outdoor original data'!$G$2:$G$3717)</f>
        <v>101</v>
      </c>
      <c r="C967">
        <f>_xlfn.XLOOKUP(A967,'Total covered original data'!$A$2:$A$4431,'Total covered original data'!$G$2:$G$4431)</f>
        <v>3580</v>
      </c>
      <c r="D967">
        <f>_xlfn.XLOOKUP(A967,'Total summed original data'!$A$2:$A$3718,'Total summed original data'!$G$2:$G$3718)</f>
        <v>3582</v>
      </c>
      <c r="E967">
        <f t="shared" si="45"/>
        <v>2.8212290502793298</v>
      </c>
      <c r="F967">
        <f t="shared" si="46"/>
        <v>2.8196538246789502</v>
      </c>
      <c r="G967">
        <f t="shared" si="47"/>
        <v>-1.5752256003795928E-3</v>
      </c>
    </row>
    <row r="968" spans="1:7" x14ac:dyDescent="0.3">
      <c r="A968">
        <v>20091</v>
      </c>
      <c r="B968">
        <f>_xlfn.XLOOKUP(A968,'Outdoor original data'!$A$2:$A$3717,'Outdoor original data'!$G$2:$G$3717)</f>
        <v>120729</v>
      </c>
      <c r="C968">
        <f>_xlfn.XLOOKUP(A968,'Total covered original data'!$A$2:$A$4431,'Total covered original data'!$G$2:$G$4431)</f>
        <v>1747212</v>
      </c>
      <c r="D968">
        <f>_xlfn.XLOOKUP(A968,'Total summed original data'!$A$2:$A$3718,'Total summed original data'!$G$2:$G$3718)</f>
        <v>1747212</v>
      </c>
      <c r="E968">
        <f t="shared" si="45"/>
        <v>6.9098083117561009</v>
      </c>
      <c r="F968">
        <f t="shared" si="46"/>
        <v>6.9098083117561009</v>
      </c>
      <c r="G968">
        <f t="shared" si="47"/>
        <v>0</v>
      </c>
    </row>
    <row r="969" spans="1:7" x14ac:dyDescent="0.3">
      <c r="A969">
        <v>20093</v>
      </c>
      <c r="B969">
        <f>_xlfn.XLOOKUP(A969,'Outdoor original data'!$A$2:$A$3717,'Outdoor original data'!$G$2:$G$3717)</f>
        <v>1432</v>
      </c>
      <c r="C969">
        <f>_xlfn.XLOOKUP(A969,'Total covered original data'!$A$2:$A$4431,'Total covered original data'!$G$2:$G$4431)</f>
        <v>7343</v>
      </c>
      <c r="D969">
        <f>_xlfn.XLOOKUP(A969,'Total summed original data'!$A$2:$A$3718,'Total summed original data'!$G$2:$G$3718)</f>
        <v>7343</v>
      </c>
      <c r="E969">
        <f t="shared" si="45"/>
        <v>19.501566117390713</v>
      </c>
      <c r="F969">
        <f t="shared" si="46"/>
        <v>19.501566117390713</v>
      </c>
      <c r="G969">
        <f t="shared" si="47"/>
        <v>0</v>
      </c>
    </row>
    <row r="970" spans="1:7" x14ac:dyDescent="0.3">
      <c r="A970">
        <v>20095</v>
      </c>
      <c r="B970">
        <f>_xlfn.XLOOKUP(A970,'Outdoor original data'!$A$2:$A$3717,'Outdoor original data'!$G$2:$G$3717)</f>
        <v>2618</v>
      </c>
      <c r="C970">
        <f>_xlfn.XLOOKUP(A970,'Total covered original data'!$A$2:$A$4431,'Total covered original data'!$G$2:$G$4431)</f>
        <v>12454</v>
      </c>
      <c r="D970">
        <f>_xlfn.XLOOKUP(A970,'Total summed original data'!$A$2:$A$3718,'Total summed original data'!$G$2:$G$3718)</f>
        <v>12455</v>
      </c>
      <c r="E970">
        <f t="shared" si="45"/>
        <v>21.0213585996467</v>
      </c>
      <c r="F970">
        <f t="shared" si="46"/>
        <v>21.019670814933761</v>
      </c>
      <c r="G970">
        <f t="shared" si="47"/>
        <v>-1.6877847129386225E-3</v>
      </c>
    </row>
    <row r="971" spans="1:7" x14ac:dyDescent="0.3">
      <c r="A971">
        <v>20097</v>
      </c>
      <c r="B971">
        <f>_xlfn.XLOOKUP(A971,'Outdoor original data'!$A$2:$A$3717,'Outdoor original data'!$G$2:$G$3717)</f>
        <v>439</v>
      </c>
      <c r="C971">
        <f>_xlfn.XLOOKUP(A971,'Total covered original data'!$A$2:$A$4431,'Total covered original data'!$G$2:$G$4431)</f>
        <v>5408</v>
      </c>
      <c r="D971">
        <f>_xlfn.XLOOKUP(A971,'Total summed original data'!$A$2:$A$3718,'Total summed original data'!$G$2:$G$3718)</f>
        <v>5409</v>
      </c>
      <c r="E971">
        <f t="shared" si="45"/>
        <v>8.1176035502958577</v>
      </c>
      <c r="F971">
        <f t="shared" si="46"/>
        <v>8.1161027916435575</v>
      </c>
      <c r="G971">
        <f t="shared" si="47"/>
        <v>-1.5007586523001493E-3</v>
      </c>
    </row>
    <row r="972" spans="1:7" x14ac:dyDescent="0.3">
      <c r="A972">
        <v>20099</v>
      </c>
      <c r="B972">
        <f>_xlfn.XLOOKUP(A972,'Outdoor original data'!$A$2:$A$3717,'Outdoor original data'!$G$2:$G$3717)</f>
        <v>866</v>
      </c>
      <c r="C972">
        <f>_xlfn.XLOOKUP(A972,'Total covered original data'!$A$2:$A$4431,'Total covered original data'!$G$2:$G$4431)</f>
        <v>42433</v>
      </c>
      <c r="D972">
        <f>_xlfn.XLOOKUP(A972,'Total summed original data'!$A$2:$A$3718,'Total summed original data'!$G$2:$G$3718)</f>
        <v>42432</v>
      </c>
      <c r="E972">
        <f t="shared" si="45"/>
        <v>2.0408644215586929</v>
      </c>
      <c r="F972">
        <f t="shared" si="46"/>
        <v>2.0409125188536952</v>
      </c>
      <c r="G972">
        <f t="shared" si="47"/>
        <v>4.8097295002325069E-5</v>
      </c>
    </row>
    <row r="973" spans="1:7" x14ac:dyDescent="0.3">
      <c r="A973">
        <v>20101</v>
      </c>
      <c r="B973">
        <f>_xlfn.XLOOKUP(A973,'Outdoor original data'!$A$2:$A$3717,'Outdoor original data'!$G$2:$G$3717)</f>
        <v>564</v>
      </c>
      <c r="C973">
        <f>_xlfn.XLOOKUP(A973,'Total covered original data'!$A$2:$A$4431,'Total covered original data'!$G$2:$G$4431)</f>
        <v>3079</v>
      </c>
      <c r="D973">
        <f>_xlfn.XLOOKUP(A973,'Total summed original data'!$A$2:$A$3718,'Total summed original data'!$G$2:$G$3718)</f>
        <v>2589</v>
      </c>
      <c r="E973">
        <f t="shared" si="45"/>
        <v>18.317635595972718</v>
      </c>
      <c r="F973">
        <f t="shared" si="46"/>
        <v>21.784472769409039</v>
      </c>
      <c r="G973">
        <f t="shared" si="47"/>
        <v>3.4668371734363213</v>
      </c>
    </row>
    <row r="974" spans="1:7" x14ac:dyDescent="0.3">
      <c r="A974">
        <v>20103</v>
      </c>
      <c r="B974">
        <f>_xlfn.XLOOKUP(A974,'Outdoor original data'!$A$2:$A$3717,'Outdoor original data'!$G$2:$G$3717)</f>
        <v>10936</v>
      </c>
      <c r="C974">
        <f>_xlfn.XLOOKUP(A974,'Total covered original data'!$A$2:$A$4431,'Total covered original data'!$G$2:$G$4431)</f>
        <v>103365</v>
      </c>
      <c r="D974">
        <f>_xlfn.XLOOKUP(A974,'Total summed original data'!$A$2:$A$3718,'Total summed original data'!$G$2:$G$3718)</f>
        <v>103364</v>
      </c>
      <c r="E974">
        <f t="shared" si="45"/>
        <v>10.579983553427176</v>
      </c>
      <c r="F974">
        <f t="shared" si="46"/>
        <v>10.580085909988004</v>
      </c>
      <c r="G974">
        <f t="shared" si="47"/>
        <v>1.0235656082713263E-4</v>
      </c>
    </row>
    <row r="975" spans="1:7" x14ac:dyDescent="0.3">
      <c r="A975">
        <v>20105</v>
      </c>
      <c r="B975">
        <f>_xlfn.XLOOKUP(A975,'Outdoor original data'!$A$2:$A$3717,'Outdoor original data'!$G$2:$G$3717)</f>
        <v>298</v>
      </c>
      <c r="C975">
        <f>_xlfn.XLOOKUP(A975,'Total covered original data'!$A$2:$A$4431,'Total covered original data'!$G$2:$G$4431)</f>
        <v>4683</v>
      </c>
      <c r="D975">
        <f>_xlfn.XLOOKUP(A975,'Total summed original data'!$A$2:$A$3718,'Total summed original data'!$G$2:$G$3718)</f>
        <v>4681</v>
      </c>
      <c r="E975">
        <f t="shared" si="45"/>
        <v>6.3634422378817002</v>
      </c>
      <c r="F975">
        <f t="shared" si="46"/>
        <v>6.3661610766930137</v>
      </c>
      <c r="G975">
        <f t="shared" si="47"/>
        <v>2.7188388113135176E-3</v>
      </c>
    </row>
    <row r="976" spans="1:7" x14ac:dyDescent="0.3">
      <c r="A976">
        <v>20107</v>
      </c>
      <c r="B976">
        <f>_xlfn.XLOOKUP(A976,'Outdoor original data'!$A$2:$A$3717,'Outdoor original data'!$G$2:$G$3717)</f>
        <v>1370</v>
      </c>
      <c r="C976">
        <f>_xlfn.XLOOKUP(A976,'Total covered original data'!$A$2:$A$4431,'Total covered original data'!$G$2:$G$4431)</f>
        <v>10008</v>
      </c>
      <c r="D976">
        <f>_xlfn.XLOOKUP(A976,'Total summed original data'!$A$2:$A$3718,'Total summed original data'!$G$2:$G$3718)</f>
        <v>10009</v>
      </c>
      <c r="E976">
        <f t="shared" si="45"/>
        <v>13.689048760991207</v>
      </c>
      <c r="F976">
        <f t="shared" si="46"/>
        <v>13.68768108702168</v>
      </c>
      <c r="G976">
        <f t="shared" si="47"/>
        <v>-1.3676739695274165E-3</v>
      </c>
    </row>
    <row r="977" spans="1:7" x14ac:dyDescent="0.3">
      <c r="A977">
        <v>20109</v>
      </c>
      <c r="B977">
        <f>_xlfn.XLOOKUP(A977,'Outdoor original data'!$A$2:$A$3717,'Outdoor original data'!$G$2:$G$3717)</f>
        <v>51</v>
      </c>
      <c r="C977">
        <f>_xlfn.XLOOKUP(A977,'Total covered original data'!$A$2:$A$4431,'Total covered original data'!$G$2:$G$4431)</f>
        <v>6079</v>
      </c>
      <c r="D977">
        <f>_xlfn.XLOOKUP(A977,'Total summed original data'!$A$2:$A$3718,'Total summed original data'!$G$2:$G$3718)</f>
        <v>6080</v>
      </c>
      <c r="E977">
        <f t="shared" si="45"/>
        <v>0.83895377529198889</v>
      </c>
      <c r="F977">
        <f t="shared" si="46"/>
        <v>0.83881578947368418</v>
      </c>
      <c r="G977">
        <f t="shared" si="47"/>
        <v>-1.3798581830470891E-4</v>
      </c>
    </row>
    <row r="978" spans="1:7" x14ac:dyDescent="0.3">
      <c r="A978">
        <v>20111</v>
      </c>
      <c r="B978">
        <f>_xlfn.XLOOKUP(A978,'Outdoor original data'!$A$2:$A$3717,'Outdoor original data'!$G$2:$G$3717)</f>
        <v>2219</v>
      </c>
      <c r="C978">
        <f>_xlfn.XLOOKUP(A978,'Total covered original data'!$A$2:$A$4431,'Total covered original data'!$G$2:$G$4431)</f>
        <v>75221</v>
      </c>
      <c r="D978">
        <f>_xlfn.XLOOKUP(A978,'Total summed original data'!$A$2:$A$3718,'Total summed original data'!$G$2:$G$3718)</f>
        <v>75223</v>
      </c>
      <c r="E978">
        <f t="shared" si="45"/>
        <v>2.9499740763882425</v>
      </c>
      <c r="F978">
        <f t="shared" si="46"/>
        <v>2.9498956436196377</v>
      </c>
      <c r="G978">
        <f t="shared" si="47"/>
        <v>-7.8432768604752567E-5</v>
      </c>
    </row>
    <row r="979" spans="1:7" x14ac:dyDescent="0.3">
      <c r="A979">
        <v>20113</v>
      </c>
      <c r="B979">
        <f>_xlfn.XLOOKUP(A979,'Outdoor original data'!$A$2:$A$3717,'Outdoor original data'!$G$2:$G$3717)</f>
        <v>5524</v>
      </c>
      <c r="C979">
        <f>_xlfn.XLOOKUP(A979,'Total covered original data'!$A$2:$A$4431,'Total covered original data'!$G$2:$G$4431)</f>
        <v>76089</v>
      </c>
      <c r="D979">
        <f>_xlfn.XLOOKUP(A979,'Total summed original data'!$A$2:$A$3718,'Total summed original data'!$G$2:$G$3718)</f>
        <v>76089</v>
      </c>
      <c r="E979">
        <f t="shared" si="45"/>
        <v>7.2599193050243791</v>
      </c>
      <c r="F979">
        <f t="shared" si="46"/>
        <v>7.2599193050243791</v>
      </c>
      <c r="G979">
        <f t="shared" si="47"/>
        <v>0</v>
      </c>
    </row>
    <row r="980" spans="1:7" x14ac:dyDescent="0.3">
      <c r="A980">
        <v>20115</v>
      </c>
      <c r="B980">
        <f>_xlfn.XLOOKUP(A980,'Outdoor original data'!$A$2:$A$3717,'Outdoor original data'!$G$2:$G$3717)</f>
        <v>1400</v>
      </c>
      <c r="C980">
        <f>_xlfn.XLOOKUP(A980,'Total covered original data'!$A$2:$A$4431,'Total covered original data'!$G$2:$G$4431)</f>
        <v>17664</v>
      </c>
      <c r="D980">
        <f>_xlfn.XLOOKUP(A980,'Total summed original data'!$A$2:$A$3718,'Total summed original data'!$G$2:$G$3718)</f>
        <v>17665</v>
      </c>
      <c r="E980">
        <f t="shared" si="45"/>
        <v>7.9257246376811601</v>
      </c>
      <c r="F980">
        <f t="shared" si="46"/>
        <v>7.9252759694310786</v>
      </c>
      <c r="G980">
        <f t="shared" si="47"/>
        <v>-4.4866825008149647E-4</v>
      </c>
    </row>
    <row r="981" spans="1:7" x14ac:dyDescent="0.3">
      <c r="A981">
        <v>20117</v>
      </c>
      <c r="B981">
        <f>_xlfn.XLOOKUP(A981,'Outdoor original data'!$A$2:$A$3717,'Outdoor original data'!$G$2:$G$3717)</f>
        <v>1448</v>
      </c>
      <c r="C981">
        <f>_xlfn.XLOOKUP(A981,'Total covered original data'!$A$2:$A$4431,'Total covered original data'!$G$2:$G$4431)</f>
        <v>22442</v>
      </c>
      <c r="D981">
        <f>_xlfn.XLOOKUP(A981,'Total summed original data'!$A$2:$A$3718,'Total summed original data'!$G$2:$G$3718)</f>
        <v>22441</v>
      </c>
      <c r="E981">
        <f t="shared" si="45"/>
        <v>6.4521878620443811</v>
      </c>
      <c r="F981">
        <f t="shared" si="46"/>
        <v>6.4524753798850325</v>
      </c>
      <c r="G981">
        <f t="shared" si="47"/>
        <v>2.8751784065139674E-4</v>
      </c>
    </row>
    <row r="982" spans="1:7" x14ac:dyDescent="0.3">
      <c r="A982">
        <v>20119</v>
      </c>
      <c r="B982">
        <f>_xlfn.XLOOKUP(A982,'Outdoor original data'!$A$2:$A$3717,'Outdoor original data'!$G$2:$G$3717)</f>
        <v>2393</v>
      </c>
      <c r="C982">
        <f>_xlfn.XLOOKUP(A982,'Total covered original data'!$A$2:$A$4431,'Total covered original data'!$G$2:$G$4431)</f>
        <v>7917</v>
      </c>
      <c r="D982">
        <f>_xlfn.XLOOKUP(A982,'Total summed original data'!$A$2:$A$3718,'Total summed original data'!$G$2:$G$3718)</f>
        <v>7920</v>
      </c>
      <c r="E982">
        <f t="shared" si="45"/>
        <v>30.226095743337122</v>
      </c>
      <c r="F982">
        <f t="shared" si="46"/>
        <v>30.214646464646467</v>
      </c>
      <c r="G982">
        <f t="shared" si="47"/>
        <v>-1.1449278690655262E-2</v>
      </c>
    </row>
    <row r="983" spans="1:7" x14ac:dyDescent="0.3">
      <c r="A983">
        <v>20121</v>
      </c>
      <c r="B983">
        <f>_xlfn.XLOOKUP(A983,'Outdoor original data'!$A$2:$A$3717,'Outdoor original data'!$G$2:$G$3717)</f>
        <v>4491</v>
      </c>
      <c r="C983">
        <f>_xlfn.XLOOKUP(A983,'Total covered original data'!$A$2:$A$4431,'Total covered original data'!$G$2:$G$4431)</f>
        <v>42286</v>
      </c>
      <c r="D983">
        <f>_xlfn.XLOOKUP(A983,'Total summed original data'!$A$2:$A$3718,'Total summed original data'!$G$2:$G$3718)</f>
        <v>42284</v>
      </c>
      <c r="E983">
        <f t="shared" si="45"/>
        <v>10.620536347727381</v>
      </c>
      <c r="F983">
        <f t="shared" si="46"/>
        <v>10.621038690757734</v>
      </c>
      <c r="G983">
        <f t="shared" si="47"/>
        <v>5.0234303035345818E-4</v>
      </c>
    </row>
    <row r="984" spans="1:7" x14ac:dyDescent="0.3">
      <c r="A984">
        <v>20123</v>
      </c>
      <c r="B984">
        <f>_xlfn.XLOOKUP(A984,'Outdoor original data'!$A$2:$A$3717,'Outdoor original data'!$G$2:$G$3717)</f>
        <v>1003</v>
      </c>
      <c r="C984">
        <f>_xlfn.XLOOKUP(A984,'Total covered original data'!$A$2:$A$4431,'Total covered original data'!$G$2:$G$4431)</f>
        <v>15590</v>
      </c>
      <c r="D984">
        <f>_xlfn.XLOOKUP(A984,'Total summed original data'!$A$2:$A$3718,'Total summed original data'!$G$2:$G$3718)</f>
        <v>15588</v>
      </c>
      <c r="E984">
        <f t="shared" si="45"/>
        <v>6.4336112892880051</v>
      </c>
      <c r="F984">
        <f t="shared" si="46"/>
        <v>6.4344367462150371</v>
      </c>
      <c r="G984">
        <f t="shared" si="47"/>
        <v>8.2545692703206441E-4</v>
      </c>
    </row>
    <row r="985" spans="1:7" x14ac:dyDescent="0.3">
      <c r="A985">
        <v>20125</v>
      </c>
      <c r="B985">
        <f>_xlfn.XLOOKUP(A985,'Outdoor original data'!$A$2:$A$3717,'Outdoor original data'!$G$2:$G$3717)</f>
        <v>4406</v>
      </c>
      <c r="C985">
        <f>_xlfn.XLOOKUP(A985,'Total covered original data'!$A$2:$A$4431,'Total covered original data'!$G$2:$G$4431)</f>
        <v>71096</v>
      </c>
      <c r="D985">
        <f>_xlfn.XLOOKUP(A985,'Total summed original data'!$A$2:$A$3718,'Total summed original data'!$G$2:$G$3718)</f>
        <v>71097</v>
      </c>
      <c r="E985">
        <f t="shared" si="45"/>
        <v>6.1972544165635197</v>
      </c>
      <c r="F985">
        <f t="shared" si="46"/>
        <v>6.1971672503762472</v>
      </c>
      <c r="G985">
        <f t="shared" si="47"/>
        <v>-8.7166187272558204E-5</v>
      </c>
    </row>
    <row r="986" spans="1:7" x14ac:dyDescent="0.3">
      <c r="A986">
        <v>20127</v>
      </c>
      <c r="B986">
        <f>_xlfn.XLOOKUP(A986,'Outdoor original data'!$A$2:$A$3717,'Outdoor original data'!$G$2:$G$3717)</f>
        <v>602</v>
      </c>
      <c r="C986">
        <f>_xlfn.XLOOKUP(A986,'Total covered original data'!$A$2:$A$4431,'Total covered original data'!$G$2:$G$4431)</f>
        <v>7678</v>
      </c>
      <c r="D986">
        <f>_xlfn.XLOOKUP(A986,'Total summed original data'!$A$2:$A$3718,'Total summed original data'!$G$2:$G$3718)</f>
        <v>7680</v>
      </c>
      <c r="E986">
        <f t="shared" si="45"/>
        <v>7.8405834852826262</v>
      </c>
      <c r="F986">
        <f t="shared" si="46"/>
        <v>7.838541666666667</v>
      </c>
      <c r="G986">
        <f t="shared" si="47"/>
        <v>-2.0418186159592011E-3</v>
      </c>
    </row>
    <row r="987" spans="1:7" x14ac:dyDescent="0.3">
      <c r="A987">
        <v>20129</v>
      </c>
      <c r="B987">
        <f>_xlfn.XLOOKUP(A987,'Outdoor original data'!$A$2:$A$3717,'Outdoor original data'!$G$2:$G$3717)</f>
        <v>401</v>
      </c>
      <c r="C987">
        <f>_xlfn.XLOOKUP(A987,'Total covered original data'!$A$2:$A$4431,'Total covered original data'!$G$2:$G$4431)</f>
        <v>4047</v>
      </c>
      <c r="D987">
        <f>_xlfn.XLOOKUP(A987,'Total summed original data'!$A$2:$A$3718,'Total summed original data'!$G$2:$G$3718)</f>
        <v>4047</v>
      </c>
      <c r="E987">
        <f t="shared" si="45"/>
        <v>9.9085742525327394</v>
      </c>
      <c r="F987">
        <f t="shared" si="46"/>
        <v>9.9085742525327394</v>
      </c>
      <c r="G987">
        <f t="shared" si="47"/>
        <v>0</v>
      </c>
    </row>
    <row r="988" spans="1:7" x14ac:dyDescent="0.3">
      <c r="A988">
        <v>20131</v>
      </c>
      <c r="B988">
        <f>_xlfn.XLOOKUP(A988,'Outdoor original data'!$A$2:$A$3717,'Outdoor original data'!$G$2:$G$3717)</f>
        <v>1679</v>
      </c>
      <c r="C988">
        <f>_xlfn.XLOOKUP(A988,'Total covered original data'!$A$2:$A$4431,'Total covered original data'!$G$2:$G$4431)</f>
        <v>25784</v>
      </c>
      <c r="D988">
        <f>_xlfn.XLOOKUP(A988,'Total summed original data'!$A$2:$A$3718,'Total summed original data'!$G$2:$G$3718)</f>
        <v>25784</v>
      </c>
      <c r="E988">
        <f t="shared" si="45"/>
        <v>6.5117902575240461</v>
      </c>
      <c r="F988">
        <f t="shared" si="46"/>
        <v>6.5117902575240461</v>
      </c>
      <c r="G988">
        <f t="shared" si="47"/>
        <v>0</v>
      </c>
    </row>
    <row r="989" spans="1:7" x14ac:dyDescent="0.3">
      <c r="A989">
        <v>20133</v>
      </c>
      <c r="B989">
        <f>_xlfn.XLOOKUP(A989,'Outdoor original data'!$A$2:$A$3717,'Outdoor original data'!$G$2:$G$3717)</f>
        <v>2316</v>
      </c>
      <c r="C989">
        <f>_xlfn.XLOOKUP(A989,'Total covered original data'!$A$2:$A$4431,'Total covered original data'!$G$2:$G$4431)</f>
        <v>31072</v>
      </c>
      <c r="D989">
        <f>_xlfn.XLOOKUP(A989,'Total summed original data'!$A$2:$A$3718,'Total summed original data'!$G$2:$G$3718)</f>
        <v>31071</v>
      </c>
      <c r="E989">
        <f t="shared" si="45"/>
        <v>7.4536560247167873</v>
      </c>
      <c r="F989">
        <f t="shared" si="46"/>
        <v>7.4538959158057345</v>
      </c>
      <c r="G989">
        <f t="shared" si="47"/>
        <v>2.3989108894717504E-4</v>
      </c>
    </row>
    <row r="990" spans="1:7" x14ac:dyDescent="0.3">
      <c r="A990">
        <v>20135</v>
      </c>
      <c r="B990">
        <f>_xlfn.XLOOKUP(A990,'Outdoor original data'!$A$2:$A$3717,'Outdoor original data'!$G$2:$G$3717)</f>
        <v>1037</v>
      </c>
      <c r="C990">
        <f>_xlfn.XLOOKUP(A990,'Total covered original data'!$A$2:$A$4431,'Total covered original data'!$G$2:$G$4431)</f>
        <v>5457</v>
      </c>
      <c r="D990">
        <f>_xlfn.XLOOKUP(A990,'Total summed original data'!$A$2:$A$3718,'Total summed original data'!$G$2:$G$3718)</f>
        <v>5457</v>
      </c>
      <c r="E990">
        <f t="shared" si="45"/>
        <v>19.003115264797508</v>
      </c>
      <c r="F990">
        <f t="shared" si="46"/>
        <v>19.003115264797508</v>
      </c>
      <c r="G990">
        <f t="shared" si="47"/>
        <v>0</v>
      </c>
    </row>
    <row r="991" spans="1:7" x14ac:dyDescent="0.3">
      <c r="A991">
        <v>20137</v>
      </c>
      <c r="B991">
        <f>_xlfn.XLOOKUP(A991,'Outdoor original data'!$A$2:$A$3717,'Outdoor original data'!$G$2:$G$3717)</f>
        <v>597</v>
      </c>
      <c r="C991">
        <f>_xlfn.XLOOKUP(A991,'Total covered original data'!$A$2:$A$4431,'Total covered original data'!$G$2:$G$4431)</f>
        <v>11374</v>
      </c>
      <c r="D991">
        <f>_xlfn.XLOOKUP(A991,'Total summed original data'!$A$2:$A$3718,'Total summed original data'!$G$2:$G$3718)</f>
        <v>11376</v>
      </c>
      <c r="E991">
        <f t="shared" si="45"/>
        <v>5.2488130824687884</v>
      </c>
      <c r="F991">
        <f t="shared" si="46"/>
        <v>5.2478902953586495</v>
      </c>
      <c r="G991">
        <f t="shared" si="47"/>
        <v>-9.22787110138934E-4</v>
      </c>
    </row>
    <row r="992" spans="1:7" x14ac:dyDescent="0.3">
      <c r="A992">
        <v>20139</v>
      </c>
      <c r="B992">
        <f>_xlfn.XLOOKUP(A992,'Outdoor original data'!$A$2:$A$3717,'Outdoor original data'!$G$2:$G$3717)</f>
        <v>1057</v>
      </c>
      <c r="C992">
        <f>_xlfn.XLOOKUP(A992,'Total covered original data'!$A$2:$A$4431,'Total covered original data'!$G$2:$G$4431)</f>
        <v>14092</v>
      </c>
      <c r="D992">
        <f>_xlfn.XLOOKUP(A992,'Total summed original data'!$A$2:$A$3718,'Total summed original data'!$G$2:$G$3718)</f>
        <v>14093</v>
      </c>
      <c r="E992">
        <f t="shared" si="45"/>
        <v>7.5007096224808407</v>
      </c>
      <c r="F992">
        <f t="shared" si="46"/>
        <v>7.5001773930320024</v>
      </c>
      <c r="G992">
        <f t="shared" si="47"/>
        <v>-5.3222944883835055E-4</v>
      </c>
    </row>
    <row r="993" spans="1:7" x14ac:dyDescent="0.3">
      <c r="A993">
        <v>20141</v>
      </c>
      <c r="B993">
        <f>_xlfn.XLOOKUP(A993,'Outdoor original data'!$A$2:$A$3717,'Outdoor original data'!$G$2:$G$3717)</f>
        <v>328</v>
      </c>
      <c r="C993">
        <f>_xlfn.XLOOKUP(A993,'Total covered original data'!$A$2:$A$4431,'Total covered original data'!$G$2:$G$4431)</f>
        <v>7041</v>
      </c>
      <c r="D993">
        <f>_xlfn.XLOOKUP(A993,'Total summed original data'!$A$2:$A$3718,'Total summed original data'!$G$2:$G$3718)</f>
        <v>7042</v>
      </c>
      <c r="E993">
        <f t="shared" si="45"/>
        <v>4.6584292003976708</v>
      </c>
      <c r="F993">
        <f t="shared" si="46"/>
        <v>4.6577676796364669</v>
      </c>
      <c r="G993">
        <f t="shared" si="47"/>
        <v>-6.6152076120395975E-4</v>
      </c>
    </row>
    <row r="994" spans="1:7" x14ac:dyDescent="0.3">
      <c r="A994">
        <v>20143</v>
      </c>
      <c r="B994">
        <f>_xlfn.XLOOKUP(A994,'Outdoor original data'!$A$2:$A$3717,'Outdoor original data'!$G$2:$G$3717)</f>
        <v>392</v>
      </c>
      <c r="C994">
        <f>_xlfn.XLOOKUP(A994,'Total covered original data'!$A$2:$A$4431,'Total covered original data'!$G$2:$G$4431)</f>
        <v>6228</v>
      </c>
      <c r="D994">
        <f>_xlfn.XLOOKUP(A994,'Total summed original data'!$A$2:$A$3718,'Total summed original data'!$G$2:$G$3718)</f>
        <v>6231</v>
      </c>
      <c r="E994">
        <f t="shared" si="45"/>
        <v>6.2941554271034041</v>
      </c>
      <c r="F994">
        <f t="shared" si="46"/>
        <v>6.291125020060985</v>
      </c>
      <c r="G994">
        <f t="shared" si="47"/>
        <v>-3.030407042419192E-3</v>
      </c>
    </row>
    <row r="995" spans="1:7" x14ac:dyDescent="0.3">
      <c r="A995">
        <v>20145</v>
      </c>
      <c r="B995">
        <f>_xlfn.XLOOKUP(A995,'Outdoor original data'!$A$2:$A$3717,'Outdoor original data'!$G$2:$G$3717)</f>
        <v>847</v>
      </c>
      <c r="C995">
        <f>_xlfn.XLOOKUP(A995,'Total covered original data'!$A$2:$A$4431,'Total covered original data'!$G$2:$G$4431)</f>
        <v>13267</v>
      </c>
      <c r="D995">
        <f>_xlfn.XLOOKUP(A995,'Total summed original data'!$A$2:$A$3718,'Total summed original data'!$G$2:$G$3718)</f>
        <v>7717</v>
      </c>
      <c r="E995">
        <f t="shared" si="45"/>
        <v>6.3842617019672883</v>
      </c>
      <c r="F995">
        <f t="shared" si="46"/>
        <v>10.975767785408838</v>
      </c>
      <c r="G995">
        <f t="shared" si="47"/>
        <v>4.5915060834415495</v>
      </c>
    </row>
    <row r="996" spans="1:7" x14ac:dyDescent="0.3">
      <c r="A996">
        <v>20147</v>
      </c>
      <c r="B996">
        <f>_xlfn.XLOOKUP(A996,'Outdoor original data'!$A$2:$A$3717,'Outdoor original data'!$G$2:$G$3717)</f>
        <v>1521</v>
      </c>
      <c r="C996">
        <f>_xlfn.XLOOKUP(A996,'Total covered original data'!$A$2:$A$4431,'Total covered original data'!$G$2:$G$4431)</f>
        <v>11540</v>
      </c>
      <c r="D996">
        <f>_xlfn.XLOOKUP(A996,'Total summed original data'!$A$2:$A$3718,'Total summed original data'!$G$2:$G$3718)</f>
        <v>11539</v>
      </c>
      <c r="E996">
        <f t="shared" si="45"/>
        <v>13.180242634315425</v>
      </c>
      <c r="F996">
        <f t="shared" si="46"/>
        <v>13.181384868706129</v>
      </c>
      <c r="G996">
        <f t="shared" si="47"/>
        <v>1.1422343907039334E-3</v>
      </c>
    </row>
    <row r="997" spans="1:7" x14ac:dyDescent="0.3">
      <c r="A997">
        <v>20149</v>
      </c>
      <c r="B997">
        <f>_xlfn.XLOOKUP(A997,'Outdoor original data'!$A$2:$A$3717,'Outdoor original data'!$G$2:$G$3717)</f>
        <v>5039</v>
      </c>
      <c r="C997">
        <f>_xlfn.XLOOKUP(A997,'Total covered original data'!$A$2:$A$4431,'Total covered original data'!$G$2:$G$4431)</f>
        <v>48711</v>
      </c>
      <c r="D997">
        <f>_xlfn.XLOOKUP(A997,'Total summed original data'!$A$2:$A$3718,'Total summed original data'!$G$2:$G$3718)</f>
        <v>48712</v>
      </c>
      <c r="E997">
        <f t="shared" si="45"/>
        <v>10.344686005214427</v>
      </c>
      <c r="F997">
        <f t="shared" si="46"/>
        <v>10.344473640991952</v>
      </c>
      <c r="G997">
        <f t="shared" si="47"/>
        <v>-2.1236422247561393E-4</v>
      </c>
    </row>
    <row r="998" spans="1:7" x14ac:dyDescent="0.3">
      <c r="A998">
        <v>20151</v>
      </c>
      <c r="B998">
        <f>_xlfn.XLOOKUP(A998,'Outdoor original data'!$A$2:$A$3717,'Outdoor original data'!$G$2:$G$3717)</f>
        <v>3620</v>
      </c>
      <c r="C998">
        <f>_xlfn.XLOOKUP(A998,'Total covered original data'!$A$2:$A$4431,'Total covered original data'!$G$2:$G$4431)</f>
        <v>22413</v>
      </c>
      <c r="D998">
        <f>_xlfn.XLOOKUP(A998,'Total summed original data'!$A$2:$A$3718,'Total summed original data'!$G$2:$G$3718)</f>
        <v>22415</v>
      </c>
      <c r="E998">
        <f t="shared" si="45"/>
        <v>16.151340739749255</v>
      </c>
      <c r="F998">
        <f t="shared" si="46"/>
        <v>16.14989962078965</v>
      </c>
      <c r="G998">
        <f t="shared" si="47"/>
        <v>-1.441118959604637E-3</v>
      </c>
    </row>
    <row r="999" spans="1:7" x14ac:dyDescent="0.3">
      <c r="A999">
        <v>20153</v>
      </c>
      <c r="B999">
        <f>_xlfn.XLOOKUP(A999,'Outdoor original data'!$A$2:$A$3717,'Outdoor original data'!$G$2:$G$3717)</f>
        <v>619</v>
      </c>
      <c r="C999">
        <f>_xlfn.XLOOKUP(A999,'Total covered original data'!$A$2:$A$4431,'Total covered original data'!$G$2:$G$4431)</f>
        <v>4832</v>
      </c>
      <c r="D999">
        <f>_xlfn.XLOOKUP(A999,'Total summed original data'!$A$2:$A$3718,'Total summed original data'!$G$2:$G$3718)</f>
        <v>4834</v>
      </c>
      <c r="E999">
        <f t="shared" si="45"/>
        <v>12.810430463576159</v>
      </c>
      <c r="F999">
        <f t="shared" si="46"/>
        <v>12.805130326851469</v>
      </c>
      <c r="G999">
        <f t="shared" si="47"/>
        <v>-5.3001367246903186E-3</v>
      </c>
    </row>
    <row r="1000" spans="1:7" x14ac:dyDescent="0.3">
      <c r="A1000">
        <v>20155</v>
      </c>
      <c r="B1000">
        <f>_xlfn.XLOOKUP(A1000,'Outdoor original data'!$A$2:$A$3717,'Outdoor original data'!$G$2:$G$3717)</f>
        <v>12285</v>
      </c>
      <c r="C1000">
        <f>_xlfn.XLOOKUP(A1000,'Total covered original data'!$A$2:$A$4431,'Total covered original data'!$G$2:$G$4431)</f>
        <v>130470</v>
      </c>
      <c r="D1000">
        <f>_xlfn.XLOOKUP(A1000,'Total summed original data'!$A$2:$A$3718,'Total summed original data'!$G$2:$G$3718)</f>
        <v>130470</v>
      </c>
      <c r="E1000">
        <f t="shared" si="45"/>
        <v>9.4159576914233156</v>
      </c>
      <c r="F1000">
        <f t="shared" si="46"/>
        <v>9.4159576914233156</v>
      </c>
      <c r="G1000">
        <f t="shared" si="47"/>
        <v>0</v>
      </c>
    </row>
    <row r="1001" spans="1:7" x14ac:dyDescent="0.3">
      <c r="A1001">
        <v>20157</v>
      </c>
      <c r="B1001">
        <f>_xlfn.XLOOKUP(A1001,'Outdoor original data'!$A$2:$A$3717,'Outdoor original data'!$G$2:$G$3717)</f>
        <v>363</v>
      </c>
      <c r="C1001">
        <f>_xlfn.XLOOKUP(A1001,'Total covered original data'!$A$2:$A$4431,'Total covered original data'!$G$2:$G$4431)</f>
        <v>9255</v>
      </c>
      <c r="D1001">
        <f>_xlfn.XLOOKUP(A1001,'Total summed original data'!$A$2:$A$3718,'Total summed original data'!$G$2:$G$3718)</f>
        <v>9253</v>
      </c>
      <c r="E1001">
        <f t="shared" si="45"/>
        <v>3.9222042139384112</v>
      </c>
      <c r="F1001">
        <f t="shared" si="46"/>
        <v>3.9230519831406032</v>
      </c>
      <c r="G1001">
        <f t="shared" si="47"/>
        <v>8.477692021919836E-4</v>
      </c>
    </row>
    <row r="1002" spans="1:7" x14ac:dyDescent="0.3">
      <c r="A1002">
        <v>20159</v>
      </c>
      <c r="B1002">
        <f>_xlfn.XLOOKUP(A1002,'Outdoor original data'!$A$2:$A$3717,'Outdoor original data'!$G$2:$G$3717)</f>
        <v>2986</v>
      </c>
      <c r="C1002">
        <f>_xlfn.XLOOKUP(A1002,'Total covered original data'!$A$2:$A$4431,'Total covered original data'!$G$2:$G$4431)</f>
        <v>19373</v>
      </c>
      <c r="D1002">
        <f>_xlfn.XLOOKUP(A1002,'Total summed original data'!$A$2:$A$3718,'Total summed original data'!$G$2:$G$3718)</f>
        <v>19373</v>
      </c>
      <c r="E1002">
        <f t="shared" si="45"/>
        <v>15.413203943632892</v>
      </c>
      <c r="F1002">
        <f t="shared" si="46"/>
        <v>15.413203943632892</v>
      </c>
      <c r="G1002">
        <f t="shared" si="47"/>
        <v>0</v>
      </c>
    </row>
    <row r="1003" spans="1:7" x14ac:dyDescent="0.3">
      <c r="A1003">
        <v>20161</v>
      </c>
      <c r="B1003">
        <f>_xlfn.XLOOKUP(A1003,'Outdoor original data'!$A$2:$A$3717,'Outdoor original data'!$G$2:$G$3717)</f>
        <v>7974</v>
      </c>
      <c r="C1003">
        <f>_xlfn.XLOOKUP(A1003,'Total covered original data'!$A$2:$A$4431,'Total covered original data'!$G$2:$G$4431)</f>
        <v>141827</v>
      </c>
      <c r="D1003">
        <f>_xlfn.XLOOKUP(A1003,'Total summed original data'!$A$2:$A$3718,'Total summed original data'!$G$2:$G$3718)</f>
        <v>109596</v>
      </c>
      <c r="E1003">
        <f t="shared" si="45"/>
        <v>5.6223427133056472</v>
      </c>
      <c r="F1003">
        <f t="shared" si="46"/>
        <v>7.2758129858753975</v>
      </c>
      <c r="G1003">
        <f t="shared" si="47"/>
        <v>1.6534702725697503</v>
      </c>
    </row>
    <row r="1004" spans="1:7" x14ac:dyDescent="0.3">
      <c r="A1004">
        <v>20163</v>
      </c>
      <c r="B1004">
        <f>_xlfn.XLOOKUP(A1004,'Outdoor original data'!$A$2:$A$3717,'Outdoor original data'!$G$2:$G$3717)</f>
        <v>749</v>
      </c>
      <c r="C1004">
        <f>_xlfn.XLOOKUP(A1004,'Total covered original data'!$A$2:$A$4431,'Total covered original data'!$G$2:$G$4431)</f>
        <v>8756</v>
      </c>
      <c r="D1004">
        <f>_xlfn.XLOOKUP(A1004,'Total summed original data'!$A$2:$A$3718,'Total summed original data'!$G$2:$G$3718)</f>
        <v>8758</v>
      </c>
      <c r="E1004">
        <f t="shared" si="45"/>
        <v>8.5541343079031531</v>
      </c>
      <c r="F1004">
        <f t="shared" si="46"/>
        <v>8.5521808632107792</v>
      </c>
      <c r="G1004">
        <f t="shared" si="47"/>
        <v>-1.9534446923739068E-3</v>
      </c>
    </row>
    <row r="1005" spans="1:7" x14ac:dyDescent="0.3">
      <c r="A1005">
        <v>20165</v>
      </c>
      <c r="B1005">
        <f>_xlfn.XLOOKUP(A1005,'Outdoor original data'!$A$2:$A$3717,'Outdoor original data'!$G$2:$G$3717)</f>
        <v>276</v>
      </c>
      <c r="C1005">
        <f>_xlfn.XLOOKUP(A1005,'Total covered original data'!$A$2:$A$4431,'Total covered original data'!$G$2:$G$4431)</f>
        <v>5172</v>
      </c>
      <c r="D1005">
        <f>_xlfn.XLOOKUP(A1005,'Total summed original data'!$A$2:$A$3718,'Total summed original data'!$G$2:$G$3718)</f>
        <v>5171</v>
      </c>
      <c r="E1005">
        <f t="shared" si="45"/>
        <v>5.3364269141531322</v>
      </c>
      <c r="F1005">
        <f t="shared" si="46"/>
        <v>5.3374589054341515</v>
      </c>
      <c r="G1005">
        <f t="shared" si="47"/>
        <v>1.0319912810192733E-3</v>
      </c>
    </row>
    <row r="1006" spans="1:7" x14ac:dyDescent="0.3">
      <c r="A1006">
        <v>20167</v>
      </c>
      <c r="B1006">
        <f>_xlfn.XLOOKUP(A1006,'Outdoor original data'!$A$2:$A$3717,'Outdoor original data'!$G$2:$G$3717)</f>
        <v>1599</v>
      </c>
      <c r="C1006">
        <f>_xlfn.XLOOKUP(A1006,'Total covered original data'!$A$2:$A$4431,'Total covered original data'!$G$2:$G$4431)</f>
        <v>12059</v>
      </c>
      <c r="D1006">
        <f>_xlfn.XLOOKUP(A1006,'Total summed original data'!$A$2:$A$3718,'Total summed original data'!$G$2:$G$3718)</f>
        <v>12060</v>
      </c>
      <c r="E1006">
        <f t="shared" si="45"/>
        <v>13.259805954059209</v>
      </c>
      <c r="F1006">
        <f t="shared" si="46"/>
        <v>13.258706467661691</v>
      </c>
      <c r="G1006">
        <f t="shared" si="47"/>
        <v>-1.0994863975177793E-3</v>
      </c>
    </row>
    <row r="1007" spans="1:7" x14ac:dyDescent="0.3">
      <c r="A1007">
        <v>20169</v>
      </c>
      <c r="B1007">
        <f>_xlfn.XLOOKUP(A1007,'Outdoor original data'!$A$2:$A$3717,'Outdoor original data'!$G$2:$G$3717)</f>
        <v>7304</v>
      </c>
      <c r="C1007">
        <f>_xlfn.XLOOKUP(A1007,'Total covered original data'!$A$2:$A$4431,'Total covered original data'!$G$2:$G$4431)</f>
        <v>145851</v>
      </c>
      <c r="D1007">
        <f>_xlfn.XLOOKUP(A1007,'Total summed original data'!$A$2:$A$3718,'Total summed original data'!$G$2:$G$3718)</f>
        <v>145852</v>
      </c>
      <c r="E1007">
        <f t="shared" si="45"/>
        <v>5.0078504775421493</v>
      </c>
      <c r="F1007">
        <f t="shared" si="46"/>
        <v>5.0078161423909169</v>
      </c>
      <c r="G1007">
        <f t="shared" si="47"/>
        <v>-3.4335151232411931E-5</v>
      </c>
    </row>
    <row r="1008" spans="1:7" x14ac:dyDescent="0.3">
      <c r="A1008">
        <v>20171</v>
      </c>
      <c r="B1008">
        <f>_xlfn.XLOOKUP(A1008,'Outdoor original data'!$A$2:$A$3717,'Outdoor original data'!$G$2:$G$3717)</f>
        <v>3163</v>
      </c>
      <c r="C1008">
        <f>_xlfn.XLOOKUP(A1008,'Total covered original data'!$A$2:$A$4431,'Total covered original data'!$G$2:$G$4431)</f>
        <v>11259</v>
      </c>
      <c r="D1008">
        <f>_xlfn.XLOOKUP(A1008,'Total summed original data'!$A$2:$A$3718,'Total summed original data'!$G$2:$G$3718)</f>
        <v>11260</v>
      </c>
      <c r="E1008">
        <f t="shared" si="45"/>
        <v>28.093081090683008</v>
      </c>
      <c r="F1008">
        <f t="shared" si="46"/>
        <v>28.090586145648309</v>
      </c>
      <c r="G1008">
        <f t="shared" si="47"/>
        <v>-2.4949450346980484E-3</v>
      </c>
    </row>
    <row r="1009" spans="1:7" x14ac:dyDescent="0.3">
      <c r="A1009">
        <v>20173</v>
      </c>
      <c r="B1009">
        <f>_xlfn.XLOOKUP(A1009,'Outdoor original data'!$A$2:$A$3717,'Outdoor original data'!$G$2:$G$3717)</f>
        <v>96288</v>
      </c>
      <c r="C1009">
        <f>_xlfn.XLOOKUP(A1009,'Total covered original data'!$A$2:$A$4431,'Total covered original data'!$G$2:$G$4431)</f>
        <v>1248707</v>
      </c>
      <c r="D1009">
        <f>_xlfn.XLOOKUP(A1009,'Total summed original data'!$A$2:$A$3718,'Total summed original data'!$G$2:$G$3718)</f>
        <v>1248708</v>
      </c>
      <c r="E1009">
        <f t="shared" si="45"/>
        <v>7.7110162752351039</v>
      </c>
      <c r="F1009">
        <f t="shared" si="46"/>
        <v>7.7110101000394007</v>
      </c>
      <c r="G1009">
        <f t="shared" si="47"/>
        <v>-6.1751957032285532E-6</v>
      </c>
    </row>
    <row r="1010" spans="1:7" x14ac:dyDescent="0.3">
      <c r="A1010">
        <v>20175</v>
      </c>
      <c r="B1010">
        <f>_xlfn.XLOOKUP(A1010,'Outdoor original data'!$A$2:$A$3717,'Outdoor original data'!$G$2:$G$3717)</f>
        <v>3010</v>
      </c>
      <c r="C1010">
        <f>_xlfn.XLOOKUP(A1010,'Total covered original data'!$A$2:$A$4431,'Total covered original data'!$G$2:$G$4431)</f>
        <v>53503</v>
      </c>
      <c r="D1010">
        <f>_xlfn.XLOOKUP(A1010,'Total summed original data'!$A$2:$A$3718,'Total summed original data'!$G$2:$G$3718)</f>
        <v>53504</v>
      </c>
      <c r="E1010">
        <f t="shared" si="45"/>
        <v>5.6258527559202287</v>
      </c>
      <c r="F1010">
        <f t="shared" si="46"/>
        <v>5.6257476076555024</v>
      </c>
      <c r="G1010">
        <f t="shared" si="47"/>
        <v>-1.0514826472629579E-4</v>
      </c>
    </row>
    <row r="1011" spans="1:7" x14ac:dyDescent="0.3">
      <c r="A1011">
        <v>20177</v>
      </c>
      <c r="B1011">
        <f>_xlfn.XLOOKUP(A1011,'Outdoor original data'!$A$2:$A$3717,'Outdoor original data'!$G$2:$G$3717)</f>
        <v>39109</v>
      </c>
      <c r="C1011">
        <f>_xlfn.XLOOKUP(A1011,'Total covered original data'!$A$2:$A$4431,'Total covered original data'!$G$2:$G$4431)</f>
        <v>478334</v>
      </c>
      <c r="D1011">
        <f>_xlfn.XLOOKUP(A1011,'Total summed original data'!$A$2:$A$3718,'Total summed original data'!$G$2:$G$3718)</f>
        <v>478335</v>
      </c>
      <c r="E1011">
        <f t="shared" si="45"/>
        <v>8.1760861657335671</v>
      </c>
      <c r="F1011">
        <f t="shared" si="46"/>
        <v>8.1760690729300585</v>
      </c>
      <c r="G1011">
        <f t="shared" si="47"/>
        <v>-1.7092803508589327E-5</v>
      </c>
    </row>
    <row r="1012" spans="1:7" x14ac:dyDescent="0.3">
      <c r="A1012">
        <v>20179</v>
      </c>
      <c r="B1012">
        <f>_xlfn.XLOOKUP(A1012,'Outdoor original data'!$A$2:$A$3717,'Outdoor original data'!$G$2:$G$3717)</f>
        <v>928</v>
      </c>
      <c r="C1012">
        <f>_xlfn.XLOOKUP(A1012,'Total covered original data'!$A$2:$A$4431,'Total covered original data'!$G$2:$G$4431)</f>
        <v>4992</v>
      </c>
      <c r="D1012">
        <f>_xlfn.XLOOKUP(A1012,'Total summed original data'!$A$2:$A$3718,'Total summed original data'!$G$2:$G$3718)</f>
        <v>4993</v>
      </c>
      <c r="E1012">
        <f t="shared" si="45"/>
        <v>18.589743589743591</v>
      </c>
      <c r="F1012">
        <f t="shared" si="46"/>
        <v>18.58602042860004</v>
      </c>
      <c r="G1012">
        <f t="shared" si="47"/>
        <v>-3.7231611435508682E-3</v>
      </c>
    </row>
    <row r="1013" spans="1:7" x14ac:dyDescent="0.3">
      <c r="A1013">
        <v>20181</v>
      </c>
      <c r="B1013">
        <f>_xlfn.XLOOKUP(A1013,'Outdoor original data'!$A$2:$A$3717,'Outdoor original data'!$G$2:$G$3717)</f>
        <v>317</v>
      </c>
      <c r="C1013">
        <f>_xlfn.XLOOKUP(A1013,'Total covered original data'!$A$2:$A$4431,'Total covered original data'!$G$2:$G$4431)</f>
        <v>11931</v>
      </c>
      <c r="D1013">
        <f>_xlfn.XLOOKUP(A1013,'Total summed original data'!$A$2:$A$3718,'Total summed original data'!$G$2:$G$3718)</f>
        <v>11931</v>
      </c>
      <c r="E1013">
        <f t="shared" si="45"/>
        <v>2.6569440952141479</v>
      </c>
      <c r="F1013">
        <f t="shared" si="46"/>
        <v>2.6569440952141479</v>
      </c>
      <c r="G1013">
        <f t="shared" si="47"/>
        <v>0</v>
      </c>
    </row>
    <row r="1014" spans="1:7" x14ac:dyDescent="0.3">
      <c r="A1014">
        <v>20183</v>
      </c>
      <c r="B1014">
        <f>_xlfn.XLOOKUP(A1014,'Outdoor original data'!$A$2:$A$3717,'Outdoor original data'!$G$2:$G$3717)</f>
        <v>279</v>
      </c>
      <c r="C1014">
        <f>_xlfn.XLOOKUP(A1014,'Total covered original data'!$A$2:$A$4431,'Total covered original data'!$G$2:$G$4431)</f>
        <v>6460</v>
      </c>
      <c r="D1014">
        <f>_xlfn.XLOOKUP(A1014,'Total summed original data'!$A$2:$A$3718,'Total summed original data'!$G$2:$G$3718)</f>
        <v>6461</v>
      </c>
      <c r="E1014">
        <f t="shared" si="45"/>
        <v>4.3188854489164088</v>
      </c>
      <c r="F1014">
        <f t="shared" si="46"/>
        <v>4.3182169942733317</v>
      </c>
      <c r="G1014">
        <f t="shared" si="47"/>
        <v>-6.6845464307707658E-4</v>
      </c>
    </row>
    <row r="1015" spans="1:7" x14ac:dyDescent="0.3">
      <c r="A1015">
        <v>20185</v>
      </c>
      <c r="B1015">
        <f>_xlfn.XLOOKUP(A1015,'Outdoor original data'!$A$2:$A$3717,'Outdoor original data'!$G$2:$G$3717)</f>
        <v>952</v>
      </c>
      <c r="C1015">
        <f>_xlfn.XLOOKUP(A1015,'Total covered original data'!$A$2:$A$4431,'Total covered original data'!$G$2:$G$4431)</f>
        <v>6009</v>
      </c>
      <c r="D1015">
        <f>_xlfn.XLOOKUP(A1015,'Total summed original data'!$A$2:$A$3718,'Total summed original data'!$G$2:$G$3718)</f>
        <v>6012</v>
      </c>
      <c r="E1015">
        <f t="shared" si="45"/>
        <v>15.842902313196872</v>
      </c>
      <c r="F1015">
        <f t="shared" si="46"/>
        <v>15.834996673320026</v>
      </c>
      <c r="G1015">
        <f t="shared" si="47"/>
        <v>-7.9056398768457825E-3</v>
      </c>
    </row>
    <row r="1016" spans="1:7" x14ac:dyDescent="0.3">
      <c r="A1016">
        <v>20187</v>
      </c>
      <c r="B1016">
        <f>_xlfn.XLOOKUP(A1016,'Outdoor original data'!$A$2:$A$3717,'Outdoor original data'!$G$2:$G$3717)</f>
        <v>852</v>
      </c>
      <c r="C1016">
        <f>_xlfn.XLOOKUP(A1016,'Total covered original data'!$A$2:$A$4431,'Total covered original data'!$G$2:$G$4431)</f>
        <v>4483</v>
      </c>
      <c r="D1016">
        <f>_xlfn.XLOOKUP(A1016,'Total summed original data'!$A$2:$A$3718,'Total summed original data'!$G$2:$G$3718)</f>
        <v>3215</v>
      </c>
      <c r="E1016">
        <f t="shared" si="45"/>
        <v>19.005130492973453</v>
      </c>
      <c r="F1016">
        <f t="shared" si="46"/>
        <v>26.500777604976673</v>
      </c>
      <c r="G1016">
        <f t="shared" si="47"/>
        <v>7.4956471120032191</v>
      </c>
    </row>
    <row r="1017" spans="1:7" x14ac:dyDescent="0.3">
      <c r="A1017">
        <v>20189</v>
      </c>
      <c r="B1017">
        <f>_xlfn.XLOOKUP(A1017,'Outdoor original data'!$A$2:$A$3717,'Outdoor original data'!$G$2:$G$3717)</f>
        <v>2234</v>
      </c>
      <c r="C1017">
        <f>_xlfn.XLOOKUP(A1017,'Total covered original data'!$A$2:$A$4431,'Total covered original data'!$G$2:$G$4431)</f>
        <v>9826</v>
      </c>
      <c r="D1017">
        <f>_xlfn.XLOOKUP(A1017,'Total summed original data'!$A$2:$A$3718,'Total summed original data'!$G$2:$G$3718)</f>
        <v>9824</v>
      </c>
      <c r="E1017">
        <f t="shared" si="45"/>
        <v>22.735599430083454</v>
      </c>
      <c r="F1017">
        <f t="shared" si="46"/>
        <v>22.740228013029316</v>
      </c>
      <c r="G1017">
        <f t="shared" si="47"/>
        <v>4.6285829458625471E-3</v>
      </c>
    </row>
    <row r="1018" spans="1:7" x14ac:dyDescent="0.3">
      <c r="A1018">
        <v>20191</v>
      </c>
      <c r="B1018">
        <f>_xlfn.XLOOKUP(A1018,'Outdoor original data'!$A$2:$A$3717,'Outdoor original data'!$G$2:$G$3717)</f>
        <v>1539</v>
      </c>
      <c r="C1018">
        <f>_xlfn.XLOOKUP(A1018,'Total covered original data'!$A$2:$A$4431,'Total covered original data'!$G$2:$G$4431)</f>
        <v>31910</v>
      </c>
      <c r="D1018">
        <f>_xlfn.XLOOKUP(A1018,'Total summed original data'!$A$2:$A$3718,'Total summed original data'!$G$2:$G$3718)</f>
        <v>31910</v>
      </c>
      <c r="E1018">
        <f t="shared" si="45"/>
        <v>4.8229395173926664</v>
      </c>
      <c r="F1018">
        <f t="shared" si="46"/>
        <v>4.8229395173926664</v>
      </c>
      <c r="G1018">
        <f t="shared" si="47"/>
        <v>0</v>
      </c>
    </row>
    <row r="1019" spans="1:7" x14ac:dyDescent="0.3">
      <c r="A1019">
        <v>20193</v>
      </c>
      <c r="B1019">
        <f>_xlfn.XLOOKUP(A1019,'Outdoor original data'!$A$2:$A$3717,'Outdoor original data'!$G$2:$G$3717)</f>
        <v>1622</v>
      </c>
      <c r="C1019">
        <f>_xlfn.XLOOKUP(A1019,'Total covered original data'!$A$2:$A$4431,'Total covered original data'!$G$2:$G$4431)</f>
        <v>19968</v>
      </c>
      <c r="D1019">
        <f>_xlfn.XLOOKUP(A1019,'Total summed original data'!$A$2:$A$3718,'Total summed original data'!$G$2:$G$3718)</f>
        <v>19970</v>
      </c>
      <c r="E1019">
        <f t="shared" si="45"/>
        <v>8.1229967948717956</v>
      </c>
      <c r="F1019">
        <f t="shared" si="46"/>
        <v>8.1221832749123681</v>
      </c>
      <c r="G1019">
        <f t="shared" si="47"/>
        <v>-8.1351995942746669E-4</v>
      </c>
    </row>
    <row r="1020" spans="1:7" x14ac:dyDescent="0.3">
      <c r="A1020">
        <v>20195</v>
      </c>
      <c r="B1020">
        <f>_xlfn.XLOOKUP(A1020,'Outdoor original data'!$A$2:$A$3717,'Outdoor original data'!$G$2:$G$3717)</f>
        <v>301</v>
      </c>
      <c r="C1020">
        <f>_xlfn.XLOOKUP(A1020,'Total covered original data'!$A$2:$A$4431,'Total covered original data'!$G$2:$G$4431)</f>
        <v>6055</v>
      </c>
      <c r="D1020">
        <f>_xlfn.XLOOKUP(A1020,'Total summed original data'!$A$2:$A$3718,'Total summed original data'!$G$2:$G$3718)</f>
        <v>6054</v>
      </c>
      <c r="E1020">
        <f t="shared" si="45"/>
        <v>4.9710982658959537</v>
      </c>
      <c r="F1020">
        <f t="shared" si="46"/>
        <v>4.9719193921374298</v>
      </c>
      <c r="G1020">
        <f t="shared" si="47"/>
        <v>8.2112624147612223E-4</v>
      </c>
    </row>
    <row r="1021" spans="1:7" x14ac:dyDescent="0.3">
      <c r="A1021">
        <v>20197</v>
      </c>
      <c r="B1021">
        <f>_xlfn.XLOOKUP(A1021,'Outdoor original data'!$A$2:$A$3717,'Outdoor original data'!$G$2:$G$3717)</f>
        <v>1335</v>
      </c>
      <c r="C1021">
        <f>_xlfn.XLOOKUP(A1021,'Total covered original data'!$A$2:$A$4431,'Total covered original data'!$G$2:$G$4431)</f>
        <v>6655</v>
      </c>
      <c r="D1021">
        <f>_xlfn.XLOOKUP(A1021,'Total summed original data'!$A$2:$A$3718,'Total summed original data'!$G$2:$G$3718)</f>
        <v>6654</v>
      </c>
      <c r="E1021">
        <f t="shared" si="45"/>
        <v>20.060105184072128</v>
      </c>
      <c r="F1021">
        <f t="shared" si="46"/>
        <v>20.063119927862942</v>
      </c>
      <c r="G1021">
        <f t="shared" si="47"/>
        <v>3.0147437908141228E-3</v>
      </c>
    </row>
    <row r="1022" spans="1:7" x14ac:dyDescent="0.3">
      <c r="A1022">
        <v>20199</v>
      </c>
      <c r="B1022">
        <f>_xlfn.XLOOKUP(A1022,'Outdoor original data'!$A$2:$A$3717,'Outdoor original data'!$G$2:$G$3717)</f>
        <v>413</v>
      </c>
      <c r="C1022">
        <f>_xlfn.XLOOKUP(A1022,'Total covered original data'!$A$2:$A$4431,'Total covered original data'!$G$2:$G$4431)</f>
        <v>2626</v>
      </c>
      <c r="D1022">
        <f>_xlfn.XLOOKUP(A1022,'Total summed original data'!$A$2:$A$3718,'Total summed original data'!$G$2:$G$3718)</f>
        <v>2626</v>
      </c>
      <c r="E1022">
        <f t="shared" si="45"/>
        <v>15.727341964965728</v>
      </c>
      <c r="F1022">
        <f t="shared" si="46"/>
        <v>15.727341964965728</v>
      </c>
      <c r="G1022">
        <f t="shared" si="47"/>
        <v>0</v>
      </c>
    </row>
    <row r="1023" spans="1:7" x14ac:dyDescent="0.3">
      <c r="A1023">
        <v>20201</v>
      </c>
      <c r="B1023">
        <f>_xlfn.XLOOKUP(A1023,'Outdoor original data'!$A$2:$A$3717,'Outdoor original data'!$G$2:$G$3717)</f>
        <v>901</v>
      </c>
      <c r="C1023">
        <f>_xlfn.XLOOKUP(A1023,'Total covered original data'!$A$2:$A$4431,'Total covered original data'!$G$2:$G$4431)</f>
        <v>10253</v>
      </c>
      <c r="D1023">
        <f>_xlfn.XLOOKUP(A1023,'Total summed original data'!$A$2:$A$3718,'Total summed original data'!$G$2:$G$3718)</f>
        <v>10252</v>
      </c>
      <c r="E1023">
        <f t="shared" si="45"/>
        <v>8.7876719009070516</v>
      </c>
      <c r="F1023">
        <f t="shared" si="46"/>
        <v>8.7885290674990255</v>
      </c>
      <c r="G1023">
        <f t="shared" si="47"/>
        <v>8.5716659197387912E-4</v>
      </c>
    </row>
    <row r="1024" spans="1:7" x14ac:dyDescent="0.3">
      <c r="A1024">
        <v>20203</v>
      </c>
      <c r="B1024">
        <f>_xlfn.XLOOKUP(A1024,'Outdoor original data'!$A$2:$A$3717,'Outdoor original data'!$G$2:$G$3717)</f>
        <v>766</v>
      </c>
      <c r="C1024">
        <f>_xlfn.XLOOKUP(A1024,'Total covered original data'!$A$2:$A$4431,'Total covered original data'!$G$2:$G$4431)</f>
        <v>4175</v>
      </c>
      <c r="D1024">
        <f>_xlfn.XLOOKUP(A1024,'Total summed original data'!$A$2:$A$3718,'Total summed original data'!$G$2:$G$3718)</f>
        <v>3118</v>
      </c>
      <c r="E1024">
        <f t="shared" si="45"/>
        <v>18.347305389221557</v>
      </c>
      <c r="F1024">
        <f t="shared" si="46"/>
        <v>24.56703014753047</v>
      </c>
      <c r="G1024">
        <f t="shared" si="47"/>
        <v>6.2197247583089137</v>
      </c>
    </row>
    <row r="1025" spans="1:7" x14ac:dyDescent="0.3">
      <c r="A1025">
        <v>20205</v>
      </c>
      <c r="B1025">
        <f>_xlfn.XLOOKUP(A1025,'Outdoor original data'!$A$2:$A$3717,'Outdoor original data'!$G$2:$G$3717)</f>
        <v>1563</v>
      </c>
      <c r="C1025">
        <f>_xlfn.XLOOKUP(A1025,'Total covered original data'!$A$2:$A$4431,'Total covered original data'!$G$2:$G$4431)</f>
        <v>17270</v>
      </c>
      <c r="D1025">
        <f>_xlfn.XLOOKUP(A1025,'Total summed original data'!$A$2:$A$3718,'Total summed original data'!$G$2:$G$3718)</f>
        <v>17272</v>
      </c>
      <c r="E1025">
        <f t="shared" si="45"/>
        <v>9.0503763752171391</v>
      </c>
      <c r="F1025">
        <f t="shared" si="46"/>
        <v>9.0493283927744326</v>
      </c>
      <c r="G1025">
        <f t="shared" si="47"/>
        <v>-1.047982442706541E-3</v>
      </c>
    </row>
    <row r="1026" spans="1:7" x14ac:dyDescent="0.3">
      <c r="A1026">
        <v>20207</v>
      </c>
      <c r="B1026">
        <f>_xlfn.XLOOKUP(A1026,'Outdoor original data'!$A$2:$A$3717,'Outdoor original data'!$G$2:$G$3717)</f>
        <v>484</v>
      </c>
      <c r="C1026">
        <f>_xlfn.XLOOKUP(A1026,'Total covered original data'!$A$2:$A$4431,'Total covered original data'!$G$2:$G$4431)</f>
        <v>3444</v>
      </c>
      <c r="D1026">
        <f>_xlfn.XLOOKUP(A1026,'Total summed original data'!$A$2:$A$3718,'Total summed original data'!$G$2:$G$3718)</f>
        <v>3444</v>
      </c>
      <c r="E1026">
        <f t="shared" si="45"/>
        <v>14.053426248548201</v>
      </c>
      <c r="F1026">
        <f t="shared" si="46"/>
        <v>14.053426248548201</v>
      </c>
      <c r="G1026">
        <f t="shared" si="47"/>
        <v>0</v>
      </c>
    </row>
    <row r="1027" spans="1:7" x14ac:dyDescent="0.3">
      <c r="A1027">
        <v>20209</v>
      </c>
      <c r="B1027">
        <f>_xlfn.XLOOKUP(A1027,'Outdoor original data'!$A$2:$A$3717,'Outdoor original data'!$G$2:$G$3717)</f>
        <v>30258</v>
      </c>
      <c r="C1027">
        <f>_xlfn.XLOOKUP(A1027,'Total covered original data'!$A$2:$A$4431,'Total covered original data'!$G$2:$G$4431)</f>
        <v>445206</v>
      </c>
      <c r="D1027">
        <f>_xlfn.XLOOKUP(A1027,'Total summed original data'!$A$2:$A$3718,'Total summed original data'!$G$2:$G$3718)</f>
        <v>445208</v>
      </c>
      <c r="E1027">
        <f t="shared" ref="E1027:E1090" si="48">(B1027/C1027)*100</f>
        <v>6.7964043611272089</v>
      </c>
      <c r="F1027">
        <f t="shared" ref="F1027:F1090" si="49">(B1027/D1027)*100</f>
        <v>6.796373829760471</v>
      </c>
      <c r="G1027">
        <f t="shared" ref="G1027:G1090" si="50">F1027-E1027</f>
        <v>-3.053136673791812E-5</v>
      </c>
    </row>
    <row r="1028" spans="1:7" x14ac:dyDescent="0.3">
      <c r="A1028">
        <v>20999</v>
      </c>
      <c r="B1028">
        <f>_xlfn.XLOOKUP(A1028,'Outdoor original data'!$A$2:$A$3717,'Outdoor original data'!$G$2:$G$3717)</f>
        <v>6921</v>
      </c>
      <c r="C1028">
        <f>_xlfn.XLOOKUP(A1028,'Total covered original data'!$A$2:$A$4431,'Total covered original data'!$G$2:$G$4431)</f>
        <v>114438</v>
      </c>
      <c r="D1028">
        <f>_xlfn.XLOOKUP(A1028,'Total summed original data'!$A$2:$A$3718,'Total summed original data'!$G$2:$G$3718)</f>
        <v>114438</v>
      </c>
      <c r="E1028">
        <f t="shared" si="48"/>
        <v>6.0478162848005033</v>
      </c>
      <c r="F1028">
        <f t="shared" si="49"/>
        <v>6.0478162848005033</v>
      </c>
      <c r="G1028">
        <f t="shared" si="50"/>
        <v>0</v>
      </c>
    </row>
    <row r="1029" spans="1:7" x14ac:dyDescent="0.3">
      <c r="A1029">
        <v>21000</v>
      </c>
      <c r="B1029">
        <f>_xlfn.XLOOKUP(A1029,'Outdoor original data'!$A$2:$A$3717,'Outdoor original data'!$G$2:$G$3717)</f>
        <v>907218</v>
      </c>
      <c r="C1029">
        <f>_xlfn.XLOOKUP(A1029,'Total covered original data'!$A$2:$A$4431,'Total covered original data'!$G$2:$G$4431)</f>
        <v>9353237</v>
      </c>
      <c r="D1029">
        <f>_xlfn.XLOOKUP(A1029,'Total summed original data'!$A$2:$A$3718,'Total summed original data'!$G$2:$G$3718)</f>
        <v>10775558</v>
      </c>
      <c r="E1029">
        <f t="shared" si="48"/>
        <v>9.6995083092623453</v>
      </c>
      <c r="F1029">
        <f t="shared" si="49"/>
        <v>8.4192206101994902</v>
      </c>
      <c r="G1029">
        <f t="shared" si="50"/>
        <v>-1.2802876990628551</v>
      </c>
    </row>
    <row r="1030" spans="1:7" x14ac:dyDescent="0.3">
      <c r="A1030">
        <v>21001</v>
      </c>
      <c r="B1030">
        <f>_xlfn.XLOOKUP(A1030,'Outdoor original data'!$A$2:$A$3717,'Outdoor original data'!$G$2:$G$3717)</f>
        <v>1616</v>
      </c>
      <c r="C1030">
        <f>_xlfn.XLOOKUP(A1030,'Total covered original data'!$A$2:$A$4431,'Total covered original data'!$G$2:$G$4431)</f>
        <v>22259</v>
      </c>
      <c r="D1030">
        <f>_xlfn.XLOOKUP(A1030,'Total summed original data'!$A$2:$A$3718,'Total summed original data'!$G$2:$G$3718)</f>
        <v>22260</v>
      </c>
      <c r="E1030">
        <f t="shared" si="48"/>
        <v>7.2599847252796623</v>
      </c>
      <c r="F1030">
        <f t="shared" si="49"/>
        <v>7.2596585804132978</v>
      </c>
      <c r="G1030">
        <f t="shared" si="50"/>
        <v>-3.2614486636450835E-4</v>
      </c>
    </row>
    <row r="1031" spans="1:7" x14ac:dyDescent="0.3">
      <c r="A1031">
        <v>21003</v>
      </c>
      <c r="B1031">
        <f>_xlfn.XLOOKUP(A1031,'Outdoor original data'!$A$2:$A$3717,'Outdoor original data'!$G$2:$G$3717)</f>
        <v>1059</v>
      </c>
      <c r="C1031">
        <f>_xlfn.XLOOKUP(A1031,'Total covered original data'!$A$2:$A$4431,'Total covered original data'!$G$2:$G$4431)</f>
        <v>23072</v>
      </c>
      <c r="D1031">
        <f>_xlfn.XLOOKUP(A1031,'Total summed original data'!$A$2:$A$3718,'Total summed original data'!$G$2:$G$3718)</f>
        <v>23074</v>
      </c>
      <c r="E1031">
        <f t="shared" si="48"/>
        <v>4.5899791955617202</v>
      </c>
      <c r="F1031">
        <f t="shared" si="49"/>
        <v>4.5895813469706166</v>
      </c>
      <c r="G1031">
        <f t="shared" si="50"/>
        <v>-3.9784859110358894E-4</v>
      </c>
    </row>
    <row r="1032" spans="1:7" x14ac:dyDescent="0.3">
      <c r="A1032">
        <v>21005</v>
      </c>
      <c r="B1032">
        <f>_xlfn.XLOOKUP(A1032,'Outdoor original data'!$A$2:$A$3717,'Outdoor original data'!$G$2:$G$3717)</f>
        <v>435</v>
      </c>
      <c r="C1032">
        <f>_xlfn.XLOOKUP(A1032,'Total covered original data'!$A$2:$A$4431,'Total covered original data'!$G$2:$G$4431)</f>
        <v>23935</v>
      </c>
      <c r="D1032">
        <f>_xlfn.XLOOKUP(A1032,'Total summed original data'!$A$2:$A$3718,'Total summed original data'!$G$2:$G$3718)</f>
        <v>23935</v>
      </c>
      <c r="E1032">
        <f t="shared" si="48"/>
        <v>1.817422185084604</v>
      </c>
      <c r="F1032">
        <f t="shared" si="49"/>
        <v>1.817422185084604</v>
      </c>
      <c r="G1032">
        <f t="shared" si="50"/>
        <v>0</v>
      </c>
    </row>
    <row r="1033" spans="1:7" x14ac:dyDescent="0.3">
      <c r="A1033">
        <v>21007</v>
      </c>
      <c r="B1033">
        <f>_xlfn.XLOOKUP(A1033,'Outdoor original data'!$A$2:$A$3717,'Outdoor original data'!$G$2:$G$3717)</f>
        <v>945</v>
      </c>
      <c r="C1033">
        <f>_xlfn.XLOOKUP(A1033,'Total covered original data'!$A$2:$A$4431,'Total covered original data'!$G$2:$G$4431)</f>
        <v>9762</v>
      </c>
      <c r="D1033">
        <f>_xlfn.XLOOKUP(A1033,'Total summed original data'!$A$2:$A$3718,'Total summed original data'!$G$2:$G$3718)</f>
        <v>9763</v>
      </c>
      <c r="E1033">
        <f t="shared" si="48"/>
        <v>9.6803933620159803</v>
      </c>
      <c r="F1033">
        <f t="shared" si="49"/>
        <v>9.67940182321008</v>
      </c>
      <c r="G1033">
        <f t="shared" si="50"/>
        <v>-9.9153880590030496E-4</v>
      </c>
    </row>
    <row r="1034" spans="1:7" x14ac:dyDescent="0.3">
      <c r="A1034">
        <v>21009</v>
      </c>
      <c r="B1034">
        <f>_xlfn.XLOOKUP(A1034,'Outdoor original data'!$A$2:$A$3717,'Outdoor original data'!$G$2:$G$3717)</f>
        <v>4367</v>
      </c>
      <c r="C1034">
        <f>_xlfn.XLOOKUP(A1034,'Total covered original data'!$A$2:$A$4431,'Total covered original data'!$G$2:$G$4431)</f>
        <v>78039</v>
      </c>
      <c r="D1034">
        <f>_xlfn.XLOOKUP(A1034,'Total summed original data'!$A$2:$A$3718,'Total summed original data'!$G$2:$G$3718)</f>
        <v>78041</v>
      </c>
      <c r="E1034">
        <f t="shared" si="48"/>
        <v>5.5959199887235869</v>
      </c>
      <c r="F1034">
        <f t="shared" si="49"/>
        <v>5.5957765789777163</v>
      </c>
      <c r="G1034">
        <f t="shared" si="50"/>
        <v>-1.4340974587057076E-4</v>
      </c>
    </row>
    <row r="1035" spans="1:7" x14ac:dyDescent="0.3">
      <c r="A1035">
        <v>21011</v>
      </c>
      <c r="B1035">
        <f>_xlfn.XLOOKUP(A1035,'Outdoor original data'!$A$2:$A$3717,'Outdoor original data'!$G$2:$G$3717)</f>
        <v>1241</v>
      </c>
      <c r="C1035">
        <f>_xlfn.XLOOKUP(A1035,'Total covered original data'!$A$2:$A$4431,'Total covered original data'!$G$2:$G$4431)</f>
        <v>9701</v>
      </c>
      <c r="D1035">
        <f>_xlfn.XLOOKUP(A1035,'Total summed original data'!$A$2:$A$3718,'Total summed original data'!$G$2:$G$3718)</f>
        <v>9699</v>
      </c>
      <c r="E1035">
        <f t="shared" si="48"/>
        <v>12.792495619008349</v>
      </c>
      <c r="F1035">
        <f t="shared" si="49"/>
        <v>12.795133518919478</v>
      </c>
      <c r="G1035">
        <f t="shared" si="50"/>
        <v>2.6378999111287271E-3</v>
      </c>
    </row>
    <row r="1036" spans="1:7" x14ac:dyDescent="0.3">
      <c r="A1036">
        <v>21013</v>
      </c>
      <c r="B1036">
        <f>_xlfn.XLOOKUP(A1036,'Outdoor original data'!$A$2:$A$3717,'Outdoor original data'!$G$2:$G$3717)</f>
        <v>3769</v>
      </c>
      <c r="C1036">
        <f>_xlfn.XLOOKUP(A1036,'Total covered original data'!$A$2:$A$4431,'Total covered original data'!$G$2:$G$4431)</f>
        <v>40142</v>
      </c>
      <c r="D1036">
        <f>_xlfn.XLOOKUP(A1036,'Total summed original data'!$A$2:$A$3718,'Total summed original data'!$G$2:$G$3718)</f>
        <v>40144</v>
      </c>
      <c r="E1036">
        <f t="shared" si="48"/>
        <v>9.3891684519954168</v>
      </c>
      <c r="F1036">
        <f t="shared" si="49"/>
        <v>9.3887006775607809</v>
      </c>
      <c r="G1036">
        <f t="shared" si="50"/>
        <v>-4.6777443463597024E-4</v>
      </c>
    </row>
    <row r="1037" spans="1:7" x14ac:dyDescent="0.3">
      <c r="A1037">
        <v>21015</v>
      </c>
      <c r="B1037">
        <f>_xlfn.XLOOKUP(A1037,'Outdoor original data'!$A$2:$A$3717,'Outdoor original data'!$G$2:$G$3717)</f>
        <v>54557</v>
      </c>
      <c r="C1037">
        <f>_xlfn.XLOOKUP(A1037,'Total covered original data'!$A$2:$A$4431,'Total covered original data'!$G$2:$G$4431)</f>
        <v>486750</v>
      </c>
      <c r="D1037">
        <f>_xlfn.XLOOKUP(A1037,'Total summed original data'!$A$2:$A$3718,'Total summed original data'!$G$2:$G$3718)</f>
        <v>486751</v>
      </c>
      <c r="E1037">
        <f t="shared" si="48"/>
        <v>11.208423215202876</v>
      </c>
      <c r="F1037">
        <f t="shared" si="49"/>
        <v>11.208400188186568</v>
      </c>
      <c r="G1037">
        <f t="shared" si="50"/>
        <v>-2.3027016307963777E-5</v>
      </c>
    </row>
    <row r="1038" spans="1:7" x14ac:dyDescent="0.3">
      <c r="A1038">
        <v>21017</v>
      </c>
      <c r="B1038">
        <f>_xlfn.XLOOKUP(A1038,'Outdoor original data'!$A$2:$A$3717,'Outdoor original data'!$G$2:$G$3717)</f>
        <v>1640</v>
      </c>
      <c r="C1038">
        <f>_xlfn.XLOOKUP(A1038,'Total covered original data'!$A$2:$A$4431,'Total covered original data'!$G$2:$G$4431)</f>
        <v>33489</v>
      </c>
      <c r="D1038">
        <f>_xlfn.XLOOKUP(A1038,'Total summed original data'!$A$2:$A$3718,'Total summed original data'!$G$2:$G$3718)</f>
        <v>33489</v>
      </c>
      <c r="E1038">
        <f t="shared" si="48"/>
        <v>4.8971304010272023</v>
      </c>
      <c r="F1038">
        <f t="shared" si="49"/>
        <v>4.8971304010272023</v>
      </c>
      <c r="G1038">
        <f t="shared" si="50"/>
        <v>0</v>
      </c>
    </row>
    <row r="1039" spans="1:7" x14ac:dyDescent="0.3">
      <c r="A1039">
        <v>21019</v>
      </c>
      <c r="B1039">
        <f>_xlfn.XLOOKUP(A1039,'Outdoor original data'!$A$2:$A$3717,'Outdoor original data'!$G$2:$G$3717)</f>
        <v>12096</v>
      </c>
      <c r="C1039">
        <f>_xlfn.XLOOKUP(A1039,'Total covered original data'!$A$2:$A$4431,'Total covered original data'!$G$2:$G$4431)</f>
        <v>119971</v>
      </c>
      <c r="D1039">
        <f>_xlfn.XLOOKUP(A1039,'Total summed original data'!$A$2:$A$3718,'Total summed original data'!$G$2:$G$3718)</f>
        <v>119971</v>
      </c>
      <c r="E1039">
        <f t="shared" si="48"/>
        <v>10.082436588842302</v>
      </c>
      <c r="F1039">
        <f t="shared" si="49"/>
        <v>10.082436588842302</v>
      </c>
      <c r="G1039">
        <f t="shared" si="50"/>
        <v>0</v>
      </c>
    </row>
    <row r="1040" spans="1:7" x14ac:dyDescent="0.3">
      <c r="A1040">
        <v>21021</v>
      </c>
      <c r="B1040">
        <f>_xlfn.XLOOKUP(A1040,'Outdoor original data'!$A$2:$A$3717,'Outdoor original data'!$G$2:$G$3717)</f>
        <v>4669</v>
      </c>
      <c r="C1040">
        <f>_xlfn.XLOOKUP(A1040,'Total covered original data'!$A$2:$A$4431,'Total covered original data'!$G$2:$G$4431)</f>
        <v>70186</v>
      </c>
      <c r="D1040">
        <f>_xlfn.XLOOKUP(A1040,'Total summed original data'!$A$2:$A$3718,'Total summed original data'!$G$2:$G$3718)</f>
        <v>70187</v>
      </c>
      <c r="E1040">
        <f t="shared" si="48"/>
        <v>6.6523238252642978</v>
      </c>
      <c r="F1040">
        <f t="shared" si="49"/>
        <v>6.652229045264793</v>
      </c>
      <c r="G1040">
        <f t="shared" si="50"/>
        <v>-9.4779999504801538E-5</v>
      </c>
    </row>
    <row r="1041" spans="1:7" x14ac:dyDescent="0.3">
      <c r="A1041">
        <v>21023</v>
      </c>
      <c r="B1041">
        <f>_xlfn.XLOOKUP(A1041,'Outdoor original data'!$A$2:$A$3717,'Outdoor original data'!$G$2:$G$3717)</f>
        <v>233</v>
      </c>
      <c r="C1041">
        <f>_xlfn.XLOOKUP(A1041,'Total covered original data'!$A$2:$A$4431,'Total covered original data'!$G$2:$G$4431)</f>
        <v>6535</v>
      </c>
      <c r="D1041">
        <f>_xlfn.XLOOKUP(A1041,'Total summed original data'!$A$2:$A$3718,'Total summed original data'!$G$2:$G$3718)</f>
        <v>6538</v>
      </c>
      <c r="E1041">
        <f t="shared" si="48"/>
        <v>3.5654169854628921</v>
      </c>
      <c r="F1041">
        <f t="shared" si="49"/>
        <v>3.5637809727745489</v>
      </c>
      <c r="G1041">
        <f t="shared" si="50"/>
        <v>-1.6360126883432358E-3</v>
      </c>
    </row>
    <row r="1042" spans="1:7" x14ac:dyDescent="0.3">
      <c r="A1042">
        <v>21025</v>
      </c>
      <c r="B1042">
        <f>_xlfn.XLOOKUP(A1042,'Outdoor original data'!$A$2:$A$3717,'Outdoor original data'!$G$2:$G$3717)</f>
        <v>392</v>
      </c>
      <c r="C1042">
        <f>_xlfn.XLOOKUP(A1042,'Total covered original data'!$A$2:$A$4431,'Total covered original data'!$G$2:$G$4431)</f>
        <v>13432</v>
      </c>
      <c r="D1042">
        <f>_xlfn.XLOOKUP(A1042,'Total summed original data'!$A$2:$A$3718,'Total summed original data'!$G$2:$G$3718)</f>
        <v>13432</v>
      </c>
      <c r="E1042">
        <f t="shared" si="48"/>
        <v>2.9184038117927336</v>
      </c>
      <c r="F1042">
        <f t="shared" si="49"/>
        <v>2.9184038117927336</v>
      </c>
      <c r="G1042">
        <f t="shared" si="50"/>
        <v>0</v>
      </c>
    </row>
    <row r="1043" spans="1:7" x14ac:dyDescent="0.3">
      <c r="A1043">
        <v>21027</v>
      </c>
      <c r="B1043">
        <f>_xlfn.XLOOKUP(A1043,'Outdoor original data'!$A$2:$A$3717,'Outdoor original data'!$G$2:$G$3717)</f>
        <v>1638</v>
      </c>
      <c r="C1043">
        <f>_xlfn.XLOOKUP(A1043,'Total covered original data'!$A$2:$A$4431,'Total covered original data'!$G$2:$G$4431)</f>
        <v>17448</v>
      </c>
      <c r="D1043">
        <f>_xlfn.XLOOKUP(A1043,'Total summed original data'!$A$2:$A$3718,'Total summed original data'!$G$2:$G$3718)</f>
        <v>17449</v>
      </c>
      <c r="E1043">
        <f t="shared" si="48"/>
        <v>9.3878954607977985</v>
      </c>
      <c r="F1043">
        <f t="shared" si="49"/>
        <v>9.3873574416872021</v>
      </c>
      <c r="G1043">
        <f t="shared" si="50"/>
        <v>-5.3801911059636609E-4</v>
      </c>
    </row>
    <row r="1044" spans="1:7" x14ac:dyDescent="0.3">
      <c r="A1044">
        <v>21029</v>
      </c>
      <c r="B1044">
        <f>_xlfn.XLOOKUP(A1044,'Outdoor original data'!$A$2:$A$3717,'Outdoor original data'!$G$2:$G$3717)</f>
        <v>10615</v>
      </c>
      <c r="C1044">
        <f>_xlfn.XLOOKUP(A1044,'Total covered original data'!$A$2:$A$4431,'Total covered original data'!$G$2:$G$4431)</f>
        <v>133730</v>
      </c>
      <c r="D1044">
        <f>_xlfn.XLOOKUP(A1044,'Total summed original data'!$A$2:$A$3718,'Total summed original data'!$G$2:$G$3718)</f>
        <v>133731</v>
      </c>
      <c r="E1044">
        <f t="shared" si="48"/>
        <v>7.9376355342855005</v>
      </c>
      <c r="F1044">
        <f t="shared" si="49"/>
        <v>7.9375761790459949</v>
      </c>
      <c r="G1044">
        <f t="shared" si="50"/>
        <v>-5.9355239505620716E-5</v>
      </c>
    </row>
    <row r="1045" spans="1:7" x14ac:dyDescent="0.3">
      <c r="A1045">
        <v>21031</v>
      </c>
      <c r="B1045">
        <f>_xlfn.XLOOKUP(A1045,'Outdoor original data'!$A$2:$A$3717,'Outdoor original data'!$G$2:$G$3717)</f>
        <v>609</v>
      </c>
      <c r="C1045">
        <f>_xlfn.XLOOKUP(A1045,'Total covered original data'!$A$2:$A$4431,'Total covered original data'!$G$2:$G$4431)</f>
        <v>14211</v>
      </c>
      <c r="D1045">
        <f>_xlfn.XLOOKUP(A1045,'Total summed original data'!$A$2:$A$3718,'Total summed original data'!$G$2:$G$3718)</f>
        <v>14209</v>
      </c>
      <c r="E1045">
        <f t="shared" si="48"/>
        <v>4.2854127084652731</v>
      </c>
      <c r="F1045">
        <f t="shared" si="49"/>
        <v>4.2860159054120626</v>
      </c>
      <c r="G1045">
        <f t="shared" si="50"/>
        <v>6.0319694678945268E-4</v>
      </c>
    </row>
    <row r="1046" spans="1:7" x14ac:dyDescent="0.3">
      <c r="A1046">
        <v>21033</v>
      </c>
      <c r="B1046">
        <f>_xlfn.XLOOKUP(A1046,'Outdoor original data'!$A$2:$A$3717,'Outdoor original data'!$G$2:$G$3717)</f>
        <v>876</v>
      </c>
      <c r="C1046">
        <f>_xlfn.XLOOKUP(A1046,'Total covered original data'!$A$2:$A$4431,'Total covered original data'!$G$2:$G$4431)</f>
        <v>22304</v>
      </c>
      <c r="D1046">
        <f>_xlfn.XLOOKUP(A1046,'Total summed original data'!$A$2:$A$3718,'Total summed original data'!$G$2:$G$3718)</f>
        <v>22304</v>
      </c>
      <c r="E1046">
        <f t="shared" si="48"/>
        <v>3.9275466284074607</v>
      </c>
      <c r="F1046">
        <f t="shared" si="49"/>
        <v>3.9275466284074607</v>
      </c>
      <c r="G1046">
        <f t="shared" si="50"/>
        <v>0</v>
      </c>
    </row>
    <row r="1047" spans="1:7" x14ac:dyDescent="0.3">
      <c r="A1047">
        <v>21035</v>
      </c>
      <c r="B1047">
        <f>_xlfn.XLOOKUP(A1047,'Outdoor original data'!$A$2:$A$3717,'Outdoor original data'!$G$2:$G$3717)</f>
        <v>4229</v>
      </c>
      <c r="C1047">
        <f>_xlfn.XLOOKUP(A1047,'Total covered original data'!$A$2:$A$4431,'Total covered original data'!$G$2:$G$4431)</f>
        <v>78200</v>
      </c>
      <c r="D1047">
        <f>_xlfn.XLOOKUP(A1047,'Total summed original data'!$A$2:$A$3718,'Total summed original data'!$G$2:$G$3718)</f>
        <v>69706</v>
      </c>
      <c r="E1047">
        <f t="shared" si="48"/>
        <v>5.4079283887468028</v>
      </c>
      <c r="F1047">
        <f t="shared" si="49"/>
        <v>6.0669095917137694</v>
      </c>
      <c r="G1047">
        <f t="shared" si="50"/>
        <v>0.65898120296696661</v>
      </c>
    </row>
    <row r="1048" spans="1:7" x14ac:dyDescent="0.3">
      <c r="A1048">
        <v>21037</v>
      </c>
      <c r="B1048">
        <f>_xlfn.XLOOKUP(A1048,'Outdoor original data'!$A$2:$A$3717,'Outdoor original data'!$G$2:$G$3717)</f>
        <v>5408</v>
      </c>
      <c r="C1048">
        <f>_xlfn.XLOOKUP(A1048,'Total covered original data'!$A$2:$A$4431,'Total covered original data'!$G$2:$G$4431)</f>
        <v>148514</v>
      </c>
      <c r="D1048">
        <f>_xlfn.XLOOKUP(A1048,'Total summed original data'!$A$2:$A$3718,'Total summed original data'!$G$2:$G$3718)</f>
        <v>148516</v>
      </c>
      <c r="E1048">
        <f t="shared" si="48"/>
        <v>3.6414075440699198</v>
      </c>
      <c r="F1048">
        <f t="shared" si="49"/>
        <v>3.6413585068275474</v>
      </c>
      <c r="G1048">
        <f t="shared" si="50"/>
        <v>-4.9037242372484968E-5</v>
      </c>
    </row>
    <row r="1049" spans="1:7" x14ac:dyDescent="0.3">
      <c r="A1049">
        <v>21039</v>
      </c>
      <c r="B1049">
        <f>_xlfn.XLOOKUP(A1049,'Outdoor original data'!$A$2:$A$3717,'Outdoor original data'!$G$2:$G$3717)</f>
        <v>709</v>
      </c>
      <c r="C1049">
        <f>_xlfn.XLOOKUP(A1049,'Total covered original data'!$A$2:$A$4431,'Total covered original data'!$G$2:$G$4431)</f>
        <v>5061</v>
      </c>
      <c r="D1049">
        <f>_xlfn.XLOOKUP(A1049,'Total summed original data'!$A$2:$A$3718,'Total summed original data'!$G$2:$G$3718)</f>
        <v>4839</v>
      </c>
      <c r="E1049">
        <f t="shared" si="48"/>
        <v>14.009089112823553</v>
      </c>
      <c r="F1049">
        <f t="shared" si="49"/>
        <v>14.651787559413101</v>
      </c>
      <c r="G1049">
        <f t="shared" si="50"/>
        <v>0.64269844658954867</v>
      </c>
    </row>
    <row r="1050" spans="1:7" x14ac:dyDescent="0.3">
      <c r="A1050">
        <v>21041</v>
      </c>
      <c r="B1050">
        <f>_xlfn.XLOOKUP(A1050,'Outdoor original data'!$A$2:$A$3717,'Outdoor original data'!$G$2:$G$3717)</f>
        <v>354</v>
      </c>
      <c r="C1050">
        <f>_xlfn.XLOOKUP(A1050,'Total covered original data'!$A$2:$A$4431,'Total covered original data'!$G$2:$G$4431)</f>
        <v>36001</v>
      </c>
      <c r="D1050">
        <f>_xlfn.XLOOKUP(A1050,'Total summed original data'!$A$2:$A$3718,'Total summed original data'!$G$2:$G$3718)</f>
        <v>36003</v>
      </c>
      <c r="E1050">
        <f t="shared" si="48"/>
        <v>0.98330601927724226</v>
      </c>
      <c r="F1050">
        <f t="shared" si="49"/>
        <v>0.98325139571702369</v>
      </c>
      <c r="G1050">
        <f t="shared" si="50"/>
        <v>-5.4623560218569622E-5</v>
      </c>
    </row>
    <row r="1051" spans="1:7" x14ac:dyDescent="0.3">
      <c r="A1051">
        <v>21043</v>
      </c>
      <c r="B1051">
        <f>_xlfn.XLOOKUP(A1051,'Outdoor original data'!$A$2:$A$3717,'Outdoor original data'!$G$2:$G$3717)</f>
        <v>1574</v>
      </c>
      <c r="C1051">
        <f>_xlfn.XLOOKUP(A1051,'Total covered original data'!$A$2:$A$4431,'Total covered original data'!$G$2:$G$4431)</f>
        <v>27237</v>
      </c>
      <c r="D1051">
        <f>_xlfn.XLOOKUP(A1051,'Total summed original data'!$A$2:$A$3718,'Total summed original data'!$G$2:$G$3718)</f>
        <v>27236</v>
      </c>
      <c r="E1051">
        <f t="shared" si="48"/>
        <v>5.7789036971766352</v>
      </c>
      <c r="F1051">
        <f t="shared" si="49"/>
        <v>5.7791158760464088</v>
      </c>
      <c r="G1051">
        <f t="shared" si="50"/>
        <v>2.1217886977353828E-4</v>
      </c>
    </row>
    <row r="1052" spans="1:7" x14ac:dyDescent="0.3">
      <c r="A1052">
        <v>21045</v>
      </c>
      <c r="B1052">
        <f>_xlfn.XLOOKUP(A1052,'Outdoor original data'!$A$2:$A$3717,'Outdoor original data'!$G$2:$G$3717)</f>
        <v>869</v>
      </c>
      <c r="C1052">
        <f>_xlfn.XLOOKUP(A1052,'Total covered original data'!$A$2:$A$4431,'Total covered original data'!$G$2:$G$4431)</f>
        <v>19329</v>
      </c>
      <c r="D1052">
        <f>_xlfn.XLOOKUP(A1052,'Total summed original data'!$A$2:$A$3718,'Total summed original data'!$G$2:$G$3718)</f>
        <v>19330</v>
      </c>
      <c r="E1052">
        <f t="shared" si="48"/>
        <v>4.4958352734233538</v>
      </c>
      <c r="F1052">
        <f t="shared" si="49"/>
        <v>4.4956026901189858</v>
      </c>
      <c r="G1052">
        <f t="shared" si="50"/>
        <v>-2.3258330436792818E-4</v>
      </c>
    </row>
    <row r="1053" spans="1:7" x14ac:dyDescent="0.3">
      <c r="A1053">
        <v>21047</v>
      </c>
      <c r="B1053">
        <f>_xlfn.XLOOKUP(A1053,'Outdoor original data'!$A$2:$A$3717,'Outdoor original data'!$G$2:$G$3717)</f>
        <v>6738</v>
      </c>
      <c r="C1053">
        <f>_xlfn.XLOOKUP(A1053,'Total covered original data'!$A$2:$A$4431,'Total covered original data'!$G$2:$G$4431)</f>
        <v>152521</v>
      </c>
      <c r="D1053">
        <f>_xlfn.XLOOKUP(A1053,'Total summed original data'!$A$2:$A$3718,'Total summed original data'!$G$2:$G$3718)</f>
        <v>152522</v>
      </c>
      <c r="E1053">
        <f t="shared" si="48"/>
        <v>4.4177523095180335</v>
      </c>
      <c r="F1053">
        <f t="shared" si="49"/>
        <v>4.4177233448289428</v>
      </c>
      <c r="G1053">
        <f t="shared" si="50"/>
        <v>-2.8964689090749118E-5</v>
      </c>
    </row>
    <row r="1054" spans="1:7" x14ac:dyDescent="0.3">
      <c r="A1054">
        <v>21049</v>
      </c>
      <c r="B1054">
        <f>_xlfn.XLOOKUP(A1054,'Outdoor original data'!$A$2:$A$3717,'Outdoor original data'!$G$2:$G$3717)</f>
        <v>5110</v>
      </c>
      <c r="C1054">
        <f>_xlfn.XLOOKUP(A1054,'Total covered original data'!$A$2:$A$4431,'Total covered original data'!$G$2:$G$4431)</f>
        <v>69733</v>
      </c>
      <c r="D1054">
        <f>_xlfn.XLOOKUP(A1054,'Total summed original data'!$A$2:$A$3718,'Total summed original data'!$G$2:$G$3718)</f>
        <v>69733</v>
      </c>
      <c r="E1054">
        <f t="shared" si="48"/>
        <v>7.327950898426856</v>
      </c>
      <c r="F1054">
        <f t="shared" si="49"/>
        <v>7.327950898426856</v>
      </c>
      <c r="G1054">
        <f t="shared" si="50"/>
        <v>0</v>
      </c>
    </row>
    <row r="1055" spans="1:7" x14ac:dyDescent="0.3">
      <c r="A1055">
        <v>21051</v>
      </c>
      <c r="B1055">
        <f>_xlfn.XLOOKUP(A1055,'Outdoor original data'!$A$2:$A$3717,'Outdoor original data'!$G$2:$G$3717)</f>
        <v>2496</v>
      </c>
      <c r="C1055">
        <f>_xlfn.XLOOKUP(A1055,'Total covered original data'!$A$2:$A$4431,'Total covered original data'!$G$2:$G$4431)</f>
        <v>19589</v>
      </c>
      <c r="D1055">
        <f>_xlfn.XLOOKUP(A1055,'Total summed original data'!$A$2:$A$3718,'Total summed original data'!$G$2:$G$3718)</f>
        <v>19591</v>
      </c>
      <c r="E1055">
        <f t="shared" si="48"/>
        <v>12.741844912961357</v>
      </c>
      <c r="F1055">
        <f t="shared" si="49"/>
        <v>12.740544127405443</v>
      </c>
      <c r="G1055">
        <f t="shared" si="50"/>
        <v>-1.3007855559141746E-3</v>
      </c>
    </row>
    <row r="1056" spans="1:7" x14ac:dyDescent="0.3">
      <c r="A1056">
        <v>21053</v>
      </c>
      <c r="B1056">
        <f>_xlfn.XLOOKUP(A1056,'Outdoor original data'!$A$2:$A$3717,'Outdoor original data'!$G$2:$G$3717)</f>
        <v>730</v>
      </c>
      <c r="C1056">
        <f>_xlfn.XLOOKUP(A1056,'Total covered original data'!$A$2:$A$4431,'Total covered original data'!$G$2:$G$4431)</f>
        <v>19231</v>
      </c>
      <c r="D1056">
        <f>_xlfn.XLOOKUP(A1056,'Total summed original data'!$A$2:$A$3718,'Total summed original data'!$G$2:$G$3718)</f>
        <v>19234</v>
      </c>
      <c r="E1056">
        <f t="shared" si="48"/>
        <v>3.7959544485466172</v>
      </c>
      <c r="F1056">
        <f t="shared" si="49"/>
        <v>3.7953623791203079</v>
      </c>
      <c r="G1056">
        <f t="shared" si="50"/>
        <v>-5.9206942630929404E-4</v>
      </c>
    </row>
    <row r="1057" spans="1:7" x14ac:dyDescent="0.3">
      <c r="A1057">
        <v>21055</v>
      </c>
      <c r="B1057">
        <f>_xlfn.XLOOKUP(A1057,'Outdoor original data'!$A$2:$A$3717,'Outdoor original data'!$G$2:$G$3717)</f>
        <v>189</v>
      </c>
      <c r="C1057">
        <f>_xlfn.XLOOKUP(A1057,'Total covered original data'!$A$2:$A$4431,'Total covered original data'!$G$2:$G$4431)</f>
        <v>9555</v>
      </c>
      <c r="D1057">
        <f>_xlfn.XLOOKUP(A1057,'Total summed original data'!$A$2:$A$3718,'Total summed original data'!$G$2:$G$3718)</f>
        <v>9554</v>
      </c>
      <c r="E1057">
        <f t="shared" si="48"/>
        <v>1.9780219780219779</v>
      </c>
      <c r="F1057">
        <f t="shared" si="49"/>
        <v>1.9782290140255392</v>
      </c>
      <c r="G1057">
        <f t="shared" si="50"/>
        <v>2.0703600356131169E-4</v>
      </c>
    </row>
    <row r="1058" spans="1:7" x14ac:dyDescent="0.3">
      <c r="A1058">
        <v>21057</v>
      </c>
      <c r="B1058">
        <f>_xlfn.XLOOKUP(A1058,'Outdoor original data'!$A$2:$A$3717,'Outdoor original data'!$G$2:$G$3717)</f>
        <v>185</v>
      </c>
      <c r="C1058">
        <f>_xlfn.XLOOKUP(A1058,'Total covered original data'!$A$2:$A$4431,'Total covered original data'!$G$2:$G$4431)</f>
        <v>9843</v>
      </c>
      <c r="D1058">
        <f>_xlfn.XLOOKUP(A1058,'Total summed original data'!$A$2:$A$3718,'Total summed original data'!$G$2:$G$3718)</f>
        <v>9844</v>
      </c>
      <c r="E1058">
        <f t="shared" si="48"/>
        <v>1.8795082799959359</v>
      </c>
      <c r="F1058">
        <f t="shared" si="49"/>
        <v>1.8793173506704592</v>
      </c>
      <c r="G1058">
        <f t="shared" si="50"/>
        <v>-1.9092932547670749E-4</v>
      </c>
    </row>
    <row r="1059" spans="1:7" x14ac:dyDescent="0.3">
      <c r="A1059">
        <v>21059</v>
      </c>
      <c r="B1059">
        <f>_xlfn.XLOOKUP(A1059,'Outdoor original data'!$A$2:$A$3717,'Outdoor original data'!$G$2:$G$3717)</f>
        <v>14864</v>
      </c>
      <c r="C1059">
        <f>_xlfn.XLOOKUP(A1059,'Total covered original data'!$A$2:$A$4431,'Total covered original data'!$G$2:$G$4431)</f>
        <v>226116</v>
      </c>
      <c r="D1059">
        <f>_xlfn.XLOOKUP(A1059,'Total summed original data'!$A$2:$A$3718,'Total summed original data'!$G$2:$G$3718)</f>
        <v>226117</v>
      </c>
      <c r="E1059">
        <f t="shared" si="48"/>
        <v>6.5736170814979928</v>
      </c>
      <c r="F1059">
        <f t="shared" si="49"/>
        <v>6.5735880097471666</v>
      </c>
      <c r="G1059">
        <f t="shared" si="50"/>
        <v>-2.907175082622615E-5</v>
      </c>
    </row>
    <row r="1060" spans="1:7" x14ac:dyDescent="0.3">
      <c r="A1060">
        <v>21061</v>
      </c>
      <c r="B1060">
        <f>_xlfn.XLOOKUP(A1060,'Outdoor original data'!$A$2:$A$3717,'Outdoor original data'!$G$2:$G$3717)</f>
        <v>678</v>
      </c>
      <c r="C1060">
        <f>_xlfn.XLOOKUP(A1060,'Total covered original data'!$A$2:$A$4431,'Total covered original data'!$G$2:$G$4431)</f>
        <v>7744</v>
      </c>
      <c r="D1060">
        <f>_xlfn.XLOOKUP(A1060,'Total summed original data'!$A$2:$A$3718,'Total summed original data'!$G$2:$G$3718)</f>
        <v>7744</v>
      </c>
      <c r="E1060">
        <f t="shared" si="48"/>
        <v>8.7551652892561993</v>
      </c>
      <c r="F1060">
        <f t="shared" si="49"/>
        <v>8.7551652892561993</v>
      </c>
      <c r="G1060">
        <f t="shared" si="50"/>
        <v>0</v>
      </c>
    </row>
    <row r="1061" spans="1:7" x14ac:dyDescent="0.3">
      <c r="A1061">
        <v>21063</v>
      </c>
      <c r="B1061">
        <f>_xlfn.XLOOKUP(A1061,'Outdoor original data'!$A$2:$A$3717,'Outdoor original data'!$G$2:$G$3717)</f>
        <v>1421</v>
      </c>
      <c r="C1061">
        <f>_xlfn.XLOOKUP(A1061,'Total covered original data'!$A$2:$A$4431,'Total covered original data'!$G$2:$G$4431)</f>
        <v>4314</v>
      </c>
      <c r="D1061">
        <f>_xlfn.XLOOKUP(A1061,'Total summed original data'!$A$2:$A$3718,'Total summed original data'!$G$2:$G$3718)</f>
        <v>4313</v>
      </c>
      <c r="E1061">
        <f t="shared" si="48"/>
        <v>32.939267501159023</v>
      </c>
      <c r="F1061">
        <f t="shared" si="49"/>
        <v>32.946904706700678</v>
      </c>
      <c r="G1061">
        <f t="shared" si="50"/>
        <v>7.6372055416555895E-3</v>
      </c>
    </row>
    <row r="1062" spans="1:7" x14ac:dyDescent="0.3">
      <c r="A1062">
        <v>21065</v>
      </c>
      <c r="B1062">
        <f>_xlfn.XLOOKUP(A1062,'Outdoor original data'!$A$2:$A$3717,'Outdoor original data'!$G$2:$G$3717)</f>
        <v>559</v>
      </c>
      <c r="C1062">
        <f>_xlfn.XLOOKUP(A1062,'Total covered original data'!$A$2:$A$4431,'Total covered original data'!$G$2:$G$4431)</f>
        <v>11379</v>
      </c>
      <c r="D1062">
        <f>_xlfn.XLOOKUP(A1062,'Total summed original data'!$A$2:$A$3718,'Total summed original data'!$G$2:$G$3718)</f>
        <v>11378</v>
      </c>
      <c r="E1062">
        <f t="shared" si="48"/>
        <v>4.9125582212848222</v>
      </c>
      <c r="F1062">
        <f t="shared" si="49"/>
        <v>4.9129899806644399</v>
      </c>
      <c r="G1062">
        <f t="shared" si="50"/>
        <v>4.3175937961770217E-4</v>
      </c>
    </row>
    <row r="1063" spans="1:7" x14ac:dyDescent="0.3">
      <c r="A1063">
        <v>21067</v>
      </c>
      <c r="B1063">
        <f>_xlfn.XLOOKUP(A1063,'Outdoor original data'!$A$2:$A$3717,'Outdoor original data'!$G$2:$G$3717)</f>
        <v>87081</v>
      </c>
      <c r="C1063">
        <f>_xlfn.XLOOKUP(A1063,'Total covered original data'!$A$2:$A$4431,'Total covered original data'!$G$2:$G$4431)</f>
        <v>953910</v>
      </c>
      <c r="D1063">
        <f>_xlfn.XLOOKUP(A1063,'Total summed original data'!$A$2:$A$3718,'Total summed original data'!$G$2:$G$3718)</f>
        <v>953912</v>
      </c>
      <c r="E1063">
        <f t="shared" si="48"/>
        <v>9.128848633518885</v>
      </c>
      <c r="F1063">
        <f t="shared" si="49"/>
        <v>9.1288294937059185</v>
      </c>
      <c r="G1063">
        <f t="shared" si="50"/>
        <v>-1.913981296652878E-5</v>
      </c>
    </row>
    <row r="1064" spans="1:7" x14ac:dyDescent="0.3">
      <c r="A1064">
        <v>21069</v>
      </c>
      <c r="B1064">
        <f>_xlfn.XLOOKUP(A1064,'Outdoor original data'!$A$2:$A$3717,'Outdoor original data'!$G$2:$G$3717)</f>
        <v>1286</v>
      </c>
      <c r="C1064">
        <f>_xlfn.XLOOKUP(A1064,'Total covered original data'!$A$2:$A$4431,'Total covered original data'!$G$2:$G$4431)</f>
        <v>15321</v>
      </c>
      <c r="D1064">
        <f>_xlfn.XLOOKUP(A1064,'Total summed original data'!$A$2:$A$3718,'Total summed original data'!$G$2:$G$3718)</f>
        <v>15323</v>
      </c>
      <c r="E1064">
        <f t="shared" si="48"/>
        <v>8.393707982507669</v>
      </c>
      <c r="F1064">
        <f t="shared" si="49"/>
        <v>8.392612412712916</v>
      </c>
      <c r="G1064">
        <f t="shared" si="50"/>
        <v>-1.0955697947530041E-3</v>
      </c>
    </row>
    <row r="1065" spans="1:7" x14ac:dyDescent="0.3">
      <c r="A1065">
        <v>21071</v>
      </c>
      <c r="B1065">
        <f>_xlfn.XLOOKUP(A1065,'Outdoor original data'!$A$2:$A$3717,'Outdoor original data'!$G$2:$G$3717)</f>
        <v>5491</v>
      </c>
      <c r="C1065">
        <f>_xlfn.XLOOKUP(A1065,'Total covered original data'!$A$2:$A$4431,'Total covered original data'!$G$2:$G$4431)</f>
        <v>51929</v>
      </c>
      <c r="D1065">
        <f>_xlfn.XLOOKUP(A1065,'Total summed original data'!$A$2:$A$3718,'Total summed original data'!$G$2:$G$3718)</f>
        <v>51931</v>
      </c>
      <c r="E1065">
        <f t="shared" si="48"/>
        <v>10.5740530339502</v>
      </c>
      <c r="F1065">
        <f t="shared" si="49"/>
        <v>10.573645799233597</v>
      </c>
      <c r="G1065">
        <f t="shared" si="50"/>
        <v>-4.0723471660264465E-4</v>
      </c>
    </row>
    <row r="1066" spans="1:7" x14ac:dyDescent="0.3">
      <c r="A1066">
        <v>21073</v>
      </c>
      <c r="B1066">
        <f>_xlfn.XLOOKUP(A1066,'Outdoor original data'!$A$2:$A$3717,'Outdoor original data'!$G$2:$G$3717)</f>
        <v>13358</v>
      </c>
      <c r="C1066">
        <f>_xlfn.XLOOKUP(A1066,'Total covered original data'!$A$2:$A$4431,'Total covered original data'!$G$2:$G$4431)</f>
        <v>158272</v>
      </c>
      <c r="D1066">
        <f>_xlfn.XLOOKUP(A1066,'Total summed original data'!$A$2:$A$3718,'Total summed original data'!$G$2:$G$3718)</f>
        <v>158270</v>
      </c>
      <c r="E1066">
        <f t="shared" si="48"/>
        <v>8.4399009300444803</v>
      </c>
      <c r="F1066">
        <f t="shared" si="49"/>
        <v>8.4400075819801614</v>
      </c>
      <c r="G1066">
        <f t="shared" si="50"/>
        <v>1.0665193568115683E-4</v>
      </c>
    </row>
    <row r="1067" spans="1:7" x14ac:dyDescent="0.3">
      <c r="A1067">
        <v>21075</v>
      </c>
      <c r="B1067">
        <f>_xlfn.XLOOKUP(A1067,'Outdoor original data'!$A$2:$A$3717,'Outdoor original data'!$G$2:$G$3717)</f>
        <v>394</v>
      </c>
      <c r="C1067">
        <f>_xlfn.XLOOKUP(A1067,'Total covered original data'!$A$2:$A$4431,'Total covered original data'!$G$2:$G$4431)</f>
        <v>10316</v>
      </c>
      <c r="D1067">
        <f>_xlfn.XLOOKUP(A1067,'Total summed original data'!$A$2:$A$3718,'Total summed original data'!$G$2:$G$3718)</f>
        <v>10316</v>
      </c>
      <c r="E1067">
        <f t="shared" si="48"/>
        <v>3.8193098100038778</v>
      </c>
      <c r="F1067">
        <f t="shared" si="49"/>
        <v>3.8193098100038778</v>
      </c>
      <c r="G1067">
        <f t="shared" si="50"/>
        <v>0</v>
      </c>
    </row>
    <row r="1068" spans="1:7" x14ac:dyDescent="0.3">
      <c r="A1068">
        <v>21077</v>
      </c>
      <c r="B1068">
        <f>_xlfn.XLOOKUP(A1068,'Outdoor original data'!$A$2:$A$3717,'Outdoor original data'!$G$2:$G$3717)</f>
        <v>242</v>
      </c>
      <c r="C1068">
        <f>_xlfn.XLOOKUP(A1068,'Total covered original data'!$A$2:$A$4431,'Total covered original data'!$G$2:$G$4431)</f>
        <v>12402</v>
      </c>
      <c r="D1068">
        <f>_xlfn.XLOOKUP(A1068,'Total summed original data'!$A$2:$A$3718,'Total summed original data'!$G$2:$G$3718)</f>
        <v>12401</v>
      </c>
      <c r="E1068">
        <f t="shared" si="48"/>
        <v>1.9512981777132721</v>
      </c>
      <c r="F1068">
        <f t="shared" si="49"/>
        <v>1.9514555277800179</v>
      </c>
      <c r="G1068">
        <f t="shared" si="50"/>
        <v>1.5735006674577612E-4</v>
      </c>
    </row>
    <row r="1069" spans="1:7" x14ac:dyDescent="0.3">
      <c r="A1069">
        <v>21079</v>
      </c>
      <c r="B1069">
        <f>_xlfn.XLOOKUP(A1069,'Outdoor original data'!$A$2:$A$3717,'Outdoor original data'!$G$2:$G$3717)</f>
        <v>1953</v>
      </c>
      <c r="C1069">
        <f>_xlfn.XLOOKUP(A1069,'Total covered original data'!$A$2:$A$4431,'Total covered original data'!$G$2:$G$4431)</f>
        <v>10878</v>
      </c>
      <c r="D1069">
        <f>_xlfn.XLOOKUP(A1069,'Total summed original data'!$A$2:$A$3718,'Total summed original data'!$G$2:$G$3718)</f>
        <v>10877</v>
      </c>
      <c r="E1069">
        <f t="shared" si="48"/>
        <v>17.953667953667953</v>
      </c>
      <c r="F1069">
        <f t="shared" si="49"/>
        <v>17.955318562103521</v>
      </c>
      <c r="G1069">
        <f t="shared" si="50"/>
        <v>1.6506084355683015E-3</v>
      </c>
    </row>
    <row r="1070" spans="1:7" x14ac:dyDescent="0.3">
      <c r="A1070">
        <v>21081</v>
      </c>
      <c r="B1070">
        <f>_xlfn.XLOOKUP(A1070,'Outdoor original data'!$A$2:$A$3717,'Outdoor original data'!$G$2:$G$3717)</f>
        <v>1031</v>
      </c>
      <c r="C1070">
        <f>_xlfn.XLOOKUP(A1070,'Total covered original data'!$A$2:$A$4431,'Total covered original data'!$G$2:$G$4431)</f>
        <v>24603</v>
      </c>
      <c r="D1070">
        <f>_xlfn.XLOOKUP(A1070,'Total summed original data'!$A$2:$A$3718,'Total summed original data'!$G$2:$G$3718)</f>
        <v>24603</v>
      </c>
      <c r="E1070">
        <f t="shared" si="48"/>
        <v>4.1905458683900338</v>
      </c>
      <c r="F1070">
        <f t="shared" si="49"/>
        <v>4.1905458683900338</v>
      </c>
      <c r="G1070">
        <f t="shared" si="50"/>
        <v>0</v>
      </c>
    </row>
    <row r="1071" spans="1:7" x14ac:dyDescent="0.3">
      <c r="A1071">
        <v>21083</v>
      </c>
      <c r="B1071">
        <f>_xlfn.XLOOKUP(A1071,'Outdoor original data'!$A$2:$A$3717,'Outdoor original data'!$G$2:$G$3717)</f>
        <v>3234</v>
      </c>
      <c r="C1071">
        <f>_xlfn.XLOOKUP(A1071,'Total covered original data'!$A$2:$A$4431,'Total covered original data'!$G$2:$G$4431)</f>
        <v>55940</v>
      </c>
      <c r="D1071">
        <f>_xlfn.XLOOKUP(A1071,'Total summed original data'!$A$2:$A$3718,'Total summed original data'!$G$2:$G$3718)</f>
        <v>55941</v>
      </c>
      <c r="E1071">
        <f t="shared" si="48"/>
        <v>5.7811941365749018</v>
      </c>
      <c r="F1071">
        <f t="shared" si="49"/>
        <v>5.7810907920845178</v>
      </c>
      <c r="G1071">
        <f t="shared" si="50"/>
        <v>-1.0334449038396087E-4</v>
      </c>
    </row>
    <row r="1072" spans="1:7" x14ac:dyDescent="0.3">
      <c r="A1072">
        <v>21085</v>
      </c>
      <c r="B1072">
        <f>_xlfn.XLOOKUP(A1072,'Outdoor original data'!$A$2:$A$3717,'Outdoor original data'!$G$2:$G$3717)</f>
        <v>3424</v>
      </c>
      <c r="C1072">
        <f>_xlfn.XLOOKUP(A1072,'Total covered original data'!$A$2:$A$4431,'Total covered original data'!$G$2:$G$4431)</f>
        <v>38213</v>
      </c>
      <c r="D1072">
        <f>_xlfn.XLOOKUP(A1072,'Total summed original data'!$A$2:$A$3718,'Total summed original data'!$G$2:$G$3718)</f>
        <v>38213</v>
      </c>
      <c r="E1072">
        <f t="shared" si="48"/>
        <v>8.9603014680867776</v>
      </c>
      <c r="F1072">
        <f t="shared" si="49"/>
        <v>8.9603014680867776</v>
      </c>
      <c r="G1072">
        <f t="shared" si="50"/>
        <v>0</v>
      </c>
    </row>
    <row r="1073" spans="1:7" x14ac:dyDescent="0.3">
      <c r="A1073">
        <v>21087</v>
      </c>
      <c r="B1073">
        <f>_xlfn.XLOOKUP(A1073,'Outdoor original data'!$A$2:$A$3717,'Outdoor original data'!$G$2:$G$3717)</f>
        <v>181</v>
      </c>
      <c r="C1073">
        <f>_xlfn.XLOOKUP(A1073,'Total covered original data'!$A$2:$A$4431,'Total covered original data'!$G$2:$G$4431)</f>
        <v>8541</v>
      </c>
      <c r="D1073">
        <f>_xlfn.XLOOKUP(A1073,'Total summed original data'!$A$2:$A$3718,'Total summed original data'!$G$2:$G$3718)</f>
        <v>8545</v>
      </c>
      <c r="E1073">
        <f t="shared" si="48"/>
        <v>2.1191897904226669</v>
      </c>
      <c r="F1073">
        <f t="shared" si="49"/>
        <v>2.118197776477472</v>
      </c>
      <c r="G1073">
        <f t="shared" si="50"/>
        <v>-9.9201394519488062E-4</v>
      </c>
    </row>
    <row r="1074" spans="1:7" x14ac:dyDescent="0.3">
      <c r="A1074">
        <v>21089</v>
      </c>
      <c r="B1074">
        <f>_xlfn.XLOOKUP(A1074,'Outdoor original data'!$A$2:$A$3717,'Outdoor original data'!$G$2:$G$3717)</f>
        <v>368</v>
      </c>
      <c r="C1074">
        <f>_xlfn.XLOOKUP(A1074,'Total covered original data'!$A$2:$A$4431,'Total covered original data'!$G$2:$G$4431)</f>
        <v>35771</v>
      </c>
      <c r="D1074">
        <f>_xlfn.XLOOKUP(A1074,'Total summed original data'!$A$2:$A$3718,'Total summed original data'!$G$2:$G$3718)</f>
        <v>35770</v>
      </c>
      <c r="E1074">
        <f t="shared" si="48"/>
        <v>1.0287663190852927</v>
      </c>
      <c r="F1074">
        <f t="shared" si="49"/>
        <v>1.0287950796757059</v>
      </c>
      <c r="G1074">
        <f t="shared" si="50"/>
        <v>2.8760590413234866E-5</v>
      </c>
    </row>
    <row r="1075" spans="1:7" x14ac:dyDescent="0.3">
      <c r="A1075">
        <v>21091</v>
      </c>
      <c r="B1075">
        <f>_xlfn.XLOOKUP(A1075,'Outdoor original data'!$A$2:$A$3717,'Outdoor original data'!$G$2:$G$3717)</f>
        <v>491</v>
      </c>
      <c r="C1075">
        <f>_xlfn.XLOOKUP(A1075,'Total covered original data'!$A$2:$A$4431,'Total covered original data'!$G$2:$G$4431)</f>
        <v>19974</v>
      </c>
      <c r="D1075">
        <f>_xlfn.XLOOKUP(A1075,'Total summed original data'!$A$2:$A$3718,'Total summed original data'!$G$2:$G$3718)</f>
        <v>19192</v>
      </c>
      <c r="E1075">
        <f t="shared" si="48"/>
        <v>2.4581956543506558</v>
      </c>
      <c r="F1075">
        <f t="shared" si="49"/>
        <v>2.5583576490204254</v>
      </c>
      <c r="G1075">
        <f t="shared" si="50"/>
        <v>0.10016199466976961</v>
      </c>
    </row>
    <row r="1076" spans="1:7" x14ac:dyDescent="0.3">
      <c r="A1076">
        <v>21093</v>
      </c>
      <c r="B1076">
        <f>_xlfn.XLOOKUP(A1076,'Outdoor original data'!$A$2:$A$3717,'Outdoor original data'!$G$2:$G$3717)</f>
        <v>10369</v>
      </c>
      <c r="C1076">
        <f>_xlfn.XLOOKUP(A1076,'Total covered original data'!$A$2:$A$4431,'Total covered original data'!$G$2:$G$4431)</f>
        <v>230745</v>
      </c>
      <c r="D1076">
        <f>_xlfn.XLOOKUP(A1076,'Total summed original data'!$A$2:$A$3718,'Total summed original data'!$G$2:$G$3718)</f>
        <v>230745</v>
      </c>
      <c r="E1076">
        <f t="shared" si="48"/>
        <v>4.4937051723764334</v>
      </c>
      <c r="F1076">
        <f t="shared" si="49"/>
        <v>4.4937051723764334</v>
      </c>
      <c r="G1076">
        <f t="shared" si="50"/>
        <v>0</v>
      </c>
    </row>
    <row r="1077" spans="1:7" x14ac:dyDescent="0.3">
      <c r="A1077">
        <v>21095</v>
      </c>
      <c r="B1077">
        <f>_xlfn.XLOOKUP(A1077,'Outdoor original data'!$A$2:$A$3717,'Outdoor original data'!$G$2:$G$3717)</f>
        <v>2447</v>
      </c>
      <c r="C1077">
        <f>_xlfn.XLOOKUP(A1077,'Total covered original data'!$A$2:$A$4431,'Total covered original data'!$G$2:$G$4431)</f>
        <v>29865</v>
      </c>
      <c r="D1077">
        <f>_xlfn.XLOOKUP(A1077,'Total summed original data'!$A$2:$A$3718,'Total summed original data'!$G$2:$G$3718)</f>
        <v>29863</v>
      </c>
      <c r="E1077">
        <f t="shared" si="48"/>
        <v>8.1935375858027797</v>
      </c>
      <c r="F1077">
        <f t="shared" si="49"/>
        <v>8.1940863275625357</v>
      </c>
      <c r="G1077">
        <f t="shared" si="50"/>
        <v>5.487417597560551E-4</v>
      </c>
    </row>
    <row r="1078" spans="1:7" x14ac:dyDescent="0.3">
      <c r="A1078">
        <v>21097</v>
      </c>
      <c r="B1078">
        <f>_xlfn.XLOOKUP(A1078,'Outdoor original data'!$A$2:$A$3717,'Outdoor original data'!$G$2:$G$3717)</f>
        <v>1427</v>
      </c>
      <c r="C1078">
        <f>_xlfn.XLOOKUP(A1078,'Total covered original data'!$A$2:$A$4431,'Total covered original data'!$G$2:$G$4431)</f>
        <v>24905</v>
      </c>
      <c r="D1078">
        <f>_xlfn.XLOOKUP(A1078,'Total summed original data'!$A$2:$A$3718,'Total summed original data'!$G$2:$G$3718)</f>
        <v>24907</v>
      </c>
      <c r="E1078">
        <f t="shared" si="48"/>
        <v>5.7297731379241119</v>
      </c>
      <c r="F1078">
        <f t="shared" si="49"/>
        <v>5.7293130445256351</v>
      </c>
      <c r="G1078">
        <f t="shared" si="50"/>
        <v>-4.6009339847685737E-4</v>
      </c>
    </row>
    <row r="1079" spans="1:7" x14ac:dyDescent="0.3">
      <c r="A1079">
        <v>21099</v>
      </c>
      <c r="B1079">
        <f>_xlfn.XLOOKUP(A1079,'Outdoor original data'!$A$2:$A$3717,'Outdoor original data'!$G$2:$G$3717)</f>
        <v>164</v>
      </c>
      <c r="C1079">
        <f>_xlfn.XLOOKUP(A1079,'Total covered original data'!$A$2:$A$4431,'Total covered original data'!$G$2:$G$4431)</f>
        <v>24644</v>
      </c>
      <c r="D1079">
        <f>_xlfn.XLOOKUP(A1079,'Total summed original data'!$A$2:$A$3718,'Total summed original data'!$G$2:$G$3718)</f>
        <v>24644</v>
      </c>
      <c r="E1079">
        <f t="shared" si="48"/>
        <v>0.66547638370394413</v>
      </c>
      <c r="F1079">
        <f t="shared" si="49"/>
        <v>0.66547638370394413</v>
      </c>
      <c r="G1079">
        <f t="shared" si="50"/>
        <v>0</v>
      </c>
    </row>
    <row r="1080" spans="1:7" x14ac:dyDescent="0.3">
      <c r="A1080">
        <v>21101</v>
      </c>
      <c r="B1080">
        <f>_xlfn.XLOOKUP(A1080,'Outdoor original data'!$A$2:$A$3717,'Outdoor original data'!$G$2:$G$3717)</f>
        <v>5702</v>
      </c>
      <c r="C1080">
        <f>_xlfn.XLOOKUP(A1080,'Total covered original data'!$A$2:$A$4431,'Total covered original data'!$G$2:$G$4431)</f>
        <v>92891</v>
      </c>
      <c r="D1080">
        <f>_xlfn.XLOOKUP(A1080,'Total summed original data'!$A$2:$A$3718,'Total summed original data'!$G$2:$G$3718)</f>
        <v>92891</v>
      </c>
      <c r="E1080">
        <f t="shared" si="48"/>
        <v>6.1383772378378962</v>
      </c>
      <c r="F1080">
        <f t="shared" si="49"/>
        <v>6.1383772378378962</v>
      </c>
      <c r="G1080">
        <f t="shared" si="50"/>
        <v>0</v>
      </c>
    </row>
    <row r="1081" spans="1:7" x14ac:dyDescent="0.3">
      <c r="A1081">
        <v>21103</v>
      </c>
      <c r="B1081">
        <f>_xlfn.XLOOKUP(A1081,'Outdoor original data'!$A$2:$A$3717,'Outdoor original data'!$G$2:$G$3717)</f>
        <v>539</v>
      </c>
      <c r="C1081">
        <f>_xlfn.XLOOKUP(A1081,'Total covered original data'!$A$2:$A$4431,'Total covered original data'!$G$2:$G$4431)</f>
        <v>13386</v>
      </c>
      <c r="D1081">
        <f>_xlfn.XLOOKUP(A1081,'Total summed original data'!$A$2:$A$3718,'Total summed original data'!$G$2:$G$3718)</f>
        <v>13388</v>
      </c>
      <c r="E1081">
        <f t="shared" si="48"/>
        <v>4.0265949499477065</v>
      </c>
      <c r="F1081">
        <f t="shared" si="49"/>
        <v>4.0259934269495066</v>
      </c>
      <c r="G1081">
        <f t="shared" si="50"/>
        <v>-6.015229981999326E-4</v>
      </c>
    </row>
    <row r="1082" spans="1:7" x14ac:dyDescent="0.3">
      <c r="A1082">
        <v>21105</v>
      </c>
      <c r="B1082">
        <f>_xlfn.XLOOKUP(A1082,'Outdoor original data'!$A$2:$A$3717,'Outdoor original data'!$G$2:$G$3717)</f>
        <v>562</v>
      </c>
      <c r="C1082">
        <f>_xlfn.XLOOKUP(A1082,'Total covered original data'!$A$2:$A$4431,'Total covered original data'!$G$2:$G$4431)</f>
        <v>4480</v>
      </c>
      <c r="D1082">
        <f>_xlfn.XLOOKUP(A1082,'Total summed original data'!$A$2:$A$3718,'Total summed original data'!$G$2:$G$3718)</f>
        <v>4067</v>
      </c>
      <c r="E1082">
        <f t="shared" si="48"/>
        <v>12.544642857142858</v>
      </c>
      <c r="F1082">
        <f t="shared" si="49"/>
        <v>13.818539463978363</v>
      </c>
      <c r="G1082">
        <f t="shared" si="50"/>
        <v>1.2738966068355051</v>
      </c>
    </row>
    <row r="1083" spans="1:7" x14ac:dyDescent="0.3">
      <c r="A1083">
        <v>21107</v>
      </c>
      <c r="B1083">
        <f>_xlfn.XLOOKUP(A1083,'Outdoor original data'!$A$2:$A$3717,'Outdoor original data'!$G$2:$G$3717)</f>
        <v>6290</v>
      </c>
      <c r="C1083">
        <f>_xlfn.XLOOKUP(A1083,'Total covered original data'!$A$2:$A$4431,'Total covered original data'!$G$2:$G$4431)</f>
        <v>81969</v>
      </c>
      <c r="D1083">
        <f>_xlfn.XLOOKUP(A1083,'Total summed original data'!$A$2:$A$3718,'Total summed original data'!$G$2:$G$3718)</f>
        <v>81971</v>
      </c>
      <c r="E1083">
        <f t="shared" si="48"/>
        <v>7.6736327148068177</v>
      </c>
      <c r="F1083">
        <f t="shared" si="49"/>
        <v>7.6734454868185082</v>
      </c>
      <c r="G1083">
        <f t="shared" si="50"/>
        <v>-1.8722798830950182E-4</v>
      </c>
    </row>
    <row r="1084" spans="1:7" x14ac:dyDescent="0.3">
      <c r="A1084">
        <v>21109</v>
      </c>
      <c r="B1084">
        <f>_xlfn.XLOOKUP(A1084,'Outdoor original data'!$A$2:$A$3717,'Outdoor original data'!$G$2:$G$3717)</f>
        <v>328</v>
      </c>
      <c r="C1084">
        <f>_xlfn.XLOOKUP(A1084,'Total covered original data'!$A$2:$A$4431,'Total covered original data'!$G$2:$G$4431)</f>
        <v>8179</v>
      </c>
      <c r="D1084">
        <f>_xlfn.XLOOKUP(A1084,'Total summed original data'!$A$2:$A$3718,'Total summed original data'!$G$2:$G$3718)</f>
        <v>8180</v>
      </c>
      <c r="E1084">
        <f t="shared" si="48"/>
        <v>4.01027020418144</v>
      </c>
      <c r="F1084">
        <f t="shared" si="49"/>
        <v>4.0097799511002448</v>
      </c>
      <c r="G1084">
        <f t="shared" si="50"/>
        <v>-4.9025308119521327E-4</v>
      </c>
    </row>
    <row r="1085" spans="1:7" x14ac:dyDescent="0.3">
      <c r="A1085">
        <v>21111</v>
      </c>
      <c r="B1085">
        <f>_xlfn.XLOOKUP(A1085,'Outdoor original data'!$A$2:$A$3717,'Outdoor original data'!$G$2:$G$3717)</f>
        <v>246765</v>
      </c>
      <c r="C1085">
        <f>_xlfn.XLOOKUP(A1085,'Total covered original data'!$A$2:$A$4431,'Total covered original data'!$G$2:$G$4431)</f>
        <v>2310048</v>
      </c>
      <c r="D1085">
        <f>_xlfn.XLOOKUP(A1085,'Total summed original data'!$A$2:$A$3718,'Total summed original data'!$G$2:$G$3718)</f>
        <v>2310048</v>
      </c>
      <c r="E1085">
        <f t="shared" si="48"/>
        <v>10.682245563728547</v>
      </c>
      <c r="F1085">
        <f t="shared" si="49"/>
        <v>10.682245563728547</v>
      </c>
      <c r="G1085">
        <f t="shared" si="50"/>
        <v>0</v>
      </c>
    </row>
    <row r="1086" spans="1:7" x14ac:dyDescent="0.3">
      <c r="A1086">
        <v>21113</v>
      </c>
      <c r="B1086">
        <f>_xlfn.XLOOKUP(A1086,'Outdoor original data'!$A$2:$A$3717,'Outdoor original data'!$G$2:$G$3717)</f>
        <v>7732</v>
      </c>
      <c r="C1086">
        <f>_xlfn.XLOOKUP(A1086,'Total covered original data'!$A$2:$A$4431,'Total covered original data'!$G$2:$G$4431)</f>
        <v>85601</v>
      </c>
      <c r="D1086">
        <f>_xlfn.XLOOKUP(A1086,'Total summed original data'!$A$2:$A$3718,'Total summed original data'!$G$2:$G$3718)</f>
        <v>85601</v>
      </c>
      <c r="E1086">
        <f t="shared" si="48"/>
        <v>9.0326047592901961</v>
      </c>
      <c r="F1086">
        <f t="shared" si="49"/>
        <v>9.0326047592901961</v>
      </c>
      <c r="G1086">
        <f t="shared" si="50"/>
        <v>0</v>
      </c>
    </row>
    <row r="1087" spans="1:7" x14ac:dyDescent="0.3">
      <c r="A1087">
        <v>21115</v>
      </c>
      <c r="B1087">
        <f>_xlfn.XLOOKUP(A1087,'Outdoor original data'!$A$2:$A$3717,'Outdoor original data'!$G$2:$G$3717)</f>
        <v>1586</v>
      </c>
      <c r="C1087">
        <f>_xlfn.XLOOKUP(A1087,'Total covered original data'!$A$2:$A$4431,'Total covered original data'!$G$2:$G$4431)</f>
        <v>25505</v>
      </c>
      <c r="D1087">
        <f>_xlfn.XLOOKUP(A1087,'Total summed original data'!$A$2:$A$3718,'Total summed original data'!$G$2:$G$3718)</f>
        <v>25507</v>
      </c>
      <c r="E1087">
        <f t="shared" si="48"/>
        <v>6.2183885512644581</v>
      </c>
      <c r="F1087">
        <f t="shared" si="49"/>
        <v>6.2179009683616258</v>
      </c>
      <c r="G1087">
        <f t="shared" si="50"/>
        <v>-4.8758290283235084E-4</v>
      </c>
    </row>
    <row r="1088" spans="1:7" x14ac:dyDescent="0.3">
      <c r="A1088">
        <v>21117</v>
      </c>
      <c r="B1088">
        <f>_xlfn.XLOOKUP(A1088,'Outdoor original data'!$A$2:$A$3717,'Outdoor original data'!$G$2:$G$3717)</f>
        <v>22218</v>
      </c>
      <c r="C1088">
        <f>_xlfn.XLOOKUP(A1088,'Total covered original data'!$A$2:$A$4431,'Total covered original data'!$G$2:$G$4431)</f>
        <v>340007</v>
      </c>
      <c r="D1088">
        <f>_xlfn.XLOOKUP(A1088,'Total summed original data'!$A$2:$A$3718,'Total summed original data'!$G$2:$G$3718)</f>
        <v>340009</v>
      </c>
      <c r="E1088">
        <f t="shared" si="48"/>
        <v>6.5345713470605009</v>
      </c>
      <c r="F1088">
        <f t="shared" si="49"/>
        <v>6.5345329094229854</v>
      </c>
      <c r="G1088">
        <f t="shared" si="50"/>
        <v>-3.8437637515542633E-5</v>
      </c>
    </row>
    <row r="1089" spans="1:7" x14ac:dyDescent="0.3">
      <c r="A1089">
        <v>21119</v>
      </c>
      <c r="B1089">
        <f>_xlfn.XLOOKUP(A1089,'Outdoor original data'!$A$2:$A$3717,'Outdoor original data'!$G$2:$G$3717)</f>
        <v>507</v>
      </c>
      <c r="C1089">
        <f>_xlfn.XLOOKUP(A1089,'Total covered original data'!$A$2:$A$4431,'Total covered original data'!$G$2:$G$4431)</f>
        <v>10525</v>
      </c>
      <c r="D1089">
        <f>_xlfn.XLOOKUP(A1089,'Total summed original data'!$A$2:$A$3718,'Total summed original data'!$G$2:$G$3718)</f>
        <v>10528</v>
      </c>
      <c r="E1089">
        <f t="shared" si="48"/>
        <v>4.817102137767221</v>
      </c>
      <c r="F1089">
        <f t="shared" si="49"/>
        <v>4.8157294832826745</v>
      </c>
      <c r="G1089">
        <f t="shared" si="50"/>
        <v>-1.3726544845464872E-3</v>
      </c>
    </row>
    <row r="1090" spans="1:7" x14ac:dyDescent="0.3">
      <c r="A1090">
        <v>21121</v>
      </c>
      <c r="B1090">
        <f>_xlfn.XLOOKUP(A1090,'Outdoor original data'!$A$2:$A$3717,'Outdoor original data'!$G$2:$G$3717)</f>
        <v>724</v>
      </c>
      <c r="C1090">
        <f>_xlfn.XLOOKUP(A1090,'Total covered original data'!$A$2:$A$4431,'Total covered original data'!$G$2:$G$4431)</f>
        <v>38329</v>
      </c>
      <c r="D1090">
        <f>_xlfn.XLOOKUP(A1090,'Total summed original data'!$A$2:$A$3718,'Total summed original data'!$G$2:$G$3718)</f>
        <v>38329</v>
      </c>
      <c r="E1090">
        <f t="shared" si="48"/>
        <v>1.8889091810378562</v>
      </c>
      <c r="F1090">
        <f t="shared" si="49"/>
        <v>1.8889091810378562</v>
      </c>
      <c r="G1090">
        <f t="shared" si="50"/>
        <v>0</v>
      </c>
    </row>
    <row r="1091" spans="1:7" x14ac:dyDescent="0.3">
      <c r="A1091">
        <v>21123</v>
      </c>
      <c r="B1091">
        <f>_xlfn.XLOOKUP(A1091,'Outdoor original data'!$A$2:$A$3717,'Outdoor original data'!$G$2:$G$3717)</f>
        <v>1243</v>
      </c>
      <c r="C1091">
        <f>_xlfn.XLOOKUP(A1091,'Total covered original data'!$A$2:$A$4431,'Total covered original data'!$G$2:$G$4431)</f>
        <v>12381</v>
      </c>
      <c r="D1091">
        <f>_xlfn.XLOOKUP(A1091,'Total summed original data'!$A$2:$A$3718,'Total summed original data'!$G$2:$G$3718)</f>
        <v>12383</v>
      </c>
      <c r="E1091">
        <f t="shared" ref="E1091:E1154" si="51">(B1091/C1091)*100</f>
        <v>10.039576770858574</v>
      </c>
      <c r="F1091">
        <f t="shared" ref="F1091:F1154" si="52">(B1091/D1091)*100</f>
        <v>10.037955261245255</v>
      </c>
      <c r="G1091">
        <f t="shared" ref="G1091:G1154" si="53">F1091-E1091</f>
        <v>-1.6215096133187501E-3</v>
      </c>
    </row>
    <row r="1092" spans="1:7" x14ac:dyDescent="0.3">
      <c r="A1092">
        <v>21125</v>
      </c>
      <c r="B1092">
        <f>_xlfn.XLOOKUP(A1092,'Outdoor original data'!$A$2:$A$3717,'Outdoor original data'!$G$2:$G$3717)</f>
        <v>7908</v>
      </c>
      <c r="C1092">
        <f>_xlfn.XLOOKUP(A1092,'Total covered original data'!$A$2:$A$4431,'Total covered original data'!$G$2:$G$4431)</f>
        <v>132156</v>
      </c>
      <c r="D1092">
        <f>_xlfn.XLOOKUP(A1092,'Total summed original data'!$A$2:$A$3718,'Total summed original data'!$G$2:$G$3718)</f>
        <v>132156</v>
      </c>
      <c r="E1092">
        <f t="shared" si="51"/>
        <v>5.9838372832107511</v>
      </c>
      <c r="F1092">
        <f t="shared" si="52"/>
        <v>5.9838372832107511</v>
      </c>
      <c r="G1092">
        <f t="shared" si="53"/>
        <v>0</v>
      </c>
    </row>
    <row r="1093" spans="1:7" x14ac:dyDescent="0.3">
      <c r="A1093">
        <v>21127</v>
      </c>
      <c r="B1093">
        <f>_xlfn.XLOOKUP(A1093,'Outdoor original data'!$A$2:$A$3717,'Outdoor original data'!$G$2:$G$3717)</f>
        <v>898</v>
      </c>
      <c r="C1093">
        <f>_xlfn.XLOOKUP(A1093,'Total covered original data'!$A$2:$A$4431,'Total covered original data'!$G$2:$G$4431)</f>
        <v>17971</v>
      </c>
      <c r="D1093">
        <f>_xlfn.XLOOKUP(A1093,'Total summed original data'!$A$2:$A$3718,'Total summed original data'!$G$2:$G$3718)</f>
        <v>17970</v>
      </c>
      <c r="E1093">
        <f t="shared" si="51"/>
        <v>4.9969395136608981</v>
      </c>
      <c r="F1093">
        <f t="shared" si="52"/>
        <v>4.9972175848636624</v>
      </c>
      <c r="G1093">
        <f t="shared" si="53"/>
        <v>2.7807120276435171E-4</v>
      </c>
    </row>
    <row r="1094" spans="1:7" x14ac:dyDescent="0.3">
      <c r="A1094">
        <v>21129</v>
      </c>
      <c r="B1094">
        <f>_xlfn.XLOOKUP(A1094,'Outdoor original data'!$A$2:$A$3717,'Outdoor original data'!$G$2:$G$3717)</f>
        <v>428</v>
      </c>
      <c r="C1094">
        <f>_xlfn.XLOOKUP(A1094,'Total covered original data'!$A$2:$A$4431,'Total covered original data'!$G$2:$G$4431)</f>
        <v>8144</v>
      </c>
      <c r="D1094">
        <f>_xlfn.XLOOKUP(A1094,'Total summed original data'!$A$2:$A$3718,'Total summed original data'!$G$2:$G$3718)</f>
        <v>8145</v>
      </c>
      <c r="E1094">
        <f t="shared" si="51"/>
        <v>5.2554027504911591</v>
      </c>
      <c r="F1094">
        <f t="shared" si="52"/>
        <v>5.25475751995089</v>
      </c>
      <c r="G1094">
        <f t="shared" si="53"/>
        <v>-6.4523054026910387E-4</v>
      </c>
    </row>
    <row r="1095" spans="1:7" x14ac:dyDescent="0.3">
      <c r="A1095">
        <v>21131</v>
      </c>
      <c r="B1095">
        <f>_xlfn.XLOOKUP(A1095,'Outdoor original data'!$A$2:$A$3717,'Outdoor original data'!$G$2:$G$3717)</f>
        <v>60</v>
      </c>
      <c r="C1095">
        <f>_xlfn.XLOOKUP(A1095,'Total covered original data'!$A$2:$A$4431,'Total covered original data'!$G$2:$G$4431)</f>
        <v>7757</v>
      </c>
      <c r="D1095">
        <f>_xlfn.XLOOKUP(A1095,'Total summed original data'!$A$2:$A$3718,'Total summed original data'!$G$2:$G$3718)</f>
        <v>7758</v>
      </c>
      <c r="E1095">
        <f t="shared" si="51"/>
        <v>0.77349490782519015</v>
      </c>
      <c r="F1095">
        <f t="shared" si="52"/>
        <v>0.77339520494972935</v>
      </c>
      <c r="G1095">
        <f t="shared" si="53"/>
        <v>-9.970287546079426E-5</v>
      </c>
    </row>
    <row r="1096" spans="1:7" x14ac:dyDescent="0.3">
      <c r="A1096">
        <v>21133</v>
      </c>
      <c r="B1096">
        <f>_xlfn.XLOOKUP(A1096,'Outdoor original data'!$A$2:$A$3717,'Outdoor original data'!$G$2:$G$3717)</f>
        <v>1204</v>
      </c>
      <c r="C1096">
        <f>_xlfn.XLOOKUP(A1096,'Total covered original data'!$A$2:$A$4431,'Total covered original data'!$G$2:$G$4431)</f>
        <v>21191</v>
      </c>
      <c r="D1096">
        <f>_xlfn.XLOOKUP(A1096,'Total summed original data'!$A$2:$A$3718,'Total summed original data'!$G$2:$G$3718)</f>
        <v>21188</v>
      </c>
      <c r="E1096">
        <f t="shared" si="51"/>
        <v>5.681657307347459</v>
      </c>
      <c r="F1096">
        <f t="shared" si="52"/>
        <v>5.682461770813668</v>
      </c>
      <c r="G1096">
        <f t="shared" si="53"/>
        <v>8.0446346620899334E-4</v>
      </c>
    </row>
    <row r="1097" spans="1:7" x14ac:dyDescent="0.3">
      <c r="A1097">
        <v>21135</v>
      </c>
      <c r="B1097">
        <f>_xlfn.XLOOKUP(A1097,'Outdoor original data'!$A$2:$A$3717,'Outdoor original data'!$G$2:$G$3717)</f>
        <v>717</v>
      </c>
      <c r="C1097">
        <f>_xlfn.XLOOKUP(A1097,'Total covered original data'!$A$2:$A$4431,'Total covered original data'!$G$2:$G$4431)</f>
        <v>9626</v>
      </c>
      <c r="D1097">
        <f>_xlfn.XLOOKUP(A1097,'Total summed original data'!$A$2:$A$3718,'Total summed original data'!$G$2:$G$3718)</f>
        <v>9623</v>
      </c>
      <c r="E1097">
        <f t="shared" si="51"/>
        <v>7.4485767712445456</v>
      </c>
      <c r="F1097">
        <f t="shared" si="52"/>
        <v>7.4508988880806397</v>
      </c>
      <c r="G1097">
        <f t="shared" si="53"/>
        <v>2.322116836094068E-3</v>
      </c>
    </row>
    <row r="1098" spans="1:7" x14ac:dyDescent="0.3">
      <c r="A1098">
        <v>21137</v>
      </c>
      <c r="B1098">
        <f>_xlfn.XLOOKUP(A1098,'Outdoor original data'!$A$2:$A$3717,'Outdoor original data'!$G$2:$G$3717)</f>
        <v>1018</v>
      </c>
      <c r="C1098">
        <f>_xlfn.XLOOKUP(A1098,'Total covered original data'!$A$2:$A$4431,'Total covered original data'!$G$2:$G$4431)</f>
        <v>19540</v>
      </c>
      <c r="D1098">
        <f>_xlfn.XLOOKUP(A1098,'Total summed original data'!$A$2:$A$3718,'Total summed original data'!$G$2:$G$3718)</f>
        <v>19541</v>
      </c>
      <c r="E1098">
        <f t="shared" si="51"/>
        <v>5.2098259979529171</v>
      </c>
      <c r="F1098">
        <f t="shared" si="52"/>
        <v>5.2095593879535338</v>
      </c>
      <c r="G1098">
        <f t="shared" si="53"/>
        <v>-2.6660999938332708E-4</v>
      </c>
    </row>
    <row r="1099" spans="1:7" x14ac:dyDescent="0.3">
      <c r="A1099">
        <v>21139</v>
      </c>
      <c r="B1099">
        <f>_xlfn.XLOOKUP(A1099,'Outdoor original data'!$A$2:$A$3717,'Outdoor original data'!$G$2:$G$3717)</f>
        <v>3312</v>
      </c>
      <c r="C1099">
        <f>_xlfn.XLOOKUP(A1099,'Total covered original data'!$A$2:$A$4431,'Total covered original data'!$G$2:$G$4431)</f>
        <v>13329</v>
      </c>
      <c r="D1099">
        <f>_xlfn.XLOOKUP(A1099,'Total summed original data'!$A$2:$A$3718,'Total summed original data'!$G$2:$G$3718)</f>
        <v>13330</v>
      </c>
      <c r="E1099">
        <f t="shared" si="51"/>
        <v>24.848075624577987</v>
      </c>
      <c r="F1099">
        <f t="shared" si="52"/>
        <v>24.846211552888224</v>
      </c>
      <c r="G1099">
        <f t="shared" si="53"/>
        <v>-1.8640716897628806E-3</v>
      </c>
    </row>
    <row r="1100" spans="1:7" x14ac:dyDescent="0.3">
      <c r="A1100">
        <v>21141</v>
      </c>
      <c r="B1100">
        <f>_xlfn.XLOOKUP(A1100,'Outdoor original data'!$A$2:$A$3717,'Outdoor original data'!$G$2:$G$3717)</f>
        <v>2304</v>
      </c>
      <c r="C1100">
        <f>_xlfn.XLOOKUP(A1100,'Total covered original data'!$A$2:$A$4431,'Total covered original data'!$G$2:$G$4431)</f>
        <v>43828</v>
      </c>
      <c r="D1100">
        <f>_xlfn.XLOOKUP(A1100,'Total summed original data'!$A$2:$A$3718,'Total summed original data'!$G$2:$G$3718)</f>
        <v>43829</v>
      </c>
      <c r="E1100">
        <f t="shared" si="51"/>
        <v>5.2569133887012871</v>
      </c>
      <c r="F1100">
        <f t="shared" si="52"/>
        <v>5.2567934472609466</v>
      </c>
      <c r="G1100">
        <f t="shared" si="53"/>
        <v>-1.199414403405541E-4</v>
      </c>
    </row>
    <row r="1101" spans="1:7" x14ac:dyDescent="0.3">
      <c r="A1101">
        <v>21143</v>
      </c>
      <c r="B1101">
        <f>_xlfn.XLOOKUP(A1101,'Outdoor original data'!$A$2:$A$3717,'Outdoor original data'!$G$2:$G$3717)</f>
        <v>2982</v>
      </c>
      <c r="C1101">
        <f>_xlfn.XLOOKUP(A1101,'Total covered original data'!$A$2:$A$4431,'Total covered original data'!$G$2:$G$4431)</f>
        <v>12564</v>
      </c>
      <c r="D1101">
        <f>_xlfn.XLOOKUP(A1101,'Total summed original data'!$A$2:$A$3718,'Total summed original data'!$G$2:$G$3718)</f>
        <v>12566</v>
      </c>
      <c r="E1101">
        <f t="shared" si="51"/>
        <v>23.734479465138492</v>
      </c>
      <c r="F1101">
        <f t="shared" si="52"/>
        <v>23.730701893999679</v>
      </c>
      <c r="G1101">
        <f t="shared" si="53"/>
        <v>-3.7775711388121636E-3</v>
      </c>
    </row>
    <row r="1102" spans="1:7" x14ac:dyDescent="0.3">
      <c r="A1102">
        <v>21145</v>
      </c>
      <c r="B1102">
        <f>_xlfn.XLOOKUP(A1102,'Outdoor original data'!$A$2:$A$3717,'Outdoor original data'!$G$2:$G$3717)</f>
        <v>13758</v>
      </c>
      <c r="C1102">
        <f>_xlfn.XLOOKUP(A1102,'Total covered original data'!$A$2:$A$4431,'Total covered original data'!$G$2:$G$4431)</f>
        <v>192036</v>
      </c>
      <c r="D1102">
        <f>_xlfn.XLOOKUP(A1102,'Total summed original data'!$A$2:$A$3718,'Total summed original data'!$G$2:$G$3718)</f>
        <v>192035</v>
      </c>
      <c r="E1102">
        <f t="shared" si="51"/>
        <v>7.1642816971817789</v>
      </c>
      <c r="F1102">
        <f t="shared" si="52"/>
        <v>7.1643190043481662</v>
      </c>
      <c r="G1102">
        <f t="shared" si="53"/>
        <v>3.7307166387279267E-5</v>
      </c>
    </row>
    <row r="1103" spans="1:7" x14ac:dyDescent="0.3">
      <c r="A1103">
        <v>21147</v>
      </c>
      <c r="B1103">
        <f>_xlfn.XLOOKUP(A1103,'Outdoor original data'!$A$2:$A$3717,'Outdoor original data'!$G$2:$G$3717)</f>
        <v>2126</v>
      </c>
      <c r="C1103">
        <f>_xlfn.XLOOKUP(A1103,'Total covered original data'!$A$2:$A$4431,'Total covered original data'!$G$2:$G$4431)</f>
        <v>13659</v>
      </c>
      <c r="D1103">
        <f>_xlfn.XLOOKUP(A1103,'Total summed original data'!$A$2:$A$3718,'Total summed original data'!$G$2:$G$3718)</f>
        <v>13659</v>
      </c>
      <c r="E1103">
        <f t="shared" si="51"/>
        <v>15.564829050442933</v>
      </c>
      <c r="F1103">
        <f t="shared" si="52"/>
        <v>15.564829050442933</v>
      </c>
      <c r="G1103">
        <f t="shared" si="53"/>
        <v>0</v>
      </c>
    </row>
    <row r="1104" spans="1:7" x14ac:dyDescent="0.3">
      <c r="A1104">
        <v>21149</v>
      </c>
      <c r="B1104">
        <f>_xlfn.XLOOKUP(A1104,'Outdoor original data'!$A$2:$A$3717,'Outdoor original data'!$G$2:$G$3717)</f>
        <v>531</v>
      </c>
      <c r="C1104">
        <f>_xlfn.XLOOKUP(A1104,'Total covered original data'!$A$2:$A$4431,'Total covered original data'!$G$2:$G$4431)</f>
        <v>9316</v>
      </c>
      <c r="D1104">
        <f>_xlfn.XLOOKUP(A1104,'Total summed original data'!$A$2:$A$3718,'Total summed original data'!$G$2:$G$3718)</f>
        <v>9318</v>
      </c>
      <c r="E1104">
        <f t="shared" si="51"/>
        <v>5.6998711893516534</v>
      </c>
      <c r="F1104">
        <f t="shared" si="52"/>
        <v>5.698647778493239</v>
      </c>
      <c r="G1104">
        <f t="shared" si="53"/>
        <v>-1.2234108584143755E-3</v>
      </c>
    </row>
    <row r="1105" spans="1:7" x14ac:dyDescent="0.3">
      <c r="A1105">
        <v>21151</v>
      </c>
      <c r="B1105">
        <f>_xlfn.XLOOKUP(A1105,'Outdoor original data'!$A$2:$A$3717,'Outdoor original data'!$G$2:$G$3717)</f>
        <v>11277</v>
      </c>
      <c r="C1105">
        <f>_xlfn.XLOOKUP(A1105,'Total covered original data'!$A$2:$A$4431,'Total covered original data'!$G$2:$G$4431)</f>
        <v>168211</v>
      </c>
      <c r="D1105">
        <f>_xlfn.XLOOKUP(A1105,'Total summed original data'!$A$2:$A$3718,'Total summed original data'!$G$2:$G$3718)</f>
        <v>168212</v>
      </c>
      <c r="E1105">
        <f t="shared" si="51"/>
        <v>6.7040799947684748</v>
      </c>
      <c r="F1105">
        <f t="shared" si="52"/>
        <v>6.7040401398235554</v>
      </c>
      <c r="G1105">
        <f t="shared" si="53"/>
        <v>-3.9854944919426316E-5</v>
      </c>
    </row>
    <row r="1106" spans="1:7" x14ac:dyDescent="0.3">
      <c r="A1106">
        <v>21153</v>
      </c>
      <c r="B1106">
        <f>_xlfn.XLOOKUP(A1106,'Outdoor original data'!$A$2:$A$3717,'Outdoor original data'!$G$2:$G$3717)</f>
        <v>215</v>
      </c>
      <c r="C1106">
        <f>_xlfn.XLOOKUP(A1106,'Total covered original data'!$A$2:$A$4431,'Total covered original data'!$G$2:$G$4431)</f>
        <v>8846</v>
      </c>
      <c r="D1106">
        <f>_xlfn.XLOOKUP(A1106,'Total summed original data'!$A$2:$A$3718,'Total summed original data'!$G$2:$G$3718)</f>
        <v>8844</v>
      </c>
      <c r="E1106">
        <f t="shared" si="51"/>
        <v>2.4304770517748135</v>
      </c>
      <c r="F1106">
        <f t="shared" si="52"/>
        <v>2.4310266847580282</v>
      </c>
      <c r="G1106">
        <f t="shared" si="53"/>
        <v>5.4963298321464293E-4</v>
      </c>
    </row>
    <row r="1107" spans="1:7" x14ac:dyDescent="0.3">
      <c r="A1107">
        <v>21155</v>
      </c>
      <c r="B1107">
        <f>_xlfn.XLOOKUP(A1107,'Outdoor original data'!$A$2:$A$3717,'Outdoor original data'!$G$2:$G$3717)</f>
        <v>470</v>
      </c>
      <c r="C1107">
        <f>_xlfn.XLOOKUP(A1107,'Total covered original data'!$A$2:$A$4431,'Total covered original data'!$G$2:$G$4431)</f>
        <v>41871</v>
      </c>
      <c r="D1107">
        <f>_xlfn.XLOOKUP(A1107,'Total summed original data'!$A$2:$A$3718,'Total summed original data'!$G$2:$G$3718)</f>
        <v>41872</v>
      </c>
      <c r="E1107">
        <f t="shared" si="51"/>
        <v>1.1224952831315229</v>
      </c>
      <c r="F1107">
        <f t="shared" si="52"/>
        <v>1.1224684753534582</v>
      </c>
      <c r="G1107">
        <f t="shared" si="53"/>
        <v>-2.6807778064741328E-5</v>
      </c>
    </row>
    <row r="1108" spans="1:7" x14ac:dyDescent="0.3">
      <c r="A1108">
        <v>21157</v>
      </c>
      <c r="B1108">
        <f>_xlfn.XLOOKUP(A1108,'Outdoor original data'!$A$2:$A$3717,'Outdoor original data'!$G$2:$G$3717)</f>
        <v>8137</v>
      </c>
      <c r="C1108">
        <f>_xlfn.XLOOKUP(A1108,'Total covered original data'!$A$2:$A$4431,'Total covered original data'!$G$2:$G$4431)</f>
        <v>54465</v>
      </c>
      <c r="D1108">
        <f>_xlfn.XLOOKUP(A1108,'Total summed original data'!$A$2:$A$3718,'Total summed original data'!$G$2:$G$3718)</f>
        <v>54465</v>
      </c>
      <c r="E1108">
        <f t="shared" si="51"/>
        <v>14.939869641053887</v>
      </c>
      <c r="F1108">
        <f t="shared" si="52"/>
        <v>14.939869641053887</v>
      </c>
      <c r="G1108">
        <f t="shared" si="53"/>
        <v>0</v>
      </c>
    </row>
    <row r="1109" spans="1:7" x14ac:dyDescent="0.3">
      <c r="A1109">
        <v>21159</v>
      </c>
      <c r="B1109">
        <f>_xlfn.XLOOKUP(A1109,'Outdoor original data'!$A$2:$A$3717,'Outdoor original data'!$G$2:$G$3717)</f>
        <v>2374</v>
      </c>
      <c r="C1109">
        <f>_xlfn.XLOOKUP(A1109,'Total covered original data'!$A$2:$A$4431,'Total covered original data'!$G$2:$G$4431)</f>
        <v>10186</v>
      </c>
      <c r="D1109">
        <f>_xlfn.XLOOKUP(A1109,'Total summed original data'!$A$2:$A$3718,'Total summed original data'!$G$2:$G$3718)</f>
        <v>10188</v>
      </c>
      <c r="E1109">
        <f t="shared" si="51"/>
        <v>23.30649911643432</v>
      </c>
      <c r="F1109">
        <f t="shared" si="52"/>
        <v>23.301923831959169</v>
      </c>
      <c r="G1109">
        <f t="shared" si="53"/>
        <v>-4.5752844751518751E-3</v>
      </c>
    </row>
    <row r="1110" spans="1:7" x14ac:dyDescent="0.3">
      <c r="A1110">
        <v>21161</v>
      </c>
      <c r="B1110">
        <f>_xlfn.XLOOKUP(A1110,'Outdoor original data'!$A$2:$A$3717,'Outdoor original data'!$G$2:$G$3717)</f>
        <v>2558</v>
      </c>
      <c r="C1110">
        <f>_xlfn.XLOOKUP(A1110,'Total covered original data'!$A$2:$A$4431,'Total covered original data'!$G$2:$G$4431)</f>
        <v>40247</v>
      </c>
      <c r="D1110">
        <f>_xlfn.XLOOKUP(A1110,'Total summed original data'!$A$2:$A$3718,'Total summed original data'!$G$2:$G$3718)</f>
        <v>40248</v>
      </c>
      <c r="E1110">
        <f t="shared" si="51"/>
        <v>6.355753223842771</v>
      </c>
      <c r="F1110">
        <f t="shared" si="52"/>
        <v>6.3555953090836805</v>
      </c>
      <c r="G1110">
        <f t="shared" si="53"/>
        <v>-1.5791475909043839E-4</v>
      </c>
    </row>
    <row r="1111" spans="1:7" x14ac:dyDescent="0.3">
      <c r="A1111">
        <v>21163</v>
      </c>
      <c r="B1111">
        <f>_xlfn.XLOOKUP(A1111,'Outdoor original data'!$A$2:$A$3717,'Outdoor original data'!$G$2:$G$3717)</f>
        <v>2962</v>
      </c>
      <c r="C1111">
        <f>_xlfn.XLOOKUP(A1111,'Total covered original data'!$A$2:$A$4431,'Total covered original data'!$G$2:$G$4431)</f>
        <v>21439</v>
      </c>
      <c r="D1111">
        <f>_xlfn.XLOOKUP(A1111,'Total summed original data'!$A$2:$A$3718,'Total summed original data'!$G$2:$G$3718)</f>
        <v>21438</v>
      </c>
      <c r="E1111">
        <f t="shared" si="51"/>
        <v>13.815942907784878</v>
      </c>
      <c r="F1111">
        <f t="shared" si="52"/>
        <v>13.816587368224647</v>
      </c>
      <c r="G1111">
        <f t="shared" si="53"/>
        <v>6.4446043976928991E-4</v>
      </c>
    </row>
    <row r="1112" spans="1:7" x14ac:dyDescent="0.3">
      <c r="A1112">
        <v>21165</v>
      </c>
      <c r="B1112">
        <f>_xlfn.XLOOKUP(A1112,'Outdoor original data'!$A$2:$A$3717,'Outdoor original data'!$G$2:$G$3717)</f>
        <v>43</v>
      </c>
      <c r="C1112">
        <f>_xlfn.XLOOKUP(A1112,'Total covered original data'!$A$2:$A$4431,'Total covered original data'!$G$2:$G$4431)</f>
        <v>4668</v>
      </c>
      <c r="D1112">
        <f>_xlfn.XLOOKUP(A1112,'Total summed original data'!$A$2:$A$3718,'Total summed original data'!$G$2:$G$3718)</f>
        <v>4668</v>
      </c>
      <c r="E1112">
        <f t="shared" si="51"/>
        <v>0.92116538131962289</v>
      </c>
      <c r="F1112">
        <f t="shared" si="52"/>
        <v>0.92116538131962289</v>
      </c>
      <c r="G1112">
        <f t="shared" si="53"/>
        <v>0</v>
      </c>
    </row>
    <row r="1113" spans="1:7" x14ac:dyDescent="0.3">
      <c r="A1113">
        <v>21167</v>
      </c>
      <c r="B1113">
        <f>_xlfn.XLOOKUP(A1113,'Outdoor original data'!$A$2:$A$3717,'Outdoor original data'!$G$2:$G$3717)</f>
        <v>1508</v>
      </c>
      <c r="C1113">
        <f>_xlfn.XLOOKUP(A1113,'Total covered original data'!$A$2:$A$4431,'Total covered original data'!$G$2:$G$4431)</f>
        <v>31336</v>
      </c>
      <c r="D1113">
        <f>_xlfn.XLOOKUP(A1113,'Total summed original data'!$A$2:$A$3718,'Total summed original data'!$G$2:$G$3718)</f>
        <v>31337</v>
      </c>
      <c r="E1113">
        <f t="shared" si="51"/>
        <v>4.8123563952004087</v>
      </c>
      <c r="F1113">
        <f t="shared" si="52"/>
        <v>4.8122028273287167</v>
      </c>
      <c r="G1113">
        <f t="shared" si="53"/>
        <v>-1.5356787169196195E-4</v>
      </c>
    </row>
    <row r="1114" spans="1:7" x14ac:dyDescent="0.3">
      <c r="A1114">
        <v>21169</v>
      </c>
      <c r="B1114">
        <f>_xlfn.XLOOKUP(A1114,'Outdoor original data'!$A$2:$A$3717,'Outdoor original data'!$G$2:$G$3717)</f>
        <v>247</v>
      </c>
      <c r="C1114">
        <f>_xlfn.XLOOKUP(A1114,'Total covered original data'!$A$2:$A$4431,'Total covered original data'!$G$2:$G$4431)</f>
        <v>9303</v>
      </c>
      <c r="D1114">
        <f>_xlfn.XLOOKUP(A1114,'Total summed original data'!$A$2:$A$3718,'Total summed original data'!$G$2:$G$3718)</f>
        <v>9305</v>
      </c>
      <c r="E1114">
        <f t="shared" si="51"/>
        <v>2.6550575083306458</v>
      </c>
      <c r="F1114">
        <f t="shared" si="52"/>
        <v>2.6544868350349273</v>
      </c>
      <c r="G1114">
        <f t="shared" si="53"/>
        <v>-5.7067329571847125E-4</v>
      </c>
    </row>
    <row r="1115" spans="1:7" x14ac:dyDescent="0.3">
      <c r="A1115">
        <v>21171</v>
      </c>
      <c r="B1115">
        <f>_xlfn.XLOOKUP(A1115,'Outdoor original data'!$A$2:$A$3717,'Outdoor original data'!$G$2:$G$3717)</f>
        <v>1293</v>
      </c>
      <c r="C1115">
        <f>_xlfn.XLOOKUP(A1115,'Total covered original data'!$A$2:$A$4431,'Total covered original data'!$G$2:$G$4431)</f>
        <v>15776</v>
      </c>
      <c r="D1115">
        <f>_xlfn.XLOOKUP(A1115,'Total summed original data'!$A$2:$A$3718,'Total summed original data'!$G$2:$G$3718)</f>
        <v>15778</v>
      </c>
      <c r="E1115">
        <f t="shared" si="51"/>
        <v>8.1959939148073016</v>
      </c>
      <c r="F1115">
        <f t="shared" si="52"/>
        <v>8.1949550006337937</v>
      </c>
      <c r="G1115">
        <f t="shared" si="53"/>
        <v>-1.0389141735078766E-3</v>
      </c>
    </row>
    <row r="1116" spans="1:7" x14ac:dyDescent="0.3">
      <c r="A1116">
        <v>21173</v>
      </c>
      <c r="B1116">
        <f>_xlfn.XLOOKUP(A1116,'Outdoor original data'!$A$2:$A$3717,'Outdoor original data'!$G$2:$G$3717)</f>
        <v>1787</v>
      </c>
      <c r="C1116">
        <f>_xlfn.XLOOKUP(A1116,'Total covered original data'!$A$2:$A$4431,'Total covered original data'!$G$2:$G$4431)</f>
        <v>51716</v>
      </c>
      <c r="D1116">
        <f>_xlfn.XLOOKUP(A1116,'Total summed original data'!$A$2:$A$3718,'Total summed original data'!$G$2:$G$3718)</f>
        <v>51718</v>
      </c>
      <c r="E1116">
        <f t="shared" si="51"/>
        <v>3.4554103178900148</v>
      </c>
      <c r="F1116">
        <f t="shared" si="52"/>
        <v>3.4552766928342167</v>
      </c>
      <c r="G1116">
        <f t="shared" si="53"/>
        <v>-1.3362505579816997E-4</v>
      </c>
    </row>
    <row r="1117" spans="1:7" x14ac:dyDescent="0.3">
      <c r="A1117">
        <v>21175</v>
      </c>
      <c r="B1117">
        <f>_xlfn.XLOOKUP(A1117,'Outdoor original data'!$A$2:$A$3717,'Outdoor original data'!$G$2:$G$3717)</f>
        <v>455</v>
      </c>
      <c r="C1117">
        <f>_xlfn.XLOOKUP(A1117,'Total covered original data'!$A$2:$A$4431,'Total covered original data'!$G$2:$G$4431)</f>
        <v>14230</v>
      </c>
      <c r="D1117">
        <f>_xlfn.XLOOKUP(A1117,'Total summed original data'!$A$2:$A$3718,'Total summed original data'!$G$2:$G$3718)</f>
        <v>14228</v>
      </c>
      <c r="E1117">
        <f t="shared" si="51"/>
        <v>3.197470133520731</v>
      </c>
      <c r="F1117">
        <f t="shared" si="52"/>
        <v>3.1979195951644646</v>
      </c>
      <c r="G1117">
        <f t="shared" si="53"/>
        <v>4.4946164373360631E-4</v>
      </c>
    </row>
    <row r="1118" spans="1:7" x14ac:dyDescent="0.3">
      <c r="A1118">
        <v>21177</v>
      </c>
      <c r="B1118">
        <f>_xlfn.XLOOKUP(A1118,'Outdoor original data'!$A$2:$A$3717,'Outdoor original data'!$G$2:$G$3717)</f>
        <v>6163</v>
      </c>
      <c r="C1118">
        <f>_xlfn.XLOOKUP(A1118,'Total covered original data'!$A$2:$A$4431,'Total covered original data'!$G$2:$G$4431)</f>
        <v>39025</v>
      </c>
      <c r="D1118">
        <f>_xlfn.XLOOKUP(A1118,'Total summed original data'!$A$2:$A$3718,'Total summed original data'!$G$2:$G$3718)</f>
        <v>39025</v>
      </c>
      <c r="E1118">
        <f t="shared" si="51"/>
        <v>15.792440743113389</v>
      </c>
      <c r="F1118">
        <f t="shared" si="52"/>
        <v>15.792440743113389</v>
      </c>
      <c r="G1118">
        <f t="shared" si="53"/>
        <v>0</v>
      </c>
    </row>
    <row r="1119" spans="1:7" x14ac:dyDescent="0.3">
      <c r="A1119">
        <v>21179</v>
      </c>
      <c r="B1119">
        <f>_xlfn.XLOOKUP(A1119,'Outdoor original data'!$A$2:$A$3717,'Outdoor original data'!$G$2:$G$3717)</f>
        <v>7787</v>
      </c>
      <c r="C1119">
        <f>_xlfn.XLOOKUP(A1119,'Total covered original data'!$A$2:$A$4431,'Total covered original data'!$G$2:$G$4431)</f>
        <v>81550</v>
      </c>
      <c r="D1119">
        <f>_xlfn.XLOOKUP(A1119,'Total summed original data'!$A$2:$A$3718,'Total summed original data'!$G$2:$G$3718)</f>
        <v>81552</v>
      </c>
      <c r="E1119">
        <f t="shared" si="51"/>
        <v>9.5487431023911711</v>
      </c>
      <c r="F1119">
        <f t="shared" si="52"/>
        <v>9.5485089268196965</v>
      </c>
      <c r="G1119">
        <f t="shared" si="53"/>
        <v>-2.3417557147453749E-4</v>
      </c>
    </row>
    <row r="1120" spans="1:7" x14ac:dyDescent="0.3">
      <c r="A1120">
        <v>21181</v>
      </c>
      <c r="B1120">
        <f>_xlfn.XLOOKUP(A1120,'Outdoor original data'!$A$2:$A$3717,'Outdoor original data'!$G$2:$G$3717)</f>
        <v>262</v>
      </c>
      <c r="C1120">
        <f>_xlfn.XLOOKUP(A1120,'Total covered original data'!$A$2:$A$4431,'Total covered original data'!$G$2:$G$4431)</f>
        <v>4217</v>
      </c>
      <c r="D1120">
        <f>_xlfn.XLOOKUP(A1120,'Total summed original data'!$A$2:$A$3718,'Total summed original data'!$G$2:$G$3718)</f>
        <v>4219</v>
      </c>
      <c r="E1120">
        <f t="shared" si="51"/>
        <v>6.2129475930756461</v>
      </c>
      <c r="F1120">
        <f t="shared" si="52"/>
        <v>6.2100023702299127</v>
      </c>
      <c r="G1120">
        <f t="shared" si="53"/>
        <v>-2.9452228457333973E-3</v>
      </c>
    </row>
    <row r="1121" spans="1:7" x14ac:dyDescent="0.3">
      <c r="A1121">
        <v>21183</v>
      </c>
      <c r="B1121">
        <f>_xlfn.XLOOKUP(A1121,'Outdoor original data'!$A$2:$A$3717,'Outdoor original data'!$G$2:$G$3717)</f>
        <v>1138</v>
      </c>
      <c r="C1121">
        <f>_xlfn.XLOOKUP(A1121,'Total covered original data'!$A$2:$A$4431,'Total covered original data'!$G$2:$G$4431)</f>
        <v>36814</v>
      </c>
      <c r="D1121">
        <f>_xlfn.XLOOKUP(A1121,'Total summed original data'!$A$2:$A$3718,'Total summed original data'!$G$2:$G$3718)</f>
        <v>36816</v>
      </c>
      <c r="E1121">
        <f t="shared" si="51"/>
        <v>3.0912152985277341</v>
      </c>
      <c r="F1121">
        <f t="shared" si="52"/>
        <v>3.0910473707083876</v>
      </c>
      <c r="G1121">
        <f t="shared" si="53"/>
        <v>-1.679278193464917E-4</v>
      </c>
    </row>
    <row r="1122" spans="1:7" x14ac:dyDescent="0.3">
      <c r="A1122">
        <v>21185</v>
      </c>
      <c r="B1122">
        <f>_xlfn.XLOOKUP(A1122,'Outdoor original data'!$A$2:$A$3717,'Outdoor original data'!$G$2:$G$3717)</f>
        <v>9735</v>
      </c>
      <c r="C1122">
        <f>_xlfn.XLOOKUP(A1122,'Total covered original data'!$A$2:$A$4431,'Total covered original data'!$G$2:$G$4431)</f>
        <v>80270</v>
      </c>
      <c r="D1122">
        <f>_xlfn.XLOOKUP(A1122,'Total summed original data'!$A$2:$A$3718,'Total summed original data'!$G$2:$G$3718)</f>
        <v>80271</v>
      </c>
      <c r="E1122">
        <f t="shared" si="51"/>
        <v>12.12781861218388</v>
      </c>
      <c r="F1122">
        <f t="shared" si="52"/>
        <v>12.127667526254813</v>
      </c>
      <c r="G1122">
        <f t="shared" si="53"/>
        <v>-1.510859290672073E-4</v>
      </c>
    </row>
    <row r="1123" spans="1:7" x14ac:dyDescent="0.3">
      <c r="A1123">
        <v>21187</v>
      </c>
      <c r="B1123">
        <f>_xlfn.XLOOKUP(A1123,'Outdoor original data'!$A$2:$A$3717,'Outdoor original data'!$G$2:$G$3717)</f>
        <v>222</v>
      </c>
      <c r="C1123">
        <f>_xlfn.XLOOKUP(A1123,'Total covered original data'!$A$2:$A$4431,'Total covered original data'!$G$2:$G$4431)</f>
        <v>6875</v>
      </c>
      <c r="D1123">
        <f>_xlfn.XLOOKUP(A1123,'Total summed original data'!$A$2:$A$3718,'Total summed original data'!$G$2:$G$3718)</f>
        <v>6878</v>
      </c>
      <c r="E1123">
        <f t="shared" si="51"/>
        <v>3.2290909090909095</v>
      </c>
      <c r="F1123">
        <f t="shared" si="52"/>
        <v>3.2276824658330914</v>
      </c>
      <c r="G1123">
        <f t="shared" si="53"/>
        <v>-1.4084432578180817E-3</v>
      </c>
    </row>
    <row r="1124" spans="1:7" x14ac:dyDescent="0.3">
      <c r="A1124">
        <v>21189</v>
      </c>
      <c r="B1124">
        <f>_xlfn.XLOOKUP(A1124,'Outdoor original data'!$A$2:$A$3717,'Outdoor original data'!$G$2:$G$3717)</f>
        <v>55</v>
      </c>
      <c r="C1124">
        <f>_xlfn.XLOOKUP(A1124,'Total covered original data'!$A$2:$A$4431,'Total covered original data'!$G$2:$G$4431)</f>
        <v>3242</v>
      </c>
      <c r="D1124">
        <f>_xlfn.XLOOKUP(A1124,'Total summed original data'!$A$2:$A$3718,'Total summed original data'!$G$2:$G$3718)</f>
        <v>3243</v>
      </c>
      <c r="E1124">
        <f t="shared" si="51"/>
        <v>1.6964836520666253</v>
      </c>
      <c r="F1124">
        <f t="shared" si="52"/>
        <v>1.6959605303731111</v>
      </c>
      <c r="G1124">
        <f t="shared" si="53"/>
        <v>-5.2312169351420579E-4</v>
      </c>
    </row>
    <row r="1125" spans="1:7" x14ac:dyDescent="0.3">
      <c r="A1125">
        <v>21191</v>
      </c>
      <c r="B1125">
        <f>_xlfn.XLOOKUP(A1125,'Outdoor original data'!$A$2:$A$3717,'Outdoor original data'!$G$2:$G$3717)</f>
        <v>172</v>
      </c>
      <c r="C1125">
        <f>_xlfn.XLOOKUP(A1125,'Total covered original data'!$A$2:$A$4431,'Total covered original data'!$G$2:$G$4431)</f>
        <v>11374</v>
      </c>
      <c r="D1125">
        <f>_xlfn.XLOOKUP(A1125,'Total summed original data'!$A$2:$A$3718,'Total summed original data'!$G$2:$G$3718)</f>
        <v>11372</v>
      </c>
      <c r="E1125">
        <f t="shared" si="51"/>
        <v>1.5122208545806224</v>
      </c>
      <c r="F1125">
        <f t="shared" si="52"/>
        <v>1.5124868097080548</v>
      </c>
      <c r="G1125">
        <f t="shared" si="53"/>
        <v>2.6595512743243788E-4</v>
      </c>
    </row>
    <row r="1126" spans="1:7" x14ac:dyDescent="0.3">
      <c r="A1126">
        <v>21193</v>
      </c>
      <c r="B1126">
        <f>_xlfn.XLOOKUP(A1126,'Outdoor original data'!$A$2:$A$3717,'Outdoor original data'!$G$2:$G$3717)</f>
        <v>2631</v>
      </c>
      <c r="C1126">
        <f>_xlfn.XLOOKUP(A1126,'Total covered original data'!$A$2:$A$4431,'Total covered original data'!$G$2:$G$4431)</f>
        <v>55712</v>
      </c>
      <c r="D1126">
        <f>_xlfn.XLOOKUP(A1126,'Total summed original data'!$A$2:$A$3718,'Total summed original data'!$G$2:$G$3718)</f>
        <v>55713</v>
      </c>
      <c r="E1126">
        <f t="shared" si="51"/>
        <v>4.7225014359563469</v>
      </c>
      <c r="F1126">
        <f t="shared" si="52"/>
        <v>4.7224166711539501</v>
      </c>
      <c r="G1126">
        <f t="shared" si="53"/>
        <v>-8.4764802396719574E-5</v>
      </c>
    </row>
    <row r="1127" spans="1:7" x14ac:dyDescent="0.3">
      <c r="A1127">
        <v>21195</v>
      </c>
      <c r="B1127">
        <f>_xlfn.XLOOKUP(A1127,'Outdoor original data'!$A$2:$A$3717,'Outdoor original data'!$G$2:$G$3717)</f>
        <v>10910</v>
      </c>
      <c r="C1127">
        <f>_xlfn.XLOOKUP(A1127,'Total covered original data'!$A$2:$A$4431,'Total covered original data'!$G$2:$G$4431)</f>
        <v>100170</v>
      </c>
      <c r="D1127">
        <f>_xlfn.XLOOKUP(A1127,'Total summed original data'!$A$2:$A$3718,'Total summed original data'!$G$2:$G$3718)</f>
        <v>100171</v>
      </c>
      <c r="E1127">
        <f t="shared" si="51"/>
        <v>10.891484476390136</v>
      </c>
      <c r="F1127">
        <f t="shared" si="52"/>
        <v>10.891375747471823</v>
      </c>
      <c r="G1127">
        <f t="shared" si="53"/>
        <v>-1.0872891831326115E-4</v>
      </c>
    </row>
    <row r="1128" spans="1:7" x14ac:dyDescent="0.3">
      <c r="A1128">
        <v>21197</v>
      </c>
      <c r="B1128">
        <f>_xlfn.XLOOKUP(A1128,'Outdoor original data'!$A$2:$A$3717,'Outdoor original data'!$G$2:$G$3717)</f>
        <v>341</v>
      </c>
      <c r="C1128">
        <f>_xlfn.XLOOKUP(A1128,'Total covered original data'!$A$2:$A$4431,'Total covered original data'!$G$2:$G$4431)</f>
        <v>13750</v>
      </c>
      <c r="D1128">
        <f>_xlfn.XLOOKUP(A1128,'Total summed original data'!$A$2:$A$3718,'Total summed original data'!$G$2:$G$3718)</f>
        <v>13747</v>
      </c>
      <c r="E1128">
        <f t="shared" si="51"/>
        <v>2.48</v>
      </c>
      <c r="F1128">
        <f t="shared" si="52"/>
        <v>2.4805412089910526</v>
      </c>
      <c r="G1128">
        <f t="shared" si="53"/>
        <v>5.4120899105258857E-4</v>
      </c>
    </row>
    <row r="1129" spans="1:7" x14ac:dyDescent="0.3">
      <c r="A1129">
        <v>21199</v>
      </c>
      <c r="B1129">
        <f>_xlfn.XLOOKUP(A1129,'Outdoor original data'!$A$2:$A$3717,'Outdoor original data'!$G$2:$G$3717)</f>
        <v>8074</v>
      </c>
      <c r="C1129">
        <f>_xlfn.XLOOKUP(A1129,'Total covered original data'!$A$2:$A$4431,'Total covered original data'!$G$2:$G$4431)</f>
        <v>127004</v>
      </c>
      <c r="D1129">
        <f>_xlfn.XLOOKUP(A1129,'Total summed original data'!$A$2:$A$3718,'Total summed original data'!$G$2:$G$3718)</f>
        <v>127004</v>
      </c>
      <c r="E1129">
        <f t="shared" si="51"/>
        <v>6.3572800856665932</v>
      </c>
      <c r="F1129">
        <f t="shared" si="52"/>
        <v>6.3572800856665932</v>
      </c>
      <c r="G1129">
        <f t="shared" si="53"/>
        <v>0</v>
      </c>
    </row>
    <row r="1130" spans="1:7" x14ac:dyDescent="0.3">
      <c r="A1130">
        <v>21201</v>
      </c>
      <c r="B1130">
        <f>_xlfn.XLOOKUP(A1130,'Outdoor original data'!$A$2:$A$3717,'Outdoor original data'!$G$2:$G$3717)</f>
        <v>31</v>
      </c>
      <c r="C1130">
        <f>_xlfn.XLOOKUP(A1130,'Total covered original data'!$A$2:$A$4431,'Total covered original data'!$G$2:$G$4431)</f>
        <v>1485</v>
      </c>
      <c r="D1130">
        <f>_xlfn.XLOOKUP(A1130,'Total summed original data'!$A$2:$A$3718,'Total summed original data'!$G$2:$G$3718)</f>
        <v>1159</v>
      </c>
      <c r="E1130">
        <f t="shared" si="51"/>
        <v>2.0875420875420878</v>
      </c>
      <c r="F1130">
        <f t="shared" si="52"/>
        <v>2.6747195858498705</v>
      </c>
      <c r="G1130">
        <f t="shared" si="53"/>
        <v>0.58717749830778265</v>
      </c>
    </row>
    <row r="1131" spans="1:7" x14ac:dyDescent="0.3">
      <c r="A1131">
        <v>21203</v>
      </c>
      <c r="B1131">
        <f>_xlfn.XLOOKUP(A1131,'Outdoor original data'!$A$2:$A$3717,'Outdoor original data'!$G$2:$G$3717)</f>
        <v>263</v>
      </c>
      <c r="C1131">
        <f>_xlfn.XLOOKUP(A1131,'Total covered original data'!$A$2:$A$4431,'Total covered original data'!$G$2:$G$4431)</f>
        <v>18855</v>
      </c>
      <c r="D1131">
        <f>_xlfn.XLOOKUP(A1131,'Total summed original data'!$A$2:$A$3718,'Total summed original data'!$G$2:$G$3718)</f>
        <v>18855</v>
      </c>
      <c r="E1131">
        <f t="shared" si="51"/>
        <v>1.3948554760010607</v>
      </c>
      <c r="F1131">
        <f t="shared" si="52"/>
        <v>1.3948554760010607</v>
      </c>
      <c r="G1131">
        <f t="shared" si="53"/>
        <v>0</v>
      </c>
    </row>
    <row r="1132" spans="1:7" x14ac:dyDescent="0.3">
      <c r="A1132">
        <v>21205</v>
      </c>
      <c r="B1132">
        <f>_xlfn.XLOOKUP(A1132,'Outdoor original data'!$A$2:$A$3717,'Outdoor original data'!$G$2:$G$3717)</f>
        <v>1353</v>
      </c>
      <c r="C1132">
        <f>_xlfn.XLOOKUP(A1132,'Total covered original data'!$A$2:$A$4431,'Total covered original data'!$G$2:$G$4431)</f>
        <v>50795</v>
      </c>
      <c r="D1132">
        <f>_xlfn.XLOOKUP(A1132,'Total summed original data'!$A$2:$A$3718,'Total summed original data'!$G$2:$G$3718)</f>
        <v>50796</v>
      </c>
      <c r="E1132">
        <f t="shared" si="51"/>
        <v>2.6636479968500835</v>
      </c>
      <c r="F1132">
        <f t="shared" si="52"/>
        <v>2.6635955587054099</v>
      </c>
      <c r="G1132">
        <f t="shared" si="53"/>
        <v>-5.2438144673594422E-5</v>
      </c>
    </row>
    <row r="1133" spans="1:7" x14ac:dyDescent="0.3">
      <c r="A1133">
        <v>21207</v>
      </c>
      <c r="B1133">
        <f>_xlfn.XLOOKUP(A1133,'Outdoor original data'!$A$2:$A$3717,'Outdoor original data'!$G$2:$G$3717)</f>
        <v>575</v>
      </c>
      <c r="C1133">
        <f>_xlfn.XLOOKUP(A1133,'Total covered original data'!$A$2:$A$4431,'Total covered original data'!$G$2:$G$4431)</f>
        <v>28282</v>
      </c>
      <c r="D1133">
        <f>_xlfn.XLOOKUP(A1133,'Total summed original data'!$A$2:$A$3718,'Total summed original data'!$G$2:$G$3718)</f>
        <v>28279</v>
      </c>
      <c r="E1133">
        <f t="shared" si="51"/>
        <v>2.0330952549324657</v>
      </c>
      <c r="F1133">
        <f t="shared" si="52"/>
        <v>2.0333109374447473</v>
      </c>
      <c r="G1133">
        <f t="shared" si="53"/>
        <v>2.1568251228165636E-4</v>
      </c>
    </row>
    <row r="1134" spans="1:7" x14ac:dyDescent="0.3">
      <c r="A1134">
        <v>21209</v>
      </c>
      <c r="B1134">
        <f>_xlfn.XLOOKUP(A1134,'Outdoor original data'!$A$2:$A$3717,'Outdoor original data'!$G$2:$G$3717)</f>
        <v>3819</v>
      </c>
      <c r="C1134">
        <f>_xlfn.XLOOKUP(A1134,'Total covered original data'!$A$2:$A$4431,'Total covered original data'!$G$2:$G$4431)</f>
        <v>137952</v>
      </c>
      <c r="D1134">
        <f>_xlfn.XLOOKUP(A1134,'Total summed original data'!$A$2:$A$3718,'Total summed original data'!$G$2:$G$3718)</f>
        <v>137951</v>
      </c>
      <c r="E1134">
        <f t="shared" si="51"/>
        <v>2.7683542101600556</v>
      </c>
      <c r="F1134">
        <f t="shared" si="52"/>
        <v>2.7683742778232849</v>
      </c>
      <c r="G1134">
        <f t="shared" si="53"/>
        <v>2.0067663229372812E-5</v>
      </c>
    </row>
    <row r="1135" spans="1:7" x14ac:dyDescent="0.3">
      <c r="A1135">
        <v>21211</v>
      </c>
      <c r="B1135">
        <f>_xlfn.XLOOKUP(A1135,'Outdoor original data'!$A$2:$A$3717,'Outdoor original data'!$G$2:$G$3717)</f>
        <v>6102</v>
      </c>
      <c r="C1135">
        <f>_xlfn.XLOOKUP(A1135,'Total covered original data'!$A$2:$A$4431,'Total covered original data'!$G$2:$G$4431)</f>
        <v>80407</v>
      </c>
      <c r="D1135">
        <f>_xlfn.XLOOKUP(A1135,'Total summed original data'!$A$2:$A$3718,'Total summed original data'!$G$2:$G$3718)</f>
        <v>80410</v>
      </c>
      <c r="E1135">
        <f t="shared" si="51"/>
        <v>7.5888915144203857</v>
      </c>
      <c r="F1135">
        <f t="shared" si="52"/>
        <v>7.5886083820420351</v>
      </c>
      <c r="G1135">
        <f t="shared" si="53"/>
        <v>-2.8313237835053684E-4</v>
      </c>
    </row>
    <row r="1136" spans="1:7" x14ac:dyDescent="0.3">
      <c r="A1136">
        <v>21213</v>
      </c>
      <c r="B1136">
        <f>_xlfn.XLOOKUP(A1136,'Outdoor original data'!$A$2:$A$3717,'Outdoor original data'!$G$2:$G$3717)</f>
        <v>2886</v>
      </c>
      <c r="C1136">
        <f>_xlfn.XLOOKUP(A1136,'Total covered original data'!$A$2:$A$4431,'Total covered original data'!$G$2:$G$4431)</f>
        <v>44223</v>
      </c>
      <c r="D1136">
        <f>_xlfn.XLOOKUP(A1136,'Total summed original data'!$A$2:$A$3718,'Total summed original data'!$G$2:$G$3718)</f>
        <v>44225</v>
      </c>
      <c r="E1136">
        <f t="shared" si="51"/>
        <v>6.5260158740926668</v>
      </c>
      <c r="F1136">
        <f t="shared" si="52"/>
        <v>6.5257207461842857</v>
      </c>
      <c r="G1136">
        <f t="shared" si="53"/>
        <v>-2.9512790838115421E-4</v>
      </c>
    </row>
    <row r="1137" spans="1:7" x14ac:dyDescent="0.3">
      <c r="A1137">
        <v>21215</v>
      </c>
      <c r="B1137">
        <f>_xlfn.XLOOKUP(A1137,'Outdoor original data'!$A$2:$A$3717,'Outdoor original data'!$G$2:$G$3717)</f>
        <v>946</v>
      </c>
      <c r="C1137">
        <f>_xlfn.XLOOKUP(A1137,'Total covered original data'!$A$2:$A$4431,'Total covered original data'!$G$2:$G$4431)</f>
        <v>10123</v>
      </c>
      <c r="D1137">
        <f>_xlfn.XLOOKUP(A1137,'Total summed original data'!$A$2:$A$3718,'Total summed original data'!$G$2:$G$3718)</f>
        <v>10125</v>
      </c>
      <c r="E1137">
        <f t="shared" si="51"/>
        <v>9.3450558134940227</v>
      </c>
      <c r="F1137">
        <f t="shared" si="52"/>
        <v>9.3432098765432094</v>
      </c>
      <c r="G1137">
        <f t="shared" si="53"/>
        <v>-1.8459369508132539E-3</v>
      </c>
    </row>
    <row r="1138" spans="1:7" x14ac:dyDescent="0.3">
      <c r="A1138">
        <v>21217</v>
      </c>
      <c r="B1138">
        <f>_xlfn.XLOOKUP(A1138,'Outdoor original data'!$A$2:$A$3717,'Outdoor original data'!$G$2:$G$3717)</f>
        <v>461</v>
      </c>
      <c r="C1138">
        <f>_xlfn.XLOOKUP(A1138,'Total covered original data'!$A$2:$A$4431,'Total covered original data'!$G$2:$G$4431)</f>
        <v>59093</v>
      </c>
      <c r="D1138">
        <f>_xlfn.XLOOKUP(A1138,'Total summed original data'!$A$2:$A$3718,'Total summed original data'!$G$2:$G$3718)</f>
        <v>59093</v>
      </c>
      <c r="E1138">
        <f t="shared" si="51"/>
        <v>0.78012624168683264</v>
      </c>
      <c r="F1138">
        <f t="shared" si="52"/>
        <v>0.78012624168683264</v>
      </c>
      <c r="G1138">
        <f t="shared" si="53"/>
        <v>0</v>
      </c>
    </row>
    <row r="1139" spans="1:7" x14ac:dyDescent="0.3">
      <c r="A1139">
        <v>21219</v>
      </c>
      <c r="B1139">
        <f>_xlfn.XLOOKUP(A1139,'Outdoor original data'!$A$2:$A$3717,'Outdoor original data'!$G$2:$G$3717)</f>
        <v>615</v>
      </c>
      <c r="C1139">
        <f>_xlfn.XLOOKUP(A1139,'Total covered original data'!$A$2:$A$4431,'Total covered original data'!$G$2:$G$4431)</f>
        <v>11455</v>
      </c>
      <c r="D1139">
        <f>_xlfn.XLOOKUP(A1139,'Total summed original data'!$A$2:$A$3718,'Total summed original data'!$G$2:$G$3718)</f>
        <v>11458</v>
      </c>
      <c r="E1139">
        <f t="shared" si="51"/>
        <v>5.3688345700567437</v>
      </c>
      <c r="F1139">
        <f t="shared" si="52"/>
        <v>5.3674288706580562</v>
      </c>
      <c r="G1139">
        <f t="shared" si="53"/>
        <v>-1.4056993986875099E-3</v>
      </c>
    </row>
    <row r="1140" spans="1:7" x14ac:dyDescent="0.3">
      <c r="A1140">
        <v>21221</v>
      </c>
      <c r="B1140">
        <f>_xlfn.XLOOKUP(A1140,'Outdoor original data'!$A$2:$A$3717,'Outdoor original data'!$G$2:$G$3717)</f>
        <v>774</v>
      </c>
      <c r="C1140">
        <f>_xlfn.XLOOKUP(A1140,'Total covered original data'!$A$2:$A$4431,'Total covered original data'!$G$2:$G$4431)</f>
        <v>14705</v>
      </c>
      <c r="D1140">
        <f>_xlfn.XLOOKUP(A1140,'Total summed original data'!$A$2:$A$3718,'Total summed original data'!$G$2:$G$3718)</f>
        <v>14705</v>
      </c>
      <c r="E1140">
        <f t="shared" si="51"/>
        <v>5.2635158109486566</v>
      </c>
      <c r="F1140">
        <f t="shared" si="52"/>
        <v>5.2635158109486566</v>
      </c>
      <c r="G1140">
        <f t="shared" si="53"/>
        <v>0</v>
      </c>
    </row>
    <row r="1141" spans="1:7" x14ac:dyDescent="0.3">
      <c r="A1141">
        <v>21223</v>
      </c>
      <c r="B1141">
        <f>_xlfn.XLOOKUP(A1141,'Outdoor original data'!$A$2:$A$3717,'Outdoor original data'!$G$2:$G$3717)</f>
        <v>397</v>
      </c>
      <c r="C1141">
        <f>_xlfn.XLOOKUP(A1141,'Total covered original data'!$A$2:$A$4431,'Total covered original data'!$G$2:$G$4431)</f>
        <v>5328</v>
      </c>
      <c r="D1141">
        <f>_xlfn.XLOOKUP(A1141,'Total summed original data'!$A$2:$A$3718,'Total summed original data'!$G$2:$G$3718)</f>
        <v>5329</v>
      </c>
      <c r="E1141">
        <f t="shared" si="51"/>
        <v>7.4512012012012017</v>
      </c>
      <c r="F1141">
        <f t="shared" si="52"/>
        <v>7.4498029649089883</v>
      </c>
      <c r="G1141">
        <f t="shared" si="53"/>
        <v>-1.3982362922133618E-3</v>
      </c>
    </row>
    <row r="1142" spans="1:7" x14ac:dyDescent="0.3">
      <c r="A1142">
        <v>21225</v>
      </c>
      <c r="B1142">
        <f>_xlfn.XLOOKUP(A1142,'Outdoor original data'!$A$2:$A$3717,'Outdoor original data'!$G$2:$G$3717)</f>
        <v>706</v>
      </c>
      <c r="C1142">
        <f>_xlfn.XLOOKUP(A1142,'Total covered original data'!$A$2:$A$4431,'Total covered original data'!$G$2:$G$4431)</f>
        <v>24342</v>
      </c>
      <c r="D1142">
        <f>_xlfn.XLOOKUP(A1142,'Total summed original data'!$A$2:$A$3718,'Total summed original data'!$G$2:$G$3718)</f>
        <v>24341</v>
      </c>
      <c r="E1142">
        <f t="shared" si="51"/>
        <v>2.9003368663215841</v>
      </c>
      <c r="F1142">
        <f t="shared" si="52"/>
        <v>2.9004560207058052</v>
      </c>
      <c r="G1142">
        <f t="shared" si="53"/>
        <v>1.1915438422116509E-4</v>
      </c>
    </row>
    <row r="1143" spans="1:7" x14ac:dyDescent="0.3">
      <c r="A1143">
        <v>21227</v>
      </c>
      <c r="B1143">
        <f>_xlfn.XLOOKUP(A1143,'Outdoor original data'!$A$2:$A$3717,'Outdoor original data'!$G$2:$G$3717)</f>
        <v>20559</v>
      </c>
      <c r="C1143">
        <f>_xlfn.XLOOKUP(A1143,'Total covered original data'!$A$2:$A$4431,'Total covered original data'!$G$2:$G$4431)</f>
        <v>321373</v>
      </c>
      <c r="D1143">
        <f>_xlfn.XLOOKUP(A1143,'Total summed original data'!$A$2:$A$3718,'Total summed original data'!$G$2:$G$3718)</f>
        <v>321375</v>
      </c>
      <c r="E1143">
        <f t="shared" si="51"/>
        <v>6.3972393449356364</v>
      </c>
      <c r="F1143">
        <f t="shared" si="52"/>
        <v>6.3971995332555434</v>
      </c>
      <c r="G1143">
        <f t="shared" si="53"/>
        <v>-3.9811680093038149E-5</v>
      </c>
    </row>
    <row r="1144" spans="1:7" x14ac:dyDescent="0.3">
      <c r="A1144">
        <v>21229</v>
      </c>
      <c r="B1144">
        <f>_xlfn.XLOOKUP(A1144,'Outdoor original data'!$A$2:$A$3717,'Outdoor original data'!$G$2:$G$3717)</f>
        <v>1798</v>
      </c>
      <c r="C1144">
        <f>_xlfn.XLOOKUP(A1144,'Total covered original data'!$A$2:$A$4431,'Total covered original data'!$G$2:$G$4431)</f>
        <v>16312</v>
      </c>
      <c r="D1144">
        <f>_xlfn.XLOOKUP(A1144,'Total summed original data'!$A$2:$A$3718,'Total summed original data'!$G$2:$G$3718)</f>
        <v>16316</v>
      </c>
      <c r="E1144">
        <f t="shared" si="51"/>
        <v>11.022560078469839</v>
      </c>
      <c r="F1144">
        <f t="shared" si="52"/>
        <v>11.019857808286345</v>
      </c>
      <c r="G1144">
        <f t="shared" si="53"/>
        <v>-2.7022701834944485E-3</v>
      </c>
    </row>
    <row r="1145" spans="1:7" x14ac:dyDescent="0.3">
      <c r="A1145">
        <v>21231</v>
      </c>
      <c r="B1145">
        <f>_xlfn.XLOOKUP(A1145,'Outdoor original data'!$A$2:$A$3717,'Outdoor original data'!$G$2:$G$3717)</f>
        <v>462</v>
      </c>
      <c r="C1145">
        <f>_xlfn.XLOOKUP(A1145,'Total covered original data'!$A$2:$A$4431,'Total covered original data'!$G$2:$G$4431)</f>
        <v>28063</v>
      </c>
      <c r="D1145">
        <f>_xlfn.XLOOKUP(A1145,'Total summed original data'!$A$2:$A$3718,'Total summed original data'!$G$2:$G$3718)</f>
        <v>28064</v>
      </c>
      <c r="E1145">
        <f t="shared" si="51"/>
        <v>1.6462958343726617</v>
      </c>
      <c r="F1145">
        <f t="shared" si="52"/>
        <v>1.6462371721778792</v>
      </c>
      <c r="G1145">
        <f t="shared" si="53"/>
        <v>-5.8662194782455046E-5</v>
      </c>
    </row>
    <row r="1146" spans="1:7" x14ac:dyDescent="0.3">
      <c r="A1146">
        <v>21233</v>
      </c>
      <c r="B1146">
        <f>_xlfn.XLOOKUP(A1146,'Outdoor original data'!$A$2:$A$3717,'Outdoor original data'!$G$2:$G$3717)</f>
        <v>2641</v>
      </c>
      <c r="C1146">
        <f>_xlfn.XLOOKUP(A1146,'Total covered original data'!$A$2:$A$4431,'Total covered original data'!$G$2:$G$4431)</f>
        <v>14191</v>
      </c>
      <c r="D1146">
        <f>_xlfn.XLOOKUP(A1146,'Total summed original data'!$A$2:$A$3718,'Total summed original data'!$G$2:$G$3718)</f>
        <v>14192</v>
      </c>
      <c r="E1146">
        <f t="shared" si="51"/>
        <v>18.610386864914382</v>
      </c>
      <c r="F1146">
        <f t="shared" si="52"/>
        <v>18.609075535512964</v>
      </c>
      <c r="G1146">
        <f t="shared" si="53"/>
        <v>-1.3113294014175381E-3</v>
      </c>
    </row>
    <row r="1147" spans="1:7" x14ac:dyDescent="0.3">
      <c r="A1147">
        <v>21235</v>
      </c>
      <c r="B1147">
        <f>_xlfn.XLOOKUP(A1147,'Outdoor original data'!$A$2:$A$3717,'Outdoor original data'!$G$2:$G$3717)</f>
        <v>1800</v>
      </c>
      <c r="C1147">
        <f>_xlfn.XLOOKUP(A1147,'Total covered original data'!$A$2:$A$4431,'Total covered original data'!$G$2:$G$4431)</f>
        <v>61864</v>
      </c>
      <c r="D1147">
        <f>_xlfn.XLOOKUP(A1147,'Total summed original data'!$A$2:$A$3718,'Total summed original data'!$G$2:$G$3718)</f>
        <v>61867</v>
      </c>
      <c r="E1147">
        <f t="shared" si="51"/>
        <v>2.9096081727660672</v>
      </c>
      <c r="F1147">
        <f t="shared" si="52"/>
        <v>2.9094670826127014</v>
      </c>
      <c r="G1147">
        <f t="shared" si="53"/>
        <v>-1.4109015336583042E-4</v>
      </c>
    </row>
    <row r="1148" spans="1:7" x14ac:dyDescent="0.3">
      <c r="A1148">
        <v>21237</v>
      </c>
      <c r="B1148">
        <f>_xlfn.XLOOKUP(A1148,'Outdoor original data'!$A$2:$A$3717,'Outdoor original data'!$G$2:$G$3717)</f>
        <v>187</v>
      </c>
      <c r="C1148">
        <f>_xlfn.XLOOKUP(A1148,'Total covered original data'!$A$2:$A$4431,'Total covered original data'!$G$2:$G$4431)</f>
        <v>6854</v>
      </c>
      <c r="D1148">
        <f>_xlfn.XLOOKUP(A1148,'Total summed original data'!$A$2:$A$3718,'Total summed original data'!$G$2:$G$3718)</f>
        <v>6854</v>
      </c>
      <c r="E1148">
        <f t="shared" si="51"/>
        <v>2.7283338196673479</v>
      </c>
      <c r="F1148">
        <f t="shared" si="52"/>
        <v>2.7283338196673479</v>
      </c>
      <c r="G1148">
        <f t="shared" si="53"/>
        <v>0</v>
      </c>
    </row>
    <row r="1149" spans="1:7" x14ac:dyDescent="0.3">
      <c r="A1149">
        <v>21239</v>
      </c>
      <c r="B1149">
        <f>_xlfn.XLOOKUP(A1149,'Outdoor original data'!$A$2:$A$3717,'Outdoor original data'!$G$2:$G$3717)</f>
        <v>3058</v>
      </c>
      <c r="C1149">
        <f>_xlfn.XLOOKUP(A1149,'Total covered original data'!$A$2:$A$4431,'Total covered original data'!$G$2:$G$4431)</f>
        <v>45038</v>
      </c>
      <c r="D1149">
        <f>_xlfn.XLOOKUP(A1149,'Total summed original data'!$A$2:$A$3718,'Total summed original data'!$G$2:$G$3718)</f>
        <v>45037</v>
      </c>
      <c r="E1149">
        <f t="shared" si="51"/>
        <v>6.7898219281495624</v>
      </c>
      <c r="F1149">
        <f t="shared" si="52"/>
        <v>6.7899726891222771</v>
      </c>
      <c r="G1149">
        <f t="shared" si="53"/>
        <v>1.5076097271471411E-4</v>
      </c>
    </row>
    <row r="1150" spans="1:7" x14ac:dyDescent="0.3">
      <c r="A1150">
        <v>21999</v>
      </c>
      <c r="B1150">
        <f>_xlfn.XLOOKUP(A1150,'Outdoor original data'!$A$2:$A$3717,'Outdoor original data'!$G$2:$G$3717)</f>
        <v>12683</v>
      </c>
      <c r="C1150">
        <f>_xlfn.XLOOKUP(A1150,'Total covered original data'!$A$2:$A$4431,'Total covered original data'!$G$2:$G$4431)</f>
        <v>140246</v>
      </c>
      <c r="D1150">
        <f>_xlfn.XLOOKUP(A1150,'Total summed original data'!$A$2:$A$3718,'Total summed original data'!$G$2:$G$3718)</f>
        <v>138458</v>
      </c>
      <c r="E1150">
        <f t="shared" si="51"/>
        <v>9.0433951770460475</v>
      </c>
      <c r="F1150">
        <f t="shared" si="52"/>
        <v>9.1601785378959697</v>
      </c>
      <c r="G1150">
        <f t="shared" si="53"/>
        <v>0.11678336084992225</v>
      </c>
    </row>
    <row r="1151" spans="1:7" x14ac:dyDescent="0.3">
      <c r="A1151">
        <v>22000</v>
      </c>
      <c r="B1151">
        <f>_xlfn.XLOOKUP(A1151,'Outdoor original data'!$A$2:$A$3717,'Outdoor original data'!$G$2:$G$3717)</f>
        <v>1360910</v>
      </c>
      <c r="C1151">
        <f>_xlfn.XLOOKUP(A1151,'Total covered original data'!$A$2:$A$4431,'Total covered original data'!$G$2:$G$4431)</f>
        <v>9307785</v>
      </c>
      <c r="D1151">
        <f>_xlfn.XLOOKUP(A1151,'Total summed original data'!$A$2:$A$3718,'Total summed original data'!$G$2:$G$3718)</f>
        <v>10818368</v>
      </c>
      <c r="E1151">
        <f t="shared" si="51"/>
        <v>14.621201499604899</v>
      </c>
      <c r="F1151">
        <f t="shared" si="52"/>
        <v>12.579623839751061</v>
      </c>
      <c r="G1151">
        <f t="shared" si="53"/>
        <v>-2.0415776598538375</v>
      </c>
    </row>
    <row r="1152" spans="1:7" x14ac:dyDescent="0.3">
      <c r="A1152">
        <v>22001</v>
      </c>
      <c r="B1152">
        <f>_xlfn.XLOOKUP(A1152,'Outdoor original data'!$A$2:$A$3717,'Outdoor original data'!$G$2:$G$3717)</f>
        <v>10577</v>
      </c>
      <c r="C1152">
        <f>_xlfn.XLOOKUP(A1152,'Total covered original data'!$A$2:$A$4431,'Total covered original data'!$G$2:$G$4431)</f>
        <v>71268</v>
      </c>
      <c r="D1152">
        <f>_xlfn.XLOOKUP(A1152,'Total summed original data'!$A$2:$A$3718,'Total summed original data'!$G$2:$G$3718)</f>
        <v>71271</v>
      </c>
      <c r="E1152">
        <f t="shared" si="51"/>
        <v>14.841162934276253</v>
      </c>
      <c r="F1152">
        <f t="shared" si="52"/>
        <v>14.840538227329489</v>
      </c>
      <c r="G1152">
        <f t="shared" si="53"/>
        <v>-6.2470694676441951E-4</v>
      </c>
    </row>
    <row r="1153" spans="1:7" x14ac:dyDescent="0.3">
      <c r="A1153">
        <v>22003</v>
      </c>
      <c r="B1153">
        <f>_xlfn.XLOOKUP(A1153,'Outdoor original data'!$A$2:$A$3717,'Outdoor original data'!$G$2:$G$3717)</f>
        <v>5013</v>
      </c>
      <c r="C1153">
        <f>_xlfn.XLOOKUP(A1153,'Total covered original data'!$A$2:$A$4431,'Total covered original data'!$G$2:$G$4431)</f>
        <v>36566</v>
      </c>
      <c r="D1153">
        <f>_xlfn.XLOOKUP(A1153,'Total summed original data'!$A$2:$A$3718,'Total summed original data'!$G$2:$G$3718)</f>
        <v>36566</v>
      </c>
      <c r="E1153">
        <f t="shared" si="51"/>
        <v>13.709456872504514</v>
      </c>
      <c r="F1153">
        <f t="shared" si="52"/>
        <v>13.709456872504514</v>
      </c>
      <c r="G1153">
        <f t="shared" si="53"/>
        <v>0</v>
      </c>
    </row>
    <row r="1154" spans="1:7" x14ac:dyDescent="0.3">
      <c r="A1154">
        <v>22005</v>
      </c>
      <c r="B1154">
        <f>_xlfn.XLOOKUP(A1154,'Outdoor original data'!$A$2:$A$3717,'Outdoor original data'!$G$2:$G$3717)</f>
        <v>52033</v>
      </c>
      <c r="C1154">
        <f>_xlfn.XLOOKUP(A1154,'Total covered original data'!$A$2:$A$4431,'Total covered original data'!$G$2:$G$4431)</f>
        <v>229017</v>
      </c>
      <c r="D1154">
        <f>_xlfn.XLOOKUP(A1154,'Total summed original data'!$A$2:$A$3718,'Total summed original data'!$G$2:$G$3718)</f>
        <v>229017</v>
      </c>
      <c r="E1154">
        <f t="shared" si="51"/>
        <v>22.720147412637491</v>
      </c>
      <c r="F1154">
        <f t="shared" si="52"/>
        <v>22.720147412637491</v>
      </c>
      <c r="G1154">
        <f t="shared" si="53"/>
        <v>0</v>
      </c>
    </row>
    <row r="1155" spans="1:7" x14ac:dyDescent="0.3">
      <c r="A1155">
        <v>22007</v>
      </c>
      <c r="B1155">
        <f>_xlfn.XLOOKUP(A1155,'Outdoor original data'!$A$2:$A$3717,'Outdoor original data'!$G$2:$G$3717)</f>
        <v>3825</v>
      </c>
      <c r="C1155">
        <f>_xlfn.XLOOKUP(A1155,'Total covered original data'!$A$2:$A$4431,'Total covered original data'!$G$2:$G$4431)</f>
        <v>18568</v>
      </c>
      <c r="D1155">
        <f>_xlfn.XLOOKUP(A1155,'Total summed original data'!$A$2:$A$3718,'Total summed original data'!$G$2:$G$3718)</f>
        <v>18567</v>
      </c>
      <c r="E1155">
        <f t="shared" ref="E1155:E1218" si="54">(B1155/C1155)*100</f>
        <v>20.599956915122792</v>
      </c>
      <c r="F1155">
        <f t="shared" ref="F1155:F1218" si="55">(B1155/D1155)*100</f>
        <v>20.601066408143481</v>
      </c>
      <c r="G1155">
        <f t="shared" ref="G1155:G1218" si="56">F1155-E1155</f>
        <v>1.1094930206887454E-3</v>
      </c>
    </row>
    <row r="1156" spans="1:7" x14ac:dyDescent="0.3">
      <c r="A1156">
        <v>22009</v>
      </c>
      <c r="B1156">
        <f>_xlfn.XLOOKUP(A1156,'Outdoor original data'!$A$2:$A$3717,'Outdoor original data'!$G$2:$G$3717)</f>
        <v>5261</v>
      </c>
      <c r="C1156">
        <f>_xlfn.XLOOKUP(A1156,'Total covered original data'!$A$2:$A$4431,'Total covered original data'!$G$2:$G$4431)</f>
        <v>49842</v>
      </c>
      <c r="D1156">
        <f>_xlfn.XLOOKUP(A1156,'Total summed original data'!$A$2:$A$3718,'Total summed original data'!$G$2:$G$3718)</f>
        <v>49842</v>
      </c>
      <c r="E1156">
        <f t="shared" si="54"/>
        <v>10.555354921552103</v>
      </c>
      <c r="F1156">
        <f t="shared" si="55"/>
        <v>10.555354921552103</v>
      </c>
      <c r="G1156">
        <f t="shared" si="56"/>
        <v>0</v>
      </c>
    </row>
    <row r="1157" spans="1:7" x14ac:dyDescent="0.3">
      <c r="A1157">
        <v>22011</v>
      </c>
      <c r="B1157">
        <f>_xlfn.XLOOKUP(A1157,'Outdoor original data'!$A$2:$A$3717,'Outdoor original data'!$G$2:$G$3717)</f>
        <v>5188</v>
      </c>
      <c r="C1157">
        <f>_xlfn.XLOOKUP(A1157,'Total covered original data'!$A$2:$A$4431,'Total covered original data'!$G$2:$G$4431)</f>
        <v>42136</v>
      </c>
      <c r="D1157">
        <f>_xlfn.XLOOKUP(A1157,'Total summed original data'!$A$2:$A$3718,'Total summed original data'!$G$2:$G$3718)</f>
        <v>42136</v>
      </c>
      <c r="E1157">
        <f t="shared" si="54"/>
        <v>12.312511866337573</v>
      </c>
      <c r="F1157">
        <f t="shared" si="55"/>
        <v>12.312511866337573</v>
      </c>
      <c r="G1157">
        <f t="shared" si="56"/>
        <v>0</v>
      </c>
    </row>
    <row r="1158" spans="1:7" x14ac:dyDescent="0.3">
      <c r="A1158">
        <v>22013</v>
      </c>
      <c r="B1158">
        <f>_xlfn.XLOOKUP(A1158,'Outdoor original data'!$A$2:$A$3717,'Outdoor original data'!$G$2:$G$3717)</f>
        <v>2929</v>
      </c>
      <c r="C1158">
        <f>_xlfn.XLOOKUP(A1158,'Total covered original data'!$A$2:$A$4431,'Total covered original data'!$G$2:$G$4431)</f>
        <v>20303</v>
      </c>
      <c r="D1158">
        <f>_xlfn.XLOOKUP(A1158,'Total summed original data'!$A$2:$A$3718,'Total summed original data'!$G$2:$G$3718)</f>
        <v>20304</v>
      </c>
      <c r="E1158">
        <f t="shared" si="54"/>
        <v>14.426439442446929</v>
      </c>
      <c r="F1158">
        <f t="shared" si="55"/>
        <v>14.425728920409773</v>
      </c>
      <c r="G1158">
        <f t="shared" si="56"/>
        <v>-7.1052203715638029E-4</v>
      </c>
    </row>
    <row r="1159" spans="1:7" x14ac:dyDescent="0.3">
      <c r="A1159">
        <v>22015</v>
      </c>
      <c r="B1159">
        <f>_xlfn.XLOOKUP(A1159,'Outdoor original data'!$A$2:$A$3717,'Outdoor original data'!$G$2:$G$3717)</f>
        <v>24727</v>
      </c>
      <c r="C1159">
        <f>_xlfn.XLOOKUP(A1159,'Total covered original data'!$A$2:$A$4431,'Total covered original data'!$G$2:$G$4431)</f>
        <v>216501</v>
      </c>
      <c r="D1159">
        <f>_xlfn.XLOOKUP(A1159,'Total summed original data'!$A$2:$A$3718,'Total summed original data'!$G$2:$G$3718)</f>
        <v>216501</v>
      </c>
      <c r="E1159">
        <f t="shared" si="54"/>
        <v>11.421194359379403</v>
      </c>
      <c r="F1159">
        <f t="shared" si="55"/>
        <v>11.421194359379403</v>
      </c>
      <c r="G1159">
        <f t="shared" si="56"/>
        <v>0</v>
      </c>
    </row>
    <row r="1160" spans="1:7" x14ac:dyDescent="0.3">
      <c r="A1160">
        <v>22017</v>
      </c>
      <c r="B1160">
        <f>_xlfn.XLOOKUP(A1160,'Outdoor original data'!$A$2:$A$3717,'Outdoor original data'!$G$2:$G$3717)</f>
        <v>56689</v>
      </c>
      <c r="C1160">
        <f>_xlfn.XLOOKUP(A1160,'Total covered original data'!$A$2:$A$4431,'Total covered original data'!$G$2:$G$4431)</f>
        <v>539247</v>
      </c>
      <c r="D1160">
        <f>_xlfn.XLOOKUP(A1160,'Total summed original data'!$A$2:$A$3718,'Total summed original data'!$G$2:$G$3718)</f>
        <v>539246</v>
      </c>
      <c r="E1160">
        <f t="shared" si="54"/>
        <v>10.512622230629006</v>
      </c>
      <c r="F1160">
        <f t="shared" si="55"/>
        <v>10.512641725668805</v>
      </c>
      <c r="G1160">
        <f t="shared" si="56"/>
        <v>1.9495039799366509E-5</v>
      </c>
    </row>
    <row r="1161" spans="1:7" x14ac:dyDescent="0.3">
      <c r="A1161">
        <v>22019</v>
      </c>
      <c r="B1161">
        <f>_xlfn.XLOOKUP(A1161,'Outdoor original data'!$A$2:$A$3717,'Outdoor original data'!$G$2:$G$3717)</f>
        <v>87630</v>
      </c>
      <c r="C1161">
        <f>_xlfn.XLOOKUP(A1161,'Total covered original data'!$A$2:$A$4431,'Total covered original data'!$G$2:$G$4431)</f>
        <v>462932</v>
      </c>
      <c r="D1161">
        <f>_xlfn.XLOOKUP(A1161,'Total summed original data'!$A$2:$A$3718,'Total summed original data'!$G$2:$G$3718)</f>
        <v>462932</v>
      </c>
      <c r="E1161">
        <f t="shared" si="54"/>
        <v>18.929345994660125</v>
      </c>
      <c r="F1161">
        <f t="shared" si="55"/>
        <v>18.929345994660125</v>
      </c>
      <c r="G1161">
        <f t="shared" si="56"/>
        <v>0</v>
      </c>
    </row>
    <row r="1162" spans="1:7" x14ac:dyDescent="0.3">
      <c r="A1162">
        <v>22021</v>
      </c>
      <c r="B1162">
        <f>_xlfn.XLOOKUP(A1162,'Outdoor original data'!$A$2:$A$3717,'Outdoor original data'!$G$2:$G$3717)</f>
        <v>1319</v>
      </c>
      <c r="C1162">
        <f>_xlfn.XLOOKUP(A1162,'Total covered original data'!$A$2:$A$4431,'Total covered original data'!$G$2:$G$4431)</f>
        <v>11064</v>
      </c>
      <c r="D1162">
        <f>_xlfn.XLOOKUP(A1162,'Total summed original data'!$A$2:$A$3718,'Total summed original data'!$G$2:$G$3718)</f>
        <v>11063</v>
      </c>
      <c r="E1162">
        <f t="shared" si="54"/>
        <v>11.921547360809834</v>
      </c>
      <c r="F1162">
        <f t="shared" si="55"/>
        <v>11.922624966103227</v>
      </c>
      <c r="G1162">
        <f t="shared" si="56"/>
        <v>1.077605293392736E-3</v>
      </c>
    </row>
    <row r="1163" spans="1:7" x14ac:dyDescent="0.3">
      <c r="A1163">
        <v>22023</v>
      </c>
      <c r="B1163">
        <f>_xlfn.XLOOKUP(A1163,'Outdoor original data'!$A$2:$A$3717,'Outdoor original data'!$G$2:$G$3717)</f>
        <v>31255</v>
      </c>
      <c r="C1163">
        <f>_xlfn.XLOOKUP(A1163,'Total covered original data'!$A$2:$A$4431,'Total covered original data'!$G$2:$G$4431)</f>
        <v>41135</v>
      </c>
      <c r="D1163">
        <f>_xlfn.XLOOKUP(A1163,'Total summed original data'!$A$2:$A$3718,'Total summed original data'!$G$2:$G$3718)</f>
        <v>41135</v>
      </c>
      <c r="E1163">
        <f t="shared" si="54"/>
        <v>75.981524249422634</v>
      </c>
      <c r="F1163">
        <f t="shared" si="55"/>
        <v>75.981524249422634</v>
      </c>
      <c r="G1163">
        <f t="shared" si="56"/>
        <v>0</v>
      </c>
    </row>
    <row r="1164" spans="1:7" x14ac:dyDescent="0.3">
      <c r="A1164">
        <v>22025</v>
      </c>
      <c r="B1164">
        <f>_xlfn.XLOOKUP(A1164,'Outdoor original data'!$A$2:$A$3717,'Outdoor original data'!$G$2:$G$3717)</f>
        <v>1396</v>
      </c>
      <c r="C1164">
        <f>_xlfn.XLOOKUP(A1164,'Total covered original data'!$A$2:$A$4431,'Total covered original data'!$G$2:$G$4431)</f>
        <v>10193</v>
      </c>
      <c r="D1164">
        <f>_xlfn.XLOOKUP(A1164,'Total summed original data'!$A$2:$A$3718,'Total summed original data'!$G$2:$G$3718)</f>
        <v>10193</v>
      </c>
      <c r="E1164">
        <f t="shared" si="54"/>
        <v>13.695673501422545</v>
      </c>
      <c r="F1164">
        <f t="shared" si="55"/>
        <v>13.695673501422545</v>
      </c>
      <c r="G1164">
        <f t="shared" si="56"/>
        <v>0</v>
      </c>
    </row>
    <row r="1165" spans="1:7" x14ac:dyDescent="0.3">
      <c r="A1165">
        <v>22027</v>
      </c>
      <c r="B1165">
        <f>_xlfn.XLOOKUP(A1165,'Outdoor original data'!$A$2:$A$3717,'Outdoor original data'!$G$2:$G$3717)</f>
        <v>3216</v>
      </c>
      <c r="C1165">
        <f>_xlfn.XLOOKUP(A1165,'Total covered original data'!$A$2:$A$4431,'Total covered original data'!$G$2:$G$4431)</f>
        <v>15826</v>
      </c>
      <c r="D1165">
        <f>_xlfn.XLOOKUP(A1165,'Total summed original data'!$A$2:$A$3718,'Total summed original data'!$G$2:$G$3718)</f>
        <v>15828</v>
      </c>
      <c r="E1165">
        <f t="shared" si="54"/>
        <v>20.320990774674584</v>
      </c>
      <c r="F1165">
        <f t="shared" si="55"/>
        <v>20.318423047763456</v>
      </c>
      <c r="G1165">
        <f t="shared" si="56"/>
        <v>-2.5677269111277212E-3</v>
      </c>
    </row>
    <row r="1166" spans="1:7" x14ac:dyDescent="0.3">
      <c r="A1166">
        <v>22029</v>
      </c>
      <c r="B1166">
        <f>_xlfn.XLOOKUP(A1166,'Outdoor original data'!$A$2:$A$3717,'Outdoor original data'!$G$2:$G$3717)</f>
        <v>4180</v>
      </c>
      <c r="C1166">
        <f>_xlfn.XLOOKUP(A1166,'Total covered original data'!$A$2:$A$4431,'Total covered original data'!$G$2:$G$4431)</f>
        <v>26256</v>
      </c>
      <c r="D1166">
        <f>_xlfn.XLOOKUP(A1166,'Total summed original data'!$A$2:$A$3718,'Total summed original data'!$G$2:$G$3718)</f>
        <v>26257</v>
      </c>
      <c r="E1166">
        <f t="shared" si="54"/>
        <v>15.920170627666058</v>
      </c>
      <c r="F1166">
        <f t="shared" si="55"/>
        <v>15.91956430666108</v>
      </c>
      <c r="G1166">
        <f t="shared" si="56"/>
        <v>-6.0632100497848285E-4</v>
      </c>
    </row>
    <row r="1167" spans="1:7" x14ac:dyDescent="0.3">
      <c r="A1167">
        <v>22031</v>
      </c>
      <c r="B1167">
        <f>_xlfn.XLOOKUP(A1167,'Outdoor original data'!$A$2:$A$3717,'Outdoor original data'!$G$2:$G$3717)</f>
        <v>10392</v>
      </c>
      <c r="C1167">
        <f>_xlfn.XLOOKUP(A1167,'Total covered original data'!$A$2:$A$4431,'Total covered original data'!$G$2:$G$4431)</f>
        <v>33801</v>
      </c>
      <c r="D1167">
        <f>_xlfn.XLOOKUP(A1167,'Total summed original data'!$A$2:$A$3718,'Total summed original data'!$G$2:$G$3718)</f>
        <v>33798</v>
      </c>
      <c r="E1167">
        <f t="shared" si="54"/>
        <v>30.744652525073224</v>
      </c>
      <c r="F1167">
        <f t="shared" si="55"/>
        <v>30.747381501864012</v>
      </c>
      <c r="G1167">
        <f t="shared" si="56"/>
        <v>2.7289767907880957E-3</v>
      </c>
    </row>
    <row r="1168" spans="1:7" x14ac:dyDescent="0.3">
      <c r="A1168">
        <v>22033</v>
      </c>
      <c r="B1168">
        <f>_xlfn.XLOOKUP(A1168,'Outdoor original data'!$A$2:$A$3717,'Outdoor original data'!$G$2:$G$3717)</f>
        <v>206552</v>
      </c>
      <c r="C1168">
        <f>_xlfn.XLOOKUP(A1168,'Total covered original data'!$A$2:$A$4431,'Total covered original data'!$G$2:$G$4431)</f>
        <v>1298258</v>
      </c>
      <c r="D1168">
        <f>_xlfn.XLOOKUP(A1168,'Total summed original data'!$A$2:$A$3718,'Total summed original data'!$G$2:$G$3718)</f>
        <v>1298259</v>
      </c>
      <c r="E1168">
        <f t="shared" si="54"/>
        <v>15.909934697109513</v>
      </c>
      <c r="F1168">
        <f t="shared" si="55"/>
        <v>15.90992244228617</v>
      </c>
      <c r="G1168">
        <f t="shared" si="56"/>
        <v>-1.225482334277217E-5</v>
      </c>
    </row>
    <row r="1169" spans="1:7" x14ac:dyDescent="0.3">
      <c r="A1169">
        <v>22035</v>
      </c>
      <c r="B1169">
        <f>_xlfn.XLOOKUP(A1169,'Outdoor original data'!$A$2:$A$3717,'Outdoor original data'!$G$2:$G$3717)</f>
        <v>468</v>
      </c>
      <c r="C1169">
        <f>_xlfn.XLOOKUP(A1169,'Total covered original data'!$A$2:$A$4431,'Total covered original data'!$G$2:$G$4431)</f>
        <v>7899</v>
      </c>
      <c r="D1169">
        <f>_xlfn.XLOOKUP(A1169,'Total summed original data'!$A$2:$A$3718,'Total summed original data'!$G$2:$G$3718)</f>
        <v>7901</v>
      </c>
      <c r="E1169">
        <f t="shared" si="54"/>
        <v>5.9248006076718571</v>
      </c>
      <c r="F1169">
        <f t="shared" si="55"/>
        <v>5.9233008479939242</v>
      </c>
      <c r="G1169">
        <f t="shared" si="56"/>
        <v>-1.4997596779329214E-3</v>
      </c>
    </row>
    <row r="1170" spans="1:7" x14ac:dyDescent="0.3">
      <c r="A1170">
        <v>22037</v>
      </c>
      <c r="B1170">
        <f>_xlfn.XLOOKUP(A1170,'Outdoor original data'!$A$2:$A$3717,'Outdoor original data'!$G$2:$G$3717)</f>
        <v>2104</v>
      </c>
      <c r="C1170">
        <f>_xlfn.XLOOKUP(A1170,'Total covered original data'!$A$2:$A$4431,'Total covered original data'!$G$2:$G$4431)</f>
        <v>24242</v>
      </c>
      <c r="D1170">
        <f>_xlfn.XLOOKUP(A1170,'Total summed original data'!$A$2:$A$3718,'Total summed original data'!$G$2:$G$3718)</f>
        <v>24243</v>
      </c>
      <c r="E1170">
        <f t="shared" si="54"/>
        <v>8.6791518851579905</v>
      </c>
      <c r="F1170">
        <f t="shared" si="55"/>
        <v>8.6787938786453829</v>
      </c>
      <c r="G1170">
        <f t="shared" si="56"/>
        <v>-3.5800651260764482E-4</v>
      </c>
    </row>
    <row r="1171" spans="1:7" x14ac:dyDescent="0.3">
      <c r="A1171">
        <v>22039</v>
      </c>
      <c r="B1171">
        <f>_xlfn.XLOOKUP(A1171,'Outdoor original data'!$A$2:$A$3717,'Outdoor original data'!$G$2:$G$3717)</f>
        <v>3804</v>
      </c>
      <c r="C1171">
        <f>_xlfn.XLOOKUP(A1171,'Total covered original data'!$A$2:$A$4431,'Total covered original data'!$G$2:$G$4431)</f>
        <v>37633</v>
      </c>
      <c r="D1171">
        <f>_xlfn.XLOOKUP(A1171,'Total summed original data'!$A$2:$A$3718,'Total summed original data'!$G$2:$G$3718)</f>
        <v>37636</v>
      </c>
      <c r="E1171">
        <f t="shared" si="54"/>
        <v>10.108149762176813</v>
      </c>
      <c r="F1171">
        <f t="shared" si="55"/>
        <v>10.107344032309491</v>
      </c>
      <c r="G1171">
        <f t="shared" si="56"/>
        <v>-8.0572986732185825E-4</v>
      </c>
    </row>
    <row r="1172" spans="1:7" x14ac:dyDescent="0.3">
      <c r="A1172">
        <v>22041</v>
      </c>
      <c r="B1172">
        <f>_xlfn.XLOOKUP(A1172,'Outdoor original data'!$A$2:$A$3717,'Outdoor original data'!$G$2:$G$3717)</f>
        <v>2638</v>
      </c>
      <c r="C1172">
        <f>_xlfn.XLOOKUP(A1172,'Total covered original data'!$A$2:$A$4431,'Total covered original data'!$G$2:$G$4431)</f>
        <v>23556</v>
      </c>
      <c r="D1172">
        <f>_xlfn.XLOOKUP(A1172,'Total summed original data'!$A$2:$A$3718,'Total summed original data'!$G$2:$G$3718)</f>
        <v>23556</v>
      </c>
      <c r="E1172">
        <f t="shared" si="54"/>
        <v>11.19884530480557</v>
      </c>
      <c r="F1172">
        <f t="shared" si="55"/>
        <v>11.19884530480557</v>
      </c>
      <c r="G1172">
        <f t="shared" si="56"/>
        <v>0</v>
      </c>
    </row>
    <row r="1173" spans="1:7" x14ac:dyDescent="0.3">
      <c r="A1173">
        <v>22043</v>
      </c>
      <c r="B1173">
        <f>_xlfn.XLOOKUP(A1173,'Outdoor original data'!$A$2:$A$3717,'Outdoor original data'!$G$2:$G$3717)</f>
        <v>4334</v>
      </c>
      <c r="C1173">
        <f>_xlfn.XLOOKUP(A1173,'Total covered original data'!$A$2:$A$4431,'Total covered original data'!$G$2:$G$4431)</f>
        <v>17209</v>
      </c>
      <c r="D1173">
        <f>_xlfn.XLOOKUP(A1173,'Total summed original data'!$A$2:$A$3718,'Total summed original data'!$G$2:$G$3718)</f>
        <v>17211</v>
      </c>
      <c r="E1173">
        <f t="shared" si="54"/>
        <v>25.184496484397702</v>
      </c>
      <c r="F1173">
        <f t="shared" si="55"/>
        <v>25.181569926209985</v>
      </c>
      <c r="G1173">
        <f t="shared" si="56"/>
        <v>-2.9265581877169211E-3</v>
      </c>
    </row>
    <row r="1174" spans="1:7" x14ac:dyDescent="0.3">
      <c r="A1174">
        <v>22045</v>
      </c>
      <c r="B1174">
        <f>_xlfn.XLOOKUP(A1174,'Outdoor original data'!$A$2:$A$3717,'Outdoor original data'!$G$2:$G$3717)</f>
        <v>25387</v>
      </c>
      <c r="C1174">
        <f>_xlfn.XLOOKUP(A1174,'Total covered original data'!$A$2:$A$4431,'Total covered original data'!$G$2:$G$4431)</f>
        <v>123836</v>
      </c>
      <c r="D1174">
        <f>_xlfn.XLOOKUP(A1174,'Total summed original data'!$A$2:$A$3718,'Total summed original data'!$G$2:$G$3718)</f>
        <v>123835</v>
      </c>
      <c r="E1174">
        <f t="shared" si="54"/>
        <v>20.50050066216609</v>
      </c>
      <c r="F1174">
        <f t="shared" si="55"/>
        <v>20.50066620906852</v>
      </c>
      <c r="G1174">
        <f t="shared" si="56"/>
        <v>1.6554690242998049E-4</v>
      </c>
    </row>
    <row r="1175" spans="1:7" x14ac:dyDescent="0.3">
      <c r="A1175">
        <v>22047</v>
      </c>
      <c r="B1175">
        <f>_xlfn.XLOOKUP(A1175,'Outdoor original data'!$A$2:$A$3717,'Outdoor original data'!$G$2:$G$3717)</f>
        <v>15959</v>
      </c>
      <c r="C1175">
        <f>_xlfn.XLOOKUP(A1175,'Total covered original data'!$A$2:$A$4431,'Total covered original data'!$G$2:$G$4431)</f>
        <v>77243</v>
      </c>
      <c r="D1175">
        <f>_xlfn.XLOOKUP(A1175,'Total summed original data'!$A$2:$A$3718,'Total summed original data'!$G$2:$G$3718)</f>
        <v>77243</v>
      </c>
      <c r="E1175">
        <f t="shared" si="54"/>
        <v>20.660771849876365</v>
      </c>
      <c r="F1175">
        <f t="shared" si="55"/>
        <v>20.660771849876365</v>
      </c>
      <c r="G1175">
        <f t="shared" si="56"/>
        <v>0</v>
      </c>
    </row>
    <row r="1176" spans="1:7" x14ac:dyDescent="0.3">
      <c r="A1176">
        <v>22049</v>
      </c>
      <c r="B1176">
        <f>_xlfn.XLOOKUP(A1176,'Outdoor original data'!$A$2:$A$3717,'Outdoor original data'!$G$2:$G$3717)</f>
        <v>1409</v>
      </c>
      <c r="C1176">
        <f>_xlfn.XLOOKUP(A1176,'Total covered original data'!$A$2:$A$4431,'Total covered original data'!$G$2:$G$4431)</f>
        <v>17057</v>
      </c>
      <c r="D1176">
        <f>_xlfn.XLOOKUP(A1176,'Total summed original data'!$A$2:$A$3718,'Total summed original data'!$G$2:$G$3718)</f>
        <v>17055</v>
      </c>
      <c r="E1176">
        <f t="shared" si="54"/>
        <v>8.2605381954622725</v>
      </c>
      <c r="F1176">
        <f t="shared" si="55"/>
        <v>8.2615068894752266</v>
      </c>
      <c r="G1176">
        <f t="shared" si="56"/>
        <v>9.6869401295407442E-4</v>
      </c>
    </row>
    <row r="1177" spans="1:7" x14ac:dyDescent="0.3">
      <c r="A1177">
        <v>22051</v>
      </c>
      <c r="B1177">
        <f>_xlfn.XLOOKUP(A1177,'Outdoor original data'!$A$2:$A$3717,'Outdoor original data'!$G$2:$G$3717)</f>
        <v>99811</v>
      </c>
      <c r="C1177">
        <f>_xlfn.XLOOKUP(A1177,'Total covered original data'!$A$2:$A$4431,'Total covered original data'!$G$2:$G$4431)</f>
        <v>918419</v>
      </c>
      <c r="D1177">
        <f>_xlfn.XLOOKUP(A1177,'Total summed original data'!$A$2:$A$3718,'Total summed original data'!$G$2:$G$3718)</f>
        <v>918419</v>
      </c>
      <c r="E1177">
        <f t="shared" si="54"/>
        <v>10.867697641272665</v>
      </c>
      <c r="F1177">
        <f t="shared" si="55"/>
        <v>10.867697641272665</v>
      </c>
      <c r="G1177">
        <f t="shared" si="56"/>
        <v>0</v>
      </c>
    </row>
    <row r="1178" spans="1:7" x14ac:dyDescent="0.3">
      <c r="A1178">
        <v>22053</v>
      </c>
      <c r="B1178">
        <f>_xlfn.XLOOKUP(A1178,'Outdoor original data'!$A$2:$A$3717,'Outdoor original data'!$G$2:$G$3717)</f>
        <v>5657</v>
      </c>
      <c r="C1178">
        <f>_xlfn.XLOOKUP(A1178,'Total covered original data'!$A$2:$A$4431,'Total covered original data'!$G$2:$G$4431)</f>
        <v>40258</v>
      </c>
      <c r="D1178">
        <f>_xlfn.XLOOKUP(A1178,'Total summed original data'!$A$2:$A$3718,'Total summed original data'!$G$2:$G$3718)</f>
        <v>40259</v>
      </c>
      <c r="E1178">
        <f t="shared" si="54"/>
        <v>14.051865467733121</v>
      </c>
      <c r="F1178">
        <f t="shared" si="55"/>
        <v>14.051516431108571</v>
      </c>
      <c r="G1178">
        <f t="shared" si="56"/>
        <v>-3.4903662455043616E-4</v>
      </c>
    </row>
    <row r="1179" spans="1:7" x14ac:dyDescent="0.3">
      <c r="A1179">
        <v>22055</v>
      </c>
      <c r="B1179">
        <f>_xlfn.XLOOKUP(A1179,'Outdoor original data'!$A$2:$A$3717,'Outdoor original data'!$G$2:$G$3717)</f>
        <v>87340</v>
      </c>
      <c r="C1179">
        <f>_xlfn.XLOOKUP(A1179,'Total covered original data'!$A$2:$A$4431,'Total covered original data'!$G$2:$G$4431)</f>
        <v>645505</v>
      </c>
      <c r="D1179">
        <f>_xlfn.XLOOKUP(A1179,'Total summed original data'!$A$2:$A$3718,'Total summed original data'!$G$2:$G$3718)</f>
        <v>645506</v>
      </c>
      <c r="E1179">
        <f t="shared" si="54"/>
        <v>13.530491630583807</v>
      </c>
      <c r="F1179">
        <f t="shared" si="55"/>
        <v>13.530470669521275</v>
      </c>
      <c r="G1179">
        <f t="shared" si="56"/>
        <v>-2.0961062531910102E-5</v>
      </c>
    </row>
    <row r="1180" spans="1:7" x14ac:dyDescent="0.3">
      <c r="A1180">
        <v>22057</v>
      </c>
      <c r="B1180">
        <f>_xlfn.XLOOKUP(A1180,'Outdoor original data'!$A$2:$A$3717,'Outdoor original data'!$G$2:$G$3717)</f>
        <v>24376</v>
      </c>
      <c r="C1180">
        <f>_xlfn.XLOOKUP(A1180,'Total covered original data'!$A$2:$A$4431,'Total covered original data'!$G$2:$G$4431)</f>
        <v>166336</v>
      </c>
      <c r="D1180">
        <f>_xlfn.XLOOKUP(A1180,'Total summed original data'!$A$2:$A$3718,'Total summed original data'!$G$2:$G$3718)</f>
        <v>166336</v>
      </c>
      <c r="E1180">
        <f t="shared" si="54"/>
        <v>14.654674874951903</v>
      </c>
      <c r="F1180">
        <f t="shared" si="55"/>
        <v>14.654674874951903</v>
      </c>
      <c r="G1180">
        <f t="shared" si="56"/>
        <v>0</v>
      </c>
    </row>
    <row r="1181" spans="1:7" x14ac:dyDescent="0.3">
      <c r="A1181">
        <v>22059</v>
      </c>
      <c r="B1181">
        <f>_xlfn.XLOOKUP(A1181,'Outdoor original data'!$A$2:$A$3717,'Outdoor original data'!$G$2:$G$3717)</f>
        <v>3328</v>
      </c>
      <c r="C1181">
        <f>_xlfn.XLOOKUP(A1181,'Total covered original data'!$A$2:$A$4431,'Total covered original data'!$G$2:$G$4431)</f>
        <v>23467</v>
      </c>
      <c r="D1181">
        <f>_xlfn.XLOOKUP(A1181,'Total summed original data'!$A$2:$A$3718,'Total summed original data'!$G$2:$G$3718)</f>
        <v>23468</v>
      </c>
      <c r="E1181">
        <f t="shared" si="54"/>
        <v>14.181616738398603</v>
      </c>
      <c r="F1181">
        <f t="shared" si="55"/>
        <v>14.181012442474861</v>
      </c>
      <c r="G1181">
        <f t="shared" si="56"/>
        <v>-6.0429592374156016E-4</v>
      </c>
    </row>
    <row r="1182" spans="1:7" x14ac:dyDescent="0.3">
      <c r="A1182">
        <v>22061</v>
      </c>
      <c r="B1182">
        <f>_xlfn.XLOOKUP(A1182,'Outdoor original data'!$A$2:$A$3717,'Outdoor original data'!$G$2:$G$3717)</f>
        <v>7840</v>
      </c>
      <c r="C1182">
        <f>_xlfn.XLOOKUP(A1182,'Total covered original data'!$A$2:$A$4431,'Total covered original data'!$G$2:$G$4431)</f>
        <v>93171</v>
      </c>
      <c r="D1182">
        <f>_xlfn.XLOOKUP(A1182,'Total summed original data'!$A$2:$A$3718,'Total summed original data'!$G$2:$G$3718)</f>
        <v>93172</v>
      </c>
      <c r="E1182">
        <f t="shared" si="54"/>
        <v>8.4146354552382174</v>
      </c>
      <c r="F1182">
        <f t="shared" si="55"/>
        <v>8.4145451423174347</v>
      </c>
      <c r="G1182">
        <f t="shared" si="56"/>
        <v>-9.031292078276465E-5</v>
      </c>
    </row>
    <row r="1183" spans="1:7" x14ac:dyDescent="0.3">
      <c r="A1183">
        <v>22063</v>
      </c>
      <c r="B1183">
        <f>_xlfn.XLOOKUP(A1183,'Outdoor original data'!$A$2:$A$3717,'Outdoor original data'!$G$2:$G$3717)</f>
        <v>19023</v>
      </c>
      <c r="C1183">
        <f>_xlfn.XLOOKUP(A1183,'Total covered original data'!$A$2:$A$4431,'Total covered original data'!$G$2:$G$4431)</f>
        <v>145200</v>
      </c>
      <c r="D1183">
        <f>_xlfn.XLOOKUP(A1183,'Total summed original data'!$A$2:$A$3718,'Total summed original data'!$G$2:$G$3718)</f>
        <v>145201</v>
      </c>
      <c r="E1183">
        <f t="shared" si="54"/>
        <v>13.101239669421489</v>
      </c>
      <c r="F1183">
        <f t="shared" si="55"/>
        <v>13.101149441119553</v>
      </c>
      <c r="G1183">
        <f t="shared" si="56"/>
        <v>-9.0228301935724176E-5</v>
      </c>
    </row>
    <row r="1184" spans="1:7" x14ac:dyDescent="0.3">
      <c r="A1184">
        <v>22065</v>
      </c>
      <c r="B1184">
        <f>_xlfn.XLOOKUP(A1184,'Outdoor original data'!$A$2:$A$3717,'Outdoor original data'!$G$2:$G$3717)</f>
        <v>1022</v>
      </c>
      <c r="C1184">
        <f>_xlfn.XLOOKUP(A1184,'Total covered original data'!$A$2:$A$4431,'Total covered original data'!$G$2:$G$4431)</f>
        <v>15469</v>
      </c>
      <c r="D1184">
        <f>_xlfn.XLOOKUP(A1184,'Total summed original data'!$A$2:$A$3718,'Total summed original data'!$G$2:$G$3718)</f>
        <v>15470</v>
      </c>
      <c r="E1184">
        <f t="shared" si="54"/>
        <v>6.6067619109186113</v>
      </c>
      <c r="F1184">
        <f t="shared" si="55"/>
        <v>6.6063348416289598</v>
      </c>
      <c r="G1184">
        <f t="shared" si="56"/>
        <v>-4.2706928965152713E-4</v>
      </c>
    </row>
    <row r="1185" spans="1:7" x14ac:dyDescent="0.3">
      <c r="A1185">
        <v>22067</v>
      </c>
      <c r="B1185">
        <f>_xlfn.XLOOKUP(A1185,'Outdoor original data'!$A$2:$A$3717,'Outdoor original data'!$G$2:$G$3717)</f>
        <v>3172</v>
      </c>
      <c r="C1185">
        <f>_xlfn.XLOOKUP(A1185,'Total covered original data'!$A$2:$A$4431,'Total covered original data'!$G$2:$G$4431)</f>
        <v>32294</v>
      </c>
      <c r="D1185">
        <f>_xlfn.XLOOKUP(A1185,'Total summed original data'!$A$2:$A$3718,'Total summed original data'!$G$2:$G$3718)</f>
        <v>32295</v>
      </c>
      <c r="E1185">
        <f t="shared" si="54"/>
        <v>9.8222580045828938</v>
      </c>
      <c r="F1185">
        <f t="shared" si="55"/>
        <v>9.821953862827062</v>
      </c>
      <c r="G1185">
        <f t="shared" si="56"/>
        <v>-3.0414175583182157E-4</v>
      </c>
    </row>
    <row r="1186" spans="1:7" x14ac:dyDescent="0.3">
      <c r="A1186">
        <v>22069</v>
      </c>
      <c r="B1186">
        <f>_xlfn.XLOOKUP(A1186,'Outdoor original data'!$A$2:$A$3717,'Outdoor original data'!$G$2:$G$3717)</f>
        <v>5839</v>
      </c>
      <c r="C1186">
        <f>_xlfn.XLOOKUP(A1186,'Total covered original data'!$A$2:$A$4431,'Total covered original data'!$G$2:$G$4431)</f>
        <v>66208</v>
      </c>
      <c r="D1186">
        <f>_xlfn.XLOOKUP(A1186,'Total summed original data'!$A$2:$A$3718,'Total summed original data'!$G$2:$G$3718)</f>
        <v>66210</v>
      </c>
      <c r="E1186">
        <f t="shared" si="54"/>
        <v>8.8191759304011601</v>
      </c>
      <c r="F1186">
        <f t="shared" si="55"/>
        <v>8.8189095302824345</v>
      </c>
      <c r="G1186">
        <f t="shared" si="56"/>
        <v>-2.6640011872558489E-4</v>
      </c>
    </row>
    <row r="1187" spans="1:7" x14ac:dyDescent="0.3">
      <c r="A1187">
        <v>22071</v>
      </c>
      <c r="B1187">
        <f>_xlfn.XLOOKUP(A1187,'Outdoor original data'!$A$2:$A$3717,'Outdoor original data'!$G$2:$G$3717)</f>
        <v>70727</v>
      </c>
      <c r="C1187">
        <f>_xlfn.XLOOKUP(A1187,'Total covered original data'!$A$2:$A$4431,'Total covered original data'!$G$2:$G$4431)</f>
        <v>928317</v>
      </c>
      <c r="D1187">
        <f>_xlfn.XLOOKUP(A1187,'Total summed original data'!$A$2:$A$3718,'Total summed original data'!$G$2:$G$3718)</f>
        <v>928316</v>
      </c>
      <c r="E1187">
        <f t="shared" si="54"/>
        <v>7.6188414086998293</v>
      </c>
      <c r="F1187">
        <f t="shared" si="55"/>
        <v>7.6188496158635637</v>
      </c>
      <c r="G1187">
        <f t="shared" si="56"/>
        <v>8.207163734397227E-6</v>
      </c>
    </row>
    <row r="1188" spans="1:7" x14ac:dyDescent="0.3">
      <c r="A1188">
        <v>22073</v>
      </c>
      <c r="B1188">
        <f>_xlfn.XLOOKUP(A1188,'Outdoor original data'!$A$2:$A$3717,'Outdoor original data'!$G$2:$G$3717)</f>
        <v>31562</v>
      </c>
      <c r="C1188">
        <f>_xlfn.XLOOKUP(A1188,'Total covered original data'!$A$2:$A$4431,'Total covered original data'!$G$2:$G$4431)</f>
        <v>342544</v>
      </c>
      <c r="D1188">
        <f>_xlfn.XLOOKUP(A1188,'Total summed original data'!$A$2:$A$3718,'Total summed original data'!$G$2:$G$3718)</f>
        <v>342544</v>
      </c>
      <c r="E1188">
        <f t="shared" si="54"/>
        <v>9.2139987855574752</v>
      </c>
      <c r="F1188">
        <f t="shared" si="55"/>
        <v>9.2139987855574752</v>
      </c>
      <c r="G1188">
        <f t="shared" si="56"/>
        <v>0</v>
      </c>
    </row>
    <row r="1189" spans="1:7" x14ac:dyDescent="0.3">
      <c r="A1189">
        <v>22075</v>
      </c>
      <c r="B1189">
        <f>_xlfn.XLOOKUP(A1189,'Outdoor original data'!$A$2:$A$3717,'Outdoor original data'!$G$2:$G$3717)</f>
        <v>10440</v>
      </c>
      <c r="C1189">
        <f>_xlfn.XLOOKUP(A1189,'Total covered original data'!$A$2:$A$4431,'Total covered original data'!$G$2:$G$4431)</f>
        <v>57855</v>
      </c>
      <c r="D1189">
        <f>_xlfn.XLOOKUP(A1189,'Total summed original data'!$A$2:$A$3718,'Total summed original data'!$G$2:$G$3718)</f>
        <v>57855</v>
      </c>
      <c r="E1189">
        <f t="shared" si="54"/>
        <v>18.045112781954884</v>
      </c>
      <c r="F1189">
        <f t="shared" si="55"/>
        <v>18.045112781954884</v>
      </c>
      <c r="G1189">
        <f t="shared" si="56"/>
        <v>0</v>
      </c>
    </row>
    <row r="1190" spans="1:7" x14ac:dyDescent="0.3">
      <c r="A1190">
        <v>22077</v>
      </c>
      <c r="B1190">
        <f>_xlfn.XLOOKUP(A1190,'Outdoor original data'!$A$2:$A$3717,'Outdoor original data'!$G$2:$G$3717)</f>
        <v>3677</v>
      </c>
      <c r="C1190">
        <f>_xlfn.XLOOKUP(A1190,'Total covered original data'!$A$2:$A$4431,'Total covered original data'!$G$2:$G$4431)</f>
        <v>25900</v>
      </c>
      <c r="D1190">
        <f>_xlfn.XLOOKUP(A1190,'Total summed original data'!$A$2:$A$3718,'Total summed original data'!$G$2:$G$3718)</f>
        <v>25897</v>
      </c>
      <c r="E1190">
        <f t="shared" si="54"/>
        <v>14.196911196911197</v>
      </c>
      <c r="F1190">
        <f t="shared" si="55"/>
        <v>14.198555817276132</v>
      </c>
      <c r="G1190">
        <f t="shared" si="56"/>
        <v>1.6446203649351787E-3</v>
      </c>
    </row>
    <row r="1191" spans="1:7" x14ac:dyDescent="0.3">
      <c r="A1191">
        <v>22079</v>
      </c>
      <c r="B1191">
        <f>_xlfn.XLOOKUP(A1191,'Outdoor original data'!$A$2:$A$3717,'Outdoor original data'!$G$2:$G$3717)</f>
        <v>30993</v>
      </c>
      <c r="C1191">
        <f>_xlfn.XLOOKUP(A1191,'Total covered original data'!$A$2:$A$4431,'Total covered original data'!$G$2:$G$4431)</f>
        <v>279812</v>
      </c>
      <c r="D1191">
        <f>_xlfn.XLOOKUP(A1191,'Total summed original data'!$A$2:$A$3718,'Total summed original data'!$G$2:$G$3718)</f>
        <v>279813</v>
      </c>
      <c r="E1191">
        <f t="shared" si="54"/>
        <v>11.076365559732963</v>
      </c>
      <c r="F1191">
        <f t="shared" si="55"/>
        <v>11.076325974847487</v>
      </c>
      <c r="G1191">
        <f t="shared" si="56"/>
        <v>-3.9584885476173781E-5</v>
      </c>
    </row>
    <row r="1192" spans="1:7" x14ac:dyDescent="0.3">
      <c r="A1192">
        <v>22081</v>
      </c>
      <c r="B1192">
        <f>_xlfn.XLOOKUP(A1192,'Outdoor original data'!$A$2:$A$3717,'Outdoor original data'!$G$2:$G$3717)</f>
        <v>1649</v>
      </c>
      <c r="C1192">
        <f>_xlfn.XLOOKUP(A1192,'Total covered original data'!$A$2:$A$4431,'Total covered original data'!$G$2:$G$4431)</f>
        <v>12553</v>
      </c>
      <c r="D1192">
        <f>_xlfn.XLOOKUP(A1192,'Total summed original data'!$A$2:$A$3718,'Total summed original data'!$G$2:$G$3718)</f>
        <v>12554</v>
      </c>
      <c r="E1192">
        <f t="shared" si="54"/>
        <v>13.136302079184258</v>
      </c>
      <c r="F1192">
        <f t="shared" si="55"/>
        <v>13.135255695395889</v>
      </c>
      <c r="G1192">
        <f t="shared" si="56"/>
        <v>-1.0463837883687432E-3</v>
      </c>
    </row>
    <row r="1193" spans="1:7" x14ac:dyDescent="0.3">
      <c r="A1193">
        <v>22083</v>
      </c>
      <c r="B1193">
        <f>_xlfn.XLOOKUP(A1193,'Outdoor original data'!$A$2:$A$3717,'Outdoor original data'!$G$2:$G$3717)</f>
        <v>4238</v>
      </c>
      <c r="C1193">
        <f>_xlfn.XLOOKUP(A1193,'Total covered original data'!$A$2:$A$4431,'Total covered original data'!$G$2:$G$4431)</f>
        <v>31801</v>
      </c>
      <c r="D1193">
        <f>_xlfn.XLOOKUP(A1193,'Total summed original data'!$A$2:$A$3718,'Total summed original data'!$G$2:$G$3718)</f>
        <v>31802</v>
      </c>
      <c r="E1193">
        <f t="shared" si="54"/>
        <v>13.326624948900978</v>
      </c>
      <c r="F1193">
        <f t="shared" si="55"/>
        <v>13.326205899000062</v>
      </c>
      <c r="G1193">
        <f t="shared" si="56"/>
        <v>-4.1904990091623517E-4</v>
      </c>
    </row>
    <row r="1194" spans="1:7" x14ac:dyDescent="0.3">
      <c r="A1194">
        <v>22085</v>
      </c>
      <c r="B1194">
        <f>_xlfn.XLOOKUP(A1194,'Outdoor original data'!$A$2:$A$3717,'Outdoor original data'!$G$2:$G$3717)</f>
        <v>4030</v>
      </c>
      <c r="C1194">
        <f>_xlfn.XLOOKUP(A1194,'Total covered original data'!$A$2:$A$4431,'Total covered original data'!$G$2:$G$4431)</f>
        <v>26959</v>
      </c>
      <c r="D1194">
        <f>_xlfn.XLOOKUP(A1194,'Total summed original data'!$A$2:$A$3718,'Total summed original data'!$G$2:$G$3718)</f>
        <v>26962</v>
      </c>
      <c r="E1194">
        <f t="shared" si="54"/>
        <v>14.948625690863903</v>
      </c>
      <c r="F1194">
        <f t="shared" si="55"/>
        <v>14.946962391513981</v>
      </c>
      <c r="G1194">
        <f t="shared" si="56"/>
        <v>-1.6632993499214876E-3</v>
      </c>
    </row>
    <row r="1195" spans="1:7" x14ac:dyDescent="0.3">
      <c r="A1195">
        <v>22087</v>
      </c>
      <c r="B1195">
        <f>_xlfn.XLOOKUP(A1195,'Outdoor original data'!$A$2:$A$3717,'Outdoor original data'!$G$2:$G$3717)</f>
        <v>6843</v>
      </c>
      <c r="C1195">
        <f>_xlfn.XLOOKUP(A1195,'Total covered original data'!$A$2:$A$4431,'Total covered original data'!$G$2:$G$4431)</f>
        <v>50873</v>
      </c>
      <c r="D1195">
        <f>_xlfn.XLOOKUP(A1195,'Total summed original data'!$A$2:$A$3718,'Total summed original data'!$G$2:$G$3718)</f>
        <v>50874</v>
      </c>
      <c r="E1195">
        <f t="shared" si="54"/>
        <v>13.451143042478328</v>
      </c>
      <c r="F1195">
        <f t="shared" si="55"/>
        <v>13.450878641349215</v>
      </c>
      <c r="G1195">
        <f t="shared" si="56"/>
        <v>-2.6440112911352287E-4</v>
      </c>
    </row>
    <row r="1196" spans="1:7" x14ac:dyDescent="0.3">
      <c r="A1196">
        <v>22089</v>
      </c>
      <c r="B1196">
        <f>_xlfn.XLOOKUP(A1196,'Outdoor original data'!$A$2:$A$3717,'Outdoor original data'!$G$2:$G$3717)</f>
        <v>20717</v>
      </c>
      <c r="C1196">
        <f>_xlfn.XLOOKUP(A1196,'Total covered original data'!$A$2:$A$4431,'Total covered original data'!$G$2:$G$4431)</f>
        <v>116087</v>
      </c>
      <c r="D1196">
        <f>_xlfn.XLOOKUP(A1196,'Total summed original data'!$A$2:$A$3718,'Total summed original data'!$G$2:$G$3718)</f>
        <v>116090</v>
      </c>
      <c r="E1196">
        <f t="shared" si="54"/>
        <v>17.846098184981955</v>
      </c>
      <c r="F1196">
        <f t="shared" si="55"/>
        <v>17.845637005771383</v>
      </c>
      <c r="G1196">
        <f t="shared" si="56"/>
        <v>-4.6117921057131639E-4</v>
      </c>
    </row>
    <row r="1197" spans="1:7" x14ac:dyDescent="0.3">
      <c r="A1197">
        <v>22091</v>
      </c>
      <c r="B1197">
        <f>_xlfn.XLOOKUP(A1197,'Outdoor original data'!$A$2:$A$3717,'Outdoor original data'!$G$2:$G$3717)</f>
        <v>666</v>
      </c>
      <c r="C1197">
        <f>_xlfn.XLOOKUP(A1197,'Total covered original data'!$A$2:$A$4431,'Total covered original data'!$G$2:$G$4431)</f>
        <v>7561</v>
      </c>
      <c r="D1197">
        <f>_xlfn.XLOOKUP(A1197,'Total summed original data'!$A$2:$A$3718,'Total summed original data'!$G$2:$G$3718)</f>
        <v>7563</v>
      </c>
      <c r="E1197">
        <f t="shared" si="54"/>
        <v>8.8083586827139264</v>
      </c>
      <c r="F1197">
        <f t="shared" si="55"/>
        <v>8.8060293534311782</v>
      </c>
      <c r="G1197">
        <f t="shared" si="56"/>
        <v>-2.3293292827482048E-3</v>
      </c>
    </row>
    <row r="1198" spans="1:7" x14ac:dyDescent="0.3">
      <c r="A1198">
        <v>22093</v>
      </c>
      <c r="B1198">
        <f>_xlfn.XLOOKUP(A1198,'Outdoor original data'!$A$2:$A$3717,'Outdoor original data'!$G$2:$G$3717)</f>
        <v>2526</v>
      </c>
      <c r="C1198">
        <f>_xlfn.XLOOKUP(A1198,'Total covered original data'!$A$2:$A$4431,'Total covered original data'!$G$2:$G$4431)</f>
        <v>39502</v>
      </c>
      <c r="D1198">
        <f>_xlfn.XLOOKUP(A1198,'Total summed original data'!$A$2:$A$3718,'Total summed original data'!$G$2:$G$3718)</f>
        <v>39503</v>
      </c>
      <c r="E1198">
        <f t="shared" si="54"/>
        <v>6.3946129309908351</v>
      </c>
      <c r="F1198">
        <f t="shared" si="55"/>
        <v>6.394451054350303</v>
      </c>
      <c r="G1198">
        <f t="shared" si="56"/>
        <v>-1.6187664053202155E-4</v>
      </c>
    </row>
    <row r="1199" spans="1:7" x14ac:dyDescent="0.3">
      <c r="A1199">
        <v>22095</v>
      </c>
      <c r="B1199">
        <f>_xlfn.XLOOKUP(A1199,'Outdoor original data'!$A$2:$A$3717,'Outdoor original data'!$G$2:$G$3717)</f>
        <v>10806</v>
      </c>
      <c r="C1199">
        <f>_xlfn.XLOOKUP(A1199,'Total covered original data'!$A$2:$A$4431,'Total covered original data'!$G$2:$G$4431)</f>
        <v>67909</v>
      </c>
      <c r="D1199">
        <f>_xlfn.XLOOKUP(A1199,'Total summed original data'!$A$2:$A$3718,'Total summed original data'!$G$2:$G$3718)</f>
        <v>67909</v>
      </c>
      <c r="E1199">
        <f t="shared" si="54"/>
        <v>15.912471101032263</v>
      </c>
      <c r="F1199">
        <f t="shared" si="55"/>
        <v>15.912471101032263</v>
      </c>
      <c r="G1199">
        <f t="shared" si="56"/>
        <v>0</v>
      </c>
    </row>
    <row r="1200" spans="1:7" x14ac:dyDescent="0.3">
      <c r="A1200">
        <v>22097</v>
      </c>
      <c r="B1200">
        <f>_xlfn.XLOOKUP(A1200,'Outdoor original data'!$A$2:$A$3717,'Outdoor original data'!$G$2:$G$3717)</f>
        <v>13150</v>
      </c>
      <c r="C1200">
        <f>_xlfn.XLOOKUP(A1200,'Total covered original data'!$A$2:$A$4431,'Total covered original data'!$G$2:$G$4431)</f>
        <v>116903</v>
      </c>
      <c r="D1200">
        <f>_xlfn.XLOOKUP(A1200,'Total summed original data'!$A$2:$A$3718,'Total summed original data'!$G$2:$G$3718)</f>
        <v>116902</v>
      </c>
      <c r="E1200">
        <f t="shared" si="54"/>
        <v>11.248642036560225</v>
      </c>
      <c r="F1200">
        <f t="shared" si="55"/>
        <v>11.24873825939676</v>
      </c>
      <c r="G1200">
        <f t="shared" si="56"/>
        <v>9.6222836534209932E-5</v>
      </c>
    </row>
    <row r="1201" spans="1:7" x14ac:dyDescent="0.3">
      <c r="A1201">
        <v>22099</v>
      </c>
      <c r="B1201">
        <f>_xlfn.XLOOKUP(A1201,'Outdoor original data'!$A$2:$A$3717,'Outdoor original data'!$G$2:$G$3717)</f>
        <v>7303</v>
      </c>
      <c r="C1201">
        <f>_xlfn.XLOOKUP(A1201,'Total covered original data'!$A$2:$A$4431,'Total covered original data'!$G$2:$G$4431)</f>
        <v>57805</v>
      </c>
      <c r="D1201">
        <f>_xlfn.XLOOKUP(A1201,'Total summed original data'!$A$2:$A$3718,'Total summed original data'!$G$2:$G$3718)</f>
        <v>57804</v>
      </c>
      <c r="E1201">
        <f t="shared" si="54"/>
        <v>12.633855202837124</v>
      </c>
      <c r="F1201">
        <f t="shared" si="55"/>
        <v>12.634073766521347</v>
      </c>
      <c r="G1201">
        <f t="shared" si="56"/>
        <v>2.1856368422312755E-4</v>
      </c>
    </row>
    <row r="1202" spans="1:7" x14ac:dyDescent="0.3">
      <c r="A1202">
        <v>22101</v>
      </c>
      <c r="B1202">
        <f>_xlfn.XLOOKUP(A1202,'Outdoor original data'!$A$2:$A$3717,'Outdoor original data'!$G$2:$G$3717)</f>
        <v>17347</v>
      </c>
      <c r="C1202">
        <f>_xlfn.XLOOKUP(A1202,'Total covered original data'!$A$2:$A$4431,'Total covered original data'!$G$2:$G$4431)</f>
        <v>102364</v>
      </c>
      <c r="D1202">
        <f>_xlfn.XLOOKUP(A1202,'Total summed original data'!$A$2:$A$3718,'Total summed original data'!$G$2:$G$3718)</f>
        <v>102364</v>
      </c>
      <c r="E1202">
        <f t="shared" si="54"/>
        <v>16.946387401820953</v>
      </c>
      <c r="F1202">
        <f t="shared" si="55"/>
        <v>16.946387401820953</v>
      </c>
      <c r="G1202">
        <f t="shared" si="56"/>
        <v>0</v>
      </c>
    </row>
    <row r="1203" spans="1:7" x14ac:dyDescent="0.3">
      <c r="A1203">
        <v>22103</v>
      </c>
      <c r="B1203">
        <f>_xlfn.XLOOKUP(A1203,'Outdoor original data'!$A$2:$A$3717,'Outdoor original data'!$G$2:$G$3717)</f>
        <v>56374</v>
      </c>
      <c r="C1203">
        <f>_xlfn.XLOOKUP(A1203,'Total covered original data'!$A$2:$A$4431,'Total covered original data'!$G$2:$G$4431)</f>
        <v>448502</v>
      </c>
      <c r="D1203">
        <f>_xlfn.XLOOKUP(A1203,'Total summed original data'!$A$2:$A$3718,'Total summed original data'!$G$2:$G$3718)</f>
        <v>448502</v>
      </c>
      <c r="E1203">
        <f t="shared" si="54"/>
        <v>12.569397683845335</v>
      </c>
      <c r="F1203">
        <f t="shared" si="55"/>
        <v>12.569397683845335</v>
      </c>
      <c r="G1203">
        <f t="shared" si="56"/>
        <v>0</v>
      </c>
    </row>
    <row r="1204" spans="1:7" x14ac:dyDescent="0.3">
      <c r="A1204">
        <v>22105</v>
      </c>
      <c r="B1204">
        <f>_xlfn.XLOOKUP(A1204,'Outdoor original data'!$A$2:$A$3717,'Outdoor original data'!$G$2:$G$3717)</f>
        <v>17769</v>
      </c>
      <c r="C1204">
        <f>_xlfn.XLOOKUP(A1204,'Total covered original data'!$A$2:$A$4431,'Total covered original data'!$G$2:$G$4431)</f>
        <v>220755</v>
      </c>
      <c r="D1204">
        <f>_xlfn.XLOOKUP(A1204,'Total summed original data'!$A$2:$A$3718,'Total summed original data'!$G$2:$G$3718)</f>
        <v>220755</v>
      </c>
      <c r="E1204">
        <f t="shared" si="54"/>
        <v>8.0491948087246037</v>
      </c>
      <c r="F1204">
        <f t="shared" si="55"/>
        <v>8.0491948087246037</v>
      </c>
      <c r="G1204">
        <f t="shared" si="56"/>
        <v>0</v>
      </c>
    </row>
    <row r="1205" spans="1:7" x14ac:dyDescent="0.3">
      <c r="A1205">
        <v>22107</v>
      </c>
      <c r="B1205">
        <f>_xlfn.XLOOKUP(A1205,'Outdoor original data'!$A$2:$A$3717,'Outdoor original data'!$G$2:$G$3717)</f>
        <v>1033</v>
      </c>
      <c r="C1205">
        <f>_xlfn.XLOOKUP(A1205,'Total covered original data'!$A$2:$A$4431,'Total covered original data'!$G$2:$G$4431)</f>
        <v>4259</v>
      </c>
      <c r="D1205">
        <f>_xlfn.XLOOKUP(A1205,'Total summed original data'!$A$2:$A$3718,'Total summed original data'!$G$2:$G$3718)</f>
        <v>3194</v>
      </c>
      <c r="E1205">
        <f t="shared" si="54"/>
        <v>24.254519840338105</v>
      </c>
      <c r="F1205">
        <f t="shared" si="55"/>
        <v>32.34189104571071</v>
      </c>
      <c r="G1205">
        <f t="shared" si="56"/>
        <v>8.0873712053726052</v>
      </c>
    </row>
    <row r="1206" spans="1:7" x14ac:dyDescent="0.3">
      <c r="A1206">
        <v>22109</v>
      </c>
      <c r="B1206">
        <f>_xlfn.XLOOKUP(A1206,'Outdoor original data'!$A$2:$A$3717,'Outdoor original data'!$G$2:$G$3717)</f>
        <v>40631</v>
      </c>
      <c r="C1206">
        <f>_xlfn.XLOOKUP(A1206,'Total covered original data'!$A$2:$A$4431,'Total covered original data'!$G$2:$G$4431)</f>
        <v>238269</v>
      </c>
      <c r="D1206">
        <f>_xlfn.XLOOKUP(A1206,'Total summed original data'!$A$2:$A$3718,'Total summed original data'!$G$2:$G$3718)</f>
        <v>238270</v>
      </c>
      <c r="E1206">
        <f t="shared" si="54"/>
        <v>17.052575030742563</v>
      </c>
      <c r="F1206">
        <f t="shared" si="55"/>
        <v>17.052503462458553</v>
      </c>
      <c r="G1206">
        <f t="shared" si="56"/>
        <v>-7.156828401022608E-5</v>
      </c>
    </row>
    <row r="1207" spans="1:7" x14ac:dyDescent="0.3">
      <c r="A1207">
        <v>22111</v>
      </c>
      <c r="B1207">
        <f>_xlfn.XLOOKUP(A1207,'Outdoor original data'!$A$2:$A$3717,'Outdoor original data'!$G$2:$G$3717)</f>
        <v>2755</v>
      </c>
      <c r="C1207">
        <f>_xlfn.XLOOKUP(A1207,'Total covered original data'!$A$2:$A$4431,'Total covered original data'!$G$2:$G$4431)</f>
        <v>24368</v>
      </c>
      <c r="D1207">
        <f>_xlfn.XLOOKUP(A1207,'Total summed original data'!$A$2:$A$3718,'Total summed original data'!$G$2:$G$3718)</f>
        <v>24370</v>
      </c>
      <c r="E1207">
        <f t="shared" si="54"/>
        <v>11.305810899540381</v>
      </c>
      <c r="F1207">
        <f t="shared" si="55"/>
        <v>11.304883052933935</v>
      </c>
      <c r="G1207">
        <f t="shared" si="56"/>
        <v>-9.27846606446181E-4</v>
      </c>
    </row>
    <row r="1208" spans="1:7" x14ac:dyDescent="0.3">
      <c r="A1208">
        <v>22113</v>
      </c>
      <c r="B1208">
        <f>_xlfn.XLOOKUP(A1208,'Outdoor original data'!$A$2:$A$3717,'Outdoor original data'!$G$2:$G$3717)</f>
        <v>11734</v>
      </c>
      <c r="C1208">
        <f>_xlfn.XLOOKUP(A1208,'Total covered original data'!$A$2:$A$4431,'Total covered original data'!$G$2:$G$4431)</f>
        <v>62834</v>
      </c>
      <c r="D1208">
        <f>_xlfn.XLOOKUP(A1208,'Total summed original data'!$A$2:$A$3718,'Total summed original data'!$G$2:$G$3718)</f>
        <v>62832</v>
      </c>
      <c r="E1208">
        <f t="shared" si="54"/>
        <v>18.674602921984913</v>
      </c>
      <c r="F1208">
        <f t="shared" si="55"/>
        <v>18.67519735166794</v>
      </c>
      <c r="G1208">
        <f t="shared" si="56"/>
        <v>5.9442968302647614E-4</v>
      </c>
    </row>
    <row r="1209" spans="1:7" x14ac:dyDescent="0.3">
      <c r="A1209">
        <v>22115</v>
      </c>
      <c r="B1209">
        <f>_xlfn.XLOOKUP(A1209,'Outdoor original data'!$A$2:$A$3717,'Outdoor original data'!$G$2:$G$3717)</f>
        <v>4666</v>
      </c>
      <c r="C1209">
        <f>_xlfn.XLOOKUP(A1209,'Total covered original data'!$A$2:$A$4431,'Total covered original data'!$G$2:$G$4431)</f>
        <v>62978</v>
      </c>
      <c r="D1209">
        <f>_xlfn.XLOOKUP(A1209,'Total summed original data'!$A$2:$A$3718,'Total summed original data'!$G$2:$G$3718)</f>
        <v>62978</v>
      </c>
      <c r="E1209">
        <f t="shared" si="54"/>
        <v>7.408936453999809</v>
      </c>
      <c r="F1209">
        <f t="shared" si="55"/>
        <v>7.408936453999809</v>
      </c>
      <c r="G1209">
        <f t="shared" si="56"/>
        <v>0</v>
      </c>
    </row>
    <row r="1210" spans="1:7" x14ac:dyDescent="0.3">
      <c r="A1210">
        <v>22117</v>
      </c>
      <c r="B1210">
        <f>_xlfn.XLOOKUP(A1210,'Outdoor original data'!$A$2:$A$3717,'Outdoor original data'!$G$2:$G$3717)</f>
        <v>6733</v>
      </c>
      <c r="C1210">
        <f>_xlfn.XLOOKUP(A1210,'Total covered original data'!$A$2:$A$4431,'Total covered original data'!$G$2:$G$4431)</f>
        <v>51619</v>
      </c>
      <c r="D1210">
        <f>_xlfn.XLOOKUP(A1210,'Total summed original data'!$A$2:$A$3718,'Total summed original data'!$G$2:$G$3718)</f>
        <v>51620</v>
      </c>
      <c r="E1210">
        <f t="shared" si="54"/>
        <v>13.043646719231292</v>
      </c>
      <c r="F1210">
        <f t="shared" si="55"/>
        <v>13.043394033320418</v>
      </c>
      <c r="G1210">
        <f t="shared" si="56"/>
        <v>-2.5268591087446168E-4</v>
      </c>
    </row>
    <row r="1211" spans="1:7" x14ac:dyDescent="0.3">
      <c r="A1211">
        <v>22119</v>
      </c>
      <c r="B1211">
        <f>_xlfn.XLOOKUP(A1211,'Outdoor original data'!$A$2:$A$3717,'Outdoor original data'!$G$2:$G$3717)</f>
        <v>8633</v>
      </c>
      <c r="C1211">
        <f>_xlfn.XLOOKUP(A1211,'Total covered original data'!$A$2:$A$4431,'Total covered original data'!$G$2:$G$4431)</f>
        <v>56436</v>
      </c>
      <c r="D1211">
        <f>_xlfn.XLOOKUP(A1211,'Total summed original data'!$A$2:$A$3718,'Total summed original data'!$G$2:$G$3718)</f>
        <v>56437</v>
      </c>
      <c r="E1211">
        <f t="shared" si="54"/>
        <v>15.296973562973989</v>
      </c>
      <c r="F1211">
        <f t="shared" si="55"/>
        <v>15.296702517851765</v>
      </c>
      <c r="G1211">
        <f t="shared" si="56"/>
        <v>-2.7104512222386745E-4</v>
      </c>
    </row>
    <row r="1212" spans="1:7" x14ac:dyDescent="0.3">
      <c r="A1212">
        <v>22121</v>
      </c>
      <c r="B1212">
        <f>_xlfn.XLOOKUP(A1212,'Outdoor original data'!$A$2:$A$3717,'Outdoor original data'!$G$2:$G$3717)</f>
        <v>13764</v>
      </c>
      <c r="C1212">
        <f>_xlfn.XLOOKUP(A1212,'Total covered original data'!$A$2:$A$4431,'Total covered original data'!$G$2:$G$4431)</f>
        <v>61314</v>
      </c>
      <c r="D1212">
        <f>_xlfn.XLOOKUP(A1212,'Total summed original data'!$A$2:$A$3718,'Total summed original data'!$G$2:$G$3718)</f>
        <v>61315</v>
      </c>
      <c r="E1212">
        <f t="shared" si="54"/>
        <v>22.448380467756142</v>
      </c>
      <c r="F1212">
        <f t="shared" si="55"/>
        <v>22.448014352116122</v>
      </c>
      <c r="G1212">
        <f t="shared" si="56"/>
        <v>-3.6611564001987063E-4</v>
      </c>
    </row>
    <row r="1213" spans="1:7" x14ac:dyDescent="0.3">
      <c r="A1213">
        <v>22123</v>
      </c>
      <c r="B1213">
        <f>_xlfn.XLOOKUP(A1213,'Outdoor original data'!$A$2:$A$3717,'Outdoor original data'!$G$2:$G$3717)</f>
        <v>457</v>
      </c>
      <c r="C1213">
        <f>_xlfn.XLOOKUP(A1213,'Total covered original data'!$A$2:$A$4431,'Total covered original data'!$G$2:$G$4431)</f>
        <v>10532</v>
      </c>
      <c r="D1213">
        <f>_xlfn.XLOOKUP(A1213,'Total summed original data'!$A$2:$A$3718,'Total summed original data'!$G$2:$G$3718)</f>
        <v>10533</v>
      </c>
      <c r="E1213">
        <f t="shared" si="54"/>
        <v>4.339156855298139</v>
      </c>
      <c r="F1213">
        <f t="shared" si="55"/>
        <v>4.338744896990411</v>
      </c>
      <c r="G1213">
        <f t="shared" si="56"/>
        <v>-4.119583077279998E-4</v>
      </c>
    </row>
    <row r="1214" spans="1:7" x14ac:dyDescent="0.3">
      <c r="A1214">
        <v>22125</v>
      </c>
      <c r="B1214">
        <f>_xlfn.XLOOKUP(A1214,'Outdoor original data'!$A$2:$A$3717,'Outdoor original data'!$G$2:$G$3717)</f>
        <v>1933</v>
      </c>
      <c r="C1214">
        <f>_xlfn.XLOOKUP(A1214,'Total covered original data'!$A$2:$A$4431,'Total covered original data'!$G$2:$G$4431)</f>
        <v>27152</v>
      </c>
      <c r="D1214">
        <f>_xlfn.XLOOKUP(A1214,'Total summed original data'!$A$2:$A$3718,'Total summed original data'!$G$2:$G$3718)</f>
        <v>16791</v>
      </c>
      <c r="E1214">
        <f t="shared" si="54"/>
        <v>7.1191809074837948</v>
      </c>
      <c r="F1214">
        <f t="shared" si="55"/>
        <v>11.512119587874455</v>
      </c>
      <c r="G1214">
        <f t="shared" si="56"/>
        <v>4.3929386803906603</v>
      </c>
    </row>
    <row r="1215" spans="1:7" x14ac:dyDescent="0.3">
      <c r="A1215">
        <v>22127</v>
      </c>
      <c r="B1215">
        <f>_xlfn.XLOOKUP(A1215,'Outdoor original data'!$A$2:$A$3717,'Outdoor original data'!$G$2:$G$3717)</f>
        <v>4716</v>
      </c>
      <c r="C1215">
        <f>_xlfn.XLOOKUP(A1215,'Total covered original data'!$A$2:$A$4431,'Total covered original data'!$G$2:$G$4431)</f>
        <v>21752</v>
      </c>
      <c r="D1215">
        <f>_xlfn.XLOOKUP(A1215,'Total summed original data'!$A$2:$A$3718,'Total summed original data'!$G$2:$G$3718)</f>
        <v>21753</v>
      </c>
      <c r="E1215">
        <f t="shared" si="54"/>
        <v>21.68076498712762</v>
      </c>
      <c r="F1215">
        <f t="shared" si="55"/>
        <v>21.679768307819611</v>
      </c>
      <c r="G1215">
        <f t="shared" si="56"/>
        <v>-9.9667930800961813E-4</v>
      </c>
    </row>
    <row r="1216" spans="1:7" x14ac:dyDescent="0.3">
      <c r="A1216">
        <v>22999</v>
      </c>
      <c r="B1216">
        <f>_xlfn.XLOOKUP(A1216,'Outdoor original data'!$A$2:$A$3717,'Outdoor original data'!$G$2:$G$3717)</f>
        <v>31187</v>
      </c>
      <c r="C1216">
        <f>_xlfn.XLOOKUP(A1216,'Total covered original data'!$A$2:$A$4431,'Total covered original data'!$G$2:$G$4431)</f>
        <v>154369</v>
      </c>
      <c r="D1216">
        <f>_xlfn.XLOOKUP(A1216,'Total summed original data'!$A$2:$A$3718,'Total summed original data'!$G$2:$G$3718)</f>
        <v>120493</v>
      </c>
      <c r="E1216">
        <f t="shared" si="54"/>
        <v>20.202890476714884</v>
      </c>
      <c r="F1216">
        <f t="shared" si="55"/>
        <v>25.882831367797298</v>
      </c>
      <c r="G1216">
        <f t="shared" si="56"/>
        <v>5.6799408910824134</v>
      </c>
    </row>
    <row r="1217" spans="1:7" x14ac:dyDescent="0.3">
      <c r="A1217">
        <v>23000</v>
      </c>
      <c r="B1217">
        <f>_xlfn.XLOOKUP(A1217,'Outdoor original data'!$A$2:$A$3717,'Outdoor original data'!$G$2:$G$3717)</f>
        <v>306070</v>
      </c>
      <c r="C1217">
        <f>_xlfn.XLOOKUP(A1217,'Total covered original data'!$A$2:$A$4431,'Total covered original data'!$G$2:$G$4431)</f>
        <v>3057864</v>
      </c>
      <c r="D1217">
        <f>_xlfn.XLOOKUP(A1217,'Total summed original data'!$A$2:$A$3718,'Total summed original data'!$G$2:$G$3718)</f>
        <v>3537746</v>
      </c>
      <c r="E1217">
        <f t="shared" si="54"/>
        <v>10.009274447784467</v>
      </c>
      <c r="F1217">
        <f t="shared" si="55"/>
        <v>8.6515538424748417</v>
      </c>
      <c r="G1217">
        <f t="shared" si="56"/>
        <v>-1.3577206053096251</v>
      </c>
    </row>
    <row r="1218" spans="1:7" x14ac:dyDescent="0.3">
      <c r="A1218">
        <v>23001</v>
      </c>
      <c r="B1218">
        <f>_xlfn.XLOOKUP(A1218,'Outdoor original data'!$A$2:$A$3717,'Outdoor original data'!$G$2:$G$3717)</f>
        <v>24830</v>
      </c>
      <c r="C1218">
        <f>_xlfn.XLOOKUP(A1218,'Total covered original data'!$A$2:$A$4431,'Total covered original data'!$G$2:$G$4431)</f>
        <v>242072</v>
      </c>
      <c r="D1218">
        <f>_xlfn.XLOOKUP(A1218,'Total summed original data'!$A$2:$A$3718,'Total summed original data'!$G$2:$G$3718)</f>
        <v>242074</v>
      </c>
      <c r="E1218">
        <f t="shared" si="54"/>
        <v>10.257278826134373</v>
      </c>
      <c r="F1218">
        <f t="shared" si="55"/>
        <v>10.257194081148739</v>
      </c>
      <c r="G1218">
        <f t="shared" si="56"/>
        <v>-8.4744985633378178E-5</v>
      </c>
    </row>
    <row r="1219" spans="1:7" x14ac:dyDescent="0.3">
      <c r="A1219">
        <v>23003</v>
      </c>
      <c r="B1219">
        <f>_xlfn.XLOOKUP(A1219,'Outdoor original data'!$A$2:$A$3717,'Outdoor original data'!$G$2:$G$3717)</f>
        <v>17247</v>
      </c>
      <c r="C1219">
        <f>_xlfn.XLOOKUP(A1219,'Total covered original data'!$A$2:$A$4431,'Total covered original data'!$G$2:$G$4431)</f>
        <v>129513</v>
      </c>
      <c r="D1219">
        <f>_xlfn.XLOOKUP(A1219,'Total summed original data'!$A$2:$A$3718,'Total summed original data'!$G$2:$G$3718)</f>
        <v>129515</v>
      </c>
      <c r="E1219">
        <f t="shared" ref="E1219:E1282" si="57">(B1219/C1219)*100</f>
        <v>13.316809895531723</v>
      </c>
      <c r="F1219">
        <f t="shared" ref="F1219:F1282" si="58">(B1219/D1219)*100</f>
        <v>13.316604254333475</v>
      </c>
      <c r="G1219">
        <f t="shared" ref="G1219:G1282" si="59">F1219-E1219</f>
        <v>-2.0564119824761917E-4</v>
      </c>
    </row>
    <row r="1220" spans="1:7" x14ac:dyDescent="0.3">
      <c r="A1220">
        <v>23005</v>
      </c>
      <c r="B1220">
        <f>_xlfn.XLOOKUP(A1220,'Outdoor original data'!$A$2:$A$3717,'Outdoor original data'!$G$2:$G$3717)</f>
        <v>73362</v>
      </c>
      <c r="C1220">
        <f>_xlfn.XLOOKUP(A1220,'Total covered original data'!$A$2:$A$4431,'Total covered original data'!$G$2:$G$4431)</f>
        <v>914528</v>
      </c>
      <c r="D1220">
        <f>_xlfn.XLOOKUP(A1220,'Total summed original data'!$A$2:$A$3718,'Total summed original data'!$G$2:$G$3718)</f>
        <v>914529</v>
      </c>
      <c r="E1220">
        <f t="shared" si="57"/>
        <v>8.0218429616151727</v>
      </c>
      <c r="F1220">
        <f t="shared" si="58"/>
        <v>8.02183419005849</v>
      </c>
      <c r="G1220">
        <f t="shared" si="59"/>
        <v>-8.7715566827739622E-6</v>
      </c>
    </row>
    <row r="1221" spans="1:7" x14ac:dyDescent="0.3">
      <c r="A1221">
        <v>23007</v>
      </c>
      <c r="B1221">
        <f>_xlfn.XLOOKUP(A1221,'Outdoor original data'!$A$2:$A$3717,'Outdoor original data'!$G$2:$G$3717)</f>
        <v>4815</v>
      </c>
      <c r="C1221">
        <f>_xlfn.XLOOKUP(A1221,'Total covered original data'!$A$2:$A$4431,'Total covered original data'!$G$2:$G$4431)</f>
        <v>51602</v>
      </c>
      <c r="D1221">
        <f>_xlfn.XLOOKUP(A1221,'Total summed original data'!$A$2:$A$3718,'Total summed original data'!$G$2:$G$3718)</f>
        <v>44438</v>
      </c>
      <c r="E1221">
        <f t="shared" si="57"/>
        <v>9.3310336808650813</v>
      </c>
      <c r="F1221">
        <f t="shared" si="58"/>
        <v>10.835321121562627</v>
      </c>
      <c r="G1221">
        <f t="shared" si="59"/>
        <v>1.5042874406975457</v>
      </c>
    </row>
    <row r="1222" spans="1:7" x14ac:dyDescent="0.3">
      <c r="A1222">
        <v>23009</v>
      </c>
      <c r="B1222">
        <f>_xlfn.XLOOKUP(A1222,'Outdoor original data'!$A$2:$A$3717,'Outdoor original data'!$G$2:$G$3717)</f>
        <v>10441</v>
      </c>
      <c r="C1222">
        <f>_xlfn.XLOOKUP(A1222,'Total covered original data'!$A$2:$A$4431,'Total covered original data'!$G$2:$G$4431)</f>
        <v>110469</v>
      </c>
      <c r="D1222">
        <f>_xlfn.XLOOKUP(A1222,'Total summed original data'!$A$2:$A$3718,'Total summed original data'!$G$2:$G$3718)</f>
        <v>110470</v>
      </c>
      <c r="E1222">
        <f t="shared" si="57"/>
        <v>9.4515203360218702</v>
      </c>
      <c r="F1222">
        <f t="shared" si="58"/>
        <v>9.4514347786729438</v>
      </c>
      <c r="G1222">
        <f t="shared" si="59"/>
        <v>-8.5557348926457166E-5</v>
      </c>
    </row>
    <row r="1223" spans="1:7" x14ac:dyDescent="0.3">
      <c r="A1223">
        <v>23011</v>
      </c>
      <c r="B1223">
        <f>_xlfn.XLOOKUP(A1223,'Outdoor original data'!$A$2:$A$3717,'Outdoor original data'!$G$2:$G$3717)</f>
        <v>22515</v>
      </c>
      <c r="C1223">
        <f>_xlfn.XLOOKUP(A1223,'Total covered original data'!$A$2:$A$4431,'Total covered original data'!$G$2:$G$4431)</f>
        <v>299424</v>
      </c>
      <c r="D1223">
        <f>_xlfn.XLOOKUP(A1223,'Total summed original data'!$A$2:$A$3718,'Total summed original data'!$G$2:$G$3718)</f>
        <v>299425</v>
      </c>
      <c r="E1223">
        <f t="shared" si="57"/>
        <v>7.5194373196537354</v>
      </c>
      <c r="F1223">
        <f t="shared" si="58"/>
        <v>7.5194122067295641</v>
      </c>
      <c r="G1223">
        <f t="shared" si="59"/>
        <v>-2.5112924171288853E-5</v>
      </c>
    </row>
    <row r="1224" spans="1:7" x14ac:dyDescent="0.3">
      <c r="A1224">
        <v>23013</v>
      </c>
      <c r="B1224">
        <f>_xlfn.XLOOKUP(A1224,'Outdoor original data'!$A$2:$A$3717,'Outdoor original data'!$G$2:$G$3717)</f>
        <v>8862</v>
      </c>
      <c r="C1224">
        <f>_xlfn.XLOOKUP(A1224,'Total covered original data'!$A$2:$A$4431,'Total covered original data'!$G$2:$G$4431)</f>
        <v>84968</v>
      </c>
      <c r="D1224">
        <f>_xlfn.XLOOKUP(A1224,'Total summed original data'!$A$2:$A$3718,'Total summed original data'!$G$2:$G$3718)</f>
        <v>84967</v>
      </c>
      <c r="E1224">
        <f t="shared" si="57"/>
        <v>10.429808869221354</v>
      </c>
      <c r="F1224">
        <f t="shared" si="58"/>
        <v>10.429931620511493</v>
      </c>
      <c r="G1224">
        <f t="shared" si="59"/>
        <v>1.2275129013872288E-4</v>
      </c>
    </row>
    <row r="1225" spans="1:7" x14ac:dyDescent="0.3">
      <c r="A1225">
        <v>23015</v>
      </c>
      <c r="B1225">
        <f>_xlfn.XLOOKUP(A1225,'Outdoor original data'!$A$2:$A$3717,'Outdoor original data'!$G$2:$G$3717)</f>
        <v>5341</v>
      </c>
      <c r="C1225">
        <f>_xlfn.XLOOKUP(A1225,'Total covered original data'!$A$2:$A$4431,'Total covered original data'!$G$2:$G$4431)</f>
        <v>54473</v>
      </c>
      <c r="D1225">
        <f>_xlfn.XLOOKUP(A1225,'Total summed original data'!$A$2:$A$3718,'Total summed original data'!$G$2:$G$3718)</f>
        <v>54473</v>
      </c>
      <c r="E1225">
        <f t="shared" si="57"/>
        <v>9.8048574523158258</v>
      </c>
      <c r="F1225">
        <f t="shared" si="58"/>
        <v>9.8048574523158258</v>
      </c>
      <c r="G1225">
        <f t="shared" si="59"/>
        <v>0</v>
      </c>
    </row>
    <row r="1226" spans="1:7" x14ac:dyDescent="0.3">
      <c r="A1226">
        <v>23017</v>
      </c>
      <c r="B1226">
        <f>_xlfn.XLOOKUP(A1226,'Outdoor original data'!$A$2:$A$3717,'Outdoor original data'!$G$2:$G$3717)</f>
        <v>7959</v>
      </c>
      <c r="C1226">
        <f>_xlfn.XLOOKUP(A1226,'Total covered original data'!$A$2:$A$4431,'Total covered original data'!$G$2:$G$4431)</f>
        <v>82941</v>
      </c>
      <c r="D1226">
        <f>_xlfn.XLOOKUP(A1226,'Total summed original data'!$A$2:$A$3718,'Total summed original data'!$G$2:$G$3718)</f>
        <v>82940</v>
      </c>
      <c r="E1226">
        <f t="shared" si="57"/>
        <v>9.5959778637826876</v>
      </c>
      <c r="F1226">
        <f t="shared" si="58"/>
        <v>9.5960935616108038</v>
      </c>
      <c r="G1226">
        <f t="shared" si="59"/>
        <v>1.1569782811626794E-4</v>
      </c>
    </row>
    <row r="1227" spans="1:7" x14ac:dyDescent="0.3">
      <c r="A1227">
        <v>23019</v>
      </c>
      <c r="B1227">
        <f>_xlfn.XLOOKUP(A1227,'Outdoor original data'!$A$2:$A$3717,'Outdoor original data'!$G$2:$G$3717)</f>
        <v>28808</v>
      </c>
      <c r="C1227">
        <f>_xlfn.XLOOKUP(A1227,'Total covered original data'!$A$2:$A$4431,'Total covered original data'!$G$2:$G$4431)</f>
        <v>345782</v>
      </c>
      <c r="D1227">
        <f>_xlfn.XLOOKUP(A1227,'Total summed original data'!$A$2:$A$3718,'Total summed original data'!$G$2:$G$3718)</f>
        <v>345785</v>
      </c>
      <c r="E1227">
        <f t="shared" si="57"/>
        <v>8.331260736533423</v>
      </c>
      <c r="F1227">
        <f t="shared" si="58"/>
        <v>8.3311884552539883</v>
      </c>
      <c r="G1227">
        <f t="shared" si="59"/>
        <v>-7.228127943470497E-5</v>
      </c>
    </row>
    <row r="1228" spans="1:7" x14ac:dyDescent="0.3">
      <c r="A1228">
        <v>23021</v>
      </c>
      <c r="B1228">
        <f>_xlfn.XLOOKUP(A1228,'Outdoor original data'!$A$2:$A$3717,'Outdoor original data'!$G$2:$G$3717)</f>
        <v>1761</v>
      </c>
      <c r="C1228">
        <f>_xlfn.XLOOKUP(A1228,'Total covered original data'!$A$2:$A$4431,'Total covered original data'!$G$2:$G$4431)</f>
        <v>27737</v>
      </c>
      <c r="D1228">
        <f>_xlfn.XLOOKUP(A1228,'Total summed original data'!$A$2:$A$3718,'Total summed original data'!$G$2:$G$3718)</f>
        <v>23373</v>
      </c>
      <c r="E1228">
        <f t="shared" si="57"/>
        <v>6.3489202148754362</v>
      </c>
      <c r="F1228">
        <f t="shared" si="58"/>
        <v>7.5343344885123855</v>
      </c>
      <c r="G1228">
        <f t="shared" si="59"/>
        <v>1.1854142736369493</v>
      </c>
    </row>
    <row r="1229" spans="1:7" x14ac:dyDescent="0.3">
      <c r="A1229">
        <v>23023</v>
      </c>
      <c r="B1229">
        <f>_xlfn.XLOOKUP(A1229,'Outdoor original data'!$A$2:$A$3717,'Outdoor original data'!$G$2:$G$3717)</f>
        <v>6594</v>
      </c>
      <c r="C1229">
        <f>_xlfn.XLOOKUP(A1229,'Total covered original data'!$A$2:$A$4431,'Total covered original data'!$G$2:$G$4431)</f>
        <v>80109</v>
      </c>
      <c r="D1229">
        <f>_xlfn.XLOOKUP(A1229,'Total summed original data'!$A$2:$A$3718,'Total summed original data'!$G$2:$G$3718)</f>
        <v>75717</v>
      </c>
      <c r="E1229">
        <f t="shared" si="57"/>
        <v>8.2312848743586873</v>
      </c>
      <c r="F1229">
        <f t="shared" si="58"/>
        <v>8.7087444035025161</v>
      </c>
      <c r="G1229">
        <f t="shared" si="59"/>
        <v>0.47745952914382883</v>
      </c>
    </row>
    <row r="1230" spans="1:7" x14ac:dyDescent="0.3">
      <c r="A1230">
        <v>23025</v>
      </c>
      <c r="B1230">
        <f>_xlfn.XLOOKUP(A1230,'Outdoor original data'!$A$2:$A$3717,'Outdoor original data'!$G$2:$G$3717)</f>
        <v>7988</v>
      </c>
      <c r="C1230">
        <f>_xlfn.XLOOKUP(A1230,'Total covered original data'!$A$2:$A$4431,'Total covered original data'!$G$2:$G$4431)</f>
        <v>78661</v>
      </c>
      <c r="D1230">
        <f>_xlfn.XLOOKUP(A1230,'Total summed original data'!$A$2:$A$3718,'Total summed original data'!$G$2:$G$3718)</f>
        <v>78660</v>
      </c>
      <c r="E1230">
        <f t="shared" si="57"/>
        <v>10.154968790124713</v>
      </c>
      <c r="F1230">
        <f t="shared" si="58"/>
        <v>10.155097889651666</v>
      </c>
      <c r="G1230">
        <f t="shared" si="59"/>
        <v>1.2909952695316917E-4</v>
      </c>
    </row>
    <row r="1231" spans="1:7" x14ac:dyDescent="0.3">
      <c r="A1231">
        <v>23027</v>
      </c>
      <c r="B1231">
        <f>_xlfn.XLOOKUP(A1231,'Outdoor original data'!$A$2:$A$3717,'Outdoor original data'!$G$2:$G$3717)</f>
        <v>4521</v>
      </c>
      <c r="C1231">
        <f>_xlfn.XLOOKUP(A1231,'Total covered original data'!$A$2:$A$4431,'Total covered original data'!$G$2:$G$4431)</f>
        <v>56877</v>
      </c>
      <c r="D1231">
        <f>_xlfn.XLOOKUP(A1231,'Total summed original data'!$A$2:$A$3718,'Total summed original data'!$G$2:$G$3718)</f>
        <v>51059</v>
      </c>
      <c r="E1231">
        <f t="shared" si="57"/>
        <v>7.9487314731789649</v>
      </c>
      <c r="F1231">
        <f t="shared" si="58"/>
        <v>8.8544624845766666</v>
      </c>
      <c r="G1231">
        <f t="shared" si="59"/>
        <v>0.90573101139770174</v>
      </c>
    </row>
    <row r="1232" spans="1:7" x14ac:dyDescent="0.3">
      <c r="A1232">
        <v>23029</v>
      </c>
      <c r="B1232">
        <f>_xlfn.XLOOKUP(A1232,'Outdoor original data'!$A$2:$A$3717,'Outdoor original data'!$G$2:$G$3717)</f>
        <v>4048</v>
      </c>
      <c r="C1232">
        <f>_xlfn.XLOOKUP(A1232,'Total covered original data'!$A$2:$A$4431,'Total covered original data'!$G$2:$G$4431)</f>
        <v>49806</v>
      </c>
      <c r="D1232">
        <f>_xlfn.XLOOKUP(A1232,'Total summed original data'!$A$2:$A$3718,'Total summed original data'!$G$2:$G$3718)</f>
        <v>49809</v>
      </c>
      <c r="E1232">
        <f t="shared" si="57"/>
        <v>8.1275348351604233</v>
      </c>
      <c r="F1232">
        <f t="shared" si="58"/>
        <v>8.1270453130960263</v>
      </c>
      <c r="G1232">
        <f t="shared" si="59"/>
        <v>-4.8952206439700774E-4</v>
      </c>
    </row>
    <row r="1233" spans="1:7" x14ac:dyDescent="0.3">
      <c r="A1233">
        <v>23031</v>
      </c>
      <c r="B1233">
        <f>_xlfn.XLOOKUP(A1233,'Outdoor original data'!$A$2:$A$3717,'Outdoor original data'!$G$2:$G$3717)</f>
        <v>32759</v>
      </c>
      <c r="C1233">
        <f>_xlfn.XLOOKUP(A1233,'Total covered original data'!$A$2:$A$4431,'Total covered original data'!$G$2:$G$4431)</f>
        <v>366716</v>
      </c>
      <c r="D1233">
        <f>_xlfn.XLOOKUP(A1233,'Total summed original data'!$A$2:$A$3718,'Total summed original data'!$G$2:$G$3718)</f>
        <v>366717</v>
      </c>
      <c r="E1233">
        <f t="shared" si="57"/>
        <v>8.9330708231983333</v>
      </c>
      <c r="F1233">
        <f t="shared" si="58"/>
        <v>8.9330464636218121</v>
      </c>
      <c r="G1233">
        <f t="shared" si="59"/>
        <v>-2.4359576521248982E-5</v>
      </c>
    </row>
    <row r="1234" spans="1:7" x14ac:dyDescent="0.3">
      <c r="A1234">
        <v>23999</v>
      </c>
      <c r="B1234">
        <f>_xlfn.XLOOKUP(A1234,'Outdoor original data'!$A$2:$A$3717,'Outdoor original data'!$G$2:$G$3717)</f>
        <v>4954</v>
      </c>
      <c r="C1234">
        <f>_xlfn.XLOOKUP(A1234,'Total covered original data'!$A$2:$A$4431,'Total covered original data'!$G$2:$G$4431)</f>
        <v>82182</v>
      </c>
      <c r="D1234">
        <f>_xlfn.XLOOKUP(A1234,'Total summed original data'!$A$2:$A$3718,'Total summed original data'!$G$2:$G$3718)</f>
        <v>81925</v>
      </c>
      <c r="E1234">
        <f t="shared" si="57"/>
        <v>6.028084008663698</v>
      </c>
      <c r="F1234">
        <f t="shared" si="58"/>
        <v>6.0469942020140373</v>
      </c>
      <c r="G1234">
        <f t="shared" si="59"/>
        <v>1.8910193350339277E-2</v>
      </c>
    </row>
    <row r="1235" spans="1:7" x14ac:dyDescent="0.3">
      <c r="A1235">
        <v>24000</v>
      </c>
      <c r="B1235">
        <f>_xlfn.XLOOKUP(A1235,'Outdoor original data'!$A$2:$A$3717,'Outdoor original data'!$G$2:$G$3717)</f>
        <v>1254430</v>
      </c>
      <c r="C1235">
        <f>_xlfn.XLOOKUP(A1235,'Total covered original data'!$A$2:$A$4431,'Total covered original data'!$G$2:$G$4431)</f>
        <v>13112016</v>
      </c>
      <c r="D1235">
        <f>_xlfn.XLOOKUP(A1235,'Total summed original data'!$A$2:$A$3718,'Total summed original data'!$G$2:$G$3718)</f>
        <v>15540655</v>
      </c>
      <c r="E1235">
        <f t="shared" si="57"/>
        <v>9.5670261537203736</v>
      </c>
      <c r="F1235">
        <f t="shared" si="58"/>
        <v>8.0719248963444592</v>
      </c>
      <c r="G1235">
        <f t="shared" si="59"/>
        <v>-1.4951012573759144</v>
      </c>
    </row>
    <row r="1236" spans="1:7" x14ac:dyDescent="0.3">
      <c r="A1236">
        <v>24001</v>
      </c>
      <c r="B1236">
        <f>_xlfn.XLOOKUP(A1236,'Outdoor original data'!$A$2:$A$3717,'Outdoor original data'!$G$2:$G$3717)</f>
        <v>10577</v>
      </c>
      <c r="C1236">
        <f>_xlfn.XLOOKUP(A1236,'Total covered original data'!$A$2:$A$4431,'Total covered original data'!$G$2:$G$4431)</f>
        <v>137974</v>
      </c>
      <c r="D1236">
        <f>_xlfn.XLOOKUP(A1236,'Total summed original data'!$A$2:$A$3718,'Total summed original data'!$G$2:$G$3718)</f>
        <v>137973</v>
      </c>
      <c r="E1236">
        <f t="shared" si="57"/>
        <v>7.6659370606056214</v>
      </c>
      <c r="F1236">
        <f t="shared" si="58"/>
        <v>7.6659926217448344</v>
      </c>
      <c r="G1236">
        <f t="shared" si="59"/>
        <v>5.5561139213011757E-5</v>
      </c>
    </row>
    <row r="1237" spans="1:7" x14ac:dyDescent="0.3">
      <c r="A1237">
        <v>24003</v>
      </c>
      <c r="B1237">
        <f>_xlfn.XLOOKUP(A1237,'Outdoor original data'!$A$2:$A$3717,'Outdoor original data'!$G$2:$G$3717)</f>
        <v>142502</v>
      </c>
      <c r="C1237">
        <f>_xlfn.XLOOKUP(A1237,'Total covered original data'!$A$2:$A$4431,'Total covered original data'!$G$2:$G$4431)</f>
        <v>1325957</v>
      </c>
      <c r="D1237">
        <f>_xlfn.XLOOKUP(A1237,'Total summed original data'!$A$2:$A$3718,'Total summed original data'!$G$2:$G$3718)</f>
        <v>1325958</v>
      </c>
      <c r="E1237">
        <f t="shared" si="57"/>
        <v>10.74710567537258</v>
      </c>
      <c r="F1237">
        <f t="shared" si="58"/>
        <v>10.747097570209615</v>
      </c>
      <c r="G1237">
        <f t="shared" si="59"/>
        <v>-8.1051629656769819E-6</v>
      </c>
    </row>
    <row r="1238" spans="1:7" x14ac:dyDescent="0.3">
      <c r="A1238">
        <v>24005</v>
      </c>
      <c r="B1238">
        <f>_xlfn.XLOOKUP(A1238,'Outdoor original data'!$A$2:$A$3717,'Outdoor original data'!$G$2:$G$3717)</f>
        <v>170333</v>
      </c>
      <c r="C1238">
        <f>_xlfn.XLOOKUP(A1238,'Total covered original data'!$A$2:$A$4431,'Total covered original data'!$G$2:$G$4431)</f>
        <v>1837692</v>
      </c>
      <c r="D1238">
        <f>_xlfn.XLOOKUP(A1238,'Total summed original data'!$A$2:$A$3718,'Total summed original data'!$G$2:$G$3718)</f>
        <v>1837691</v>
      </c>
      <c r="E1238">
        <f t="shared" si="57"/>
        <v>9.2688546285231688</v>
      </c>
      <c r="F1238">
        <f t="shared" si="58"/>
        <v>9.2688596722735213</v>
      </c>
      <c r="G1238">
        <f t="shared" si="59"/>
        <v>5.0437503524847216E-6</v>
      </c>
    </row>
    <row r="1239" spans="1:7" x14ac:dyDescent="0.3">
      <c r="A1239">
        <v>24009</v>
      </c>
      <c r="B1239">
        <f>_xlfn.XLOOKUP(A1239,'Outdoor original data'!$A$2:$A$3717,'Outdoor original data'!$G$2:$G$3717)</f>
        <v>11403</v>
      </c>
      <c r="C1239">
        <f>_xlfn.XLOOKUP(A1239,'Total covered original data'!$A$2:$A$4431,'Total covered original data'!$G$2:$G$4431)</f>
        <v>109206</v>
      </c>
      <c r="D1239">
        <f>_xlfn.XLOOKUP(A1239,'Total summed original data'!$A$2:$A$3718,'Total summed original data'!$G$2:$G$3718)</f>
        <v>109207</v>
      </c>
      <c r="E1239">
        <f t="shared" si="57"/>
        <v>10.441733970660954</v>
      </c>
      <c r="F1239">
        <f t="shared" si="58"/>
        <v>10.441638356515607</v>
      </c>
      <c r="G1239">
        <f t="shared" si="59"/>
        <v>-9.561414534609014E-5</v>
      </c>
    </row>
    <row r="1240" spans="1:7" x14ac:dyDescent="0.3">
      <c r="A1240">
        <v>24011</v>
      </c>
      <c r="B1240">
        <f>_xlfn.XLOOKUP(A1240,'Outdoor original data'!$A$2:$A$3717,'Outdoor original data'!$G$2:$G$3717)</f>
        <v>5152</v>
      </c>
      <c r="C1240">
        <f>_xlfn.XLOOKUP(A1240,'Total covered original data'!$A$2:$A$4431,'Total covered original data'!$G$2:$G$4431)</f>
        <v>48639</v>
      </c>
      <c r="D1240">
        <f>_xlfn.XLOOKUP(A1240,'Total summed original data'!$A$2:$A$3718,'Total summed original data'!$G$2:$G$3718)</f>
        <v>48640</v>
      </c>
      <c r="E1240">
        <f t="shared" si="57"/>
        <v>10.592323032957092</v>
      </c>
      <c r="F1240">
        <f t="shared" si="58"/>
        <v>10.592105263157894</v>
      </c>
      <c r="G1240">
        <f t="shared" si="59"/>
        <v>-2.1776979919785333E-4</v>
      </c>
    </row>
    <row r="1241" spans="1:7" x14ac:dyDescent="0.3">
      <c r="A1241">
        <v>24013</v>
      </c>
      <c r="B1241">
        <f>_xlfn.XLOOKUP(A1241,'Outdoor original data'!$A$2:$A$3717,'Outdoor original data'!$G$2:$G$3717)</f>
        <v>33950</v>
      </c>
      <c r="C1241">
        <f>_xlfn.XLOOKUP(A1241,'Total covered original data'!$A$2:$A$4431,'Total covered original data'!$G$2:$G$4431)</f>
        <v>282910</v>
      </c>
      <c r="D1241">
        <f>_xlfn.XLOOKUP(A1241,'Total summed original data'!$A$2:$A$3718,'Total summed original data'!$G$2:$G$3718)</f>
        <v>282909</v>
      </c>
      <c r="E1241">
        <f t="shared" si="57"/>
        <v>12.000282775440953</v>
      </c>
      <c r="F1241">
        <f t="shared" si="58"/>
        <v>12.000325192906553</v>
      </c>
      <c r="G1241">
        <f t="shared" si="59"/>
        <v>4.2417465600408377E-5</v>
      </c>
    </row>
    <row r="1242" spans="1:7" x14ac:dyDescent="0.3">
      <c r="A1242">
        <v>24015</v>
      </c>
      <c r="B1242">
        <f>_xlfn.XLOOKUP(A1242,'Outdoor original data'!$A$2:$A$3717,'Outdoor original data'!$G$2:$G$3717)</f>
        <v>7310</v>
      </c>
      <c r="C1242">
        <f>_xlfn.XLOOKUP(A1242,'Total covered original data'!$A$2:$A$4431,'Total covered original data'!$G$2:$G$4431)</f>
        <v>168399</v>
      </c>
      <c r="D1242">
        <f>_xlfn.XLOOKUP(A1242,'Total summed original data'!$A$2:$A$3718,'Total summed original data'!$G$2:$G$3718)</f>
        <v>164122</v>
      </c>
      <c r="E1242">
        <f t="shared" si="57"/>
        <v>4.3408808840907609</v>
      </c>
      <c r="F1242">
        <f t="shared" si="58"/>
        <v>4.4540037289333547</v>
      </c>
      <c r="G1242">
        <f t="shared" si="59"/>
        <v>0.11312284484259383</v>
      </c>
    </row>
    <row r="1243" spans="1:7" x14ac:dyDescent="0.3">
      <c r="A1243">
        <v>24017</v>
      </c>
      <c r="B1243">
        <f>_xlfn.XLOOKUP(A1243,'Outdoor original data'!$A$2:$A$3717,'Outdoor original data'!$G$2:$G$3717)</f>
        <v>18946</v>
      </c>
      <c r="C1243">
        <f>_xlfn.XLOOKUP(A1243,'Total covered original data'!$A$2:$A$4431,'Total covered original data'!$G$2:$G$4431)</f>
        <v>201049</v>
      </c>
      <c r="D1243">
        <f>_xlfn.XLOOKUP(A1243,'Total summed original data'!$A$2:$A$3718,'Total summed original data'!$G$2:$G$3718)</f>
        <v>201050</v>
      </c>
      <c r="E1243">
        <f t="shared" si="57"/>
        <v>9.4235733577386611</v>
      </c>
      <c r="F1243">
        <f t="shared" si="58"/>
        <v>9.4235264859487682</v>
      </c>
      <c r="G1243">
        <f t="shared" si="59"/>
        <v>-4.6871789892932725E-5</v>
      </c>
    </row>
    <row r="1244" spans="1:7" x14ac:dyDescent="0.3">
      <c r="A1244">
        <v>24019</v>
      </c>
      <c r="B1244">
        <f>_xlfn.XLOOKUP(A1244,'Outdoor original data'!$A$2:$A$3717,'Outdoor original data'!$G$2:$G$3717)</f>
        <v>3319</v>
      </c>
      <c r="C1244">
        <f>_xlfn.XLOOKUP(A1244,'Total covered original data'!$A$2:$A$4431,'Total covered original data'!$G$2:$G$4431)</f>
        <v>58231</v>
      </c>
      <c r="D1244">
        <f>_xlfn.XLOOKUP(A1244,'Total summed original data'!$A$2:$A$3718,'Total summed original data'!$G$2:$G$3718)</f>
        <v>58230</v>
      </c>
      <c r="E1244">
        <f t="shared" si="57"/>
        <v>5.6997132111761779</v>
      </c>
      <c r="F1244">
        <f t="shared" si="58"/>
        <v>5.699811093937833</v>
      </c>
      <c r="G1244">
        <f t="shared" si="59"/>
        <v>9.7882761655121442E-5</v>
      </c>
    </row>
    <row r="1245" spans="1:7" x14ac:dyDescent="0.3">
      <c r="A1245">
        <v>24021</v>
      </c>
      <c r="B1245">
        <f>_xlfn.XLOOKUP(A1245,'Outdoor original data'!$A$2:$A$3717,'Outdoor original data'!$G$2:$G$3717)</f>
        <v>55307</v>
      </c>
      <c r="C1245">
        <f>_xlfn.XLOOKUP(A1245,'Total covered original data'!$A$2:$A$4431,'Total covered original data'!$G$2:$G$4431)</f>
        <v>507349</v>
      </c>
      <c r="D1245">
        <f>_xlfn.XLOOKUP(A1245,'Total summed original data'!$A$2:$A$3718,'Total summed original data'!$G$2:$G$3718)</f>
        <v>507349</v>
      </c>
      <c r="E1245">
        <f t="shared" si="57"/>
        <v>10.901174536660168</v>
      </c>
      <c r="F1245">
        <f t="shared" si="58"/>
        <v>10.901174536660168</v>
      </c>
      <c r="G1245">
        <f t="shared" si="59"/>
        <v>0</v>
      </c>
    </row>
    <row r="1246" spans="1:7" x14ac:dyDescent="0.3">
      <c r="A1246">
        <v>24023</v>
      </c>
      <c r="B1246">
        <f>_xlfn.XLOOKUP(A1246,'Outdoor original data'!$A$2:$A$3717,'Outdoor original data'!$G$2:$G$3717)</f>
        <v>7150</v>
      </c>
      <c r="C1246">
        <f>_xlfn.XLOOKUP(A1246,'Total covered original data'!$A$2:$A$4431,'Total covered original data'!$G$2:$G$4431)</f>
        <v>58575</v>
      </c>
      <c r="D1246">
        <f>_xlfn.XLOOKUP(A1246,'Total summed original data'!$A$2:$A$3718,'Total summed original data'!$G$2:$G$3718)</f>
        <v>58575</v>
      </c>
      <c r="E1246">
        <f t="shared" si="57"/>
        <v>12.206572769953052</v>
      </c>
      <c r="F1246">
        <f t="shared" si="58"/>
        <v>12.206572769953052</v>
      </c>
      <c r="G1246">
        <f t="shared" si="59"/>
        <v>0</v>
      </c>
    </row>
    <row r="1247" spans="1:7" x14ac:dyDescent="0.3">
      <c r="A1247">
        <v>24025</v>
      </c>
      <c r="B1247">
        <f>_xlfn.XLOOKUP(A1247,'Outdoor original data'!$A$2:$A$3717,'Outdoor original data'!$G$2:$G$3717)</f>
        <v>35520</v>
      </c>
      <c r="C1247">
        <f>_xlfn.XLOOKUP(A1247,'Total covered original data'!$A$2:$A$4431,'Total covered original data'!$G$2:$G$4431)</f>
        <v>462773</v>
      </c>
      <c r="D1247">
        <f>_xlfn.XLOOKUP(A1247,'Total summed original data'!$A$2:$A$3718,'Total summed original data'!$G$2:$G$3718)</f>
        <v>462776</v>
      </c>
      <c r="E1247">
        <f t="shared" si="57"/>
        <v>7.6754693986036351</v>
      </c>
      <c r="F1247">
        <f t="shared" si="58"/>
        <v>7.6754196414680109</v>
      </c>
      <c r="G1247">
        <f t="shared" si="59"/>
        <v>-4.9757135624162174E-5</v>
      </c>
    </row>
    <row r="1248" spans="1:7" x14ac:dyDescent="0.3">
      <c r="A1248">
        <v>24027</v>
      </c>
      <c r="B1248">
        <f>_xlfn.XLOOKUP(A1248,'Outdoor original data'!$A$2:$A$3717,'Outdoor original data'!$G$2:$G$3717)</f>
        <v>67010</v>
      </c>
      <c r="C1248">
        <f>_xlfn.XLOOKUP(A1248,'Total covered original data'!$A$2:$A$4431,'Total covered original data'!$G$2:$G$4431)</f>
        <v>836445</v>
      </c>
      <c r="D1248">
        <f>_xlfn.XLOOKUP(A1248,'Total summed original data'!$A$2:$A$3718,'Total summed original data'!$G$2:$G$3718)</f>
        <v>836448</v>
      </c>
      <c r="E1248">
        <f t="shared" si="57"/>
        <v>8.0112858586039728</v>
      </c>
      <c r="F1248">
        <f t="shared" si="58"/>
        <v>8.011257125368223</v>
      </c>
      <c r="G1248">
        <f t="shared" si="59"/>
        <v>-2.873323574981157E-5</v>
      </c>
    </row>
    <row r="1249" spans="1:7" x14ac:dyDescent="0.3">
      <c r="A1249">
        <v>24029</v>
      </c>
      <c r="B1249">
        <f>_xlfn.XLOOKUP(A1249,'Outdoor original data'!$A$2:$A$3717,'Outdoor original data'!$G$2:$G$3717)</f>
        <v>2789</v>
      </c>
      <c r="C1249">
        <f>_xlfn.XLOOKUP(A1249,'Total covered original data'!$A$2:$A$4431,'Total covered original data'!$G$2:$G$4431)</f>
        <v>37996</v>
      </c>
      <c r="D1249">
        <f>_xlfn.XLOOKUP(A1249,'Total summed original data'!$A$2:$A$3718,'Total summed original data'!$G$2:$G$3718)</f>
        <v>37052</v>
      </c>
      <c r="E1249">
        <f t="shared" si="57"/>
        <v>7.3402463417201815</v>
      </c>
      <c r="F1249">
        <f t="shared" si="58"/>
        <v>7.5272589873691027</v>
      </c>
      <c r="G1249">
        <f t="shared" si="59"/>
        <v>0.18701264564892117</v>
      </c>
    </row>
    <row r="1250" spans="1:7" x14ac:dyDescent="0.3">
      <c r="A1250">
        <v>24031</v>
      </c>
      <c r="B1250">
        <f>_xlfn.XLOOKUP(A1250,'Outdoor original data'!$A$2:$A$3717,'Outdoor original data'!$G$2:$G$3717)</f>
        <v>149264</v>
      </c>
      <c r="C1250">
        <f>_xlfn.XLOOKUP(A1250,'Total covered original data'!$A$2:$A$4431,'Total covered original data'!$G$2:$G$4431)</f>
        <v>2282432</v>
      </c>
      <c r="D1250">
        <f>_xlfn.XLOOKUP(A1250,'Total summed original data'!$A$2:$A$3718,'Total summed original data'!$G$2:$G$3718)</f>
        <v>2282433</v>
      </c>
      <c r="E1250">
        <f t="shared" si="57"/>
        <v>6.5396909962706449</v>
      </c>
      <c r="F1250">
        <f t="shared" si="58"/>
        <v>6.5396881310426203</v>
      </c>
      <c r="G1250">
        <f t="shared" si="59"/>
        <v>-2.8652280246177497E-6</v>
      </c>
    </row>
    <row r="1251" spans="1:7" x14ac:dyDescent="0.3">
      <c r="A1251">
        <v>24033</v>
      </c>
      <c r="B1251">
        <f>_xlfn.XLOOKUP(A1251,'Outdoor original data'!$A$2:$A$3717,'Outdoor original data'!$G$2:$G$3717)</f>
        <v>179597</v>
      </c>
      <c r="C1251">
        <f>_xlfn.XLOOKUP(A1251,'Total covered original data'!$A$2:$A$4431,'Total covered original data'!$G$2:$G$4431)</f>
        <v>1551435</v>
      </c>
      <c r="D1251">
        <f>_xlfn.XLOOKUP(A1251,'Total summed original data'!$A$2:$A$3718,'Total summed original data'!$G$2:$G$3718)</f>
        <v>1551436</v>
      </c>
      <c r="E1251">
        <f t="shared" si="57"/>
        <v>11.576185918198313</v>
      </c>
      <c r="F1251">
        <f t="shared" si="58"/>
        <v>11.576178456604074</v>
      </c>
      <c r="G1251">
        <f t="shared" si="59"/>
        <v>-7.461594238478142E-6</v>
      </c>
    </row>
    <row r="1252" spans="1:7" x14ac:dyDescent="0.3">
      <c r="A1252">
        <v>24035</v>
      </c>
      <c r="B1252">
        <f>_xlfn.XLOOKUP(A1252,'Outdoor original data'!$A$2:$A$3717,'Outdoor original data'!$G$2:$G$3717)</f>
        <v>6094</v>
      </c>
      <c r="C1252">
        <f>_xlfn.XLOOKUP(A1252,'Total covered original data'!$A$2:$A$4431,'Total covered original data'!$G$2:$G$4431)</f>
        <v>75071</v>
      </c>
      <c r="D1252">
        <f>_xlfn.XLOOKUP(A1252,'Total summed original data'!$A$2:$A$3718,'Total summed original data'!$G$2:$G$3718)</f>
        <v>75071</v>
      </c>
      <c r="E1252">
        <f t="shared" si="57"/>
        <v>8.1176486259674174</v>
      </c>
      <c r="F1252">
        <f t="shared" si="58"/>
        <v>8.1176486259674174</v>
      </c>
      <c r="G1252">
        <f t="shared" si="59"/>
        <v>0</v>
      </c>
    </row>
    <row r="1253" spans="1:7" x14ac:dyDescent="0.3">
      <c r="A1253">
        <v>24037</v>
      </c>
      <c r="B1253">
        <f>_xlfn.XLOOKUP(A1253,'Outdoor original data'!$A$2:$A$3717,'Outdoor original data'!$G$2:$G$3717)</f>
        <v>11366</v>
      </c>
      <c r="C1253">
        <f>_xlfn.XLOOKUP(A1253,'Total covered original data'!$A$2:$A$4431,'Total covered original data'!$G$2:$G$4431)</f>
        <v>228604</v>
      </c>
      <c r="D1253">
        <f>_xlfn.XLOOKUP(A1253,'Total summed original data'!$A$2:$A$3718,'Total summed original data'!$G$2:$G$3718)</f>
        <v>228605</v>
      </c>
      <c r="E1253">
        <f t="shared" si="57"/>
        <v>4.9719165018984794</v>
      </c>
      <c r="F1253">
        <f t="shared" si="58"/>
        <v>4.9718947529581596</v>
      </c>
      <c r="G1253">
        <f t="shared" si="59"/>
        <v>-2.1748940319810117E-5</v>
      </c>
    </row>
    <row r="1254" spans="1:7" x14ac:dyDescent="0.3">
      <c r="A1254">
        <v>24039</v>
      </c>
      <c r="B1254">
        <f>_xlfn.XLOOKUP(A1254,'Outdoor original data'!$A$2:$A$3717,'Outdoor original data'!$G$2:$G$3717)</f>
        <v>2914</v>
      </c>
      <c r="C1254">
        <f>_xlfn.XLOOKUP(A1254,'Total covered original data'!$A$2:$A$4431,'Total covered original data'!$G$2:$G$4431)</f>
        <v>32425</v>
      </c>
      <c r="D1254">
        <f>_xlfn.XLOOKUP(A1254,'Total summed original data'!$A$2:$A$3718,'Total summed original data'!$G$2:$G$3718)</f>
        <v>32427</v>
      </c>
      <c r="E1254">
        <f t="shared" si="57"/>
        <v>8.9868928296067843</v>
      </c>
      <c r="F1254">
        <f t="shared" si="58"/>
        <v>8.9863385450396276</v>
      </c>
      <c r="G1254">
        <f t="shared" si="59"/>
        <v>-5.5428456715667096E-4</v>
      </c>
    </row>
    <row r="1255" spans="1:7" x14ac:dyDescent="0.3">
      <c r="A1255">
        <v>24041</v>
      </c>
      <c r="B1255">
        <f>_xlfn.XLOOKUP(A1255,'Outdoor original data'!$A$2:$A$3717,'Outdoor original data'!$G$2:$G$3717)</f>
        <v>6937</v>
      </c>
      <c r="C1255">
        <f>_xlfn.XLOOKUP(A1255,'Total covered original data'!$A$2:$A$4431,'Total covered original data'!$G$2:$G$4431)</f>
        <v>87695</v>
      </c>
      <c r="D1255">
        <f>_xlfn.XLOOKUP(A1255,'Total summed original data'!$A$2:$A$3718,'Total summed original data'!$G$2:$G$3718)</f>
        <v>87696</v>
      </c>
      <c r="E1255">
        <f t="shared" si="57"/>
        <v>7.9103711728148705</v>
      </c>
      <c r="F1255">
        <f t="shared" si="58"/>
        <v>7.9102809706257977</v>
      </c>
      <c r="G1255">
        <f t="shared" si="59"/>
        <v>-9.0202189072741135E-5</v>
      </c>
    </row>
    <row r="1256" spans="1:7" x14ac:dyDescent="0.3">
      <c r="A1256">
        <v>24043</v>
      </c>
      <c r="B1256">
        <f>_xlfn.XLOOKUP(A1256,'Outdoor original data'!$A$2:$A$3717,'Outdoor original data'!$G$2:$G$3717)</f>
        <v>25871</v>
      </c>
      <c r="C1256">
        <f>_xlfn.XLOOKUP(A1256,'Total covered original data'!$A$2:$A$4431,'Total covered original data'!$G$2:$G$4431)</f>
        <v>314802</v>
      </c>
      <c r="D1256">
        <f>_xlfn.XLOOKUP(A1256,'Total summed original data'!$A$2:$A$3718,'Total summed original data'!$G$2:$G$3718)</f>
        <v>314802</v>
      </c>
      <c r="E1256">
        <f t="shared" si="57"/>
        <v>8.218181587156371</v>
      </c>
      <c r="F1256">
        <f t="shared" si="58"/>
        <v>8.218181587156371</v>
      </c>
      <c r="G1256">
        <f t="shared" si="59"/>
        <v>0</v>
      </c>
    </row>
    <row r="1257" spans="1:7" x14ac:dyDescent="0.3">
      <c r="A1257">
        <v>24045</v>
      </c>
      <c r="B1257">
        <f>_xlfn.XLOOKUP(A1257,'Outdoor original data'!$A$2:$A$3717,'Outdoor original data'!$G$2:$G$3717)</f>
        <v>16349</v>
      </c>
      <c r="C1257">
        <f>_xlfn.XLOOKUP(A1257,'Total covered original data'!$A$2:$A$4431,'Total covered original data'!$G$2:$G$4431)</f>
        <v>223016</v>
      </c>
      <c r="D1257">
        <f>_xlfn.XLOOKUP(A1257,'Total summed original data'!$A$2:$A$3718,'Total summed original data'!$G$2:$G$3718)</f>
        <v>223017</v>
      </c>
      <c r="E1257">
        <f t="shared" si="57"/>
        <v>7.3308641532446108</v>
      </c>
      <c r="F1257">
        <f t="shared" si="58"/>
        <v>7.3308312819202124</v>
      </c>
      <c r="G1257">
        <f t="shared" si="59"/>
        <v>-3.2871324398442425E-5</v>
      </c>
    </row>
    <row r="1258" spans="1:7" x14ac:dyDescent="0.3">
      <c r="A1258">
        <v>24047</v>
      </c>
      <c r="B1258">
        <f>_xlfn.XLOOKUP(A1258,'Outdoor original data'!$A$2:$A$3717,'Outdoor original data'!$G$2:$G$3717)</f>
        <v>8556</v>
      </c>
      <c r="C1258">
        <f>_xlfn.XLOOKUP(A1258,'Total covered original data'!$A$2:$A$4431,'Total covered original data'!$G$2:$G$4431)</f>
        <v>120084</v>
      </c>
      <c r="D1258">
        <f>_xlfn.XLOOKUP(A1258,'Total summed original data'!$A$2:$A$3718,'Total summed original data'!$G$2:$G$3718)</f>
        <v>117039</v>
      </c>
      <c r="E1258">
        <f t="shared" si="57"/>
        <v>7.1250124912561201</v>
      </c>
      <c r="F1258">
        <f t="shared" si="58"/>
        <v>7.3103837182477633</v>
      </c>
      <c r="G1258">
        <f t="shared" si="59"/>
        <v>0.18537122699164321</v>
      </c>
    </row>
    <row r="1259" spans="1:7" x14ac:dyDescent="0.3">
      <c r="A1259">
        <v>24510</v>
      </c>
      <c r="B1259">
        <f>_xlfn.XLOOKUP(A1259,'Outdoor original data'!$A$2:$A$3717,'Outdoor original data'!$G$2:$G$3717)</f>
        <v>158713</v>
      </c>
      <c r="C1259">
        <f>_xlfn.XLOOKUP(A1259,'Total covered original data'!$A$2:$A$4431,'Total covered original data'!$G$2:$G$4431)</f>
        <v>1686192</v>
      </c>
      <c r="D1259">
        <f>_xlfn.XLOOKUP(A1259,'Total summed original data'!$A$2:$A$3718,'Total summed original data'!$G$2:$G$3718)</f>
        <v>1686194</v>
      </c>
      <c r="E1259">
        <f t="shared" si="57"/>
        <v>9.4125105563304778</v>
      </c>
      <c r="F1259">
        <f t="shared" si="58"/>
        <v>9.4124993921221396</v>
      </c>
      <c r="G1259">
        <f t="shared" si="59"/>
        <v>-1.1164208338243498E-5</v>
      </c>
    </row>
    <row r="1260" spans="1:7" x14ac:dyDescent="0.3">
      <c r="A1260">
        <v>24999</v>
      </c>
      <c r="B1260">
        <f>_xlfn.XLOOKUP(A1260,'Outdoor original data'!$A$2:$A$3717,'Outdoor original data'!$G$2:$G$3717)</f>
        <v>8651</v>
      </c>
      <c r="C1260">
        <f>_xlfn.XLOOKUP(A1260,'Total covered original data'!$A$2:$A$4431,'Total covered original data'!$G$2:$G$4431)</f>
        <v>437073</v>
      </c>
      <c r="D1260">
        <f>_xlfn.XLOOKUP(A1260,'Total summed original data'!$A$2:$A$3718,'Total summed original data'!$G$2:$G$3718)</f>
        <v>436666</v>
      </c>
      <c r="E1260">
        <f t="shared" si="57"/>
        <v>1.9793032285224665</v>
      </c>
      <c r="F1260">
        <f t="shared" si="58"/>
        <v>1.9811480628214699</v>
      </c>
      <c r="G1260">
        <f t="shared" si="59"/>
        <v>1.844834299003395E-3</v>
      </c>
    </row>
    <row r="1261" spans="1:7" x14ac:dyDescent="0.3">
      <c r="A1261">
        <v>25000</v>
      </c>
      <c r="B1261">
        <f>_xlfn.XLOOKUP(A1261,'Outdoor original data'!$A$2:$A$3717,'Outdoor original data'!$G$2:$G$3717)</f>
        <v>1523012</v>
      </c>
      <c r="C1261">
        <f>_xlfn.XLOOKUP(A1261,'Total covered original data'!$A$2:$A$4431,'Total covered original data'!$G$2:$G$4431)</f>
        <v>17598480</v>
      </c>
      <c r="D1261">
        <f>_xlfn.XLOOKUP(A1261,'Total summed original data'!$A$2:$A$3718,'Total summed original data'!$G$2:$G$3718)</f>
        <v>19720573</v>
      </c>
      <c r="E1261">
        <f t="shared" si="57"/>
        <v>8.6542246830408072</v>
      </c>
      <c r="F1261">
        <f t="shared" si="58"/>
        <v>7.722960179706746</v>
      </c>
      <c r="G1261">
        <f t="shared" si="59"/>
        <v>-0.93126450333406119</v>
      </c>
    </row>
    <row r="1262" spans="1:7" x14ac:dyDescent="0.3">
      <c r="A1262">
        <v>25001</v>
      </c>
      <c r="B1262">
        <f>_xlfn.XLOOKUP(A1262,'Outdoor original data'!$A$2:$A$3717,'Outdoor original data'!$G$2:$G$3717)</f>
        <v>53746</v>
      </c>
      <c r="C1262">
        <f>_xlfn.XLOOKUP(A1262,'Total covered original data'!$A$2:$A$4431,'Total covered original data'!$G$2:$G$4431)</f>
        <v>467045</v>
      </c>
      <c r="D1262">
        <f>_xlfn.XLOOKUP(A1262,'Total summed original data'!$A$2:$A$3718,'Total summed original data'!$G$2:$G$3718)</f>
        <v>467045</v>
      </c>
      <c r="E1262">
        <f t="shared" si="57"/>
        <v>11.507670567075978</v>
      </c>
      <c r="F1262">
        <f t="shared" si="58"/>
        <v>11.507670567075978</v>
      </c>
      <c r="G1262">
        <f t="shared" si="59"/>
        <v>0</v>
      </c>
    </row>
    <row r="1263" spans="1:7" x14ac:dyDescent="0.3">
      <c r="A1263">
        <v>25003</v>
      </c>
      <c r="B1263">
        <f>_xlfn.XLOOKUP(A1263,'Outdoor original data'!$A$2:$A$3717,'Outdoor original data'!$G$2:$G$3717)</f>
        <v>26117</v>
      </c>
      <c r="C1263">
        <f>_xlfn.XLOOKUP(A1263,'Total covered original data'!$A$2:$A$4431,'Total covered original data'!$G$2:$G$4431)</f>
        <v>290487</v>
      </c>
      <c r="D1263">
        <f>_xlfn.XLOOKUP(A1263,'Total summed original data'!$A$2:$A$3718,'Total summed original data'!$G$2:$G$3718)</f>
        <v>290489</v>
      </c>
      <c r="E1263">
        <f t="shared" si="57"/>
        <v>8.9907637863312289</v>
      </c>
      <c r="F1263">
        <f t="shared" si="58"/>
        <v>8.9907018854414442</v>
      </c>
      <c r="G1263">
        <f t="shared" si="59"/>
        <v>-6.190088978463848E-5</v>
      </c>
    </row>
    <row r="1264" spans="1:7" x14ac:dyDescent="0.3">
      <c r="A1264">
        <v>25005</v>
      </c>
      <c r="B1264">
        <f>_xlfn.XLOOKUP(A1264,'Outdoor original data'!$A$2:$A$3717,'Outdoor original data'!$G$2:$G$3717)</f>
        <v>105732</v>
      </c>
      <c r="C1264">
        <f>_xlfn.XLOOKUP(A1264,'Total covered original data'!$A$2:$A$4431,'Total covered original data'!$G$2:$G$4431)</f>
        <v>1110251</v>
      </c>
      <c r="D1264">
        <f>_xlfn.XLOOKUP(A1264,'Total summed original data'!$A$2:$A$3718,'Total summed original data'!$G$2:$G$3718)</f>
        <v>1110252</v>
      </c>
      <c r="E1264">
        <f t="shared" si="57"/>
        <v>9.5232519493339804</v>
      </c>
      <c r="F1264">
        <f t="shared" si="58"/>
        <v>9.523243371775056</v>
      </c>
      <c r="G1264">
        <f t="shared" si="59"/>
        <v>-8.5775589244718731E-6</v>
      </c>
    </row>
    <row r="1265" spans="1:7" x14ac:dyDescent="0.3">
      <c r="A1265">
        <v>25007</v>
      </c>
      <c r="B1265">
        <f>_xlfn.XLOOKUP(A1265,'Outdoor original data'!$A$2:$A$3717,'Outdoor original data'!$G$2:$G$3717)</f>
        <v>5518</v>
      </c>
      <c r="C1265">
        <f>_xlfn.XLOOKUP(A1265,'Total covered original data'!$A$2:$A$4431,'Total covered original data'!$G$2:$G$4431)</f>
        <v>43504</v>
      </c>
      <c r="D1265">
        <f>_xlfn.XLOOKUP(A1265,'Total summed original data'!$A$2:$A$3718,'Total summed original data'!$G$2:$G$3718)</f>
        <v>42079</v>
      </c>
      <c r="E1265">
        <f t="shared" si="57"/>
        <v>12.683891136447222</v>
      </c>
      <c r="F1265">
        <f t="shared" si="58"/>
        <v>13.113429501651655</v>
      </c>
      <c r="G1265">
        <f t="shared" si="59"/>
        <v>0.42953836520443289</v>
      </c>
    </row>
    <row r="1266" spans="1:7" x14ac:dyDescent="0.3">
      <c r="A1266">
        <v>25009</v>
      </c>
      <c r="B1266">
        <f>_xlfn.XLOOKUP(A1266,'Outdoor original data'!$A$2:$A$3717,'Outdoor original data'!$G$2:$G$3717)</f>
        <v>132465</v>
      </c>
      <c r="C1266">
        <f>_xlfn.XLOOKUP(A1266,'Total covered original data'!$A$2:$A$4431,'Total covered original data'!$G$2:$G$4431)</f>
        <v>1577302</v>
      </c>
      <c r="D1266">
        <f>_xlfn.XLOOKUP(A1266,'Total summed original data'!$A$2:$A$3718,'Total summed original data'!$G$2:$G$3718)</f>
        <v>1577302</v>
      </c>
      <c r="E1266">
        <f t="shared" si="57"/>
        <v>8.3982014858283325</v>
      </c>
      <c r="F1266">
        <f t="shared" si="58"/>
        <v>8.3982014858283325</v>
      </c>
      <c r="G1266">
        <f t="shared" si="59"/>
        <v>0</v>
      </c>
    </row>
    <row r="1267" spans="1:7" x14ac:dyDescent="0.3">
      <c r="A1267">
        <v>25011</v>
      </c>
      <c r="B1267">
        <f>_xlfn.XLOOKUP(A1267,'Outdoor original data'!$A$2:$A$3717,'Outdoor original data'!$G$2:$G$3717)</f>
        <v>12363</v>
      </c>
      <c r="C1267">
        <f>_xlfn.XLOOKUP(A1267,'Total covered original data'!$A$2:$A$4431,'Total covered original data'!$G$2:$G$4431)</f>
        <v>129497</v>
      </c>
      <c r="D1267">
        <f>_xlfn.XLOOKUP(A1267,'Total summed original data'!$A$2:$A$3718,'Total summed original data'!$G$2:$G$3718)</f>
        <v>129497</v>
      </c>
      <c r="E1267">
        <f t="shared" si="57"/>
        <v>9.5469393113353984</v>
      </c>
      <c r="F1267">
        <f t="shared" si="58"/>
        <v>9.5469393113353984</v>
      </c>
      <c r="G1267">
        <f t="shared" si="59"/>
        <v>0</v>
      </c>
    </row>
    <row r="1268" spans="1:7" x14ac:dyDescent="0.3">
      <c r="A1268">
        <v>25013</v>
      </c>
      <c r="B1268">
        <f>_xlfn.XLOOKUP(A1268,'Outdoor original data'!$A$2:$A$3717,'Outdoor original data'!$G$2:$G$3717)</f>
        <v>96905</v>
      </c>
      <c r="C1268">
        <f>_xlfn.XLOOKUP(A1268,'Total covered original data'!$A$2:$A$4431,'Total covered original data'!$G$2:$G$4431)</f>
        <v>1021546</v>
      </c>
      <c r="D1268">
        <f>_xlfn.XLOOKUP(A1268,'Total summed original data'!$A$2:$A$3718,'Total summed original data'!$G$2:$G$3718)</f>
        <v>1021548</v>
      </c>
      <c r="E1268">
        <f t="shared" si="57"/>
        <v>9.4861122259790562</v>
      </c>
      <c r="F1268">
        <f t="shared" si="58"/>
        <v>9.4860936539447973</v>
      </c>
      <c r="G1268">
        <f t="shared" si="59"/>
        <v>-1.8572034258923509E-5</v>
      </c>
    </row>
    <row r="1269" spans="1:7" x14ac:dyDescent="0.3">
      <c r="A1269">
        <v>25015</v>
      </c>
      <c r="B1269">
        <f>_xlfn.XLOOKUP(A1269,'Outdoor original data'!$A$2:$A$3717,'Outdoor original data'!$G$2:$G$3717)</f>
        <v>25505</v>
      </c>
      <c r="C1269">
        <f>_xlfn.XLOOKUP(A1269,'Total covered original data'!$A$2:$A$4431,'Total covered original data'!$G$2:$G$4431)</f>
        <v>320206</v>
      </c>
      <c r="D1269">
        <f>_xlfn.XLOOKUP(A1269,'Total summed original data'!$A$2:$A$3718,'Total summed original data'!$G$2:$G$3718)</f>
        <v>320208</v>
      </c>
      <c r="E1269">
        <f t="shared" si="57"/>
        <v>7.965184912212762</v>
      </c>
      <c r="F1269">
        <f t="shared" si="58"/>
        <v>7.9651351621446054</v>
      </c>
      <c r="G1269">
        <f t="shared" si="59"/>
        <v>-4.9750068156662053E-5</v>
      </c>
    </row>
    <row r="1270" spans="1:7" x14ac:dyDescent="0.3">
      <c r="A1270">
        <v>25017</v>
      </c>
      <c r="B1270">
        <f>_xlfn.XLOOKUP(A1270,'Outdoor original data'!$A$2:$A$3717,'Outdoor original data'!$G$2:$G$3717)</f>
        <v>359352</v>
      </c>
      <c r="C1270">
        <f>_xlfn.XLOOKUP(A1270,'Total covered original data'!$A$2:$A$4431,'Total covered original data'!$G$2:$G$4431)</f>
        <v>4548601</v>
      </c>
      <c r="D1270">
        <f>_xlfn.XLOOKUP(A1270,'Total summed original data'!$A$2:$A$3718,'Total summed original data'!$G$2:$G$3718)</f>
        <v>4548604</v>
      </c>
      <c r="E1270">
        <f t="shared" si="57"/>
        <v>7.900275271451596</v>
      </c>
      <c r="F1270">
        <f t="shared" si="58"/>
        <v>7.9002700608802172</v>
      </c>
      <c r="G1270">
        <f t="shared" si="59"/>
        <v>-5.2105713788108687E-6</v>
      </c>
    </row>
    <row r="1271" spans="1:7" x14ac:dyDescent="0.3">
      <c r="A1271">
        <v>25019</v>
      </c>
      <c r="B1271">
        <f>_xlfn.XLOOKUP(A1271,'Outdoor original data'!$A$2:$A$3717,'Outdoor original data'!$G$2:$G$3717)</f>
        <v>5218</v>
      </c>
      <c r="C1271">
        <f>_xlfn.XLOOKUP(A1271,'Total covered original data'!$A$2:$A$4431,'Total covered original data'!$G$2:$G$4431)</f>
        <v>37440</v>
      </c>
      <c r="D1271">
        <f>_xlfn.XLOOKUP(A1271,'Total summed original data'!$A$2:$A$3718,'Total summed original data'!$G$2:$G$3718)</f>
        <v>21599</v>
      </c>
      <c r="E1271">
        <f t="shared" si="57"/>
        <v>13.936965811965813</v>
      </c>
      <c r="F1271">
        <f t="shared" si="58"/>
        <v>24.158525857678594</v>
      </c>
      <c r="G1271">
        <f t="shared" si="59"/>
        <v>10.221560045712781</v>
      </c>
    </row>
    <row r="1272" spans="1:7" x14ac:dyDescent="0.3">
      <c r="A1272">
        <v>25021</v>
      </c>
      <c r="B1272">
        <f>_xlfn.XLOOKUP(A1272,'Outdoor original data'!$A$2:$A$3717,'Outdoor original data'!$G$2:$G$3717)</f>
        <v>172396</v>
      </c>
      <c r="C1272">
        <f>_xlfn.XLOOKUP(A1272,'Total covered original data'!$A$2:$A$4431,'Total covered original data'!$G$2:$G$4431)</f>
        <v>1696982</v>
      </c>
      <c r="D1272">
        <f>_xlfn.XLOOKUP(A1272,'Total summed original data'!$A$2:$A$3718,'Total summed original data'!$G$2:$G$3718)</f>
        <v>1696983</v>
      </c>
      <c r="E1272">
        <f t="shared" si="57"/>
        <v>10.158976347421481</v>
      </c>
      <c r="F1272">
        <f t="shared" si="58"/>
        <v>10.158970360928778</v>
      </c>
      <c r="G1272">
        <f t="shared" si="59"/>
        <v>-5.9864927024477765E-6</v>
      </c>
    </row>
    <row r="1273" spans="1:7" x14ac:dyDescent="0.3">
      <c r="A1273">
        <v>25023</v>
      </c>
      <c r="B1273">
        <f>_xlfn.XLOOKUP(A1273,'Outdoor original data'!$A$2:$A$3717,'Outdoor original data'!$G$2:$G$3717)</f>
        <v>128583</v>
      </c>
      <c r="C1273">
        <f>_xlfn.XLOOKUP(A1273,'Total covered original data'!$A$2:$A$4431,'Total covered original data'!$G$2:$G$4431)</f>
        <v>947507</v>
      </c>
      <c r="D1273">
        <f>_xlfn.XLOOKUP(A1273,'Total summed original data'!$A$2:$A$3718,'Total summed original data'!$G$2:$G$3718)</f>
        <v>947508</v>
      </c>
      <c r="E1273">
        <f t="shared" si="57"/>
        <v>13.570664913293518</v>
      </c>
      <c r="F1273">
        <f t="shared" si="58"/>
        <v>13.570650590812955</v>
      </c>
      <c r="G1273">
        <f t="shared" si="59"/>
        <v>-1.4322480563322415E-5</v>
      </c>
    </row>
    <row r="1274" spans="1:7" x14ac:dyDescent="0.3">
      <c r="A1274">
        <v>25025</v>
      </c>
      <c r="B1274">
        <f>_xlfn.XLOOKUP(A1274,'Outdoor original data'!$A$2:$A$3717,'Outdoor original data'!$G$2:$G$3717)</f>
        <v>192408</v>
      </c>
      <c r="C1274">
        <f>_xlfn.XLOOKUP(A1274,'Total covered original data'!$A$2:$A$4431,'Total covered original data'!$G$2:$G$4431)</f>
        <v>3390683</v>
      </c>
      <c r="D1274">
        <f>_xlfn.XLOOKUP(A1274,'Total summed original data'!$A$2:$A$3718,'Total summed original data'!$G$2:$G$3718)</f>
        <v>3390684</v>
      </c>
      <c r="E1274">
        <f t="shared" si="57"/>
        <v>5.6746089209755084</v>
      </c>
      <c r="F1274">
        <f t="shared" si="58"/>
        <v>5.6746072473872529</v>
      </c>
      <c r="G1274">
        <f t="shared" si="59"/>
        <v>-1.6735882555352077E-6</v>
      </c>
    </row>
    <row r="1275" spans="1:7" x14ac:dyDescent="0.3">
      <c r="A1275">
        <v>25027</v>
      </c>
      <c r="B1275">
        <f>_xlfn.XLOOKUP(A1275,'Outdoor original data'!$A$2:$A$3717,'Outdoor original data'!$G$2:$G$3717)</f>
        <v>180531</v>
      </c>
      <c r="C1275">
        <f>_xlfn.XLOOKUP(A1275,'Total covered original data'!$A$2:$A$4431,'Total covered original data'!$G$2:$G$4431)</f>
        <v>1718623</v>
      </c>
      <c r="D1275">
        <f>_xlfn.XLOOKUP(A1275,'Total summed original data'!$A$2:$A$3718,'Total summed original data'!$G$2:$G$3718)</f>
        <v>1669464</v>
      </c>
      <c r="E1275">
        <f t="shared" si="57"/>
        <v>10.50439799769932</v>
      </c>
      <c r="F1275">
        <f t="shared" si="58"/>
        <v>10.813710268685039</v>
      </c>
      <c r="G1275">
        <f t="shared" si="59"/>
        <v>0.30931227098571945</v>
      </c>
    </row>
    <row r="1276" spans="1:7" x14ac:dyDescent="0.3">
      <c r="A1276">
        <v>25999</v>
      </c>
      <c r="B1276">
        <f>_xlfn.XLOOKUP(A1276,'Outdoor original data'!$A$2:$A$3717,'Outdoor original data'!$G$2:$G$3717)</f>
        <v>26788</v>
      </c>
      <c r="C1276">
        <f>_xlfn.XLOOKUP(A1276,'Total covered original data'!$A$2:$A$4431,'Total covered original data'!$G$2:$G$4431)</f>
        <v>298811</v>
      </c>
      <c r="D1276">
        <f>_xlfn.XLOOKUP(A1276,'Total summed original data'!$A$2:$A$3718,'Total summed original data'!$G$2:$G$3718)</f>
        <v>183853</v>
      </c>
      <c r="E1276">
        <f t="shared" si="57"/>
        <v>8.964864077962325</v>
      </c>
      <c r="F1276">
        <f t="shared" si="58"/>
        <v>14.570336083719058</v>
      </c>
      <c r="G1276">
        <f t="shared" si="59"/>
        <v>5.6054720057567327</v>
      </c>
    </row>
    <row r="1277" spans="1:7" x14ac:dyDescent="0.3">
      <c r="A1277">
        <v>26000</v>
      </c>
      <c r="B1277">
        <f>_xlfn.XLOOKUP(A1277,'Outdoor original data'!$A$2:$A$3717,'Outdoor original data'!$G$2:$G$3717)</f>
        <v>1579277</v>
      </c>
      <c r="C1277">
        <f>_xlfn.XLOOKUP(A1277,'Total covered original data'!$A$2:$A$4431,'Total covered original data'!$G$2:$G$4431)</f>
        <v>21099662</v>
      </c>
      <c r="D1277">
        <f>_xlfn.XLOOKUP(A1277,'Total summed original data'!$A$2:$A$3718,'Total summed original data'!$G$2:$G$3718)</f>
        <v>23860802</v>
      </c>
      <c r="E1277">
        <f t="shared" si="57"/>
        <v>7.4848450178964949</v>
      </c>
      <c r="F1277">
        <f t="shared" si="58"/>
        <v>6.6187087927723471</v>
      </c>
      <c r="G1277">
        <f t="shared" si="59"/>
        <v>-0.86613622512414778</v>
      </c>
    </row>
    <row r="1278" spans="1:7" x14ac:dyDescent="0.3">
      <c r="A1278">
        <v>26001</v>
      </c>
      <c r="B1278">
        <f>_xlfn.XLOOKUP(A1278,'Outdoor original data'!$A$2:$A$3717,'Outdoor original data'!$G$2:$G$3717)</f>
        <v>509</v>
      </c>
      <c r="C1278">
        <f>_xlfn.XLOOKUP(A1278,'Total covered original data'!$A$2:$A$4431,'Total covered original data'!$G$2:$G$4431)</f>
        <v>8950</v>
      </c>
      <c r="D1278">
        <f>_xlfn.XLOOKUP(A1278,'Total summed original data'!$A$2:$A$3718,'Total summed original data'!$G$2:$G$3718)</f>
        <v>7524</v>
      </c>
      <c r="E1278">
        <f t="shared" si="57"/>
        <v>5.6871508379888267</v>
      </c>
      <c r="F1278">
        <f t="shared" si="58"/>
        <v>6.7650186071238698</v>
      </c>
      <c r="G1278">
        <f t="shared" si="59"/>
        <v>1.0778677691350431</v>
      </c>
    </row>
    <row r="1279" spans="1:7" x14ac:dyDescent="0.3">
      <c r="A1279">
        <v>26003</v>
      </c>
      <c r="B1279">
        <f>_xlfn.XLOOKUP(A1279,'Outdoor original data'!$A$2:$A$3717,'Outdoor original data'!$G$2:$G$3717)</f>
        <v>739</v>
      </c>
      <c r="C1279">
        <f>_xlfn.XLOOKUP(A1279,'Total covered original data'!$A$2:$A$4431,'Total covered original data'!$G$2:$G$4431)</f>
        <v>12383</v>
      </c>
      <c r="D1279">
        <f>_xlfn.XLOOKUP(A1279,'Total summed original data'!$A$2:$A$3718,'Total summed original data'!$G$2:$G$3718)</f>
        <v>8791</v>
      </c>
      <c r="E1279">
        <f t="shared" si="57"/>
        <v>5.9678591617540171</v>
      </c>
      <c r="F1279">
        <f t="shared" si="58"/>
        <v>8.4063246502104416</v>
      </c>
      <c r="G1279">
        <f t="shared" si="59"/>
        <v>2.4384654884564245</v>
      </c>
    </row>
    <row r="1280" spans="1:7" x14ac:dyDescent="0.3">
      <c r="A1280">
        <v>26005</v>
      </c>
      <c r="B1280">
        <f>_xlfn.XLOOKUP(A1280,'Outdoor original data'!$A$2:$A$3717,'Outdoor original data'!$G$2:$G$3717)</f>
        <v>22993</v>
      </c>
      <c r="C1280">
        <f>_xlfn.XLOOKUP(A1280,'Total covered original data'!$A$2:$A$4431,'Total covered original data'!$G$2:$G$4431)</f>
        <v>195258</v>
      </c>
      <c r="D1280">
        <f>_xlfn.XLOOKUP(A1280,'Total summed original data'!$A$2:$A$3718,'Total summed original data'!$G$2:$G$3718)</f>
        <v>195257</v>
      </c>
      <c r="E1280">
        <f t="shared" si="57"/>
        <v>11.775701891855904</v>
      </c>
      <c r="F1280">
        <f t="shared" si="58"/>
        <v>11.775762200586918</v>
      </c>
      <c r="G1280">
        <f t="shared" si="59"/>
        <v>6.030873101359191E-5</v>
      </c>
    </row>
    <row r="1281" spans="1:7" x14ac:dyDescent="0.3">
      <c r="A1281">
        <v>26007</v>
      </c>
      <c r="B1281">
        <f>_xlfn.XLOOKUP(A1281,'Outdoor original data'!$A$2:$A$3717,'Outdoor original data'!$G$2:$G$3717)</f>
        <v>3645</v>
      </c>
      <c r="C1281">
        <f>_xlfn.XLOOKUP(A1281,'Total covered original data'!$A$2:$A$4431,'Total covered original data'!$G$2:$G$4431)</f>
        <v>56073</v>
      </c>
      <c r="D1281">
        <f>_xlfn.XLOOKUP(A1281,'Total summed original data'!$A$2:$A$3718,'Total summed original data'!$G$2:$G$3718)</f>
        <v>56074</v>
      </c>
      <c r="E1281">
        <f t="shared" si="57"/>
        <v>6.5004547643250765</v>
      </c>
      <c r="F1281">
        <f t="shared" si="58"/>
        <v>6.5003388379641187</v>
      </c>
      <c r="G1281">
        <f t="shared" si="59"/>
        <v>-1.1592636095780762E-4</v>
      </c>
    </row>
    <row r="1282" spans="1:7" x14ac:dyDescent="0.3">
      <c r="A1282">
        <v>26009</v>
      </c>
      <c r="B1282">
        <f>_xlfn.XLOOKUP(A1282,'Outdoor original data'!$A$2:$A$3717,'Outdoor original data'!$G$2:$G$3717)</f>
        <v>3068</v>
      </c>
      <c r="C1282">
        <f>_xlfn.XLOOKUP(A1282,'Total covered original data'!$A$2:$A$4431,'Total covered original data'!$G$2:$G$4431)</f>
        <v>25737</v>
      </c>
      <c r="D1282">
        <f>_xlfn.XLOOKUP(A1282,'Total summed original data'!$A$2:$A$3718,'Total summed original data'!$G$2:$G$3718)</f>
        <v>25739</v>
      </c>
      <c r="E1282">
        <f t="shared" si="57"/>
        <v>11.920581264327621</v>
      </c>
      <c r="F1282">
        <f t="shared" si="58"/>
        <v>11.91965499825168</v>
      </c>
      <c r="G1282">
        <f t="shared" si="59"/>
        <v>-9.2626607594148425E-4</v>
      </c>
    </row>
    <row r="1283" spans="1:7" x14ac:dyDescent="0.3">
      <c r="A1283">
        <v>26011</v>
      </c>
      <c r="B1283">
        <f>_xlfn.XLOOKUP(A1283,'Outdoor original data'!$A$2:$A$3717,'Outdoor original data'!$G$2:$G$3717)</f>
        <v>642</v>
      </c>
      <c r="C1283">
        <f>_xlfn.XLOOKUP(A1283,'Total covered original data'!$A$2:$A$4431,'Total covered original data'!$G$2:$G$4431)</f>
        <v>20165</v>
      </c>
      <c r="D1283">
        <f>_xlfn.XLOOKUP(A1283,'Total summed original data'!$A$2:$A$3718,'Total summed original data'!$G$2:$G$3718)</f>
        <v>20167</v>
      </c>
      <c r="E1283">
        <f t="shared" ref="E1283:E1346" si="60">(B1283/C1283)*100</f>
        <v>3.183734192908505</v>
      </c>
      <c r="F1283">
        <f t="shared" ref="F1283:F1346" si="61">(B1283/D1283)*100</f>
        <v>3.1834184558932908</v>
      </c>
      <c r="G1283">
        <f t="shared" ref="G1283:G1346" si="62">F1283-E1283</f>
        <v>-3.157370152142569E-4</v>
      </c>
    </row>
    <row r="1284" spans="1:7" x14ac:dyDescent="0.3">
      <c r="A1284">
        <v>26013</v>
      </c>
      <c r="B1284">
        <f>_xlfn.XLOOKUP(A1284,'Outdoor original data'!$A$2:$A$3717,'Outdoor original data'!$G$2:$G$3717)</f>
        <v>478</v>
      </c>
      <c r="C1284">
        <f>_xlfn.XLOOKUP(A1284,'Total covered original data'!$A$2:$A$4431,'Total covered original data'!$G$2:$G$4431)</f>
        <v>14159</v>
      </c>
      <c r="D1284">
        <f>_xlfn.XLOOKUP(A1284,'Total summed original data'!$A$2:$A$3718,'Total summed original data'!$G$2:$G$3718)</f>
        <v>14161</v>
      </c>
      <c r="E1284">
        <f t="shared" si="60"/>
        <v>3.3759446288579702</v>
      </c>
      <c r="F1284">
        <f t="shared" si="61"/>
        <v>3.3754678341925004</v>
      </c>
      <c r="G1284">
        <f t="shared" si="62"/>
        <v>-4.7679466546979299E-4</v>
      </c>
    </row>
    <row r="1285" spans="1:7" x14ac:dyDescent="0.3">
      <c r="A1285">
        <v>26015</v>
      </c>
      <c r="B1285">
        <f>_xlfn.XLOOKUP(A1285,'Outdoor original data'!$A$2:$A$3717,'Outdoor original data'!$G$2:$G$3717)</f>
        <v>3818</v>
      </c>
      <c r="C1285">
        <f>_xlfn.XLOOKUP(A1285,'Total covered original data'!$A$2:$A$4431,'Total covered original data'!$G$2:$G$4431)</f>
        <v>61865</v>
      </c>
      <c r="D1285">
        <f>_xlfn.XLOOKUP(A1285,'Total summed original data'!$A$2:$A$3718,'Total summed original data'!$G$2:$G$3718)</f>
        <v>61867</v>
      </c>
      <c r="E1285">
        <f t="shared" si="60"/>
        <v>6.1715024650448553</v>
      </c>
      <c r="F1285">
        <f t="shared" si="61"/>
        <v>6.1713029563418305</v>
      </c>
      <c r="G1285">
        <f t="shared" si="62"/>
        <v>-1.9950870302487544E-4</v>
      </c>
    </row>
    <row r="1286" spans="1:7" x14ac:dyDescent="0.3">
      <c r="A1286">
        <v>26017</v>
      </c>
      <c r="B1286">
        <f>_xlfn.XLOOKUP(A1286,'Outdoor original data'!$A$2:$A$3717,'Outdoor original data'!$G$2:$G$3717)</f>
        <v>8557</v>
      </c>
      <c r="C1286">
        <f>_xlfn.XLOOKUP(A1286,'Total covered original data'!$A$2:$A$4431,'Total covered original data'!$G$2:$G$4431)</f>
        <v>166918</v>
      </c>
      <c r="D1286">
        <f>_xlfn.XLOOKUP(A1286,'Total summed original data'!$A$2:$A$3718,'Total summed original data'!$G$2:$G$3718)</f>
        <v>166921</v>
      </c>
      <c r="E1286">
        <f t="shared" si="60"/>
        <v>5.1264692843192465</v>
      </c>
      <c r="F1286">
        <f t="shared" si="61"/>
        <v>5.1263771484714322</v>
      </c>
      <c r="G1286">
        <f t="shared" si="62"/>
        <v>-9.2135847814311944E-5</v>
      </c>
    </row>
    <row r="1287" spans="1:7" x14ac:dyDescent="0.3">
      <c r="A1287">
        <v>26019</v>
      </c>
      <c r="B1287">
        <f>_xlfn.XLOOKUP(A1287,'Outdoor original data'!$A$2:$A$3717,'Outdoor original data'!$G$2:$G$3717)</f>
        <v>1880</v>
      </c>
      <c r="C1287">
        <f>_xlfn.XLOOKUP(A1287,'Total covered original data'!$A$2:$A$4431,'Total covered original data'!$G$2:$G$4431)</f>
        <v>21721</v>
      </c>
      <c r="D1287">
        <f>_xlfn.XLOOKUP(A1287,'Total summed original data'!$A$2:$A$3718,'Total summed original data'!$G$2:$G$3718)</f>
        <v>21721</v>
      </c>
      <c r="E1287">
        <f t="shared" si="60"/>
        <v>8.6552184521891249</v>
      </c>
      <c r="F1287">
        <f t="shared" si="61"/>
        <v>8.6552184521891249</v>
      </c>
      <c r="G1287">
        <f t="shared" si="62"/>
        <v>0</v>
      </c>
    </row>
    <row r="1288" spans="1:7" x14ac:dyDescent="0.3">
      <c r="A1288">
        <v>26021</v>
      </c>
      <c r="B1288">
        <f>_xlfn.XLOOKUP(A1288,'Outdoor original data'!$A$2:$A$3717,'Outdoor original data'!$G$2:$G$3717)</f>
        <v>18641</v>
      </c>
      <c r="C1288">
        <f>_xlfn.XLOOKUP(A1288,'Total covered original data'!$A$2:$A$4431,'Total covered original data'!$G$2:$G$4431)</f>
        <v>294982</v>
      </c>
      <c r="D1288">
        <f>_xlfn.XLOOKUP(A1288,'Total summed original data'!$A$2:$A$3718,'Total summed original data'!$G$2:$G$3718)</f>
        <v>294985</v>
      </c>
      <c r="E1288">
        <f t="shared" si="60"/>
        <v>6.3193686394424065</v>
      </c>
      <c r="F1288">
        <f t="shared" si="61"/>
        <v>6.3193043714087151</v>
      </c>
      <c r="G1288">
        <f t="shared" si="62"/>
        <v>-6.4268033691305959E-5</v>
      </c>
    </row>
    <row r="1289" spans="1:7" x14ac:dyDescent="0.3">
      <c r="A1289">
        <v>26023</v>
      </c>
      <c r="B1289">
        <f>_xlfn.XLOOKUP(A1289,'Outdoor original data'!$A$2:$A$3717,'Outdoor original data'!$G$2:$G$3717)</f>
        <v>3773</v>
      </c>
      <c r="C1289">
        <f>_xlfn.XLOOKUP(A1289,'Total covered original data'!$A$2:$A$4431,'Total covered original data'!$G$2:$G$4431)</f>
        <v>70538</v>
      </c>
      <c r="D1289">
        <f>_xlfn.XLOOKUP(A1289,'Total summed original data'!$A$2:$A$3718,'Total summed original data'!$G$2:$G$3718)</f>
        <v>60538</v>
      </c>
      <c r="E1289">
        <f t="shared" si="60"/>
        <v>5.3488899600215492</v>
      </c>
      <c r="F1289">
        <f t="shared" si="61"/>
        <v>6.2324490402722255</v>
      </c>
      <c r="G1289">
        <f t="shared" si="62"/>
        <v>0.88355908025067631</v>
      </c>
    </row>
    <row r="1290" spans="1:7" x14ac:dyDescent="0.3">
      <c r="A1290">
        <v>26025</v>
      </c>
      <c r="B1290">
        <f>_xlfn.XLOOKUP(A1290,'Outdoor original data'!$A$2:$A$3717,'Outdoor original data'!$G$2:$G$3717)</f>
        <v>11406</v>
      </c>
      <c r="C1290">
        <f>_xlfn.XLOOKUP(A1290,'Total covered original data'!$A$2:$A$4431,'Total covered original data'!$G$2:$G$4431)</f>
        <v>263047</v>
      </c>
      <c r="D1290">
        <f>_xlfn.XLOOKUP(A1290,'Total summed original data'!$A$2:$A$3718,'Total summed original data'!$G$2:$G$3718)</f>
        <v>263049</v>
      </c>
      <c r="E1290">
        <f t="shared" si="60"/>
        <v>4.3361072355890773</v>
      </c>
      <c r="F1290">
        <f t="shared" si="61"/>
        <v>4.3360742675319042</v>
      </c>
      <c r="G1290">
        <f t="shared" si="62"/>
        <v>-3.2968057173121679E-5</v>
      </c>
    </row>
    <row r="1291" spans="1:7" x14ac:dyDescent="0.3">
      <c r="A1291">
        <v>26027</v>
      </c>
      <c r="B1291">
        <f>_xlfn.XLOOKUP(A1291,'Outdoor original data'!$A$2:$A$3717,'Outdoor original data'!$G$2:$G$3717)</f>
        <v>2143</v>
      </c>
      <c r="C1291">
        <f>_xlfn.XLOOKUP(A1291,'Total covered original data'!$A$2:$A$4431,'Total covered original data'!$G$2:$G$4431)</f>
        <v>45482</v>
      </c>
      <c r="D1291">
        <f>_xlfn.XLOOKUP(A1291,'Total summed original data'!$A$2:$A$3718,'Total summed original data'!$G$2:$G$3718)</f>
        <v>45482</v>
      </c>
      <c r="E1291">
        <f t="shared" si="60"/>
        <v>4.7117541005232839</v>
      </c>
      <c r="F1291">
        <f t="shared" si="61"/>
        <v>4.7117541005232839</v>
      </c>
      <c r="G1291">
        <f t="shared" si="62"/>
        <v>0</v>
      </c>
    </row>
    <row r="1292" spans="1:7" x14ac:dyDescent="0.3">
      <c r="A1292">
        <v>26029</v>
      </c>
      <c r="B1292">
        <f>_xlfn.XLOOKUP(A1292,'Outdoor original data'!$A$2:$A$3717,'Outdoor original data'!$G$2:$G$3717)</f>
        <v>4628</v>
      </c>
      <c r="C1292">
        <f>_xlfn.XLOOKUP(A1292,'Total covered original data'!$A$2:$A$4431,'Total covered original data'!$G$2:$G$4431)</f>
        <v>50559</v>
      </c>
      <c r="D1292">
        <f>_xlfn.XLOOKUP(A1292,'Total summed original data'!$A$2:$A$3718,'Total summed original data'!$G$2:$G$3718)</f>
        <v>50561</v>
      </c>
      <c r="E1292">
        <f t="shared" si="60"/>
        <v>9.1536620581894415</v>
      </c>
      <c r="F1292">
        <f t="shared" si="61"/>
        <v>9.1532999742884833</v>
      </c>
      <c r="G1292">
        <f t="shared" si="62"/>
        <v>-3.6208390095815446E-4</v>
      </c>
    </row>
    <row r="1293" spans="1:7" x14ac:dyDescent="0.3">
      <c r="A1293">
        <v>26031</v>
      </c>
      <c r="B1293">
        <f>_xlfn.XLOOKUP(A1293,'Outdoor original data'!$A$2:$A$3717,'Outdoor original data'!$G$2:$G$3717)</f>
        <v>2919</v>
      </c>
      <c r="C1293">
        <f>_xlfn.XLOOKUP(A1293,'Total covered original data'!$A$2:$A$4431,'Total covered original data'!$G$2:$G$4431)</f>
        <v>30438</v>
      </c>
      <c r="D1293">
        <f>_xlfn.XLOOKUP(A1293,'Total summed original data'!$A$2:$A$3718,'Total summed original data'!$G$2:$G$3718)</f>
        <v>30440</v>
      </c>
      <c r="E1293">
        <f t="shared" si="60"/>
        <v>9.5899862014587036</v>
      </c>
      <c r="F1293">
        <f t="shared" si="61"/>
        <v>9.5893561103810789</v>
      </c>
      <c r="G1293">
        <f t="shared" si="62"/>
        <v>-6.3009107762468375E-4</v>
      </c>
    </row>
    <row r="1294" spans="1:7" x14ac:dyDescent="0.3">
      <c r="A1294">
        <v>26033</v>
      </c>
      <c r="B1294">
        <f>_xlfn.XLOOKUP(A1294,'Outdoor original data'!$A$2:$A$3717,'Outdoor original data'!$G$2:$G$3717)</f>
        <v>6776</v>
      </c>
      <c r="C1294">
        <f>_xlfn.XLOOKUP(A1294,'Total covered original data'!$A$2:$A$4431,'Total covered original data'!$G$2:$G$4431)</f>
        <v>61021</v>
      </c>
      <c r="D1294">
        <f>_xlfn.XLOOKUP(A1294,'Total summed original data'!$A$2:$A$3718,'Total summed original data'!$G$2:$G$3718)</f>
        <v>61021</v>
      </c>
      <c r="E1294">
        <f t="shared" si="60"/>
        <v>11.104373904065813</v>
      </c>
      <c r="F1294">
        <f t="shared" si="61"/>
        <v>11.104373904065813</v>
      </c>
      <c r="G1294">
        <f t="shared" si="62"/>
        <v>0</v>
      </c>
    </row>
    <row r="1295" spans="1:7" x14ac:dyDescent="0.3">
      <c r="A1295">
        <v>26035</v>
      </c>
      <c r="B1295">
        <f>_xlfn.XLOOKUP(A1295,'Outdoor original data'!$A$2:$A$3717,'Outdoor original data'!$G$2:$G$3717)</f>
        <v>2120</v>
      </c>
      <c r="C1295">
        <f>_xlfn.XLOOKUP(A1295,'Total covered original data'!$A$2:$A$4431,'Total covered original data'!$G$2:$G$4431)</f>
        <v>32398</v>
      </c>
      <c r="D1295">
        <f>_xlfn.XLOOKUP(A1295,'Total summed original data'!$A$2:$A$3718,'Total summed original data'!$G$2:$G$3718)</f>
        <v>32398</v>
      </c>
      <c r="E1295">
        <f t="shared" si="60"/>
        <v>6.5436138033211924</v>
      </c>
      <c r="F1295">
        <f t="shared" si="61"/>
        <v>6.5436138033211924</v>
      </c>
      <c r="G1295">
        <f t="shared" si="62"/>
        <v>0</v>
      </c>
    </row>
    <row r="1296" spans="1:7" x14ac:dyDescent="0.3">
      <c r="A1296">
        <v>26037</v>
      </c>
      <c r="B1296">
        <f>_xlfn.XLOOKUP(A1296,'Outdoor original data'!$A$2:$A$3717,'Outdoor original data'!$G$2:$G$3717)</f>
        <v>13612</v>
      </c>
      <c r="C1296">
        <f>_xlfn.XLOOKUP(A1296,'Total covered original data'!$A$2:$A$4431,'Total covered original data'!$G$2:$G$4431)</f>
        <v>83214</v>
      </c>
      <c r="D1296">
        <f>_xlfn.XLOOKUP(A1296,'Total summed original data'!$A$2:$A$3718,'Total summed original data'!$G$2:$G$3718)</f>
        <v>83211</v>
      </c>
      <c r="E1296">
        <f t="shared" si="60"/>
        <v>16.357824404547312</v>
      </c>
      <c r="F1296">
        <f t="shared" si="61"/>
        <v>16.358414151975097</v>
      </c>
      <c r="G1296">
        <f t="shared" si="62"/>
        <v>5.8974742778516998E-4</v>
      </c>
    </row>
    <row r="1297" spans="1:7" x14ac:dyDescent="0.3">
      <c r="A1297">
        <v>26039</v>
      </c>
      <c r="B1297">
        <f>_xlfn.XLOOKUP(A1297,'Outdoor original data'!$A$2:$A$3717,'Outdoor original data'!$G$2:$G$3717)</f>
        <v>669</v>
      </c>
      <c r="C1297">
        <f>_xlfn.XLOOKUP(A1297,'Total covered original data'!$A$2:$A$4431,'Total covered original data'!$G$2:$G$4431)</f>
        <v>20269</v>
      </c>
      <c r="D1297">
        <f>_xlfn.XLOOKUP(A1297,'Total summed original data'!$A$2:$A$3718,'Total summed original data'!$G$2:$G$3718)</f>
        <v>20267</v>
      </c>
      <c r="E1297">
        <f t="shared" si="60"/>
        <v>3.3006068380285165</v>
      </c>
      <c r="F1297">
        <f t="shared" si="61"/>
        <v>3.3009325504514728</v>
      </c>
      <c r="G1297">
        <f t="shared" si="62"/>
        <v>3.2571242295631464E-4</v>
      </c>
    </row>
    <row r="1298" spans="1:7" x14ac:dyDescent="0.3">
      <c r="A1298">
        <v>26041</v>
      </c>
      <c r="B1298">
        <f>_xlfn.XLOOKUP(A1298,'Outdoor original data'!$A$2:$A$3717,'Outdoor original data'!$G$2:$G$3717)</f>
        <v>4136</v>
      </c>
      <c r="C1298">
        <f>_xlfn.XLOOKUP(A1298,'Total covered original data'!$A$2:$A$4431,'Total covered original data'!$G$2:$G$4431)</f>
        <v>67270</v>
      </c>
      <c r="D1298">
        <f>_xlfn.XLOOKUP(A1298,'Total summed original data'!$A$2:$A$3718,'Total summed original data'!$G$2:$G$3718)</f>
        <v>67269</v>
      </c>
      <c r="E1298">
        <f t="shared" si="60"/>
        <v>6.1483573658391553</v>
      </c>
      <c r="F1298">
        <f t="shared" si="61"/>
        <v>6.1484487654045701</v>
      </c>
      <c r="G1298">
        <f t="shared" si="62"/>
        <v>9.1399565414818085E-5</v>
      </c>
    </row>
    <row r="1299" spans="1:7" x14ac:dyDescent="0.3">
      <c r="A1299">
        <v>26043</v>
      </c>
      <c r="B1299">
        <f>_xlfn.XLOOKUP(A1299,'Outdoor original data'!$A$2:$A$3717,'Outdoor original data'!$G$2:$G$3717)</f>
        <v>11597</v>
      </c>
      <c r="C1299">
        <f>_xlfn.XLOOKUP(A1299,'Total covered original data'!$A$2:$A$4431,'Total covered original data'!$G$2:$G$4431)</f>
        <v>67891</v>
      </c>
      <c r="D1299">
        <f>_xlfn.XLOOKUP(A1299,'Total summed original data'!$A$2:$A$3718,'Total summed original data'!$G$2:$G$3718)</f>
        <v>67891</v>
      </c>
      <c r="E1299">
        <f t="shared" si="60"/>
        <v>17.08179287387135</v>
      </c>
      <c r="F1299">
        <f t="shared" si="61"/>
        <v>17.08179287387135</v>
      </c>
      <c r="G1299">
        <f t="shared" si="62"/>
        <v>0</v>
      </c>
    </row>
    <row r="1300" spans="1:7" x14ac:dyDescent="0.3">
      <c r="A1300">
        <v>26045</v>
      </c>
      <c r="B1300">
        <f>_xlfn.XLOOKUP(A1300,'Outdoor original data'!$A$2:$A$3717,'Outdoor original data'!$G$2:$G$3717)</f>
        <v>12089</v>
      </c>
      <c r="C1300">
        <f>_xlfn.XLOOKUP(A1300,'Total covered original data'!$A$2:$A$4431,'Total covered original data'!$G$2:$G$4431)</f>
        <v>207927</v>
      </c>
      <c r="D1300">
        <f>_xlfn.XLOOKUP(A1300,'Total summed original data'!$A$2:$A$3718,'Total summed original data'!$G$2:$G$3718)</f>
        <v>207925</v>
      </c>
      <c r="E1300">
        <f t="shared" si="60"/>
        <v>5.8140597421210325</v>
      </c>
      <c r="F1300">
        <f t="shared" si="61"/>
        <v>5.8141156667067451</v>
      </c>
      <c r="G1300">
        <f t="shared" si="62"/>
        <v>5.5924585712574526E-5</v>
      </c>
    </row>
    <row r="1301" spans="1:7" x14ac:dyDescent="0.3">
      <c r="A1301">
        <v>26047</v>
      </c>
      <c r="B1301">
        <f>_xlfn.XLOOKUP(A1301,'Outdoor original data'!$A$2:$A$3717,'Outdoor original data'!$G$2:$G$3717)</f>
        <v>7576</v>
      </c>
      <c r="C1301">
        <f>_xlfn.XLOOKUP(A1301,'Total covered original data'!$A$2:$A$4431,'Total covered original data'!$G$2:$G$4431)</f>
        <v>89572</v>
      </c>
      <c r="D1301">
        <f>_xlfn.XLOOKUP(A1301,'Total summed original data'!$A$2:$A$3718,'Total summed original data'!$G$2:$G$3718)</f>
        <v>89574</v>
      </c>
      <c r="E1301">
        <f t="shared" si="60"/>
        <v>8.4580002679408732</v>
      </c>
      <c r="F1301">
        <f t="shared" si="61"/>
        <v>8.457811418491973</v>
      </c>
      <c r="G1301">
        <f t="shared" si="62"/>
        <v>-1.8884944890018573E-4</v>
      </c>
    </row>
    <row r="1302" spans="1:7" x14ac:dyDescent="0.3">
      <c r="A1302">
        <v>26049</v>
      </c>
      <c r="B1302">
        <f>_xlfn.XLOOKUP(A1302,'Outdoor original data'!$A$2:$A$3717,'Outdoor original data'!$G$2:$G$3717)</f>
        <v>39178</v>
      </c>
      <c r="C1302">
        <f>_xlfn.XLOOKUP(A1302,'Total covered original data'!$A$2:$A$4431,'Total covered original data'!$G$2:$G$4431)</f>
        <v>647966</v>
      </c>
      <c r="D1302">
        <f>_xlfn.XLOOKUP(A1302,'Total summed original data'!$A$2:$A$3718,'Total summed original data'!$G$2:$G$3718)</f>
        <v>647967</v>
      </c>
      <c r="E1302">
        <f t="shared" si="60"/>
        <v>6.0463048987138217</v>
      </c>
      <c r="F1302">
        <f t="shared" si="61"/>
        <v>6.0462955675211854</v>
      </c>
      <c r="G1302">
        <f t="shared" si="62"/>
        <v>-9.3311926363526254E-6</v>
      </c>
    </row>
    <row r="1303" spans="1:7" x14ac:dyDescent="0.3">
      <c r="A1303">
        <v>26051</v>
      </c>
      <c r="B1303">
        <f>_xlfn.XLOOKUP(A1303,'Outdoor original data'!$A$2:$A$3717,'Outdoor original data'!$G$2:$G$3717)</f>
        <v>2167</v>
      </c>
      <c r="C1303">
        <f>_xlfn.XLOOKUP(A1303,'Total covered original data'!$A$2:$A$4431,'Total covered original data'!$G$2:$G$4431)</f>
        <v>20083</v>
      </c>
      <c r="D1303">
        <f>_xlfn.XLOOKUP(A1303,'Total summed original data'!$A$2:$A$3718,'Total summed original data'!$G$2:$G$3718)</f>
        <v>20083</v>
      </c>
      <c r="E1303">
        <f t="shared" si="60"/>
        <v>10.790220584574017</v>
      </c>
      <c r="F1303">
        <f t="shared" si="61"/>
        <v>10.790220584574017</v>
      </c>
      <c r="G1303">
        <f t="shared" si="62"/>
        <v>0</v>
      </c>
    </row>
    <row r="1304" spans="1:7" x14ac:dyDescent="0.3">
      <c r="A1304">
        <v>26053</v>
      </c>
      <c r="B1304">
        <f>_xlfn.XLOOKUP(A1304,'Outdoor original data'!$A$2:$A$3717,'Outdoor original data'!$G$2:$G$3717)</f>
        <v>1435</v>
      </c>
      <c r="C1304">
        <f>_xlfn.XLOOKUP(A1304,'Total covered original data'!$A$2:$A$4431,'Total covered original data'!$G$2:$G$4431)</f>
        <v>25011</v>
      </c>
      <c r="D1304">
        <f>_xlfn.XLOOKUP(A1304,'Total summed original data'!$A$2:$A$3718,'Total summed original data'!$G$2:$G$3718)</f>
        <v>25012</v>
      </c>
      <c r="E1304">
        <f t="shared" si="60"/>
        <v>5.7374755107752593</v>
      </c>
      <c r="F1304">
        <f t="shared" si="61"/>
        <v>5.7372461218615065</v>
      </c>
      <c r="G1304">
        <f t="shared" si="62"/>
        <v>-2.2938891375279269E-4</v>
      </c>
    </row>
    <row r="1305" spans="1:7" x14ac:dyDescent="0.3">
      <c r="A1305">
        <v>26055</v>
      </c>
      <c r="B1305">
        <f>_xlfn.XLOOKUP(A1305,'Outdoor original data'!$A$2:$A$3717,'Outdoor original data'!$G$2:$G$3717)</f>
        <v>19261</v>
      </c>
      <c r="C1305">
        <f>_xlfn.XLOOKUP(A1305,'Total covered original data'!$A$2:$A$4431,'Total covered original data'!$G$2:$G$4431)</f>
        <v>245383</v>
      </c>
      <c r="D1305">
        <f>_xlfn.XLOOKUP(A1305,'Total summed original data'!$A$2:$A$3718,'Total summed original data'!$G$2:$G$3718)</f>
        <v>245382</v>
      </c>
      <c r="E1305">
        <f t="shared" si="60"/>
        <v>7.8493620177436902</v>
      </c>
      <c r="F1305">
        <f t="shared" si="61"/>
        <v>7.8493940060803151</v>
      </c>
      <c r="G1305">
        <f t="shared" si="62"/>
        <v>3.1988336624877434E-5</v>
      </c>
    </row>
    <row r="1306" spans="1:7" x14ac:dyDescent="0.3">
      <c r="A1306">
        <v>26057</v>
      </c>
      <c r="B1306">
        <f>_xlfn.XLOOKUP(A1306,'Outdoor original data'!$A$2:$A$3717,'Outdoor original data'!$G$2:$G$3717)</f>
        <v>1952</v>
      </c>
      <c r="C1306">
        <f>_xlfn.XLOOKUP(A1306,'Total covered original data'!$A$2:$A$4431,'Total covered original data'!$G$2:$G$4431)</f>
        <v>63115</v>
      </c>
      <c r="D1306">
        <f>_xlfn.XLOOKUP(A1306,'Total summed original data'!$A$2:$A$3718,'Total summed original data'!$G$2:$G$3718)</f>
        <v>60549</v>
      </c>
      <c r="E1306">
        <f t="shared" si="60"/>
        <v>3.0927671710369959</v>
      </c>
      <c r="F1306">
        <f t="shared" si="61"/>
        <v>3.2238352408792879</v>
      </c>
      <c r="G1306">
        <f t="shared" si="62"/>
        <v>0.13106806984229191</v>
      </c>
    </row>
    <row r="1307" spans="1:7" x14ac:dyDescent="0.3">
      <c r="A1307">
        <v>26059</v>
      </c>
      <c r="B1307">
        <f>_xlfn.XLOOKUP(A1307,'Outdoor original data'!$A$2:$A$3717,'Outdoor original data'!$G$2:$G$3717)</f>
        <v>2680</v>
      </c>
      <c r="C1307">
        <f>_xlfn.XLOOKUP(A1307,'Total covered original data'!$A$2:$A$4431,'Total covered original data'!$G$2:$G$4431)</f>
        <v>60978</v>
      </c>
      <c r="D1307">
        <f>_xlfn.XLOOKUP(A1307,'Total summed original data'!$A$2:$A$3718,'Total summed original data'!$G$2:$G$3718)</f>
        <v>56855</v>
      </c>
      <c r="E1307">
        <f t="shared" si="60"/>
        <v>4.3950277149135752</v>
      </c>
      <c r="F1307">
        <f t="shared" si="61"/>
        <v>4.7137454929205873</v>
      </c>
      <c r="G1307">
        <f t="shared" si="62"/>
        <v>0.31871777800701206</v>
      </c>
    </row>
    <row r="1308" spans="1:7" x14ac:dyDescent="0.3">
      <c r="A1308">
        <v>26061</v>
      </c>
      <c r="B1308">
        <f>_xlfn.XLOOKUP(A1308,'Outdoor original data'!$A$2:$A$3717,'Outdoor original data'!$G$2:$G$3717)</f>
        <v>3908</v>
      </c>
      <c r="C1308">
        <f>_xlfn.XLOOKUP(A1308,'Total covered original data'!$A$2:$A$4431,'Total covered original data'!$G$2:$G$4431)</f>
        <v>56123</v>
      </c>
      <c r="D1308">
        <f>_xlfn.XLOOKUP(A1308,'Total summed original data'!$A$2:$A$3718,'Total summed original data'!$G$2:$G$3718)</f>
        <v>41649</v>
      </c>
      <c r="E1308">
        <f t="shared" si="60"/>
        <v>6.963277087824955</v>
      </c>
      <c r="F1308">
        <f t="shared" si="61"/>
        <v>9.383178467670291</v>
      </c>
      <c r="G1308">
        <f t="shared" si="62"/>
        <v>2.4199013798453359</v>
      </c>
    </row>
    <row r="1309" spans="1:7" x14ac:dyDescent="0.3">
      <c r="A1309">
        <v>26063</v>
      </c>
      <c r="B1309">
        <f>_xlfn.XLOOKUP(A1309,'Outdoor original data'!$A$2:$A$3717,'Outdoor original data'!$G$2:$G$3717)</f>
        <v>3186</v>
      </c>
      <c r="C1309">
        <f>_xlfn.XLOOKUP(A1309,'Total covered original data'!$A$2:$A$4431,'Total covered original data'!$G$2:$G$4431)</f>
        <v>54196</v>
      </c>
      <c r="D1309">
        <f>_xlfn.XLOOKUP(A1309,'Total summed original data'!$A$2:$A$3718,'Total summed original data'!$G$2:$G$3718)</f>
        <v>54197</v>
      </c>
      <c r="E1309">
        <f t="shared" si="60"/>
        <v>5.878662631928556</v>
      </c>
      <c r="F1309">
        <f t="shared" si="61"/>
        <v>5.8785541635145853</v>
      </c>
      <c r="G1309">
        <f t="shared" si="62"/>
        <v>-1.0846841397071927E-4</v>
      </c>
    </row>
    <row r="1310" spans="1:7" x14ac:dyDescent="0.3">
      <c r="A1310">
        <v>26065</v>
      </c>
      <c r="B1310">
        <f>_xlfn.XLOOKUP(A1310,'Outdoor original data'!$A$2:$A$3717,'Outdoor original data'!$G$2:$G$3717)</f>
        <v>40756</v>
      </c>
      <c r="C1310">
        <f>_xlfn.XLOOKUP(A1310,'Total covered original data'!$A$2:$A$4431,'Total covered original data'!$G$2:$G$4431)</f>
        <v>737672</v>
      </c>
      <c r="D1310">
        <f>_xlfn.XLOOKUP(A1310,'Total summed original data'!$A$2:$A$3718,'Total summed original data'!$G$2:$G$3718)</f>
        <v>737671</v>
      </c>
      <c r="E1310">
        <f t="shared" si="60"/>
        <v>5.5249487577134557</v>
      </c>
      <c r="F1310">
        <f t="shared" si="61"/>
        <v>5.5249562474327991</v>
      </c>
      <c r="G1310">
        <f t="shared" si="62"/>
        <v>7.4897193433898224E-6</v>
      </c>
    </row>
    <row r="1311" spans="1:7" x14ac:dyDescent="0.3">
      <c r="A1311">
        <v>26067</v>
      </c>
      <c r="B1311">
        <f>_xlfn.XLOOKUP(A1311,'Outdoor original data'!$A$2:$A$3717,'Outdoor original data'!$G$2:$G$3717)</f>
        <v>9205</v>
      </c>
      <c r="C1311">
        <f>_xlfn.XLOOKUP(A1311,'Total covered original data'!$A$2:$A$4431,'Total covered original data'!$G$2:$G$4431)</f>
        <v>94873</v>
      </c>
      <c r="D1311">
        <f>_xlfn.XLOOKUP(A1311,'Total summed original data'!$A$2:$A$3718,'Total summed original data'!$G$2:$G$3718)</f>
        <v>94873</v>
      </c>
      <c r="E1311">
        <f t="shared" si="60"/>
        <v>9.7024443203018773</v>
      </c>
      <c r="F1311">
        <f t="shared" si="61"/>
        <v>9.7024443203018773</v>
      </c>
      <c r="G1311">
        <f t="shared" si="62"/>
        <v>0</v>
      </c>
    </row>
    <row r="1312" spans="1:7" x14ac:dyDescent="0.3">
      <c r="A1312">
        <v>26069</v>
      </c>
      <c r="B1312">
        <f>_xlfn.XLOOKUP(A1312,'Outdoor original data'!$A$2:$A$3717,'Outdoor original data'!$G$2:$G$3717)</f>
        <v>1970</v>
      </c>
      <c r="C1312">
        <f>_xlfn.XLOOKUP(A1312,'Total covered original data'!$A$2:$A$4431,'Total covered original data'!$G$2:$G$4431)</f>
        <v>37747</v>
      </c>
      <c r="D1312">
        <f>_xlfn.XLOOKUP(A1312,'Total summed original data'!$A$2:$A$3718,'Total summed original data'!$G$2:$G$3718)</f>
        <v>37748</v>
      </c>
      <c r="E1312">
        <f t="shared" si="60"/>
        <v>5.2189577979706998</v>
      </c>
      <c r="F1312">
        <f t="shared" si="61"/>
        <v>5.2188195401080852</v>
      </c>
      <c r="G1312">
        <f t="shared" si="62"/>
        <v>-1.3825786261456585E-4</v>
      </c>
    </row>
    <row r="1313" spans="1:7" x14ac:dyDescent="0.3">
      <c r="A1313">
        <v>26071</v>
      </c>
      <c r="B1313">
        <f>_xlfn.XLOOKUP(A1313,'Outdoor original data'!$A$2:$A$3717,'Outdoor original data'!$G$2:$G$3717)</f>
        <v>1275</v>
      </c>
      <c r="C1313">
        <f>_xlfn.XLOOKUP(A1313,'Total covered original data'!$A$2:$A$4431,'Total covered original data'!$G$2:$G$4431)</f>
        <v>17529</v>
      </c>
      <c r="D1313">
        <f>_xlfn.XLOOKUP(A1313,'Total summed original data'!$A$2:$A$3718,'Total summed original data'!$G$2:$G$3718)</f>
        <v>17529</v>
      </c>
      <c r="E1313">
        <f t="shared" si="60"/>
        <v>7.2736607906897133</v>
      </c>
      <c r="F1313">
        <f t="shared" si="61"/>
        <v>7.2736607906897133</v>
      </c>
      <c r="G1313">
        <f t="shared" si="62"/>
        <v>0</v>
      </c>
    </row>
    <row r="1314" spans="1:7" x14ac:dyDescent="0.3">
      <c r="A1314">
        <v>26073</v>
      </c>
      <c r="B1314">
        <f>_xlfn.XLOOKUP(A1314,'Outdoor original data'!$A$2:$A$3717,'Outdoor original data'!$G$2:$G$3717)</f>
        <v>11267</v>
      </c>
      <c r="C1314">
        <f>_xlfn.XLOOKUP(A1314,'Total covered original data'!$A$2:$A$4431,'Total covered original data'!$G$2:$G$4431)</f>
        <v>136091</v>
      </c>
      <c r="D1314">
        <f>_xlfn.XLOOKUP(A1314,'Total summed original data'!$A$2:$A$3718,'Total summed original data'!$G$2:$G$3718)</f>
        <v>94776</v>
      </c>
      <c r="E1314">
        <f t="shared" si="60"/>
        <v>8.2790191856919275</v>
      </c>
      <c r="F1314">
        <f t="shared" si="61"/>
        <v>11.888030725078078</v>
      </c>
      <c r="G1314">
        <f t="shared" si="62"/>
        <v>3.6090115393861506</v>
      </c>
    </row>
    <row r="1315" spans="1:7" x14ac:dyDescent="0.3">
      <c r="A1315">
        <v>26075</v>
      </c>
      <c r="B1315">
        <f>_xlfn.XLOOKUP(A1315,'Outdoor original data'!$A$2:$A$3717,'Outdoor original data'!$G$2:$G$3717)</f>
        <v>21688</v>
      </c>
      <c r="C1315">
        <f>_xlfn.XLOOKUP(A1315,'Total covered original data'!$A$2:$A$4431,'Total covered original data'!$G$2:$G$4431)</f>
        <v>278314</v>
      </c>
      <c r="D1315">
        <f>_xlfn.XLOOKUP(A1315,'Total summed original data'!$A$2:$A$3718,'Total summed original data'!$G$2:$G$3718)</f>
        <v>278313</v>
      </c>
      <c r="E1315">
        <f t="shared" si="60"/>
        <v>7.7926370933549869</v>
      </c>
      <c r="F1315">
        <f t="shared" si="61"/>
        <v>7.7926650928990027</v>
      </c>
      <c r="G1315">
        <f t="shared" si="62"/>
        <v>2.7999544015777644E-5</v>
      </c>
    </row>
    <row r="1316" spans="1:7" x14ac:dyDescent="0.3">
      <c r="A1316">
        <v>26077</v>
      </c>
      <c r="B1316">
        <f>_xlfn.XLOOKUP(A1316,'Outdoor original data'!$A$2:$A$3717,'Outdoor original data'!$G$2:$G$3717)</f>
        <v>42071</v>
      </c>
      <c r="C1316">
        <f>_xlfn.XLOOKUP(A1316,'Total covered original data'!$A$2:$A$4431,'Total covered original data'!$G$2:$G$4431)</f>
        <v>589028</v>
      </c>
      <c r="D1316">
        <f>_xlfn.XLOOKUP(A1316,'Total summed original data'!$A$2:$A$3718,'Total summed original data'!$G$2:$G$3718)</f>
        <v>589032</v>
      </c>
      <c r="E1316">
        <f t="shared" si="60"/>
        <v>7.1424448413318213</v>
      </c>
      <c r="F1316">
        <f t="shared" si="61"/>
        <v>7.1423963383992719</v>
      </c>
      <c r="G1316">
        <f t="shared" si="62"/>
        <v>-4.8502932549432387E-5</v>
      </c>
    </row>
    <row r="1317" spans="1:7" x14ac:dyDescent="0.3">
      <c r="A1317">
        <v>26079</v>
      </c>
      <c r="B1317">
        <f>_xlfn.XLOOKUP(A1317,'Outdoor original data'!$A$2:$A$3717,'Outdoor original data'!$G$2:$G$3717)</f>
        <v>4240</v>
      </c>
      <c r="C1317">
        <f>_xlfn.XLOOKUP(A1317,'Total covered original data'!$A$2:$A$4431,'Total covered original data'!$G$2:$G$4431)</f>
        <v>20820</v>
      </c>
      <c r="D1317">
        <f>_xlfn.XLOOKUP(A1317,'Total summed original data'!$A$2:$A$3718,'Total summed original data'!$G$2:$G$3718)</f>
        <v>20820</v>
      </c>
      <c r="E1317">
        <f t="shared" si="60"/>
        <v>20.365033621517771</v>
      </c>
      <c r="F1317">
        <f t="shared" si="61"/>
        <v>20.365033621517771</v>
      </c>
      <c r="G1317">
        <f t="shared" si="62"/>
        <v>0</v>
      </c>
    </row>
    <row r="1318" spans="1:7" x14ac:dyDescent="0.3">
      <c r="A1318">
        <v>26081</v>
      </c>
      <c r="B1318">
        <f>_xlfn.XLOOKUP(A1318,'Outdoor original data'!$A$2:$A$3717,'Outdoor original data'!$G$2:$G$3717)</f>
        <v>131859</v>
      </c>
      <c r="C1318">
        <f>_xlfn.XLOOKUP(A1318,'Total covered original data'!$A$2:$A$4431,'Total covered original data'!$G$2:$G$4431)</f>
        <v>1966996</v>
      </c>
      <c r="D1318">
        <f>_xlfn.XLOOKUP(A1318,'Total summed original data'!$A$2:$A$3718,'Total summed original data'!$G$2:$G$3718)</f>
        <v>1966998</v>
      </c>
      <c r="E1318">
        <f t="shared" si="60"/>
        <v>6.7035723509351319</v>
      </c>
      <c r="F1318">
        <f t="shared" si="61"/>
        <v>6.70356553489124</v>
      </c>
      <c r="G1318">
        <f t="shared" si="62"/>
        <v>-6.816043891966217E-6</v>
      </c>
    </row>
    <row r="1319" spans="1:7" x14ac:dyDescent="0.3">
      <c r="A1319">
        <v>26083</v>
      </c>
      <c r="B1319">
        <f>_xlfn.XLOOKUP(A1319,'Outdoor original data'!$A$2:$A$3717,'Outdoor original data'!$G$2:$G$3717)</f>
        <v>87</v>
      </c>
      <c r="C1319">
        <f>_xlfn.XLOOKUP(A1319,'Total covered original data'!$A$2:$A$4431,'Total covered original data'!$G$2:$G$4431)</f>
        <v>2121</v>
      </c>
      <c r="D1319">
        <f>_xlfn.XLOOKUP(A1319,'Total summed original data'!$A$2:$A$3718,'Total summed original data'!$G$2:$G$3718)</f>
        <v>1592</v>
      </c>
      <c r="E1319">
        <f t="shared" si="60"/>
        <v>4.1018387553041018</v>
      </c>
      <c r="F1319">
        <f t="shared" si="61"/>
        <v>5.4648241206030148</v>
      </c>
      <c r="G1319">
        <f t="shared" si="62"/>
        <v>1.362985365298913</v>
      </c>
    </row>
    <row r="1320" spans="1:7" x14ac:dyDescent="0.3">
      <c r="A1320">
        <v>26085</v>
      </c>
      <c r="B1320">
        <f>_xlfn.XLOOKUP(A1320,'Outdoor original data'!$A$2:$A$3717,'Outdoor original data'!$G$2:$G$3717)</f>
        <v>456</v>
      </c>
      <c r="C1320">
        <f>_xlfn.XLOOKUP(A1320,'Total covered original data'!$A$2:$A$4431,'Total covered original data'!$G$2:$G$4431)</f>
        <v>8703</v>
      </c>
      <c r="D1320">
        <f>_xlfn.XLOOKUP(A1320,'Total summed original data'!$A$2:$A$3718,'Total summed original data'!$G$2:$G$3718)</f>
        <v>8704</v>
      </c>
      <c r="E1320">
        <f t="shared" si="60"/>
        <v>5.2395725611857982</v>
      </c>
      <c r="F1320">
        <f t="shared" si="61"/>
        <v>5.2389705882352944</v>
      </c>
      <c r="G1320">
        <f t="shared" si="62"/>
        <v>-6.0197295050379296E-4</v>
      </c>
    </row>
    <row r="1321" spans="1:7" x14ac:dyDescent="0.3">
      <c r="A1321">
        <v>26087</v>
      </c>
      <c r="B1321">
        <f>_xlfn.XLOOKUP(A1321,'Outdoor original data'!$A$2:$A$3717,'Outdoor original data'!$G$2:$G$3717)</f>
        <v>8769</v>
      </c>
      <c r="C1321">
        <f>_xlfn.XLOOKUP(A1321,'Total covered original data'!$A$2:$A$4431,'Total covered original data'!$G$2:$G$4431)</f>
        <v>104236</v>
      </c>
      <c r="D1321">
        <f>_xlfn.XLOOKUP(A1321,'Total summed original data'!$A$2:$A$3718,'Total summed original data'!$G$2:$G$3718)</f>
        <v>104236</v>
      </c>
      <c r="E1321">
        <f t="shared" si="60"/>
        <v>8.4126405464522804</v>
      </c>
      <c r="F1321">
        <f t="shared" si="61"/>
        <v>8.4126405464522804</v>
      </c>
      <c r="G1321">
        <f t="shared" si="62"/>
        <v>0</v>
      </c>
    </row>
    <row r="1322" spans="1:7" x14ac:dyDescent="0.3">
      <c r="A1322">
        <v>26089</v>
      </c>
      <c r="B1322">
        <f>_xlfn.XLOOKUP(A1322,'Outdoor original data'!$A$2:$A$3717,'Outdoor original data'!$G$2:$G$3717)</f>
        <v>2977</v>
      </c>
      <c r="C1322">
        <f>_xlfn.XLOOKUP(A1322,'Total covered original data'!$A$2:$A$4431,'Total covered original data'!$G$2:$G$4431)</f>
        <v>31349</v>
      </c>
      <c r="D1322">
        <f>_xlfn.XLOOKUP(A1322,'Total summed original data'!$A$2:$A$3718,'Total summed original data'!$G$2:$G$3718)</f>
        <v>28175</v>
      </c>
      <c r="E1322">
        <f t="shared" si="60"/>
        <v>9.4963156719512583</v>
      </c>
      <c r="F1322">
        <f t="shared" si="61"/>
        <v>10.566104702750666</v>
      </c>
      <c r="G1322">
        <f t="shared" si="62"/>
        <v>1.0697890307994076</v>
      </c>
    </row>
    <row r="1323" spans="1:7" x14ac:dyDescent="0.3">
      <c r="A1323">
        <v>26091</v>
      </c>
      <c r="B1323">
        <f>_xlfn.XLOOKUP(A1323,'Outdoor original data'!$A$2:$A$3717,'Outdoor original data'!$G$2:$G$3717)</f>
        <v>6452</v>
      </c>
      <c r="C1323">
        <f>_xlfn.XLOOKUP(A1323,'Total covered original data'!$A$2:$A$4431,'Total covered original data'!$G$2:$G$4431)</f>
        <v>126900</v>
      </c>
      <c r="D1323">
        <f>_xlfn.XLOOKUP(A1323,'Total summed original data'!$A$2:$A$3718,'Total summed original data'!$G$2:$G$3718)</f>
        <v>126900</v>
      </c>
      <c r="E1323">
        <f t="shared" si="60"/>
        <v>5.0843183609141054</v>
      </c>
      <c r="F1323">
        <f t="shared" si="61"/>
        <v>5.0843183609141054</v>
      </c>
      <c r="G1323">
        <f t="shared" si="62"/>
        <v>0</v>
      </c>
    </row>
    <row r="1324" spans="1:7" x14ac:dyDescent="0.3">
      <c r="A1324">
        <v>26093</v>
      </c>
      <c r="B1324">
        <f>_xlfn.XLOOKUP(A1324,'Outdoor original data'!$A$2:$A$3717,'Outdoor original data'!$G$2:$G$3717)</f>
        <v>22967</v>
      </c>
      <c r="C1324">
        <f>_xlfn.XLOOKUP(A1324,'Total covered original data'!$A$2:$A$4431,'Total covered original data'!$G$2:$G$4431)</f>
        <v>305399</v>
      </c>
      <c r="D1324">
        <f>_xlfn.XLOOKUP(A1324,'Total summed original data'!$A$2:$A$3718,'Total summed original data'!$G$2:$G$3718)</f>
        <v>305403</v>
      </c>
      <c r="E1324">
        <f t="shared" si="60"/>
        <v>7.5203258687814953</v>
      </c>
      <c r="F1324">
        <f t="shared" si="61"/>
        <v>7.5202273717023083</v>
      </c>
      <c r="G1324">
        <f t="shared" si="62"/>
        <v>-9.8497079187076508E-5</v>
      </c>
    </row>
    <row r="1325" spans="1:7" x14ac:dyDescent="0.3">
      <c r="A1325">
        <v>26095</v>
      </c>
      <c r="B1325">
        <f>_xlfn.XLOOKUP(A1325,'Outdoor original data'!$A$2:$A$3717,'Outdoor original data'!$G$2:$G$3717)</f>
        <v>576</v>
      </c>
      <c r="C1325">
        <f>_xlfn.XLOOKUP(A1325,'Total covered original data'!$A$2:$A$4431,'Total covered original data'!$G$2:$G$4431)</f>
        <v>8685</v>
      </c>
      <c r="D1325">
        <f>_xlfn.XLOOKUP(A1325,'Total summed original data'!$A$2:$A$3718,'Total summed original data'!$G$2:$G$3718)</f>
        <v>8682</v>
      </c>
      <c r="E1325">
        <f t="shared" si="60"/>
        <v>6.6321243523316058</v>
      </c>
      <c r="F1325">
        <f t="shared" si="61"/>
        <v>6.6344160331720801</v>
      </c>
      <c r="G1325">
        <f t="shared" si="62"/>
        <v>2.2916808404742639E-3</v>
      </c>
    </row>
    <row r="1326" spans="1:7" x14ac:dyDescent="0.3">
      <c r="A1326">
        <v>26097</v>
      </c>
      <c r="B1326">
        <f>_xlfn.XLOOKUP(A1326,'Outdoor original data'!$A$2:$A$3717,'Outdoor original data'!$G$2:$G$3717)</f>
        <v>1256</v>
      </c>
      <c r="C1326">
        <f>_xlfn.XLOOKUP(A1326,'Total covered original data'!$A$2:$A$4431,'Total covered original data'!$G$2:$G$4431)</f>
        <v>22149</v>
      </c>
      <c r="D1326">
        <f>_xlfn.XLOOKUP(A1326,'Total summed original data'!$A$2:$A$3718,'Total summed original data'!$G$2:$G$3718)</f>
        <v>22152</v>
      </c>
      <c r="E1326">
        <f t="shared" si="60"/>
        <v>5.6706849067678</v>
      </c>
      <c r="F1326">
        <f t="shared" si="61"/>
        <v>5.6699169375225713</v>
      </c>
      <c r="G1326">
        <f t="shared" si="62"/>
        <v>-7.6796924522870569E-4</v>
      </c>
    </row>
    <row r="1327" spans="1:7" x14ac:dyDescent="0.3">
      <c r="A1327">
        <v>26099</v>
      </c>
      <c r="B1327">
        <f>_xlfn.XLOOKUP(A1327,'Outdoor original data'!$A$2:$A$3717,'Outdoor original data'!$G$2:$G$3717)</f>
        <v>110751</v>
      </c>
      <c r="C1327">
        <f>_xlfn.XLOOKUP(A1327,'Total covered original data'!$A$2:$A$4431,'Total covered original data'!$G$2:$G$4431)</f>
        <v>1610123</v>
      </c>
      <c r="D1327">
        <f>_xlfn.XLOOKUP(A1327,'Total summed original data'!$A$2:$A$3718,'Total summed original data'!$G$2:$G$3718)</f>
        <v>1610121</v>
      </c>
      <c r="E1327">
        <f t="shared" si="60"/>
        <v>6.8784186052866767</v>
      </c>
      <c r="F1327">
        <f t="shared" si="61"/>
        <v>6.8784271492639366</v>
      </c>
      <c r="G1327">
        <f t="shared" si="62"/>
        <v>8.5439772599116282E-6</v>
      </c>
    </row>
    <row r="1328" spans="1:7" x14ac:dyDescent="0.3">
      <c r="A1328">
        <v>26101</v>
      </c>
      <c r="B1328">
        <f>_xlfn.XLOOKUP(A1328,'Outdoor original data'!$A$2:$A$3717,'Outdoor original data'!$G$2:$G$3717)</f>
        <v>1880</v>
      </c>
      <c r="C1328">
        <f>_xlfn.XLOOKUP(A1328,'Total covered original data'!$A$2:$A$4431,'Total covered original data'!$G$2:$G$4431)</f>
        <v>34086</v>
      </c>
      <c r="D1328">
        <f>_xlfn.XLOOKUP(A1328,'Total summed original data'!$A$2:$A$3718,'Total summed original data'!$G$2:$G$3718)</f>
        <v>22620</v>
      </c>
      <c r="E1328">
        <f t="shared" si="60"/>
        <v>5.5154608930352635</v>
      </c>
      <c r="F1328">
        <f t="shared" si="61"/>
        <v>8.3112290008841736</v>
      </c>
      <c r="G1328">
        <f t="shared" si="62"/>
        <v>2.7957681078489101</v>
      </c>
    </row>
    <row r="1329" spans="1:7" x14ac:dyDescent="0.3">
      <c r="A1329">
        <v>26103</v>
      </c>
      <c r="B1329">
        <f>_xlfn.XLOOKUP(A1329,'Outdoor original data'!$A$2:$A$3717,'Outdoor original data'!$G$2:$G$3717)</f>
        <v>15299</v>
      </c>
      <c r="C1329">
        <f>_xlfn.XLOOKUP(A1329,'Total covered original data'!$A$2:$A$4431,'Total covered original data'!$G$2:$G$4431)</f>
        <v>128789</v>
      </c>
      <c r="D1329">
        <f>_xlfn.XLOOKUP(A1329,'Total summed original data'!$A$2:$A$3718,'Total summed original data'!$G$2:$G$3718)</f>
        <v>128789</v>
      </c>
      <c r="E1329">
        <f t="shared" si="60"/>
        <v>11.87912011118962</v>
      </c>
      <c r="F1329">
        <f t="shared" si="61"/>
        <v>11.87912011118962</v>
      </c>
      <c r="G1329">
        <f t="shared" si="62"/>
        <v>0</v>
      </c>
    </row>
    <row r="1330" spans="1:7" x14ac:dyDescent="0.3">
      <c r="A1330">
        <v>26105</v>
      </c>
      <c r="B1330">
        <f>_xlfn.XLOOKUP(A1330,'Outdoor original data'!$A$2:$A$3717,'Outdoor original data'!$G$2:$G$3717)</f>
        <v>4429</v>
      </c>
      <c r="C1330">
        <f>_xlfn.XLOOKUP(A1330,'Total covered original data'!$A$2:$A$4431,'Total covered original data'!$G$2:$G$4431)</f>
        <v>50352</v>
      </c>
      <c r="D1330">
        <f>_xlfn.XLOOKUP(A1330,'Total summed original data'!$A$2:$A$3718,'Total summed original data'!$G$2:$G$3718)</f>
        <v>50354</v>
      </c>
      <c r="E1330">
        <f t="shared" si="60"/>
        <v>8.7960756275818248</v>
      </c>
      <c r="F1330">
        <f t="shared" si="61"/>
        <v>8.7957262580927029</v>
      </c>
      <c r="G1330">
        <f t="shared" si="62"/>
        <v>-3.4936948912189791E-4</v>
      </c>
    </row>
    <row r="1331" spans="1:7" x14ac:dyDescent="0.3">
      <c r="A1331">
        <v>26107</v>
      </c>
      <c r="B1331">
        <f>_xlfn.XLOOKUP(A1331,'Outdoor original data'!$A$2:$A$3717,'Outdoor original data'!$G$2:$G$3717)</f>
        <v>3278</v>
      </c>
      <c r="C1331">
        <f>_xlfn.XLOOKUP(A1331,'Total covered original data'!$A$2:$A$4431,'Total covered original data'!$G$2:$G$4431)</f>
        <v>64422</v>
      </c>
      <c r="D1331">
        <f>_xlfn.XLOOKUP(A1331,'Total summed original data'!$A$2:$A$3718,'Total summed original data'!$G$2:$G$3718)</f>
        <v>44483</v>
      </c>
      <c r="E1331">
        <f t="shared" si="60"/>
        <v>5.0883238645183324</v>
      </c>
      <c r="F1331">
        <f t="shared" si="61"/>
        <v>7.369107299417756</v>
      </c>
      <c r="G1331">
        <f t="shared" si="62"/>
        <v>2.2807834348994236</v>
      </c>
    </row>
    <row r="1332" spans="1:7" x14ac:dyDescent="0.3">
      <c r="A1332">
        <v>26109</v>
      </c>
      <c r="B1332">
        <f>_xlfn.XLOOKUP(A1332,'Outdoor original data'!$A$2:$A$3717,'Outdoor original data'!$G$2:$G$3717)</f>
        <v>1291</v>
      </c>
      <c r="C1332">
        <f>_xlfn.XLOOKUP(A1332,'Total covered original data'!$A$2:$A$4431,'Total covered original data'!$G$2:$G$4431)</f>
        <v>35349</v>
      </c>
      <c r="D1332">
        <f>_xlfn.XLOOKUP(A1332,'Total summed original data'!$A$2:$A$3718,'Total summed original data'!$G$2:$G$3718)</f>
        <v>35352</v>
      </c>
      <c r="E1332">
        <f t="shared" si="60"/>
        <v>3.6521542335002404</v>
      </c>
      <c r="F1332">
        <f t="shared" si="61"/>
        <v>3.6518443086671195</v>
      </c>
      <c r="G1332">
        <f t="shared" si="62"/>
        <v>-3.0992483312086705E-4</v>
      </c>
    </row>
    <row r="1333" spans="1:7" x14ac:dyDescent="0.3">
      <c r="A1333">
        <v>26111</v>
      </c>
      <c r="B1333">
        <f>_xlfn.XLOOKUP(A1333,'Outdoor original data'!$A$2:$A$3717,'Outdoor original data'!$G$2:$G$3717)</f>
        <v>11643</v>
      </c>
      <c r="C1333">
        <f>_xlfn.XLOOKUP(A1333,'Total covered original data'!$A$2:$A$4431,'Total covered original data'!$G$2:$G$4431)</f>
        <v>179756</v>
      </c>
      <c r="D1333">
        <f>_xlfn.XLOOKUP(A1333,'Total summed original data'!$A$2:$A$3718,'Total summed original data'!$G$2:$G$3718)</f>
        <v>179758</v>
      </c>
      <c r="E1333">
        <f t="shared" si="60"/>
        <v>6.477113420414339</v>
      </c>
      <c r="F1333">
        <f t="shared" si="61"/>
        <v>6.4770413556003072</v>
      </c>
      <c r="G1333">
        <f t="shared" si="62"/>
        <v>-7.2064814031769231E-5</v>
      </c>
    </row>
    <row r="1334" spans="1:7" x14ac:dyDescent="0.3">
      <c r="A1334">
        <v>26113</v>
      </c>
      <c r="B1334">
        <f>_xlfn.XLOOKUP(A1334,'Outdoor original data'!$A$2:$A$3717,'Outdoor original data'!$G$2:$G$3717)</f>
        <v>2387</v>
      </c>
      <c r="C1334">
        <f>_xlfn.XLOOKUP(A1334,'Total covered original data'!$A$2:$A$4431,'Total covered original data'!$G$2:$G$4431)</f>
        <v>17265</v>
      </c>
      <c r="D1334">
        <f>_xlfn.XLOOKUP(A1334,'Total summed original data'!$A$2:$A$3718,'Total summed original data'!$G$2:$G$3718)</f>
        <v>15158</v>
      </c>
      <c r="E1334">
        <f t="shared" si="60"/>
        <v>13.82565884737909</v>
      </c>
      <c r="F1334">
        <f t="shared" si="61"/>
        <v>15.747460087082729</v>
      </c>
      <c r="G1334">
        <f t="shared" si="62"/>
        <v>1.9218012397036386</v>
      </c>
    </row>
    <row r="1335" spans="1:7" x14ac:dyDescent="0.3">
      <c r="A1335">
        <v>26115</v>
      </c>
      <c r="B1335">
        <f>_xlfn.XLOOKUP(A1335,'Outdoor original data'!$A$2:$A$3717,'Outdoor original data'!$G$2:$G$3717)</f>
        <v>10128</v>
      </c>
      <c r="C1335">
        <f>_xlfn.XLOOKUP(A1335,'Total covered original data'!$A$2:$A$4431,'Total covered original data'!$G$2:$G$4431)</f>
        <v>191915</v>
      </c>
      <c r="D1335">
        <f>_xlfn.XLOOKUP(A1335,'Total summed original data'!$A$2:$A$3718,'Total summed original data'!$G$2:$G$3718)</f>
        <v>191916</v>
      </c>
      <c r="E1335">
        <f t="shared" si="60"/>
        <v>5.2773363207670068</v>
      </c>
      <c r="F1335">
        <f t="shared" si="61"/>
        <v>5.2773088226098919</v>
      </c>
      <c r="G1335">
        <f t="shared" si="62"/>
        <v>-2.7498157114891342E-5</v>
      </c>
    </row>
    <row r="1336" spans="1:7" x14ac:dyDescent="0.3">
      <c r="A1336">
        <v>26117</v>
      </c>
      <c r="B1336">
        <f>_xlfn.XLOOKUP(A1336,'Outdoor original data'!$A$2:$A$3717,'Outdoor original data'!$G$2:$G$3717)</f>
        <v>4328</v>
      </c>
      <c r="C1336">
        <f>_xlfn.XLOOKUP(A1336,'Total covered original data'!$A$2:$A$4431,'Total covered original data'!$G$2:$G$4431)</f>
        <v>78443</v>
      </c>
      <c r="D1336">
        <f>_xlfn.XLOOKUP(A1336,'Total summed original data'!$A$2:$A$3718,'Total summed original data'!$G$2:$G$3718)</f>
        <v>64280</v>
      </c>
      <c r="E1336">
        <f t="shared" si="60"/>
        <v>5.5173820481113678</v>
      </c>
      <c r="F1336">
        <f t="shared" si="61"/>
        <v>6.7330429371499694</v>
      </c>
      <c r="G1336">
        <f t="shared" si="62"/>
        <v>1.2156608890386016</v>
      </c>
    </row>
    <row r="1337" spans="1:7" x14ac:dyDescent="0.3">
      <c r="A1337">
        <v>26119</v>
      </c>
      <c r="B1337">
        <f>_xlfn.XLOOKUP(A1337,'Outdoor original data'!$A$2:$A$3717,'Outdoor original data'!$G$2:$G$3717)</f>
        <v>347</v>
      </c>
      <c r="C1337">
        <f>_xlfn.XLOOKUP(A1337,'Total covered original data'!$A$2:$A$4431,'Total covered original data'!$G$2:$G$4431)</f>
        <v>10154</v>
      </c>
      <c r="D1337">
        <f>_xlfn.XLOOKUP(A1337,'Total summed original data'!$A$2:$A$3718,'Total summed original data'!$G$2:$G$3718)</f>
        <v>10156</v>
      </c>
      <c r="E1337">
        <f t="shared" si="60"/>
        <v>3.4173724640535754</v>
      </c>
      <c r="F1337">
        <f t="shared" si="61"/>
        <v>3.4166994879873966</v>
      </c>
      <c r="G1337">
        <f t="shared" si="62"/>
        <v>-6.7297606617877648E-4</v>
      </c>
    </row>
    <row r="1338" spans="1:7" x14ac:dyDescent="0.3">
      <c r="A1338">
        <v>26121</v>
      </c>
      <c r="B1338">
        <f>_xlfn.XLOOKUP(A1338,'Outdoor original data'!$A$2:$A$3717,'Outdoor original data'!$G$2:$G$3717)</f>
        <v>20115</v>
      </c>
      <c r="C1338">
        <f>_xlfn.XLOOKUP(A1338,'Total covered original data'!$A$2:$A$4431,'Total covered original data'!$G$2:$G$4431)</f>
        <v>302480</v>
      </c>
      <c r="D1338">
        <f>_xlfn.XLOOKUP(A1338,'Total summed original data'!$A$2:$A$3718,'Total summed original data'!$G$2:$G$3718)</f>
        <v>302481</v>
      </c>
      <c r="E1338">
        <f t="shared" si="60"/>
        <v>6.6500264480296227</v>
      </c>
      <c r="F1338">
        <f t="shared" si="61"/>
        <v>6.6500044630902435</v>
      </c>
      <c r="G1338">
        <f t="shared" si="62"/>
        <v>-2.1984939379215973E-5</v>
      </c>
    </row>
    <row r="1339" spans="1:7" x14ac:dyDescent="0.3">
      <c r="A1339">
        <v>26123</v>
      </c>
      <c r="B1339">
        <f>_xlfn.XLOOKUP(A1339,'Outdoor original data'!$A$2:$A$3717,'Outdoor original data'!$G$2:$G$3717)</f>
        <v>3427</v>
      </c>
      <c r="C1339">
        <f>_xlfn.XLOOKUP(A1339,'Total covered original data'!$A$2:$A$4431,'Total covered original data'!$G$2:$G$4431)</f>
        <v>58956</v>
      </c>
      <c r="D1339">
        <f>_xlfn.XLOOKUP(A1339,'Total summed original data'!$A$2:$A$3718,'Total summed original data'!$G$2:$G$3718)</f>
        <v>55021</v>
      </c>
      <c r="E1339">
        <f t="shared" si="60"/>
        <v>5.8128095528868986</v>
      </c>
      <c r="F1339">
        <f t="shared" si="61"/>
        <v>6.228530924556078</v>
      </c>
      <c r="G1339">
        <f t="shared" si="62"/>
        <v>0.41572137166917944</v>
      </c>
    </row>
    <row r="1340" spans="1:7" x14ac:dyDescent="0.3">
      <c r="A1340">
        <v>26125</v>
      </c>
      <c r="B1340">
        <f>_xlfn.XLOOKUP(A1340,'Outdoor original data'!$A$2:$A$3717,'Outdoor original data'!$G$2:$G$3717)</f>
        <v>199972</v>
      </c>
      <c r="C1340">
        <f>_xlfn.XLOOKUP(A1340,'Total covered original data'!$A$2:$A$4431,'Total covered original data'!$G$2:$G$4431)</f>
        <v>3570214</v>
      </c>
      <c r="D1340">
        <f>_xlfn.XLOOKUP(A1340,'Total summed original data'!$A$2:$A$3718,'Total summed original data'!$G$2:$G$3718)</f>
        <v>3570214</v>
      </c>
      <c r="E1340">
        <f t="shared" si="60"/>
        <v>5.6011208291715846</v>
      </c>
      <c r="F1340">
        <f t="shared" si="61"/>
        <v>5.6011208291715846</v>
      </c>
      <c r="G1340">
        <f t="shared" si="62"/>
        <v>0</v>
      </c>
    </row>
    <row r="1341" spans="1:7" x14ac:dyDescent="0.3">
      <c r="A1341">
        <v>26127</v>
      </c>
      <c r="B1341">
        <f>_xlfn.XLOOKUP(A1341,'Outdoor original data'!$A$2:$A$3717,'Outdoor original data'!$G$2:$G$3717)</f>
        <v>5098</v>
      </c>
      <c r="C1341">
        <f>_xlfn.XLOOKUP(A1341,'Total covered original data'!$A$2:$A$4431,'Total covered original data'!$G$2:$G$4431)</f>
        <v>32307</v>
      </c>
      <c r="D1341">
        <f>_xlfn.XLOOKUP(A1341,'Total summed original data'!$A$2:$A$3718,'Total summed original data'!$G$2:$G$3718)</f>
        <v>32304</v>
      </c>
      <c r="E1341">
        <f t="shared" si="60"/>
        <v>15.779861949422724</v>
      </c>
      <c r="F1341">
        <f t="shared" si="61"/>
        <v>15.781327389796928</v>
      </c>
      <c r="G1341">
        <f t="shared" si="62"/>
        <v>1.4654403742042632E-3</v>
      </c>
    </row>
    <row r="1342" spans="1:7" x14ac:dyDescent="0.3">
      <c r="A1342">
        <v>26129</v>
      </c>
      <c r="B1342">
        <f>_xlfn.XLOOKUP(A1342,'Outdoor original data'!$A$2:$A$3717,'Outdoor original data'!$G$2:$G$3717)</f>
        <v>2754</v>
      </c>
      <c r="C1342">
        <f>_xlfn.XLOOKUP(A1342,'Total covered original data'!$A$2:$A$4431,'Total covered original data'!$G$2:$G$4431)</f>
        <v>29087</v>
      </c>
      <c r="D1342">
        <f>_xlfn.XLOOKUP(A1342,'Total summed original data'!$A$2:$A$3718,'Total summed original data'!$G$2:$G$3718)</f>
        <v>29089</v>
      </c>
      <c r="E1342">
        <f t="shared" si="60"/>
        <v>9.4681472822910582</v>
      </c>
      <c r="F1342">
        <f t="shared" si="61"/>
        <v>9.46749630444498</v>
      </c>
      <c r="G1342">
        <f t="shared" si="62"/>
        <v>-6.5097784607814901E-4</v>
      </c>
    </row>
    <row r="1343" spans="1:7" x14ac:dyDescent="0.3">
      <c r="A1343">
        <v>26131</v>
      </c>
      <c r="B1343">
        <f>_xlfn.XLOOKUP(A1343,'Outdoor original data'!$A$2:$A$3717,'Outdoor original data'!$G$2:$G$3717)</f>
        <v>593</v>
      </c>
      <c r="C1343">
        <f>_xlfn.XLOOKUP(A1343,'Total covered original data'!$A$2:$A$4431,'Total covered original data'!$G$2:$G$4431)</f>
        <v>6255</v>
      </c>
      <c r="D1343">
        <f>_xlfn.XLOOKUP(A1343,'Total summed original data'!$A$2:$A$3718,'Total summed original data'!$G$2:$G$3718)</f>
        <v>6258</v>
      </c>
      <c r="E1343">
        <f t="shared" si="60"/>
        <v>9.480415667466028</v>
      </c>
      <c r="F1343">
        <f t="shared" si="61"/>
        <v>9.4758708852668594</v>
      </c>
      <c r="G1343">
        <f t="shared" si="62"/>
        <v>-4.544782199168651E-3</v>
      </c>
    </row>
    <row r="1344" spans="1:7" x14ac:dyDescent="0.3">
      <c r="A1344">
        <v>26133</v>
      </c>
      <c r="B1344">
        <f>_xlfn.XLOOKUP(A1344,'Outdoor original data'!$A$2:$A$3717,'Outdoor original data'!$G$2:$G$3717)</f>
        <v>5033</v>
      </c>
      <c r="C1344">
        <f>_xlfn.XLOOKUP(A1344,'Total covered original data'!$A$2:$A$4431,'Total covered original data'!$G$2:$G$4431)</f>
        <v>35813</v>
      </c>
      <c r="D1344">
        <f>_xlfn.XLOOKUP(A1344,'Total summed original data'!$A$2:$A$3718,'Total summed original data'!$G$2:$G$3718)</f>
        <v>35813</v>
      </c>
      <c r="E1344">
        <f t="shared" si="60"/>
        <v>14.053555971295339</v>
      </c>
      <c r="F1344">
        <f t="shared" si="61"/>
        <v>14.053555971295339</v>
      </c>
      <c r="G1344">
        <f t="shared" si="62"/>
        <v>0</v>
      </c>
    </row>
    <row r="1345" spans="1:7" x14ac:dyDescent="0.3">
      <c r="A1345">
        <v>26135</v>
      </c>
      <c r="B1345">
        <f>_xlfn.XLOOKUP(A1345,'Outdoor original data'!$A$2:$A$3717,'Outdoor original data'!$G$2:$G$3717)</f>
        <v>469</v>
      </c>
      <c r="C1345">
        <f>_xlfn.XLOOKUP(A1345,'Total covered original data'!$A$2:$A$4431,'Total covered original data'!$G$2:$G$4431)</f>
        <v>7239</v>
      </c>
      <c r="D1345">
        <f>_xlfn.XLOOKUP(A1345,'Total summed original data'!$A$2:$A$3718,'Total summed original data'!$G$2:$G$3718)</f>
        <v>7239</v>
      </c>
      <c r="E1345">
        <f t="shared" si="60"/>
        <v>6.4787954137311781</v>
      </c>
      <c r="F1345">
        <f t="shared" si="61"/>
        <v>6.4787954137311781</v>
      </c>
      <c r="G1345">
        <f t="shared" si="62"/>
        <v>0</v>
      </c>
    </row>
    <row r="1346" spans="1:7" x14ac:dyDescent="0.3">
      <c r="A1346">
        <v>26137</v>
      </c>
      <c r="B1346">
        <f>_xlfn.XLOOKUP(A1346,'Outdoor original data'!$A$2:$A$3717,'Outdoor original data'!$G$2:$G$3717)</f>
        <v>5389</v>
      </c>
      <c r="C1346">
        <f>_xlfn.XLOOKUP(A1346,'Total covered original data'!$A$2:$A$4431,'Total covered original data'!$G$2:$G$4431)</f>
        <v>50699</v>
      </c>
      <c r="D1346">
        <f>_xlfn.XLOOKUP(A1346,'Total summed original data'!$A$2:$A$3718,'Total summed original data'!$G$2:$G$3718)</f>
        <v>50701</v>
      </c>
      <c r="E1346">
        <f t="shared" si="60"/>
        <v>10.629400974378193</v>
      </c>
      <c r="F1346">
        <f t="shared" si="61"/>
        <v>10.628981676890001</v>
      </c>
      <c r="G1346">
        <f t="shared" si="62"/>
        <v>-4.1929748819136137E-4</v>
      </c>
    </row>
    <row r="1347" spans="1:7" x14ac:dyDescent="0.3">
      <c r="A1347">
        <v>26139</v>
      </c>
      <c r="B1347">
        <f>_xlfn.XLOOKUP(A1347,'Outdoor original data'!$A$2:$A$3717,'Outdoor original data'!$G$2:$G$3717)</f>
        <v>53227</v>
      </c>
      <c r="C1347">
        <f>_xlfn.XLOOKUP(A1347,'Total covered original data'!$A$2:$A$4431,'Total covered original data'!$G$2:$G$4431)</f>
        <v>630035</v>
      </c>
      <c r="D1347">
        <f>_xlfn.XLOOKUP(A1347,'Total summed original data'!$A$2:$A$3718,'Total summed original data'!$G$2:$G$3718)</f>
        <v>558994</v>
      </c>
      <c r="E1347">
        <f t="shared" ref="E1347:E1410" si="63">(B1347/C1347)*100</f>
        <v>8.4482608109073301</v>
      </c>
      <c r="F1347">
        <f t="shared" ref="F1347:F1410" si="64">(B1347/D1347)*100</f>
        <v>9.5219268900918426</v>
      </c>
      <c r="G1347">
        <f t="shared" ref="G1347:G1410" si="65">F1347-E1347</f>
        <v>1.0736660791845125</v>
      </c>
    </row>
    <row r="1348" spans="1:7" x14ac:dyDescent="0.3">
      <c r="A1348">
        <v>26141</v>
      </c>
      <c r="B1348">
        <f>_xlfn.XLOOKUP(A1348,'Outdoor original data'!$A$2:$A$3717,'Outdoor original data'!$G$2:$G$3717)</f>
        <v>1425</v>
      </c>
      <c r="C1348">
        <f>_xlfn.XLOOKUP(A1348,'Total covered original data'!$A$2:$A$4431,'Total covered original data'!$G$2:$G$4431)</f>
        <v>13091</v>
      </c>
      <c r="D1348">
        <f>_xlfn.XLOOKUP(A1348,'Total summed original data'!$A$2:$A$3718,'Total summed original data'!$G$2:$G$3718)</f>
        <v>13091</v>
      </c>
      <c r="E1348">
        <f t="shared" si="63"/>
        <v>10.885341074020319</v>
      </c>
      <c r="F1348">
        <f t="shared" si="64"/>
        <v>10.885341074020319</v>
      </c>
      <c r="G1348">
        <f t="shared" si="65"/>
        <v>0</v>
      </c>
    </row>
    <row r="1349" spans="1:7" x14ac:dyDescent="0.3">
      <c r="A1349">
        <v>26143</v>
      </c>
      <c r="B1349">
        <f>_xlfn.XLOOKUP(A1349,'Outdoor original data'!$A$2:$A$3717,'Outdoor original data'!$G$2:$G$3717)</f>
        <v>1526</v>
      </c>
      <c r="C1349">
        <f>_xlfn.XLOOKUP(A1349,'Total covered original data'!$A$2:$A$4431,'Total covered original data'!$G$2:$G$4431)</f>
        <v>26704</v>
      </c>
      <c r="D1349">
        <f>_xlfn.XLOOKUP(A1349,'Total summed original data'!$A$2:$A$3718,'Total summed original data'!$G$2:$G$3718)</f>
        <v>26704</v>
      </c>
      <c r="E1349">
        <f t="shared" si="63"/>
        <v>5.7144997004194131</v>
      </c>
      <c r="F1349">
        <f t="shared" si="64"/>
        <v>5.7144997004194131</v>
      </c>
      <c r="G1349">
        <f t="shared" si="65"/>
        <v>0</v>
      </c>
    </row>
    <row r="1350" spans="1:7" x14ac:dyDescent="0.3">
      <c r="A1350">
        <v>26145</v>
      </c>
      <c r="B1350">
        <f>_xlfn.XLOOKUP(A1350,'Outdoor original data'!$A$2:$A$3717,'Outdoor original data'!$G$2:$G$3717)</f>
        <v>24486</v>
      </c>
      <c r="C1350">
        <f>_xlfn.XLOOKUP(A1350,'Total covered original data'!$A$2:$A$4431,'Total covered original data'!$G$2:$G$4431)</f>
        <v>399419</v>
      </c>
      <c r="D1350">
        <f>_xlfn.XLOOKUP(A1350,'Total summed original data'!$A$2:$A$3718,'Total summed original data'!$G$2:$G$3718)</f>
        <v>399421</v>
      </c>
      <c r="E1350">
        <f t="shared" si="63"/>
        <v>6.1304044124090238</v>
      </c>
      <c r="F1350">
        <f t="shared" si="64"/>
        <v>6.1303737159538434</v>
      </c>
      <c r="G1350">
        <f t="shared" si="65"/>
        <v>-3.0696455180390103E-5</v>
      </c>
    </row>
    <row r="1351" spans="1:7" x14ac:dyDescent="0.3">
      <c r="A1351">
        <v>26147</v>
      </c>
      <c r="B1351">
        <f>_xlfn.XLOOKUP(A1351,'Outdoor original data'!$A$2:$A$3717,'Outdoor original data'!$G$2:$G$3717)</f>
        <v>17604</v>
      </c>
      <c r="C1351">
        <f>_xlfn.XLOOKUP(A1351,'Total covered original data'!$A$2:$A$4431,'Total covered original data'!$G$2:$G$4431)</f>
        <v>213862</v>
      </c>
      <c r="D1351">
        <f>_xlfn.XLOOKUP(A1351,'Total summed original data'!$A$2:$A$3718,'Total summed original data'!$G$2:$G$3718)</f>
        <v>213863</v>
      </c>
      <c r="E1351">
        <f t="shared" si="63"/>
        <v>8.2314763726141162</v>
      </c>
      <c r="F1351">
        <f t="shared" si="64"/>
        <v>8.2314378831307895</v>
      </c>
      <c r="G1351">
        <f t="shared" si="65"/>
        <v>-3.8489483326742402E-5</v>
      </c>
    </row>
    <row r="1352" spans="1:7" x14ac:dyDescent="0.3">
      <c r="A1352">
        <v>26149</v>
      </c>
      <c r="B1352">
        <f>_xlfn.XLOOKUP(A1352,'Outdoor original data'!$A$2:$A$3717,'Outdoor original data'!$G$2:$G$3717)</f>
        <v>6178</v>
      </c>
      <c r="C1352">
        <f>_xlfn.XLOOKUP(A1352,'Total covered original data'!$A$2:$A$4431,'Total covered original data'!$G$2:$G$4431)</f>
        <v>109352</v>
      </c>
      <c r="D1352">
        <f>_xlfn.XLOOKUP(A1352,'Total summed original data'!$A$2:$A$3718,'Total summed original data'!$G$2:$G$3718)</f>
        <v>109353</v>
      </c>
      <c r="E1352">
        <f t="shared" si="63"/>
        <v>5.6496451825298122</v>
      </c>
      <c r="F1352">
        <f t="shared" si="64"/>
        <v>5.6495935182390973</v>
      </c>
      <c r="G1352">
        <f t="shared" si="65"/>
        <v>-5.1664290714903416E-5</v>
      </c>
    </row>
    <row r="1353" spans="1:7" x14ac:dyDescent="0.3">
      <c r="A1353">
        <v>26151</v>
      </c>
      <c r="B1353">
        <f>_xlfn.XLOOKUP(A1353,'Outdoor original data'!$A$2:$A$3717,'Outdoor original data'!$G$2:$G$3717)</f>
        <v>5106</v>
      </c>
      <c r="C1353">
        <f>_xlfn.XLOOKUP(A1353,'Total covered original data'!$A$2:$A$4431,'Total covered original data'!$G$2:$G$4431)</f>
        <v>51168</v>
      </c>
      <c r="D1353">
        <f>_xlfn.XLOOKUP(A1353,'Total summed original data'!$A$2:$A$3718,'Total summed original data'!$G$2:$G$3718)</f>
        <v>48973</v>
      </c>
      <c r="E1353">
        <f t="shared" si="63"/>
        <v>9.9788930581613506</v>
      </c>
      <c r="F1353">
        <f t="shared" si="64"/>
        <v>10.426153186449676</v>
      </c>
      <c r="G1353">
        <f t="shared" si="65"/>
        <v>0.44726012828832573</v>
      </c>
    </row>
    <row r="1354" spans="1:7" x14ac:dyDescent="0.3">
      <c r="A1354">
        <v>26153</v>
      </c>
      <c r="B1354">
        <f>_xlfn.XLOOKUP(A1354,'Outdoor original data'!$A$2:$A$3717,'Outdoor original data'!$G$2:$G$3717)</f>
        <v>1756</v>
      </c>
      <c r="C1354">
        <f>_xlfn.XLOOKUP(A1354,'Total covered original data'!$A$2:$A$4431,'Total covered original data'!$G$2:$G$4431)</f>
        <v>12592</v>
      </c>
      <c r="D1354">
        <f>_xlfn.XLOOKUP(A1354,'Total summed original data'!$A$2:$A$3718,'Total summed original data'!$G$2:$G$3718)</f>
        <v>12593</v>
      </c>
      <c r="E1354">
        <f t="shared" si="63"/>
        <v>13.945362134688692</v>
      </c>
      <c r="F1354">
        <f t="shared" si="64"/>
        <v>13.944254744699435</v>
      </c>
      <c r="G1354">
        <f t="shared" si="65"/>
        <v>-1.1073899892561911E-3</v>
      </c>
    </row>
    <row r="1355" spans="1:7" x14ac:dyDescent="0.3">
      <c r="A1355">
        <v>26155</v>
      </c>
      <c r="B1355">
        <f>_xlfn.XLOOKUP(A1355,'Outdoor original data'!$A$2:$A$3717,'Outdoor original data'!$G$2:$G$3717)</f>
        <v>4333</v>
      </c>
      <c r="C1355">
        <f>_xlfn.XLOOKUP(A1355,'Total covered original data'!$A$2:$A$4431,'Total covered original data'!$G$2:$G$4431)</f>
        <v>75214</v>
      </c>
      <c r="D1355">
        <f>_xlfn.XLOOKUP(A1355,'Total summed original data'!$A$2:$A$3718,'Total summed original data'!$G$2:$G$3718)</f>
        <v>75215</v>
      </c>
      <c r="E1355">
        <f t="shared" si="63"/>
        <v>5.7608955779509134</v>
      </c>
      <c r="F1355">
        <f t="shared" si="64"/>
        <v>5.7608189855746863</v>
      </c>
      <c r="G1355">
        <f t="shared" si="65"/>
        <v>-7.6592376227146985E-5</v>
      </c>
    </row>
    <row r="1356" spans="1:7" x14ac:dyDescent="0.3">
      <c r="A1356">
        <v>26157</v>
      </c>
      <c r="B1356">
        <f>_xlfn.XLOOKUP(A1356,'Outdoor original data'!$A$2:$A$3717,'Outdoor original data'!$G$2:$G$3717)</f>
        <v>3606</v>
      </c>
      <c r="C1356">
        <f>_xlfn.XLOOKUP(A1356,'Total covered original data'!$A$2:$A$4431,'Total covered original data'!$G$2:$G$4431)</f>
        <v>56443</v>
      </c>
      <c r="D1356">
        <f>_xlfn.XLOOKUP(A1356,'Total summed original data'!$A$2:$A$3718,'Total summed original data'!$G$2:$G$3718)</f>
        <v>56444</v>
      </c>
      <c r="E1356">
        <f t="shared" si="63"/>
        <v>6.388746168701168</v>
      </c>
      <c r="F1356">
        <f t="shared" si="64"/>
        <v>6.3886329813620577</v>
      </c>
      <c r="G1356">
        <f t="shared" si="65"/>
        <v>-1.1318733911025447E-4</v>
      </c>
    </row>
    <row r="1357" spans="1:7" x14ac:dyDescent="0.3">
      <c r="A1357">
        <v>26159</v>
      </c>
      <c r="B1357">
        <f>_xlfn.XLOOKUP(A1357,'Outdoor original data'!$A$2:$A$3717,'Outdoor original data'!$G$2:$G$3717)</f>
        <v>4429</v>
      </c>
      <c r="C1357">
        <f>_xlfn.XLOOKUP(A1357,'Total covered original data'!$A$2:$A$4431,'Total covered original data'!$G$2:$G$4431)</f>
        <v>104860</v>
      </c>
      <c r="D1357">
        <f>_xlfn.XLOOKUP(A1357,'Total summed original data'!$A$2:$A$3718,'Total summed original data'!$G$2:$G$3718)</f>
        <v>104861</v>
      </c>
      <c r="E1357">
        <f t="shared" si="63"/>
        <v>4.2237268739271405</v>
      </c>
      <c r="F1357">
        <f t="shared" si="64"/>
        <v>4.2236865946348017</v>
      </c>
      <c r="G1357">
        <f t="shared" si="65"/>
        <v>-4.0279292338851747E-5</v>
      </c>
    </row>
    <row r="1358" spans="1:7" x14ac:dyDescent="0.3">
      <c r="A1358">
        <v>26161</v>
      </c>
      <c r="B1358">
        <f>_xlfn.XLOOKUP(A1358,'Outdoor original data'!$A$2:$A$3717,'Outdoor original data'!$G$2:$G$3717)</f>
        <v>35960</v>
      </c>
      <c r="C1358">
        <f>_xlfn.XLOOKUP(A1358,'Total covered original data'!$A$2:$A$4431,'Total covered original data'!$G$2:$G$4431)</f>
        <v>1053114</v>
      </c>
      <c r="D1358">
        <f>_xlfn.XLOOKUP(A1358,'Total summed original data'!$A$2:$A$3718,'Total summed original data'!$G$2:$G$3718)</f>
        <v>1053114</v>
      </c>
      <c r="E1358">
        <f t="shared" si="63"/>
        <v>3.4146350727461603</v>
      </c>
      <c r="F1358">
        <f t="shared" si="64"/>
        <v>3.4146350727461603</v>
      </c>
      <c r="G1358">
        <f t="shared" si="65"/>
        <v>0</v>
      </c>
    </row>
    <row r="1359" spans="1:7" x14ac:dyDescent="0.3">
      <c r="A1359">
        <v>26163</v>
      </c>
      <c r="B1359">
        <f>_xlfn.XLOOKUP(A1359,'Outdoor original data'!$A$2:$A$3717,'Outdoor original data'!$G$2:$G$3717)</f>
        <v>213737</v>
      </c>
      <c r="C1359">
        <f>_xlfn.XLOOKUP(A1359,'Total covered original data'!$A$2:$A$4431,'Total covered original data'!$G$2:$G$4431)</f>
        <v>3529835</v>
      </c>
      <c r="D1359">
        <f>_xlfn.XLOOKUP(A1359,'Total summed original data'!$A$2:$A$3718,'Total summed original data'!$G$2:$G$3718)</f>
        <v>3529834</v>
      </c>
      <c r="E1359">
        <f t="shared" si="63"/>
        <v>6.0551555525966512</v>
      </c>
      <c r="F1359">
        <f t="shared" si="64"/>
        <v>6.0551572680188359</v>
      </c>
      <c r="G1359">
        <f t="shared" si="65"/>
        <v>1.7154221847448525E-6</v>
      </c>
    </row>
    <row r="1360" spans="1:7" x14ac:dyDescent="0.3">
      <c r="A1360">
        <v>26165</v>
      </c>
      <c r="B1360">
        <f>_xlfn.XLOOKUP(A1360,'Outdoor original data'!$A$2:$A$3717,'Outdoor original data'!$G$2:$G$3717)</f>
        <v>3389</v>
      </c>
      <c r="C1360">
        <f>_xlfn.XLOOKUP(A1360,'Total covered original data'!$A$2:$A$4431,'Total covered original data'!$G$2:$G$4431)</f>
        <v>67476</v>
      </c>
      <c r="D1360">
        <f>_xlfn.XLOOKUP(A1360,'Total summed original data'!$A$2:$A$3718,'Total summed original data'!$G$2:$G$3718)</f>
        <v>67478</v>
      </c>
      <c r="E1360">
        <f t="shared" si="63"/>
        <v>5.0225265279506788</v>
      </c>
      <c r="F1360">
        <f t="shared" si="64"/>
        <v>5.0223776638311746</v>
      </c>
      <c r="G1360">
        <f t="shared" si="65"/>
        <v>-1.4886411950421063E-4</v>
      </c>
    </row>
    <row r="1361" spans="1:7" x14ac:dyDescent="0.3">
      <c r="A1361">
        <v>26999</v>
      </c>
      <c r="B1361">
        <f>_xlfn.XLOOKUP(A1361,'Outdoor original data'!$A$2:$A$3717,'Outdoor original data'!$G$2:$G$3717)</f>
        <v>18301</v>
      </c>
      <c r="C1361">
        <f>_xlfn.XLOOKUP(A1361,'Total covered original data'!$A$2:$A$4431,'Total covered original data'!$G$2:$G$4431)</f>
        <v>633503</v>
      </c>
      <c r="D1361">
        <f>_xlfn.XLOOKUP(A1361,'Total summed original data'!$A$2:$A$3718,'Total summed original data'!$G$2:$G$3718)</f>
        <v>631661</v>
      </c>
      <c r="E1361">
        <f t="shared" si="63"/>
        <v>2.8888576691823085</v>
      </c>
      <c r="F1361">
        <f t="shared" si="64"/>
        <v>2.8972819281228381</v>
      </c>
      <c r="G1361">
        <f t="shared" si="65"/>
        <v>8.4242589405296719E-3</v>
      </c>
    </row>
    <row r="1362" spans="1:7" x14ac:dyDescent="0.3">
      <c r="A1362">
        <v>27000</v>
      </c>
      <c r="B1362">
        <f>_xlfn.XLOOKUP(A1362,'Outdoor original data'!$A$2:$A$3717,'Outdoor original data'!$G$2:$G$3717)</f>
        <v>1181816</v>
      </c>
      <c r="C1362">
        <f>_xlfn.XLOOKUP(A1362,'Total covered original data'!$A$2:$A$4431,'Total covered original data'!$G$2:$G$4431)</f>
        <v>14119647</v>
      </c>
      <c r="D1362">
        <f>_xlfn.XLOOKUP(A1362,'Total summed original data'!$A$2:$A$3718,'Total summed original data'!$G$2:$G$3718)</f>
        <v>15991322</v>
      </c>
      <c r="E1362">
        <f t="shared" si="63"/>
        <v>8.3700109499904638</v>
      </c>
      <c r="F1362">
        <f t="shared" si="64"/>
        <v>7.3903583456076989</v>
      </c>
      <c r="G1362">
        <f t="shared" si="65"/>
        <v>-0.97965260438276491</v>
      </c>
    </row>
    <row r="1363" spans="1:7" x14ac:dyDescent="0.3">
      <c r="A1363">
        <v>27001</v>
      </c>
      <c r="B1363">
        <f>_xlfn.XLOOKUP(A1363,'Outdoor original data'!$A$2:$A$3717,'Outdoor original data'!$G$2:$G$3717)</f>
        <v>1521</v>
      </c>
      <c r="C1363">
        <f>_xlfn.XLOOKUP(A1363,'Total covered original data'!$A$2:$A$4431,'Total covered original data'!$G$2:$G$4431)</f>
        <v>20620</v>
      </c>
      <c r="D1363">
        <f>_xlfn.XLOOKUP(A1363,'Total summed original data'!$A$2:$A$3718,'Total summed original data'!$G$2:$G$3718)</f>
        <v>20620</v>
      </c>
      <c r="E1363">
        <f t="shared" si="63"/>
        <v>7.376333656644035</v>
      </c>
      <c r="F1363">
        <f t="shared" si="64"/>
        <v>7.376333656644035</v>
      </c>
      <c r="G1363">
        <f t="shared" si="65"/>
        <v>0</v>
      </c>
    </row>
    <row r="1364" spans="1:7" x14ac:dyDescent="0.3">
      <c r="A1364">
        <v>27003</v>
      </c>
      <c r="B1364">
        <f>_xlfn.XLOOKUP(A1364,'Outdoor original data'!$A$2:$A$3717,'Outdoor original data'!$G$2:$G$3717)</f>
        <v>54282</v>
      </c>
      <c r="C1364">
        <f>_xlfn.XLOOKUP(A1364,'Total covered original data'!$A$2:$A$4431,'Total covered original data'!$G$2:$G$4431)</f>
        <v>628322</v>
      </c>
      <c r="D1364">
        <f>_xlfn.XLOOKUP(A1364,'Total summed original data'!$A$2:$A$3718,'Total summed original data'!$G$2:$G$3718)</f>
        <v>628325</v>
      </c>
      <c r="E1364">
        <f t="shared" si="63"/>
        <v>8.6392009192738755</v>
      </c>
      <c r="F1364">
        <f t="shared" si="64"/>
        <v>8.6391596705526599</v>
      </c>
      <c r="G1364">
        <f t="shared" si="65"/>
        <v>-4.1248721215580986E-5</v>
      </c>
    </row>
    <row r="1365" spans="1:7" x14ac:dyDescent="0.3">
      <c r="A1365">
        <v>27005</v>
      </c>
      <c r="B1365">
        <f>_xlfn.XLOOKUP(A1365,'Outdoor original data'!$A$2:$A$3717,'Outdoor original data'!$G$2:$G$3717)</f>
        <v>6800</v>
      </c>
      <c r="C1365">
        <f>_xlfn.XLOOKUP(A1365,'Total covered original data'!$A$2:$A$4431,'Total covered original data'!$G$2:$G$4431)</f>
        <v>72159</v>
      </c>
      <c r="D1365">
        <f>_xlfn.XLOOKUP(A1365,'Total summed original data'!$A$2:$A$3718,'Total summed original data'!$G$2:$G$3718)</f>
        <v>72159</v>
      </c>
      <c r="E1365">
        <f t="shared" si="63"/>
        <v>9.4236339195387959</v>
      </c>
      <c r="F1365">
        <f t="shared" si="64"/>
        <v>9.4236339195387959</v>
      </c>
      <c r="G1365">
        <f t="shared" si="65"/>
        <v>0</v>
      </c>
    </row>
    <row r="1366" spans="1:7" x14ac:dyDescent="0.3">
      <c r="A1366">
        <v>27007</v>
      </c>
      <c r="B1366">
        <f>_xlfn.XLOOKUP(A1366,'Outdoor original data'!$A$2:$A$3717,'Outdoor original data'!$G$2:$G$3717)</f>
        <v>9268</v>
      </c>
      <c r="C1366">
        <f>_xlfn.XLOOKUP(A1366,'Total covered original data'!$A$2:$A$4431,'Total covered original data'!$G$2:$G$4431)</f>
        <v>99176</v>
      </c>
      <c r="D1366">
        <f>_xlfn.XLOOKUP(A1366,'Total summed original data'!$A$2:$A$3718,'Total summed original data'!$G$2:$G$3718)</f>
        <v>99175</v>
      </c>
      <c r="E1366">
        <f t="shared" si="63"/>
        <v>9.3450028232636928</v>
      </c>
      <c r="F1366">
        <f t="shared" si="64"/>
        <v>9.3450970506680111</v>
      </c>
      <c r="G1366">
        <f t="shared" si="65"/>
        <v>9.4227404318303343E-5</v>
      </c>
    </row>
    <row r="1367" spans="1:7" x14ac:dyDescent="0.3">
      <c r="A1367">
        <v>27009</v>
      </c>
      <c r="B1367">
        <f>_xlfn.XLOOKUP(A1367,'Outdoor original data'!$A$2:$A$3717,'Outdoor original data'!$G$2:$G$3717)</f>
        <v>12809</v>
      </c>
      <c r="C1367">
        <f>_xlfn.XLOOKUP(A1367,'Total covered original data'!$A$2:$A$4431,'Total covered original data'!$G$2:$G$4431)</f>
        <v>86432</v>
      </c>
      <c r="D1367">
        <f>_xlfn.XLOOKUP(A1367,'Total summed original data'!$A$2:$A$3718,'Total summed original data'!$G$2:$G$3718)</f>
        <v>86437</v>
      </c>
      <c r="E1367">
        <f t="shared" si="63"/>
        <v>14.819742687893372</v>
      </c>
      <c r="F1367">
        <f t="shared" si="64"/>
        <v>14.818885431007555</v>
      </c>
      <c r="G1367">
        <f t="shared" si="65"/>
        <v>-8.5725688581739234E-4</v>
      </c>
    </row>
    <row r="1368" spans="1:7" x14ac:dyDescent="0.3">
      <c r="A1368">
        <v>27011</v>
      </c>
      <c r="B1368">
        <f>_xlfn.XLOOKUP(A1368,'Outdoor original data'!$A$2:$A$3717,'Outdoor original data'!$G$2:$G$3717)</f>
        <v>941</v>
      </c>
      <c r="C1368">
        <f>_xlfn.XLOOKUP(A1368,'Total covered original data'!$A$2:$A$4431,'Total covered original data'!$G$2:$G$4431)</f>
        <v>8338</v>
      </c>
      <c r="D1368">
        <f>_xlfn.XLOOKUP(A1368,'Total summed original data'!$A$2:$A$3718,'Total summed original data'!$G$2:$G$3718)</f>
        <v>8339</v>
      </c>
      <c r="E1368">
        <f t="shared" si="63"/>
        <v>11.285680019189254</v>
      </c>
      <c r="F1368">
        <f t="shared" si="64"/>
        <v>11.284326657872647</v>
      </c>
      <c r="G1368">
        <f t="shared" si="65"/>
        <v>-1.3533613166067937E-3</v>
      </c>
    </row>
    <row r="1369" spans="1:7" x14ac:dyDescent="0.3">
      <c r="A1369">
        <v>27013</v>
      </c>
      <c r="B1369">
        <f>_xlfn.XLOOKUP(A1369,'Outdoor original data'!$A$2:$A$3717,'Outdoor original data'!$G$2:$G$3717)</f>
        <v>13030</v>
      </c>
      <c r="C1369">
        <f>_xlfn.XLOOKUP(A1369,'Total covered original data'!$A$2:$A$4431,'Total covered original data'!$G$2:$G$4431)</f>
        <v>194216</v>
      </c>
      <c r="D1369">
        <f>_xlfn.XLOOKUP(A1369,'Total summed original data'!$A$2:$A$3718,'Total summed original data'!$G$2:$G$3718)</f>
        <v>194218</v>
      </c>
      <c r="E1369">
        <f t="shared" si="63"/>
        <v>6.7090250030893444</v>
      </c>
      <c r="F1369">
        <f t="shared" si="64"/>
        <v>6.7089559155176142</v>
      </c>
      <c r="G1369">
        <f t="shared" si="65"/>
        <v>-6.9087571730186426E-5</v>
      </c>
    </row>
    <row r="1370" spans="1:7" x14ac:dyDescent="0.3">
      <c r="A1370">
        <v>27015</v>
      </c>
      <c r="B1370">
        <f>_xlfn.XLOOKUP(A1370,'Outdoor original data'!$A$2:$A$3717,'Outdoor original data'!$G$2:$G$3717)</f>
        <v>3605</v>
      </c>
      <c r="C1370">
        <f>_xlfn.XLOOKUP(A1370,'Total covered original data'!$A$2:$A$4431,'Total covered original data'!$G$2:$G$4431)</f>
        <v>67195</v>
      </c>
      <c r="D1370">
        <f>_xlfn.XLOOKUP(A1370,'Total summed original data'!$A$2:$A$3718,'Total summed original data'!$G$2:$G$3718)</f>
        <v>67195</v>
      </c>
      <c r="E1370">
        <f t="shared" si="63"/>
        <v>5.3649825135798794</v>
      </c>
      <c r="F1370">
        <f t="shared" si="64"/>
        <v>5.3649825135798794</v>
      </c>
      <c r="G1370">
        <f t="shared" si="65"/>
        <v>0</v>
      </c>
    </row>
    <row r="1371" spans="1:7" x14ac:dyDescent="0.3">
      <c r="A1371">
        <v>27017</v>
      </c>
      <c r="B1371">
        <f>_xlfn.XLOOKUP(A1371,'Outdoor original data'!$A$2:$A$3717,'Outdoor original data'!$G$2:$G$3717)</f>
        <v>4951</v>
      </c>
      <c r="C1371">
        <f>_xlfn.XLOOKUP(A1371,'Total covered original data'!$A$2:$A$4431,'Total covered original data'!$G$2:$G$4431)</f>
        <v>64564</v>
      </c>
      <c r="D1371">
        <f>_xlfn.XLOOKUP(A1371,'Total summed original data'!$A$2:$A$3718,'Total summed original data'!$G$2:$G$3718)</f>
        <v>64565</v>
      </c>
      <c r="E1371">
        <f t="shared" si="63"/>
        <v>7.6683600768229967</v>
      </c>
      <c r="F1371">
        <f t="shared" si="64"/>
        <v>7.6682413072097884</v>
      </c>
      <c r="G1371">
        <f t="shared" si="65"/>
        <v>-1.1876961320833601E-4</v>
      </c>
    </row>
    <row r="1372" spans="1:7" x14ac:dyDescent="0.3">
      <c r="A1372">
        <v>27019</v>
      </c>
      <c r="B1372">
        <f>_xlfn.XLOOKUP(A1372,'Outdoor original data'!$A$2:$A$3717,'Outdoor original data'!$G$2:$G$3717)</f>
        <v>13786</v>
      </c>
      <c r="C1372">
        <f>_xlfn.XLOOKUP(A1372,'Total covered original data'!$A$2:$A$4431,'Total covered original data'!$G$2:$G$4431)</f>
        <v>197529</v>
      </c>
      <c r="D1372">
        <f>_xlfn.XLOOKUP(A1372,'Total summed original data'!$A$2:$A$3718,'Total summed original data'!$G$2:$G$3718)</f>
        <v>178604</v>
      </c>
      <c r="E1372">
        <f t="shared" si="63"/>
        <v>6.9792283664677086</v>
      </c>
      <c r="F1372">
        <f t="shared" si="64"/>
        <v>7.7187520996170296</v>
      </c>
      <c r="G1372">
        <f t="shared" si="65"/>
        <v>0.73952373314932096</v>
      </c>
    </row>
    <row r="1373" spans="1:7" x14ac:dyDescent="0.3">
      <c r="A1373">
        <v>27021</v>
      </c>
      <c r="B1373">
        <f>_xlfn.XLOOKUP(A1373,'Outdoor original data'!$A$2:$A$3717,'Outdoor original data'!$G$2:$G$3717)</f>
        <v>4201</v>
      </c>
      <c r="C1373">
        <f>_xlfn.XLOOKUP(A1373,'Total covered original data'!$A$2:$A$4431,'Total covered original data'!$G$2:$G$4431)</f>
        <v>52590</v>
      </c>
      <c r="D1373">
        <f>_xlfn.XLOOKUP(A1373,'Total summed original data'!$A$2:$A$3718,'Total summed original data'!$G$2:$G$3718)</f>
        <v>52591</v>
      </c>
      <c r="E1373">
        <f t="shared" si="63"/>
        <v>7.9882106864422893</v>
      </c>
      <c r="F1373">
        <f t="shared" si="64"/>
        <v>7.9880587933296567</v>
      </c>
      <c r="G1373">
        <f t="shared" si="65"/>
        <v>-1.5189311263252847E-4</v>
      </c>
    </row>
    <row r="1374" spans="1:7" x14ac:dyDescent="0.3">
      <c r="A1374">
        <v>27023</v>
      </c>
      <c r="B1374">
        <f>_xlfn.XLOOKUP(A1374,'Outdoor original data'!$A$2:$A$3717,'Outdoor original data'!$G$2:$G$3717)</f>
        <v>1532</v>
      </c>
      <c r="C1374">
        <f>_xlfn.XLOOKUP(A1374,'Total covered original data'!$A$2:$A$4431,'Total covered original data'!$G$2:$G$4431)</f>
        <v>27420</v>
      </c>
      <c r="D1374">
        <f>_xlfn.XLOOKUP(A1374,'Total summed original data'!$A$2:$A$3718,'Total summed original data'!$G$2:$G$3718)</f>
        <v>27421</v>
      </c>
      <c r="E1374">
        <f t="shared" si="63"/>
        <v>5.5871626549963533</v>
      </c>
      <c r="F1374">
        <f t="shared" si="64"/>
        <v>5.5869589001130526</v>
      </c>
      <c r="G1374">
        <f t="shared" si="65"/>
        <v>-2.0375488330071079E-4</v>
      </c>
    </row>
    <row r="1375" spans="1:7" x14ac:dyDescent="0.3">
      <c r="A1375">
        <v>27025</v>
      </c>
      <c r="B1375">
        <f>_xlfn.XLOOKUP(A1375,'Outdoor original data'!$A$2:$A$3717,'Outdoor original data'!$G$2:$G$3717)</f>
        <v>6716</v>
      </c>
      <c r="C1375">
        <f>_xlfn.XLOOKUP(A1375,'Total covered original data'!$A$2:$A$4431,'Total covered original data'!$G$2:$G$4431)</f>
        <v>77806</v>
      </c>
      <c r="D1375">
        <f>_xlfn.XLOOKUP(A1375,'Total summed original data'!$A$2:$A$3718,'Total summed original data'!$G$2:$G$3718)</f>
        <v>77805</v>
      </c>
      <c r="E1375">
        <f t="shared" si="63"/>
        <v>8.6317250597640278</v>
      </c>
      <c r="F1375">
        <f t="shared" si="64"/>
        <v>8.6318360002570529</v>
      </c>
      <c r="G1375">
        <f t="shared" si="65"/>
        <v>1.1094049302506903E-4</v>
      </c>
    </row>
    <row r="1376" spans="1:7" x14ac:dyDescent="0.3">
      <c r="A1376">
        <v>27027</v>
      </c>
      <c r="B1376">
        <f>_xlfn.XLOOKUP(A1376,'Outdoor original data'!$A$2:$A$3717,'Outdoor original data'!$G$2:$G$3717)</f>
        <v>5058</v>
      </c>
      <c r="C1376">
        <f>_xlfn.XLOOKUP(A1376,'Total covered original data'!$A$2:$A$4431,'Total covered original data'!$G$2:$G$4431)</f>
        <v>95174</v>
      </c>
      <c r="D1376">
        <f>_xlfn.XLOOKUP(A1376,'Total summed original data'!$A$2:$A$3718,'Total summed original data'!$G$2:$G$3718)</f>
        <v>95173</v>
      </c>
      <c r="E1376">
        <f t="shared" si="63"/>
        <v>5.3144766427805914</v>
      </c>
      <c r="F1376">
        <f t="shared" si="64"/>
        <v>5.3145324829520977</v>
      </c>
      <c r="G1376">
        <f t="shared" si="65"/>
        <v>5.5840171506282843E-5</v>
      </c>
    </row>
    <row r="1377" spans="1:7" x14ac:dyDescent="0.3">
      <c r="A1377">
        <v>27029</v>
      </c>
      <c r="B1377">
        <f>_xlfn.XLOOKUP(A1377,'Outdoor original data'!$A$2:$A$3717,'Outdoor original data'!$G$2:$G$3717)</f>
        <v>2033</v>
      </c>
      <c r="C1377">
        <f>_xlfn.XLOOKUP(A1377,'Total covered original data'!$A$2:$A$4431,'Total covered original data'!$G$2:$G$4431)</f>
        <v>12891</v>
      </c>
      <c r="D1377">
        <f>_xlfn.XLOOKUP(A1377,'Total summed original data'!$A$2:$A$3718,'Total summed original data'!$G$2:$G$3718)</f>
        <v>12891</v>
      </c>
      <c r="E1377">
        <f t="shared" si="63"/>
        <v>15.770692731362967</v>
      </c>
      <c r="F1377">
        <f t="shared" si="64"/>
        <v>15.770692731362967</v>
      </c>
      <c r="G1377">
        <f t="shared" si="65"/>
        <v>0</v>
      </c>
    </row>
    <row r="1378" spans="1:7" x14ac:dyDescent="0.3">
      <c r="A1378">
        <v>27031</v>
      </c>
      <c r="B1378">
        <f>_xlfn.XLOOKUP(A1378,'Outdoor original data'!$A$2:$A$3717,'Outdoor original data'!$G$2:$G$3717)</f>
        <v>779</v>
      </c>
      <c r="C1378">
        <f>_xlfn.XLOOKUP(A1378,'Total covered original data'!$A$2:$A$4431,'Total covered original data'!$G$2:$G$4431)</f>
        <v>13252</v>
      </c>
      <c r="D1378">
        <f>_xlfn.XLOOKUP(A1378,'Total summed original data'!$A$2:$A$3718,'Total summed original data'!$G$2:$G$3718)</f>
        <v>13254</v>
      </c>
      <c r="E1378">
        <f t="shared" si="63"/>
        <v>5.8783579837005737</v>
      </c>
      <c r="F1378">
        <f t="shared" si="64"/>
        <v>5.8774709521653836</v>
      </c>
      <c r="G1378">
        <f t="shared" si="65"/>
        <v>-8.8703153519009703E-4</v>
      </c>
    </row>
    <row r="1379" spans="1:7" x14ac:dyDescent="0.3">
      <c r="A1379">
        <v>27033</v>
      </c>
      <c r="B1379">
        <f>_xlfn.XLOOKUP(A1379,'Outdoor original data'!$A$2:$A$3717,'Outdoor original data'!$G$2:$G$3717)</f>
        <v>1566</v>
      </c>
      <c r="C1379">
        <f>_xlfn.XLOOKUP(A1379,'Total covered original data'!$A$2:$A$4431,'Total covered original data'!$G$2:$G$4431)</f>
        <v>26995</v>
      </c>
      <c r="D1379">
        <f>_xlfn.XLOOKUP(A1379,'Total summed original data'!$A$2:$A$3718,'Total summed original data'!$G$2:$G$3718)</f>
        <v>26997</v>
      </c>
      <c r="E1379">
        <f t="shared" si="63"/>
        <v>5.801074273013521</v>
      </c>
      <c r="F1379">
        <f t="shared" si="64"/>
        <v>5.8006445160573401</v>
      </c>
      <c r="G1379">
        <f t="shared" si="65"/>
        <v>-4.2975695618086007E-4</v>
      </c>
    </row>
    <row r="1380" spans="1:7" x14ac:dyDescent="0.3">
      <c r="A1380">
        <v>27035</v>
      </c>
      <c r="B1380">
        <f>_xlfn.XLOOKUP(A1380,'Outdoor original data'!$A$2:$A$3717,'Outdoor original data'!$G$2:$G$3717)</f>
        <v>11529</v>
      </c>
      <c r="C1380">
        <f>_xlfn.XLOOKUP(A1380,'Total covered original data'!$A$2:$A$4431,'Total covered original data'!$G$2:$G$4431)</f>
        <v>145991</v>
      </c>
      <c r="D1380">
        <f>_xlfn.XLOOKUP(A1380,'Total summed original data'!$A$2:$A$3718,'Total summed original data'!$G$2:$G$3718)</f>
        <v>145990</v>
      </c>
      <c r="E1380">
        <f t="shared" si="63"/>
        <v>7.8970621476666363</v>
      </c>
      <c r="F1380">
        <f t="shared" si="64"/>
        <v>7.8971162408384128</v>
      </c>
      <c r="G1380">
        <f t="shared" si="65"/>
        <v>5.4093171776514737E-5</v>
      </c>
    </row>
    <row r="1381" spans="1:7" x14ac:dyDescent="0.3">
      <c r="A1381">
        <v>27037</v>
      </c>
      <c r="B1381">
        <f>_xlfn.XLOOKUP(A1381,'Outdoor original data'!$A$2:$A$3717,'Outdoor original data'!$G$2:$G$3717)</f>
        <v>78255</v>
      </c>
      <c r="C1381">
        <f>_xlfn.XLOOKUP(A1381,'Total covered original data'!$A$2:$A$4431,'Total covered original data'!$G$2:$G$4431)</f>
        <v>925446</v>
      </c>
      <c r="D1381">
        <f>_xlfn.XLOOKUP(A1381,'Total summed original data'!$A$2:$A$3718,'Total summed original data'!$G$2:$G$3718)</f>
        <v>925446</v>
      </c>
      <c r="E1381">
        <f t="shared" si="63"/>
        <v>8.455922873944024</v>
      </c>
      <c r="F1381">
        <f t="shared" si="64"/>
        <v>8.455922873944024</v>
      </c>
      <c r="G1381">
        <f t="shared" si="65"/>
        <v>0</v>
      </c>
    </row>
    <row r="1382" spans="1:7" x14ac:dyDescent="0.3">
      <c r="A1382">
        <v>27039</v>
      </c>
      <c r="B1382">
        <f>_xlfn.XLOOKUP(A1382,'Outdoor original data'!$A$2:$A$3717,'Outdoor original data'!$G$2:$G$3717)</f>
        <v>2809</v>
      </c>
      <c r="C1382">
        <f>_xlfn.XLOOKUP(A1382,'Total covered original data'!$A$2:$A$4431,'Total covered original data'!$G$2:$G$4431)</f>
        <v>29402</v>
      </c>
      <c r="D1382">
        <f>_xlfn.XLOOKUP(A1382,'Total summed original data'!$A$2:$A$3718,'Total summed original data'!$G$2:$G$3718)</f>
        <v>29401</v>
      </c>
      <c r="E1382">
        <f t="shared" si="63"/>
        <v>9.5537718522549486</v>
      </c>
      <c r="F1382">
        <f t="shared" si="64"/>
        <v>9.5540967994285904</v>
      </c>
      <c r="G1382">
        <f t="shared" si="65"/>
        <v>3.2494717364173198E-4</v>
      </c>
    </row>
    <row r="1383" spans="1:7" x14ac:dyDescent="0.3">
      <c r="A1383">
        <v>27041</v>
      </c>
      <c r="B1383">
        <f>_xlfn.XLOOKUP(A1383,'Outdoor original data'!$A$2:$A$3717,'Outdoor original data'!$G$2:$G$3717)</f>
        <v>6752</v>
      </c>
      <c r="C1383">
        <f>_xlfn.XLOOKUP(A1383,'Total covered original data'!$A$2:$A$4431,'Total covered original data'!$G$2:$G$4431)</f>
        <v>95010</v>
      </c>
      <c r="D1383">
        <f>_xlfn.XLOOKUP(A1383,'Total summed original data'!$A$2:$A$3718,'Total summed original data'!$G$2:$G$3718)</f>
        <v>95011</v>
      </c>
      <c r="E1383">
        <f t="shared" si="63"/>
        <v>7.1066203557520264</v>
      </c>
      <c r="F1383">
        <f t="shared" si="64"/>
        <v>7.1065455578827725</v>
      </c>
      <c r="G1383">
        <f t="shared" si="65"/>
        <v>-7.4797869253906413E-5</v>
      </c>
    </row>
    <row r="1384" spans="1:7" x14ac:dyDescent="0.3">
      <c r="A1384">
        <v>27043</v>
      </c>
      <c r="B1384">
        <f>_xlfn.XLOOKUP(A1384,'Outdoor original data'!$A$2:$A$3717,'Outdoor original data'!$G$2:$G$3717)</f>
        <v>2226</v>
      </c>
      <c r="C1384">
        <f>_xlfn.XLOOKUP(A1384,'Total covered original data'!$A$2:$A$4431,'Total covered original data'!$G$2:$G$4431)</f>
        <v>22284</v>
      </c>
      <c r="D1384">
        <f>_xlfn.XLOOKUP(A1384,'Total summed original data'!$A$2:$A$3718,'Total summed original data'!$G$2:$G$3718)</f>
        <v>22285</v>
      </c>
      <c r="E1384">
        <f t="shared" si="63"/>
        <v>9.9892299407646732</v>
      </c>
      <c r="F1384">
        <f t="shared" si="64"/>
        <v>9.988781691720888</v>
      </c>
      <c r="G1384">
        <f t="shared" si="65"/>
        <v>-4.4824904378515384E-4</v>
      </c>
    </row>
    <row r="1385" spans="1:7" x14ac:dyDescent="0.3">
      <c r="A1385">
        <v>27045</v>
      </c>
      <c r="B1385">
        <f>_xlfn.XLOOKUP(A1385,'Outdoor original data'!$A$2:$A$3717,'Outdoor original data'!$G$2:$G$3717)</f>
        <v>2022</v>
      </c>
      <c r="C1385">
        <f>_xlfn.XLOOKUP(A1385,'Total covered original data'!$A$2:$A$4431,'Total covered original data'!$G$2:$G$4431)</f>
        <v>30523</v>
      </c>
      <c r="D1385">
        <f>_xlfn.XLOOKUP(A1385,'Total summed original data'!$A$2:$A$3718,'Total summed original data'!$G$2:$G$3718)</f>
        <v>30525</v>
      </c>
      <c r="E1385">
        <f t="shared" si="63"/>
        <v>6.6245126625823145</v>
      </c>
      <c r="F1385">
        <f t="shared" si="64"/>
        <v>6.6240786240786234</v>
      </c>
      <c r="G1385">
        <f t="shared" si="65"/>
        <v>-4.3403850369116981E-4</v>
      </c>
    </row>
    <row r="1386" spans="1:7" x14ac:dyDescent="0.3">
      <c r="A1386">
        <v>27047</v>
      </c>
      <c r="B1386">
        <f>_xlfn.XLOOKUP(A1386,'Outdoor original data'!$A$2:$A$3717,'Outdoor original data'!$G$2:$G$3717)</f>
        <v>2639</v>
      </c>
      <c r="C1386">
        <f>_xlfn.XLOOKUP(A1386,'Total covered original data'!$A$2:$A$4431,'Total covered original data'!$G$2:$G$4431)</f>
        <v>58604</v>
      </c>
      <c r="D1386">
        <f>_xlfn.XLOOKUP(A1386,'Total summed original data'!$A$2:$A$3718,'Total summed original data'!$G$2:$G$3718)</f>
        <v>58604</v>
      </c>
      <c r="E1386">
        <f t="shared" si="63"/>
        <v>4.5031055900621118</v>
      </c>
      <c r="F1386">
        <f t="shared" si="64"/>
        <v>4.5031055900621118</v>
      </c>
      <c r="G1386">
        <f t="shared" si="65"/>
        <v>0</v>
      </c>
    </row>
    <row r="1387" spans="1:7" x14ac:dyDescent="0.3">
      <c r="A1387">
        <v>27049</v>
      </c>
      <c r="B1387">
        <f>_xlfn.XLOOKUP(A1387,'Outdoor original data'!$A$2:$A$3717,'Outdoor original data'!$G$2:$G$3717)</f>
        <v>4994</v>
      </c>
      <c r="C1387">
        <f>_xlfn.XLOOKUP(A1387,'Total covered original data'!$A$2:$A$4431,'Total covered original data'!$G$2:$G$4431)</f>
        <v>103756</v>
      </c>
      <c r="D1387">
        <f>_xlfn.XLOOKUP(A1387,'Total summed original data'!$A$2:$A$3718,'Total summed original data'!$G$2:$G$3718)</f>
        <v>103756</v>
      </c>
      <c r="E1387">
        <f t="shared" si="63"/>
        <v>4.8132156212652761</v>
      </c>
      <c r="F1387">
        <f t="shared" si="64"/>
        <v>4.8132156212652761</v>
      </c>
      <c r="G1387">
        <f t="shared" si="65"/>
        <v>0</v>
      </c>
    </row>
    <row r="1388" spans="1:7" x14ac:dyDescent="0.3">
      <c r="A1388">
        <v>27051</v>
      </c>
      <c r="B1388">
        <f>_xlfn.XLOOKUP(A1388,'Outdoor original data'!$A$2:$A$3717,'Outdoor original data'!$G$2:$G$3717)</f>
        <v>1567</v>
      </c>
      <c r="C1388">
        <f>_xlfn.XLOOKUP(A1388,'Total covered original data'!$A$2:$A$4431,'Total covered original data'!$G$2:$G$4431)</f>
        <v>9327</v>
      </c>
      <c r="D1388">
        <f>_xlfn.XLOOKUP(A1388,'Total summed original data'!$A$2:$A$3718,'Total summed original data'!$G$2:$G$3718)</f>
        <v>9326</v>
      </c>
      <c r="E1388">
        <f t="shared" si="63"/>
        <v>16.800686179907796</v>
      </c>
      <c r="F1388">
        <f t="shared" si="64"/>
        <v>16.802487668882694</v>
      </c>
      <c r="G1388">
        <f t="shared" si="65"/>
        <v>1.801488974898291E-3</v>
      </c>
    </row>
    <row r="1389" spans="1:7" x14ac:dyDescent="0.3">
      <c r="A1389">
        <v>27053</v>
      </c>
      <c r="B1389">
        <f>_xlfn.XLOOKUP(A1389,'Outdoor original data'!$A$2:$A$3717,'Outdoor original data'!$G$2:$G$3717)</f>
        <v>273929</v>
      </c>
      <c r="C1389">
        <f>_xlfn.XLOOKUP(A1389,'Total covered original data'!$A$2:$A$4431,'Total covered original data'!$G$2:$G$4431)</f>
        <v>4510270</v>
      </c>
      <c r="D1389">
        <f>_xlfn.XLOOKUP(A1389,'Total summed original data'!$A$2:$A$3718,'Total summed original data'!$G$2:$G$3718)</f>
        <v>4510272</v>
      </c>
      <c r="E1389">
        <f t="shared" si="63"/>
        <v>6.0734501482172911</v>
      </c>
      <c r="F1389">
        <f t="shared" si="64"/>
        <v>6.0734474550537083</v>
      </c>
      <c r="G1389">
        <f t="shared" si="65"/>
        <v>-2.6931635828120193E-6</v>
      </c>
    </row>
    <row r="1390" spans="1:7" x14ac:dyDescent="0.3">
      <c r="A1390">
        <v>27055</v>
      </c>
      <c r="B1390">
        <f>_xlfn.XLOOKUP(A1390,'Outdoor original data'!$A$2:$A$3717,'Outdoor original data'!$G$2:$G$3717)</f>
        <v>2750</v>
      </c>
      <c r="C1390">
        <f>_xlfn.XLOOKUP(A1390,'Total covered original data'!$A$2:$A$4431,'Total covered original data'!$G$2:$G$4431)</f>
        <v>25397</v>
      </c>
      <c r="D1390">
        <f>_xlfn.XLOOKUP(A1390,'Total summed original data'!$A$2:$A$3718,'Total summed original data'!$G$2:$G$3718)</f>
        <v>25398</v>
      </c>
      <c r="E1390">
        <f t="shared" si="63"/>
        <v>10.828050557152419</v>
      </c>
      <c r="F1390">
        <f t="shared" si="64"/>
        <v>10.827624222379715</v>
      </c>
      <c r="G1390">
        <f t="shared" si="65"/>
        <v>-4.2633477270470621E-4</v>
      </c>
    </row>
    <row r="1391" spans="1:7" x14ac:dyDescent="0.3">
      <c r="A1391">
        <v>27057</v>
      </c>
      <c r="B1391">
        <f>_xlfn.XLOOKUP(A1391,'Outdoor original data'!$A$2:$A$3717,'Outdoor original data'!$G$2:$G$3717)</f>
        <v>2494</v>
      </c>
      <c r="C1391">
        <f>_xlfn.XLOOKUP(A1391,'Total covered original data'!$A$2:$A$4431,'Total covered original data'!$G$2:$G$4431)</f>
        <v>30299</v>
      </c>
      <c r="D1391">
        <f>_xlfn.XLOOKUP(A1391,'Total summed original data'!$A$2:$A$3718,'Total summed original data'!$G$2:$G$3718)</f>
        <v>30299</v>
      </c>
      <c r="E1391">
        <f t="shared" si="63"/>
        <v>8.2312947622033725</v>
      </c>
      <c r="F1391">
        <f t="shared" si="64"/>
        <v>8.2312947622033725</v>
      </c>
      <c r="G1391">
        <f t="shared" si="65"/>
        <v>0</v>
      </c>
    </row>
    <row r="1392" spans="1:7" x14ac:dyDescent="0.3">
      <c r="A1392">
        <v>27059</v>
      </c>
      <c r="B1392">
        <f>_xlfn.XLOOKUP(A1392,'Outdoor original data'!$A$2:$A$3717,'Outdoor original data'!$G$2:$G$3717)</f>
        <v>3787</v>
      </c>
      <c r="C1392">
        <f>_xlfn.XLOOKUP(A1392,'Total covered original data'!$A$2:$A$4431,'Total covered original data'!$G$2:$G$4431)</f>
        <v>55638</v>
      </c>
      <c r="D1392">
        <f>_xlfn.XLOOKUP(A1392,'Total summed original data'!$A$2:$A$3718,'Total summed original data'!$G$2:$G$3718)</f>
        <v>55641</v>
      </c>
      <c r="E1392">
        <f t="shared" si="63"/>
        <v>6.8064991552536034</v>
      </c>
      <c r="F1392">
        <f t="shared" si="64"/>
        <v>6.8061321687245018</v>
      </c>
      <c r="G1392">
        <f t="shared" si="65"/>
        <v>-3.6698652910160945E-4</v>
      </c>
    </row>
    <row r="1393" spans="1:7" x14ac:dyDescent="0.3">
      <c r="A1393">
        <v>27061</v>
      </c>
      <c r="B1393">
        <f>_xlfn.XLOOKUP(A1393,'Outdoor original data'!$A$2:$A$3717,'Outdoor original data'!$G$2:$G$3717)</f>
        <v>6842</v>
      </c>
      <c r="C1393">
        <f>_xlfn.XLOOKUP(A1393,'Total covered original data'!$A$2:$A$4431,'Total covered original data'!$G$2:$G$4431)</f>
        <v>79016</v>
      </c>
      <c r="D1393">
        <f>_xlfn.XLOOKUP(A1393,'Total summed original data'!$A$2:$A$3718,'Total summed original data'!$G$2:$G$3718)</f>
        <v>79017</v>
      </c>
      <c r="E1393">
        <f t="shared" si="63"/>
        <v>8.6590057709830912</v>
      </c>
      <c r="F1393">
        <f t="shared" si="64"/>
        <v>8.6588961868964898</v>
      </c>
      <c r="G1393">
        <f t="shared" si="65"/>
        <v>-1.0958408660144414E-4</v>
      </c>
    </row>
    <row r="1394" spans="1:7" x14ac:dyDescent="0.3">
      <c r="A1394">
        <v>27063</v>
      </c>
      <c r="B1394">
        <f>_xlfn.XLOOKUP(A1394,'Outdoor original data'!$A$2:$A$3717,'Outdoor original data'!$G$2:$G$3717)</f>
        <v>1638</v>
      </c>
      <c r="C1394">
        <f>_xlfn.XLOOKUP(A1394,'Total covered original data'!$A$2:$A$4431,'Total covered original data'!$G$2:$G$4431)</f>
        <v>24800</v>
      </c>
      <c r="D1394">
        <f>_xlfn.XLOOKUP(A1394,'Total summed original data'!$A$2:$A$3718,'Total summed original data'!$G$2:$G$3718)</f>
        <v>24801</v>
      </c>
      <c r="E1394">
        <f t="shared" si="63"/>
        <v>6.6048387096774199</v>
      </c>
      <c r="F1394">
        <f t="shared" si="64"/>
        <v>6.6045723962743441</v>
      </c>
      <c r="G1394">
        <f t="shared" si="65"/>
        <v>-2.6631340307581297E-4</v>
      </c>
    </row>
    <row r="1395" spans="1:7" x14ac:dyDescent="0.3">
      <c r="A1395">
        <v>27065</v>
      </c>
      <c r="B1395">
        <f>_xlfn.XLOOKUP(A1395,'Outdoor original data'!$A$2:$A$3717,'Outdoor original data'!$G$2:$G$3717)</f>
        <v>1451</v>
      </c>
      <c r="C1395">
        <f>_xlfn.XLOOKUP(A1395,'Total covered original data'!$A$2:$A$4431,'Total covered original data'!$G$2:$G$4431)</f>
        <v>19252</v>
      </c>
      <c r="D1395">
        <f>_xlfn.XLOOKUP(A1395,'Total summed original data'!$A$2:$A$3718,'Total summed original data'!$G$2:$G$3718)</f>
        <v>19251</v>
      </c>
      <c r="E1395">
        <f t="shared" si="63"/>
        <v>7.5368792852690634</v>
      </c>
      <c r="F1395">
        <f t="shared" si="64"/>
        <v>7.5372707911277343</v>
      </c>
      <c r="G1395">
        <f t="shared" si="65"/>
        <v>3.9150585867098187E-4</v>
      </c>
    </row>
    <row r="1396" spans="1:7" x14ac:dyDescent="0.3">
      <c r="A1396">
        <v>27067</v>
      </c>
      <c r="B1396">
        <f>_xlfn.XLOOKUP(A1396,'Outdoor original data'!$A$2:$A$3717,'Outdoor original data'!$G$2:$G$3717)</f>
        <v>6902</v>
      </c>
      <c r="C1396">
        <f>_xlfn.XLOOKUP(A1396,'Total covered original data'!$A$2:$A$4431,'Total covered original data'!$G$2:$G$4431)</f>
        <v>116833</v>
      </c>
      <c r="D1396">
        <f>_xlfn.XLOOKUP(A1396,'Total summed original data'!$A$2:$A$3718,'Total summed original data'!$G$2:$G$3718)</f>
        <v>116833</v>
      </c>
      <c r="E1396">
        <f t="shared" si="63"/>
        <v>5.9075774823893941</v>
      </c>
      <c r="F1396">
        <f t="shared" si="64"/>
        <v>5.9075774823893941</v>
      </c>
      <c r="G1396">
        <f t="shared" si="65"/>
        <v>0</v>
      </c>
    </row>
    <row r="1397" spans="1:7" x14ac:dyDescent="0.3">
      <c r="A1397">
        <v>27069</v>
      </c>
      <c r="B1397">
        <f>_xlfn.XLOOKUP(A1397,'Outdoor original data'!$A$2:$A$3717,'Outdoor original data'!$G$2:$G$3717)</f>
        <v>304</v>
      </c>
      <c r="C1397">
        <f>_xlfn.XLOOKUP(A1397,'Total covered original data'!$A$2:$A$4431,'Total covered original data'!$G$2:$G$4431)</f>
        <v>7339</v>
      </c>
      <c r="D1397">
        <f>_xlfn.XLOOKUP(A1397,'Total summed original data'!$A$2:$A$3718,'Total summed original data'!$G$2:$G$3718)</f>
        <v>7341</v>
      </c>
      <c r="E1397">
        <f t="shared" si="63"/>
        <v>4.1422537130399233</v>
      </c>
      <c r="F1397">
        <f t="shared" si="64"/>
        <v>4.1411251873041826</v>
      </c>
      <c r="G1397">
        <f t="shared" si="65"/>
        <v>-1.1285257357407374E-3</v>
      </c>
    </row>
    <row r="1398" spans="1:7" x14ac:dyDescent="0.3">
      <c r="A1398">
        <v>27071</v>
      </c>
      <c r="B1398">
        <f>_xlfn.XLOOKUP(A1398,'Outdoor original data'!$A$2:$A$3717,'Outdoor original data'!$G$2:$G$3717)</f>
        <v>1324</v>
      </c>
      <c r="C1398">
        <f>_xlfn.XLOOKUP(A1398,'Total covered original data'!$A$2:$A$4431,'Total covered original data'!$G$2:$G$4431)</f>
        <v>21813</v>
      </c>
      <c r="D1398">
        <f>_xlfn.XLOOKUP(A1398,'Total summed original data'!$A$2:$A$3718,'Total summed original data'!$G$2:$G$3718)</f>
        <v>21815</v>
      </c>
      <c r="E1398">
        <f t="shared" si="63"/>
        <v>6.069774904873241</v>
      </c>
      <c r="F1398">
        <f t="shared" si="64"/>
        <v>6.0692184276873711</v>
      </c>
      <c r="G1398">
        <f t="shared" si="65"/>
        <v>-5.5647718586993022E-4</v>
      </c>
    </row>
    <row r="1399" spans="1:7" x14ac:dyDescent="0.3">
      <c r="A1399">
        <v>27073</v>
      </c>
      <c r="B1399">
        <f>_xlfn.XLOOKUP(A1399,'Outdoor original data'!$A$2:$A$3717,'Outdoor original data'!$G$2:$G$3717)</f>
        <v>909</v>
      </c>
      <c r="C1399">
        <f>_xlfn.XLOOKUP(A1399,'Total covered original data'!$A$2:$A$4431,'Total covered original data'!$G$2:$G$4431)</f>
        <v>10772</v>
      </c>
      <c r="D1399">
        <f>_xlfn.XLOOKUP(A1399,'Total summed original data'!$A$2:$A$3718,'Total summed original data'!$G$2:$G$3718)</f>
        <v>8574</v>
      </c>
      <c r="E1399">
        <f t="shared" si="63"/>
        <v>8.4385443743037509</v>
      </c>
      <c r="F1399">
        <f t="shared" si="64"/>
        <v>10.601819454163751</v>
      </c>
      <c r="G1399">
        <f t="shared" si="65"/>
        <v>2.16327507986</v>
      </c>
    </row>
    <row r="1400" spans="1:7" x14ac:dyDescent="0.3">
      <c r="A1400">
        <v>27075</v>
      </c>
      <c r="B1400">
        <f>_xlfn.XLOOKUP(A1400,'Outdoor original data'!$A$2:$A$3717,'Outdoor original data'!$G$2:$G$3717)</f>
        <v>273</v>
      </c>
      <c r="C1400">
        <f>_xlfn.XLOOKUP(A1400,'Total covered original data'!$A$2:$A$4431,'Total covered original data'!$G$2:$G$4431)</f>
        <v>19718</v>
      </c>
      <c r="D1400">
        <f>_xlfn.XLOOKUP(A1400,'Total summed original data'!$A$2:$A$3718,'Total summed original data'!$G$2:$G$3718)</f>
        <v>19720</v>
      </c>
      <c r="E1400">
        <f t="shared" si="63"/>
        <v>1.3845217567704635</v>
      </c>
      <c r="F1400">
        <f t="shared" si="64"/>
        <v>1.3843813387423936</v>
      </c>
      <c r="G1400">
        <f t="shared" si="65"/>
        <v>-1.4041802806996628E-4</v>
      </c>
    </row>
    <row r="1401" spans="1:7" x14ac:dyDescent="0.3">
      <c r="A1401">
        <v>27077</v>
      </c>
      <c r="B1401">
        <f>_xlfn.XLOOKUP(A1401,'Outdoor original data'!$A$2:$A$3717,'Outdoor original data'!$G$2:$G$3717)</f>
        <v>403</v>
      </c>
      <c r="C1401">
        <f>_xlfn.XLOOKUP(A1401,'Total covered original data'!$A$2:$A$4431,'Total covered original data'!$G$2:$G$4431)</f>
        <v>8266</v>
      </c>
      <c r="D1401">
        <f>_xlfn.XLOOKUP(A1401,'Total summed original data'!$A$2:$A$3718,'Total summed original data'!$G$2:$G$3718)</f>
        <v>8266</v>
      </c>
      <c r="E1401">
        <f t="shared" si="63"/>
        <v>4.8753931768691023</v>
      </c>
      <c r="F1401">
        <f t="shared" si="64"/>
        <v>4.8753931768691023</v>
      </c>
      <c r="G1401">
        <f t="shared" si="65"/>
        <v>0</v>
      </c>
    </row>
    <row r="1402" spans="1:7" x14ac:dyDescent="0.3">
      <c r="A1402">
        <v>27079</v>
      </c>
      <c r="B1402">
        <f>_xlfn.XLOOKUP(A1402,'Outdoor original data'!$A$2:$A$3717,'Outdoor original data'!$G$2:$G$3717)</f>
        <v>3629</v>
      </c>
      <c r="C1402">
        <f>_xlfn.XLOOKUP(A1402,'Total covered original data'!$A$2:$A$4431,'Total covered original data'!$G$2:$G$4431)</f>
        <v>42280</v>
      </c>
      <c r="D1402">
        <f>_xlfn.XLOOKUP(A1402,'Total summed original data'!$A$2:$A$3718,'Total summed original data'!$G$2:$G$3718)</f>
        <v>42281</v>
      </c>
      <c r="E1402">
        <f t="shared" si="63"/>
        <v>8.5832544938505198</v>
      </c>
      <c r="F1402">
        <f t="shared" si="64"/>
        <v>8.5830514888484188</v>
      </c>
      <c r="G1402">
        <f t="shared" si="65"/>
        <v>-2.0300500210090888E-4</v>
      </c>
    </row>
    <row r="1403" spans="1:7" x14ac:dyDescent="0.3">
      <c r="A1403">
        <v>27081</v>
      </c>
      <c r="B1403">
        <f>_xlfn.XLOOKUP(A1403,'Outdoor original data'!$A$2:$A$3717,'Outdoor original data'!$G$2:$G$3717)</f>
        <v>1614</v>
      </c>
      <c r="C1403">
        <f>_xlfn.XLOOKUP(A1403,'Total covered original data'!$A$2:$A$4431,'Total covered original data'!$G$2:$G$4431)</f>
        <v>7920</v>
      </c>
      <c r="D1403">
        <f>_xlfn.XLOOKUP(A1403,'Total summed original data'!$A$2:$A$3718,'Total summed original data'!$G$2:$G$3718)</f>
        <v>6771</v>
      </c>
      <c r="E1403">
        <f t="shared" si="63"/>
        <v>20.378787878787879</v>
      </c>
      <c r="F1403">
        <f t="shared" si="64"/>
        <v>23.836951705804164</v>
      </c>
      <c r="G1403">
        <f t="shared" si="65"/>
        <v>3.4581638270162856</v>
      </c>
    </row>
    <row r="1404" spans="1:7" x14ac:dyDescent="0.3">
      <c r="A1404">
        <v>27083</v>
      </c>
      <c r="B1404">
        <f>_xlfn.XLOOKUP(A1404,'Outdoor original data'!$A$2:$A$3717,'Outdoor original data'!$G$2:$G$3717)</f>
        <v>3941</v>
      </c>
      <c r="C1404">
        <f>_xlfn.XLOOKUP(A1404,'Total covered original data'!$A$2:$A$4431,'Total covered original data'!$G$2:$G$4431)</f>
        <v>68805</v>
      </c>
      <c r="D1404">
        <f>_xlfn.XLOOKUP(A1404,'Total summed original data'!$A$2:$A$3718,'Total summed original data'!$G$2:$G$3718)</f>
        <v>68807</v>
      </c>
      <c r="E1404">
        <f t="shared" si="63"/>
        <v>5.7277814112346492</v>
      </c>
      <c r="F1404">
        <f t="shared" si="64"/>
        <v>5.727614922900286</v>
      </c>
      <c r="G1404">
        <f t="shared" si="65"/>
        <v>-1.6648833436327948E-4</v>
      </c>
    </row>
    <row r="1405" spans="1:7" x14ac:dyDescent="0.3">
      <c r="A1405">
        <v>27085</v>
      </c>
      <c r="B1405">
        <f>_xlfn.XLOOKUP(A1405,'Outdoor original data'!$A$2:$A$3717,'Outdoor original data'!$G$2:$G$3717)</f>
        <v>3203</v>
      </c>
      <c r="C1405">
        <f>_xlfn.XLOOKUP(A1405,'Total covered original data'!$A$2:$A$4431,'Total covered original data'!$G$2:$G$4431)</f>
        <v>78460</v>
      </c>
      <c r="D1405">
        <f>_xlfn.XLOOKUP(A1405,'Total summed original data'!$A$2:$A$3718,'Total summed original data'!$G$2:$G$3718)</f>
        <v>78460</v>
      </c>
      <c r="E1405">
        <f t="shared" si="63"/>
        <v>4.0823349477440738</v>
      </c>
      <c r="F1405">
        <f t="shared" si="64"/>
        <v>4.0823349477440738</v>
      </c>
      <c r="G1405">
        <f t="shared" si="65"/>
        <v>0</v>
      </c>
    </row>
    <row r="1406" spans="1:7" x14ac:dyDescent="0.3">
      <c r="A1406">
        <v>27087</v>
      </c>
      <c r="B1406">
        <f>_xlfn.XLOOKUP(A1406,'Outdoor original data'!$A$2:$A$3717,'Outdoor original data'!$G$2:$G$3717)</f>
        <v>441</v>
      </c>
      <c r="C1406">
        <f>_xlfn.XLOOKUP(A1406,'Total covered original data'!$A$2:$A$4431,'Total covered original data'!$G$2:$G$4431)</f>
        <v>8520</v>
      </c>
      <c r="D1406">
        <f>_xlfn.XLOOKUP(A1406,'Total summed original data'!$A$2:$A$3718,'Total summed original data'!$G$2:$G$3718)</f>
        <v>4215</v>
      </c>
      <c r="E1406">
        <f t="shared" si="63"/>
        <v>5.176056338028169</v>
      </c>
      <c r="F1406">
        <f t="shared" si="64"/>
        <v>10.462633451957295</v>
      </c>
      <c r="G1406">
        <f t="shared" si="65"/>
        <v>5.286577113929126</v>
      </c>
    </row>
    <row r="1407" spans="1:7" x14ac:dyDescent="0.3">
      <c r="A1407">
        <v>27089</v>
      </c>
      <c r="B1407">
        <f>_xlfn.XLOOKUP(A1407,'Outdoor original data'!$A$2:$A$3717,'Outdoor original data'!$G$2:$G$3717)</f>
        <v>870</v>
      </c>
      <c r="C1407">
        <f>_xlfn.XLOOKUP(A1407,'Total covered original data'!$A$2:$A$4431,'Total covered original data'!$G$2:$G$4431)</f>
        <v>11221</v>
      </c>
      <c r="D1407">
        <f>_xlfn.XLOOKUP(A1407,'Total summed original data'!$A$2:$A$3718,'Total summed original data'!$G$2:$G$3718)</f>
        <v>11220</v>
      </c>
      <c r="E1407">
        <f t="shared" si="63"/>
        <v>7.7533196684787447</v>
      </c>
      <c r="F1407">
        <f t="shared" si="64"/>
        <v>7.7540106951871666</v>
      </c>
      <c r="G1407">
        <f t="shared" si="65"/>
        <v>6.9102670842191571E-4</v>
      </c>
    </row>
    <row r="1408" spans="1:7" x14ac:dyDescent="0.3">
      <c r="A1408">
        <v>27091</v>
      </c>
      <c r="B1408">
        <f>_xlfn.XLOOKUP(A1408,'Outdoor original data'!$A$2:$A$3717,'Outdoor original data'!$G$2:$G$3717)</f>
        <v>3968</v>
      </c>
      <c r="C1408">
        <f>_xlfn.XLOOKUP(A1408,'Total covered original data'!$A$2:$A$4431,'Total covered original data'!$G$2:$G$4431)</f>
        <v>41362</v>
      </c>
      <c r="D1408">
        <f>_xlfn.XLOOKUP(A1408,'Total summed original data'!$A$2:$A$3718,'Total summed original data'!$G$2:$G$3718)</f>
        <v>41360</v>
      </c>
      <c r="E1408">
        <f t="shared" si="63"/>
        <v>9.5933465499734059</v>
      </c>
      <c r="F1408">
        <f t="shared" si="64"/>
        <v>9.5938104448742756</v>
      </c>
      <c r="G1408">
        <f t="shared" si="65"/>
        <v>4.638949008697324E-4</v>
      </c>
    </row>
    <row r="1409" spans="1:7" x14ac:dyDescent="0.3">
      <c r="A1409">
        <v>27093</v>
      </c>
      <c r="B1409">
        <f>_xlfn.XLOOKUP(A1409,'Outdoor original data'!$A$2:$A$3717,'Outdoor original data'!$G$2:$G$3717)</f>
        <v>3544</v>
      </c>
      <c r="C1409">
        <f>_xlfn.XLOOKUP(A1409,'Total covered original data'!$A$2:$A$4431,'Total covered original data'!$G$2:$G$4431)</f>
        <v>36829</v>
      </c>
      <c r="D1409">
        <f>_xlfn.XLOOKUP(A1409,'Total summed original data'!$A$2:$A$3718,'Total summed original data'!$G$2:$G$3718)</f>
        <v>36830</v>
      </c>
      <c r="E1409">
        <f t="shared" si="63"/>
        <v>9.622851557196773</v>
      </c>
      <c r="F1409">
        <f t="shared" si="64"/>
        <v>9.6225902796633171</v>
      </c>
      <c r="G1409">
        <f t="shared" si="65"/>
        <v>-2.6127753345583926E-4</v>
      </c>
    </row>
    <row r="1410" spans="1:7" x14ac:dyDescent="0.3">
      <c r="A1410">
        <v>27095</v>
      </c>
      <c r="B1410">
        <f>_xlfn.XLOOKUP(A1410,'Outdoor original data'!$A$2:$A$3717,'Outdoor original data'!$G$2:$G$3717)</f>
        <v>2905</v>
      </c>
      <c r="C1410">
        <f>_xlfn.XLOOKUP(A1410,'Total covered original data'!$A$2:$A$4431,'Total covered original data'!$G$2:$G$4431)</f>
        <v>46187</v>
      </c>
      <c r="D1410">
        <f>_xlfn.XLOOKUP(A1410,'Total summed original data'!$A$2:$A$3718,'Total summed original data'!$G$2:$G$3718)</f>
        <v>46186</v>
      </c>
      <c r="E1410">
        <f t="shared" si="63"/>
        <v>6.2896486024205949</v>
      </c>
      <c r="F1410">
        <f t="shared" si="64"/>
        <v>6.289784783267657</v>
      </c>
      <c r="G1410">
        <f t="shared" si="65"/>
        <v>1.3618084706212841E-4</v>
      </c>
    </row>
    <row r="1411" spans="1:7" x14ac:dyDescent="0.3">
      <c r="A1411">
        <v>27097</v>
      </c>
      <c r="B1411">
        <f>_xlfn.XLOOKUP(A1411,'Outdoor original data'!$A$2:$A$3717,'Outdoor original data'!$G$2:$G$3717)</f>
        <v>4655</v>
      </c>
      <c r="C1411">
        <f>_xlfn.XLOOKUP(A1411,'Total covered original data'!$A$2:$A$4431,'Total covered original data'!$G$2:$G$4431)</f>
        <v>52966</v>
      </c>
      <c r="D1411">
        <f>_xlfn.XLOOKUP(A1411,'Total summed original data'!$A$2:$A$3718,'Total summed original data'!$G$2:$G$3718)</f>
        <v>52965</v>
      </c>
      <c r="E1411">
        <f t="shared" ref="E1411:E1474" si="66">(B1411/C1411)*100</f>
        <v>8.7886568742211981</v>
      </c>
      <c r="F1411">
        <f t="shared" ref="F1411:F1474" si="67">(B1411/D1411)*100</f>
        <v>8.7888228075143964</v>
      </c>
      <c r="G1411">
        <f t="shared" ref="G1411:G1474" si="68">F1411-E1411</f>
        <v>1.6593329319825045E-4</v>
      </c>
    </row>
    <row r="1412" spans="1:7" x14ac:dyDescent="0.3">
      <c r="A1412">
        <v>27099</v>
      </c>
      <c r="B1412">
        <f>_xlfn.XLOOKUP(A1412,'Outdoor original data'!$A$2:$A$3717,'Outdoor original data'!$G$2:$G$3717)</f>
        <v>3555</v>
      </c>
      <c r="C1412">
        <f>_xlfn.XLOOKUP(A1412,'Total covered original data'!$A$2:$A$4431,'Total covered original data'!$G$2:$G$4431)</f>
        <v>80570</v>
      </c>
      <c r="D1412">
        <f>_xlfn.XLOOKUP(A1412,'Total summed original data'!$A$2:$A$3718,'Total summed original data'!$G$2:$G$3718)</f>
        <v>80570</v>
      </c>
      <c r="E1412">
        <f t="shared" si="66"/>
        <v>4.4123122750403381</v>
      </c>
      <c r="F1412">
        <f t="shared" si="67"/>
        <v>4.4123122750403381</v>
      </c>
      <c r="G1412">
        <f t="shared" si="68"/>
        <v>0</v>
      </c>
    </row>
    <row r="1413" spans="1:7" x14ac:dyDescent="0.3">
      <c r="A1413">
        <v>27101</v>
      </c>
      <c r="B1413">
        <f>_xlfn.XLOOKUP(A1413,'Outdoor original data'!$A$2:$A$3717,'Outdoor original data'!$G$2:$G$3717)</f>
        <v>1433</v>
      </c>
      <c r="C1413">
        <f>_xlfn.XLOOKUP(A1413,'Total covered original data'!$A$2:$A$4431,'Total covered original data'!$G$2:$G$4431)</f>
        <v>14383</v>
      </c>
      <c r="D1413">
        <f>_xlfn.XLOOKUP(A1413,'Total summed original data'!$A$2:$A$3718,'Total summed original data'!$G$2:$G$3718)</f>
        <v>14384</v>
      </c>
      <c r="E1413">
        <f t="shared" si="66"/>
        <v>9.963150942084404</v>
      </c>
      <c r="F1413">
        <f t="shared" si="67"/>
        <v>9.9624582869855391</v>
      </c>
      <c r="G1413">
        <f t="shared" si="68"/>
        <v>-6.9265509886484722E-4</v>
      </c>
    </row>
    <row r="1414" spans="1:7" x14ac:dyDescent="0.3">
      <c r="A1414">
        <v>27103</v>
      </c>
      <c r="B1414">
        <f>_xlfn.XLOOKUP(A1414,'Outdoor original data'!$A$2:$A$3717,'Outdoor original data'!$G$2:$G$3717)</f>
        <v>3817</v>
      </c>
      <c r="C1414">
        <f>_xlfn.XLOOKUP(A1414,'Total covered original data'!$A$2:$A$4431,'Total covered original data'!$G$2:$G$4431)</f>
        <v>75154</v>
      </c>
      <c r="D1414">
        <f>_xlfn.XLOOKUP(A1414,'Total summed original data'!$A$2:$A$3718,'Total summed original data'!$G$2:$G$3718)</f>
        <v>75155</v>
      </c>
      <c r="E1414">
        <f t="shared" si="66"/>
        <v>5.0789046491204726</v>
      </c>
      <c r="F1414">
        <f t="shared" si="67"/>
        <v>5.0788370700552194</v>
      </c>
      <c r="G1414">
        <f t="shared" si="68"/>
        <v>-6.7579065253120518E-5</v>
      </c>
    </row>
    <row r="1415" spans="1:7" x14ac:dyDescent="0.3">
      <c r="A1415">
        <v>27105</v>
      </c>
      <c r="B1415">
        <f>_xlfn.XLOOKUP(A1415,'Outdoor original data'!$A$2:$A$3717,'Outdoor original data'!$G$2:$G$3717)</f>
        <v>3655</v>
      </c>
      <c r="C1415">
        <f>_xlfn.XLOOKUP(A1415,'Total covered original data'!$A$2:$A$4431,'Total covered original data'!$G$2:$G$4431)</f>
        <v>51744</v>
      </c>
      <c r="D1415">
        <f>_xlfn.XLOOKUP(A1415,'Total summed original data'!$A$2:$A$3718,'Total summed original data'!$G$2:$G$3718)</f>
        <v>51745</v>
      </c>
      <c r="E1415">
        <f t="shared" si="66"/>
        <v>7.0636209029066173</v>
      </c>
      <c r="F1415">
        <f t="shared" si="67"/>
        <v>7.0634843946275003</v>
      </c>
      <c r="G1415">
        <f t="shared" si="68"/>
        <v>-1.3650827911693142E-4</v>
      </c>
    </row>
    <row r="1416" spans="1:7" x14ac:dyDescent="0.3">
      <c r="A1416">
        <v>27107</v>
      </c>
      <c r="B1416">
        <f>_xlfn.XLOOKUP(A1416,'Outdoor original data'!$A$2:$A$3717,'Outdoor original data'!$G$2:$G$3717)</f>
        <v>1165</v>
      </c>
      <c r="C1416">
        <f>_xlfn.XLOOKUP(A1416,'Total covered original data'!$A$2:$A$4431,'Total covered original data'!$G$2:$G$4431)</f>
        <v>8004</v>
      </c>
      <c r="D1416">
        <f>_xlfn.XLOOKUP(A1416,'Total summed original data'!$A$2:$A$3718,'Total summed original data'!$G$2:$G$3718)</f>
        <v>6375</v>
      </c>
      <c r="E1416">
        <f t="shared" si="66"/>
        <v>14.555222388805596</v>
      </c>
      <c r="F1416">
        <f t="shared" si="67"/>
        <v>18.274509803921568</v>
      </c>
      <c r="G1416">
        <f t="shared" si="68"/>
        <v>3.7192874151159714</v>
      </c>
    </row>
    <row r="1417" spans="1:7" x14ac:dyDescent="0.3">
      <c r="A1417">
        <v>27109</v>
      </c>
      <c r="B1417">
        <f>_xlfn.XLOOKUP(A1417,'Outdoor original data'!$A$2:$A$3717,'Outdoor original data'!$G$2:$G$3717)</f>
        <v>28490</v>
      </c>
      <c r="C1417">
        <f>_xlfn.XLOOKUP(A1417,'Total covered original data'!$A$2:$A$4431,'Total covered original data'!$G$2:$G$4431)</f>
        <v>496318</v>
      </c>
      <c r="D1417">
        <f>_xlfn.XLOOKUP(A1417,'Total summed original data'!$A$2:$A$3718,'Total summed original data'!$G$2:$G$3718)</f>
        <v>496318</v>
      </c>
      <c r="E1417">
        <f t="shared" si="66"/>
        <v>5.7402713582823912</v>
      </c>
      <c r="F1417">
        <f t="shared" si="67"/>
        <v>5.7402713582823912</v>
      </c>
      <c r="G1417">
        <f t="shared" si="68"/>
        <v>0</v>
      </c>
    </row>
    <row r="1418" spans="1:7" x14ac:dyDescent="0.3">
      <c r="A1418">
        <v>27111</v>
      </c>
      <c r="B1418">
        <f>_xlfn.XLOOKUP(A1418,'Outdoor original data'!$A$2:$A$3717,'Outdoor original data'!$G$2:$G$3717)</f>
        <v>9219</v>
      </c>
      <c r="C1418">
        <f>_xlfn.XLOOKUP(A1418,'Total covered original data'!$A$2:$A$4431,'Total covered original data'!$G$2:$G$4431)</f>
        <v>111991</v>
      </c>
      <c r="D1418">
        <f>_xlfn.XLOOKUP(A1418,'Total summed original data'!$A$2:$A$3718,'Total summed original data'!$G$2:$G$3718)</f>
        <v>111992</v>
      </c>
      <c r="E1418">
        <f t="shared" si="66"/>
        <v>8.2319114928878214</v>
      </c>
      <c r="F1418">
        <f t="shared" si="67"/>
        <v>8.2318379884277455</v>
      </c>
      <c r="G1418">
        <f t="shared" si="68"/>
        <v>-7.3504460075923816E-5</v>
      </c>
    </row>
    <row r="1419" spans="1:7" x14ac:dyDescent="0.3">
      <c r="A1419">
        <v>27113</v>
      </c>
      <c r="B1419">
        <f>_xlfn.XLOOKUP(A1419,'Outdoor original data'!$A$2:$A$3717,'Outdoor original data'!$G$2:$G$3717)</f>
        <v>1128</v>
      </c>
      <c r="C1419">
        <f>_xlfn.XLOOKUP(A1419,'Total covered original data'!$A$2:$A$4431,'Total covered original data'!$G$2:$G$4431)</f>
        <v>50082</v>
      </c>
      <c r="D1419">
        <f>_xlfn.XLOOKUP(A1419,'Total summed original data'!$A$2:$A$3718,'Total summed original data'!$G$2:$G$3718)</f>
        <v>50082</v>
      </c>
      <c r="E1419">
        <f t="shared" si="66"/>
        <v>2.2523062178028033</v>
      </c>
      <c r="F1419">
        <f t="shared" si="67"/>
        <v>2.2523062178028033</v>
      </c>
      <c r="G1419">
        <f t="shared" si="68"/>
        <v>0</v>
      </c>
    </row>
    <row r="1420" spans="1:7" x14ac:dyDescent="0.3">
      <c r="A1420">
        <v>27115</v>
      </c>
      <c r="B1420">
        <f>_xlfn.XLOOKUP(A1420,'Outdoor original data'!$A$2:$A$3717,'Outdoor original data'!$G$2:$G$3717)</f>
        <v>4501</v>
      </c>
      <c r="C1420">
        <f>_xlfn.XLOOKUP(A1420,'Total covered original data'!$A$2:$A$4431,'Total covered original data'!$G$2:$G$4431)</f>
        <v>38879</v>
      </c>
      <c r="D1420">
        <f>_xlfn.XLOOKUP(A1420,'Total summed original data'!$A$2:$A$3718,'Total summed original data'!$G$2:$G$3718)</f>
        <v>38879</v>
      </c>
      <c r="E1420">
        <f t="shared" si="66"/>
        <v>11.576943851436509</v>
      </c>
      <c r="F1420">
        <f t="shared" si="67"/>
        <v>11.576943851436509</v>
      </c>
      <c r="G1420">
        <f t="shared" si="68"/>
        <v>0</v>
      </c>
    </row>
    <row r="1421" spans="1:7" x14ac:dyDescent="0.3">
      <c r="A1421">
        <v>27117</v>
      </c>
      <c r="B1421">
        <f>_xlfn.XLOOKUP(A1421,'Outdoor original data'!$A$2:$A$3717,'Outdoor original data'!$G$2:$G$3717)</f>
        <v>1729</v>
      </c>
      <c r="C1421">
        <f>_xlfn.XLOOKUP(A1421,'Total covered original data'!$A$2:$A$4431,'Total covered original data'!$G$2:$G$4431)</f>
        <v>21657</v>
      </c>
      <c r="D1421">
        <f>_xlfn.XLOOKUP(A1421,'Total summed original data'!$A$2:$A$3718,'Total summed original data'!$G$2:$G$3718)</f>
        <v>21660</v>
      </c>
      <c r="E1421">
        <f t="shared" si="66"/>
        <v>7.9835618968462851</v>
      </c>
      <c r="F1421">
        <f t="shared" si="67"/>
        <v>7.9824561403508767</v>
      </c>
      <c r="G1421">
        <f t="shared" si="68"/>
        <v>-1.1057564954084498E-3</v>
      </c>
    </row>
    <row r="1422" spans="1:7" x14ac:dyDescent="0.3">
      <c r="A1422">
        <v>27119</v>
      </c>
      <c r="B1422">
        <f>_xlfn.XLOOKUP(A1422,'Outdoor original data'!$A$2:$A$3717,'Outdoor original data'!$G$2:$G$3717)</f>
        <v>6310</v>
      </c>
      <c r="C1422">
        <f>_xlfn.XLOOKUP(A1422,'Total covered original data'!$A$2:$A$4431,'Total covered original data'!$G$2:$G$4431)</f>
        <v>58780</v>
      </c>
      <c r="D1422">
        <f>_xlfn.XLOOKUP(A1422,'Total summed original data'!$A$2:$A$3718,'Total summed original data'!$G$2:$G$3718)</f>
        <v>58780</v>
      </c>
      <c r="E1422">
        <f t="shared" si="66"/>
        <v>10.734943858455257</v>
      </c>
      <c r="F1422">
        <f t="shared" si="67"/>
        <v>10.734943858455257</v>
      </c>
      <c r="G1422">
        <f t="shared" si="68"/>
        <v>0</v>
      </c>
    </row>
    <row r="1423" spans="1:7" x14ac:dyDescent="0.3">
      <c r="A1423">
        <v>27121</v>
      </c>
      <c r="B1423">
        <f>_xlfn.XLOOKUP(A1423,'Outdoor original data'!$A$2:$A$3717,'Outdoor original data'!$G$2:$G$3717)</f>
        <v>946</v>
      </c>
      <c r="C1423">
        <f>_xlfn.XLOOKUP(A1423,'Total covered original data'!$A$2:$A$4431,'Total covered original data'!$G$2:$G$4431)</f>
        <v>21835</v>
      </c>
      <c r="D1423">
        <f>_xlfn.XLOOKUP(A1423,'Total summed original data'!$A$2:$A$3718,'Total summed original data'!$G$2:$G$3718)</f>
        <v>21833</v>
      </c>
      <c r="E1423">
        <f t="shared" si="66"/>
        <v>4.3324937027707806</v>
      </c>
      <c r="F1423">
        <f t="shared" si="67"/>
        <v>4.3328905784821137</v>
      </c>
      <c r="G1423">
        <f t="shared" si="68"/>
        <v>3.9687571133306676E-4</v>
      </c>
    </row>
    <row r="1424" spans="1:7" x14ac:dyDescent="0.3">
      <c r="A1424">
        <v>27123</v>
      </c>
      <c r="B1424">
        <f>_xlfn.XLOOKUP(A1424,'Outdoor original data'!$A$2:$A$3717,'Outdoor original data'!$G$2:$G$3717)</f>
        <v>101949</v>
      </c>
      <c r="C1424">
        <f>_xlfn.XLOOKUP(A1424,'Total covered original data'!$A$2:$A$4431,'Total covered original data'!$G$2:$G$4431)</f>
        <v>1609221</v>
      </c>
      <c r="D1424">
        <f>_xlfn.XLOOKUP(A1424,'Total summed original data'!$A$2:$A$3718,'Total summed original data'!$G$2:$G$3718)</f>
        <v>1609222</v>
      </c>
      <c r="E1424">
        <f t="shared" si="66"/>
        <v>6.3353013663132662</v>
      </c>
      <c r="F1424">
        <f t="shared" si="67"/>
        <v>6.3352974294410584</v>
      </c>
      <c r="G1424">
        <f t="shared" si="68"/>
        <v>-3.9368722077881557E-6</v>
      </c>
    </row>
    <row r="1425" spans="1:7" x14ac:dyDescent="0.3">
      <c r="A1425">
        <v>27125</v>
      </c>
      <c r="B1425">
        <f>_xlfn.XLOOKUP(A1425,'Outdoor original data'!$A$2:$A$3717,'Outdoor original data'!$G$2:$G$3717)</f>
        <v>291</v>
      </c>
      <c r="C1425">
        <f>_xlfn.XLOOKUP(A1425,'Total covered original data'!$A$2:$A$4431,'Total covered original data'!$G$2:$G$4431)</f>
        <v>5078</v>
      </c>
      <c r="D1425">
        <f>_xlfn.XLOOKUP(A1425,'Total summed original data'!$A$2:$A$3718,'Total summed original data'!$G$2:$G$3718)</f>
        <v>4008</v>
      </c>
      <c r="E1425">
        <f t="shared" si="66"/>
        <v>5.7306025994486021</v>
      </c>
      <c r="F1425">
        <f t="shared" si="67"/>
        <v>7.2604790419161684</v>
      </c>
      <c r="G1425">
        <f t="shared" si="68"/>
        <v>1.5298764424675664</v>
      </c>
    </row>
    <row r="1426" spans="1:7" x14ac:dyDescent="0.3">
      <c r="A1426">
        <v>27127</v>
      </c>
      <c r="B1426">
        <f>_xlfn.XLOOKUP(A1426,'Outdoor original data'!$A$2:$A$3717,'Outdoor original data'!$G$2:$G$3717)</f>
        <v>1754</v>
      </c>
      <c r="C1426">
        <f>_xlfn.XLOOKUP(A1426,'Total covered original data'!$A$2:$A$4431,'Total covered original data'!$G$2:$G$4431)</f>
        <v>29779</v>
      </c>
      <c r="D1426">
        <f>_xlfn.XLOOKUP(A1426,'Total summed original data'!$A$2:$A$3718,'Total summed original data'!$G$2:$G$3718)</f>
        <v>29780</v>
      </c>
      <c r="E1426">
        <f t="shared" si="66"/>
        <v>5.8900567514019944</v>
      </c>
      <c r="F1426">
        <f t="shared" si="67"/>
        <v>5.8898589657488243</v>
      </c>
      <c r="G1426">
        <f t="shared" si="68"/>
        <v>-1.9778565317007946E-4</v>
      </c>
    </row>
    <row r="1427" spans="1:7" x14ac:dyDescent="0.3">
      <c r="A1427">
        <v>27129</v>
      </c>
      <c r="B1427">
        <f>_xlfn.XLOOKUP(A1427,'Outdoor original data'!$A$2:$A$3717,'Outdoor original data'!$G$2:$G$3717)</f>
        <v>1203</v>
      </c>
      <c r="C1427">
        <f>_xlfn.XLOOKUP(A1427,'Total covered original data'!$A$2:$A$4431,'Total covered original data'!$G$2:$G$4431)</f>
        <v>27837</v>
      </c>
      <c r="D1427">
        <f>_xlfn.XLOOKUP(A1427,'Total summed original data'!$A$2:$A$3718,'Total summed original data'!$G$2:$G$3718)</f>
        <v>27837</v>
      </c>
      <c r="E1427">
        <f t="shared" si="66"/>
        <v>4.3215863778424399</v>
      </c>
      <c r="F1427">
        <f t="shared" si="67"/>
        <v>4.3215863778424399</v>
      </c>
      <c r="G1427">
        <f t="shared" si="68"/>
        <v>0</v>
      </c>
    </row>
    <row r="1428" spans="1:7" x14ac:dyDescent="0.3">
      <c r="A1428">
        <v>27131</v>
      </c>
      <c r="B1428">
        <f>_xlfn.XLOOKUP(A1428,'Outdoor original data'!$A$2:$A$3717,'Outdoor original data'!$G$2:$G$3717)</f>
        <v>9939</v>
      </c>
      <c r="C1428">
        <f>_xlfn.XLOOKUP(A1428,'Total covered original data'!$A$2:$A$4431,'Total covered original data'!$G$2:$G$4431)</f>
        <v>124745</v>
      </c>
      <c r="D1428">
        <f>_xlfn.XLOOKUP(A1428,'Total summed original data'!$A$2:$A$3718,'Total summed original data'!$G$2:$G$3718)</f>
        <v>124745</v>
      </c>
      <c r="E1428">
        <f t="shared" si="66"/>
        <v>7.9674536053549243</v>
      </c>
      <c r="F1428">
        <f t="shared" si="67"/>
        <v>7.9674536053549243</v>
      </c>
      <c r="G1428">
        <f t="shared" si="68"/>
        <v>0</v>
      </c>
    </row>
    <row r="1429" spans="1:7" x14ac:dyDescent="0.3">
      <c r="A1429">
        <v>27133</v>
      </c>
      <c r="B1429">
        <f>_xlfn.XLOOKUP(A1429,'Outdoor original data'!$A$2:$A$3717,'Outdoor original data'!$G$2:$G$3717)</f>
        <v>705</v>
      </c>
      <c r="C1429">
        <f>_xlfn.XLOOKUP(A1429,'Total covered original data'!$A$2:$A$4431,'Total covered original data'!$G$2:$G$4431)</f>
        <v>17154</v>
      </c>
      <c r="D1429">
        <f>_xlfn.XLOOKUP(A1429,'Total summed original data'!$A$2:$A$3718,'Total summed original data'!$G$2:$G$3718)</f>
        <v>16459</v>
      </c>
      <c r="E1429">
        <f t="shared" si="66"/>
        <v>4.1098286114025884</v>
      </c>
      <c r="F1429">
        <f t="shared" si="67"/>
        <v>4.2833708001701201</v>
      </c>
      <c r="G1429">
        <f t="shared" si="68"/>
        <v>0.17354218876753169</v>
      </c>
    </row>
    <row r="1430" spans="1:7" x14ac:dyDescent="0.3">
      <c r="A1430">
        <v>27135</v>
      </c>
      <c r="B1430">
        <f>_xlfn.XLOOKUP(A1430,'Outdoor original data'!$A$2:$A$3717,'Outdoor original data'!$G$2:$G$3717)</f>
        <v>1153</v>
      </c>
      <c r="C1430">
        <f>_xlfn.XLOOKUP(A1430,'Total covered original data'!$A$2:$A$4431,'Total covered original data'!$G$2:$G$4431)</f>
        <v>38800</v>
      </c>
      <c r="D1430">
        <f>_xlfn.XLOOKUP(A1430,'Total summed original data'!$A$2:$A$3718,'Total summed original data'!$G$2:$G$3718)</f>
        <v>38801</v>
      </c>
      <c r="E1430">
        <f t="shared" si="66"/>
        <v>2.9716494845360826</v>
      </c>
      <c r="F1430">
        <f t="shared" si="67"/>
        <v>2.9715728976057321</v>
      </c>
      <c r="G1430">
        <f t="shared" si="68"/>
        <v>-7.6586930350508453E-5</v>
      </c>
    </row>
    <row r="1431" spans="1:7" x14ac:dyDescent="0.3">
      <c r="A1431">
        <v>27137</v>
      </c>
      <c r="B1431">
        <f>_xlfn.XLOOKUP(A1431,'Outdoor original data'!$A$2:$A$3717,'Outdoor original data'!$G$2:$G$3717)</f>
        <v>51703</v>
      </c>
      <c r="C1431">
        <f>_xlfn.XLOOKUP(A1431,'Total covered original data'!$A$2:$A$4431,'Total covered original data'!$G$2:$G$4431)</f>
        <v>471139</v>
      </c>
      <c r="D1431">
        <f>_xlfn.XLOOKUP(A1431,'Total summed original data'!$A$2:$A$3718,'Total summed original data'!$G$2:$G$3718)</f>
        <v>471139</v>
      </c>
      <c r="E1431">
        <f t="shared" si="66"/>
        <v>10.974043753541949</v>
      </c>
      <c r="F1431">
        <f t="shared" si="67"/>
        <v>10.974043753541949</v>
      </c>
      <c r="G1431">
        <f t="shared" si="68"/>
        <v>0</v>
      </c>
    </row>
    <row r="1432" spans="1:7" x14ac:dyDescent="0.3">
      <c r="A1432">
        <v>27139</v>
      </c>
      <c r="B1432">
        <f>_xlfn.XLOOKUP(A1432,'Outdoor original data'!$A$2:$A$3717,'Outdoor original data'!$G$2:$G$3717)</f>
        <v>32047</v>
      </c>
      <c r="C1432">
        <f>_xlfn.XLOOKUP(A1432,'Total covered original data'!$A$2:$A$4431,'Total covered original data'!$G$2:$G$4431)</f>
        <v>275425</v>
      </c>
      <c r="D1432">
        <f>_xlfn.XLOOKUP(A1432,'Total summed original data'!$A$2:$A$3718,'Total summed original data'!$G$2:$G$3718)</f>
        <v>275425</v>
      </c>
      <c r="E1432">
        <f t="shared" si="66"/>
        <v>11.635472451665606</v>
      </c>
      <c r="F1432">
        <f t="shared" si="67"/>
        <v>11.635472451665606</v>
      </c>
      <c r="G1432">
        <f t="shared" si="68"/>
        <v>0</v>
      </c>
    </row>
    <row r="1433" spans="1:7" x14ac:dyDescent="0.3">
      <c r="A1433">
        <v>27141</v>
      </c>
      <c r="B1433">
        <f>_xlfn.XLOOKUP(A1433,'Outdoor original data'!$A$2:$A$3717,'Outdoor original data'!$G$2:$G$3717)</f>
        <v>13879</v>
      </c>
      <c r="C1433">
        <f>_xlfn.XLOOKUP(A1433,'Total covered original data'!$A$2:$A$4431,'Total covered original data'!$G$2:$G$4431)</f>
        <v>130576</v>
      </c>
      <c r="D1433">
        <f>_xlfn.XLOOKUP(A1433,'Total summed original data'!$A$2:$A$3718,'Total summed original data'!$G$2:$G$3718)</f>
        <v>130576</v>
      </c>
      <c r="E1433">
        <f t="shared" si="66"/>
        <v>10.629058938855533</v>
      </c>
      <c r="F1433">
        <f t="shared" si="67"/>
        <v>10.629058938855533</v>
      </c>
      <c r="G1433">
        <f t="shared" si="68"/>
        <v>0</v>
      </c>
    </row>
    <row r="1434" spans="1:7" x14ac:dyDescent="0.3">
      <c r="A1434">
        <v>27143</v>
      </c>
      <c r="B1434">
        <f>_xlfn.XLOOKUP(A1434,'Outdoor original data'!$A$2:$A$3717,'Outdoor original data'!$G$2:$G$3717)</f>
        <v>4768</v>
      </c>
      <c r="C1434">
        <f>_xlfn.XLOOKUP(A1434,'Total covered original data'!$A$2:$A$4431,'Total covered original data'!$G$2:$G$4431)</f>
        <v>20587</v>
      </c>
      <c r="D1434">
        <f>_xlfn.XLOOKUP(A1434,'Total summed original data'!$A$2:$A$3718,'Total summed original data'!$G$2:$G$3718)</f>
        <v>20588</v>
      </c>
      <c r="E1434">
        <f t="shared" si="66"/>
        <v>23.160246757662602</v>
      </c>
      <c r="F1434">
        <f t="shared" si="67"/>
        <v>23.15912181853507</v>
      </c>
      <c r="G1434">
        <f t="shared" si="68"/>
        <v>-1.1249391275320875E-3</v>
      </c>
    </row>
    <row r="1435" spans="1:7" x14ac:dyDescent="0.3">
      <c r="A1435">
        <v>27145</v>
      </c>
      <c r="B1435">
        <f>_xlfn.XLOOKUP(A1435,'Outdoor original data'!$A$2:$A$3717,'Outdoor original data'!$G$2:$G$3717)</f>
        <v>35628</v>
      </c>
      <c r="C1435">
        <f>_xlfn.XLOOKUP(A1435,'Total covered original data'!$A$2:$A$4431,'Total covered original data'!$G$2:$G$4431)</f>
        <v>422564</v>
      </c>
      <c r="D1435">
        <f>_xlfn.XLOOKUP(A1435,'Total summed original data'!$A$2:$A$3718,'Total summed original data'!$G$2:$G$3718)</f>
        <v>422565</v>
      </c>
      <c r="E1435">
        <f t="shared" si="66"/>
        <v>8.4313855415984325</v>
      </c>
      <c r="F1435">
        <f t="shared" si="67"/>
        <v>8.4313655887259955</v>
      </c>
      <c r="G1435">
        <f t="shared" si="68"/>
        <v>-1.9952872436945768E-5</v>
      </c>
    </row>
    <row r="1436" spans="1:7" x14ac:dyDescent="0.3">
      <c r="A1436">
        <v>27147</v>
      </c>
      <c r="B1436">
        <f>_xlfn.XLOOKUP(A1436,'Outdoor original data'!$A$2:$A$3717,'Outdoor original data'!$G$2:$G$3717)</f>
        <v>3184</v>
      </c>
      <c r="C1436">
        <f>_xlfn.XLOOKUP(A1436,'Total covered original data'!$A$2:$A$4431,'Total covered original data'!$G$2:$G$4431)</f>
        <v>101582</v>
      </c>
      <c r="D1436">
        <f>_xlfn.XLOOKUP(A1436,'Total summed original data'!$A$2:$A$3718,'Total summed original data'!$G$2:$G$3718)</f>
        <v>101582</v>
      </c>
      <c r="E1436">
        <f t="shared" si="66"/>
        <v>3.1344135772085604</v>
      </c>
      <c r="F1436">
        <f t="shared" si="67"/>
        <v>3.1344135772085604</v>
      </c>
      <c r="G1436">
        <f t="shared" si="68"/>
        <v>0</v>
      </c>
    </row>
    <row r="1437" spans="1:7" x14ac:dyDescent="0.3">
      <c r="A1437">
        <v>27149</v>
      </c>
      <c r="B1437">
        <f>_xlfn.XLOOKUP(A1437,'Outdoor original data'!$A$2:$A$3717,'Outdoor original data'!$G$2:$G$3717)</f>
        <v>1251</v>
      </c>
      <c r="C1437">
        <f>_xlfn.XLOOKUP(A1437,'Total covered original data'!$A$2:$A$4431,'Total covered original data'!$G$2:$G$4431)</f>
        <v>27185</v>
      </c>
      <c r="D1437">
        <f>_xlfn.XLOOKUP(A1437,'Total summed original data'!$A$2:$A$3718,'Total summed original data'!$G$2:$G$3718)</f>
        <v>27187</v>
      </c>
      <c r="E1437">
        <f t="shared" si="66"/>
        <v>4.6018024645944458</v>
      </c>
      <c r="F1437">
        <f t="shared" si="67"/>
        <v>4.601463934968919</v>
      </c>
      <c r="G1437">
        <f t="shared" si="68"/>
        <v>-3.3852962552671784E-4</v>
      </c>
    </row>
    <row r="1438" spans="1:7" x14ac:dyDescent="0.3">
      <c r="A1438">
        <v>27151</v>
      </c>
      <c r="B1438">
        <f>_xlfn.XLOOKUP(A1438,'Outdoor original data'!$A$2:$A$3717,'Outdoor original data'!$G$2:$G$3717)</f>
        <v>1135</v>
      </c>
      <c r="C1438">
        <f>_xlfn.XLOOKUP(A1438,'Total covered original data'!$A$2:$A$4431,'Total covered original data'!$G$2:$G$4431)</f>
        <v>17568</v>
      </c>
      <c r="D1438">
        <f>_xlfn.XLOOKUP(A1438,'Total summed original data'!$A$2:$A$3718,'Total summed original data'!$G$2:$G$3718)</f>
        <v>17569</v>
      </c>
      <c r="E1438">
        <f t="shared" si="66"/>
        <v>6.4606102003642984</v>
      </c>
      <c r="F1438">
        <f t="shared" si="67"/>
        <v>6.460242472536855</v>
      </c>
      <c r="G1438">
        <f t="shared" si="68"/>
        <v>-3.6772782744343147E-4</v>
      </c>
    </row>
    <row r="1439" spans="1:7" x14ac:dyDescent="0.3">
      <c r="A1439">
        <v>27153</v>
      </c>
      <c r="B1439">
        <f>_xlfn.XLOOKUP(A1439,'Outdoor original data'!$A$2:$A$3717,'Outdoor original data'!$G$2:$G$3717)</f>
        <v>1236</v>
      </c>
      <c r="C1439">
        <f>_xlfn.XLOOKUP(A1439,'Total covered original data'!$A$2:$A$4431,'Total covered original data'!$G$2:$G$4431)</f>
        <v>32078</v>
      </c>
      <c r="D1439">
        <f>_xlfn.XLOOKUP(A1439,'Total summed original data'!$A$2:$A$3718,'Total summed original data'!$G$2:$G$3718)</f>
        <v>32080</v>
      </c>
      <c r="E1439">
        <f t="shared" si="66"/>
        <v>3.8531080491302454</v>
      </c>
      <c r="F1439">
        <f t="shared" si="67"/>
        <v>3.8528678304239401</v>
      </c>
      <c r="G1439">
        <f t="shared" si="68"/>
        <v>-2.4021870630530628E-4</v>
      </c>
    </row>
    <row r="1440" spans="1:7" x14ac:dyDescent="0.3">
      <c r="A1440">
        <v>27155</v>
      </c>
      <c r="B1440">
        <f>_xlfn.XLOOKUP(A1440,'Outdoor original data'!$A$2:$A$3717,'Outdoor original data'!$G$2:$G$3717)</f>
        <v>756</v>
      </c>
      <c r="C1440">
        <f>_xlfn.XLOOKUP(A1440,'Total covered original data'!$A$2:$A$4431,'Total covered original data'!$G$2:$G$4431)</f>
        <v>5641</v>
      </c>
      <c r="D1440">
        <f>_xlfn.XLOOKUP(A1440,'Total summed original data'!$A$2:$A$3718,'Total summed original data'!$G$2:$G$3718)</f>
        <v>4622</v>
      </c>
      <c r="E1440">
        <f t="shared" si="66"/>
        <v>13.401879099450454</v>
      </c>
      <c r="F1440">
        <f t="shared" si="67"/>
        <v>16.356555603634789</v>
      </c>
      <c r="G1440">
        <f t="shared" si="68"/>
        <v>2.9546765041843344</v>
      </c>
    </row>
    <row r="1441" spans="1:7" x14ac:dyDescent="0.3">
      <c r="A1441">
        <v>27157</v>
      </c>
      <c r="B1441">
        <f>_xlfn.XLOOKUP(A1441,'Outdoor original data'!$A$2:$A$3717,'Outdoor original data'!$G$2:$G$3717)</f>
        <v>1125</v>
      </c>
      <c r="C1441">
        <f>_xlfn.XLOOKUP(A1441,'Total covered original data'!$A$2:$A$4431,'Total covered original data'!$G$2:$G$4431)</f>
        <v>32934</v>
      </c>
      <c r="D1441">
        <f>_xlfn.XLOOKUP(A1441,'Total summed original data'!$A$2:$A$3718,'Total summed original data'!$G$2:$G$3718)</f>
        <v>32935</v>
      </c>
      <c r="E1441">
        <f t="shared" si="66"/>
        <v>3.4159227546001092</v>
      </c>
      <c r="F1441">
        <f t="shared" si="67"/>
        <v>3.4158190374981023</v>
      </c>
      <c r="G1441">
        <f t="shared" si="68"/>
        <v>-1.0371710200685058E-4</v>
      </c>
    </row>
    <row r="1442" spans="1:7" x14ac:dyDescent="0.3">
      <c r="A1442">
        <v>27159</v>
      </c>
      <c r="B1442">
        <f>_xlfn.XLOOKUP(A1442,'Outdoor original data'!$A$2:$A$3717,'Outdoor original data'!$G$2:$G$3717)</f>
        <v>1899</v>
      </c>
      <c r="C1442">
        <f>_xlfn.XLOOKUP(A1442,'Total covered original data'!$A$2:$A$4431,'Total covered original data'!$G$2:$G$4431)</f>
        <v>27290</v>
      </c>
      <c r="D1442">
        <f>_xlfn.XLOOKUP(A1442,'Total summed original data'!$A$2:$A$3718,'Total summed original data'!$G$2:$G$3718)</f>
        <v>27291</v>
      </c>
      <c r="E1442">
        <f t="shared" si="66"/>
        <v>6.9585928911689257</v>
      </c>
      <c r="F1442">
        <f t="shared" si="67"/>
        <v>6.9583379135978891</v>
      </c>
      <c r="G1442">
        <f t="shared" si="68"/>
        <v>-2.5497757103654095E-4</v>
      </c>
    </row>
    <row r="1443" spans="1:7" x14ac:dyDescent="0.3">
      <c r="A1443">
        <v>27161</v>
      </c>
      <c r="B1443">
        <f>_xlfn.XLOOKUP(A1443,'Outdoor original data'!$A$2:$A$3717,'Outdoor original data'!$G$2:$G$3717)</f>
        <v>2675</v>
      </c>
      <c r="C1443">
        <f>_xlfn.XLOOKUP(A1443,'Total covered original data'!$A$2:$A$4431,'Total covered original data'!$G$2:$G$4431)</f>
        <v>29146</v>
      </c>
      <c r="D1443">
        <f>_xlfn.XLOOKUP(A1443,'Total summed original data'!$A$2:$A$3718,'Total summed original data'!$G$2:$G$3718)</f>
        <v>29148</v>
      </c>
      <c r="E1443">
        <f t="shared" si="66"/>
        <v>9.1779317916695256</v>
      </c>
      <c r="F1443">
        <f t="shared" si="67"/>
        <v>9.1773020447372033</v>
      </c>
      <c r="G1443">
        <f t="shared" si="68"/>
        <v>-6.2974693232220602E-4</v>
      </c>
    </row>
    <row r="1444" spans="1:7" x14ac:dyDescent="0.3">
      <c r="A1444">
        <v>27163</v>
      </c>
      <c r="B1444">
        <f>_xlfn.XLOOKUP(A1444,'Outdoor original data'!$A$2:$A$3717,'Outdoor original data'!$G$2:$G$3717)</f>
        <v>30569</v>
      </c>
      <c r="C1444">
        <f>_xlfn.XLOOKUP(A1444,'Total covered original data'!$A$2:$A$4431,'Total covered original data'!$G$2:$G$4431)</f>
        <v>439875</v>
      </c>
      <c r="D1444">
        <f>_xlfn.XLOOKUP(A1444,'Total summed original data'!$A$2:$A$3718,'Total summed original data'!$G$2:$G$3718)</f>
        <v>439876</v>
      </c>
      <c r="E1444">
        <f t="shared" si="66"/>
        <v>6.9494742824666096</v>
      </c>
      <c r="F1444">
        <f t="shared" si="67"/>
        <v>6.9494584837545128</v>
      </c>
      <c r="G1444">
        <f t="shared" si="68"/>
        <v>-1.5798712096781742E-5</v>
      </c>
    </row>
    <row r="1445" spans="1:7" x14ac:dyDescent="0.3">
      <c r="A1445">
        <v>27165</v>
      </c>
      <c r="B1445">
        <f>_xlfn.XLOOKUP(A1445,'Outdoor original data'!$A$2:$A$3717,'Outdoor original data'!$G$2:$G$3717)</f>
        <v>1540</v>
      </c>
      <c r="C1445">
        <f>_xlfn.XLOOKUP(A1445,'Total covered original data'!$A$2:$A$4431,'Total covered original data'!$G$2:$G$4431)</f>
        <v>21907</v>
      </c>
      <c r="D1445">
        <f>_xlfn.XLOOKUP(A1445,'Total summed original data'!$A$2:$A$3718,'Total summed original data'!$G$2:$G$3718)</f>
        <v>21908</v>
      </c>
      <c r="E1445">
        <f t="shared" si="66"/>
        <v>7.0297165289633448</v>
      </c>
      <c r="F1445">
        <f t="shared" si="67"/>
        <v>7.0293956545554135</v>
      </c>
      <c r="G1445">
        <f t="shared" si="68"/>
        <v>-3.2087440793127087E-4</v>
      </c>
    </row>
    <row r="1446" spans="1:7" x14ac:dyDescent="0.3">
      <c r="A1446">
        <v>27167</v>
      </c>
      <c r="B1446">
        <f>_xlfn.XLOOKUP(A1446,'Outdoor original data'!$A$2:$A$3717,'Outdoor original data'!$G$2:$G$3717)</f>
        <v>503</v>
      </c>
      <c r="C1446">
        <f>_xlfn.XLOOKUP(A1446,'Total covered original data'!$A$2:$A$4431,'Total covered original data'!$G$2:$G$4431)</f>
        <v>8692</v>
      </c>
      <c r="D1446">
        <f>_xlfn.XLOOKUP(A1446,'Total summed original data'!$A$2:$A$3718,'Total summed original data'!$G$2:$G$3718)</f>
        <v>7107</v>
      </c>
      <c r="E1446">
        <f t="shared" si="66"/>
        <v>5.7869305108145417</v>
      </c>
      <c r="F1446">
        <f t="shared" si="67"/>
        <v>7.0775291965667648</v>
      </c>
      <c r="G1446">
        <f t="shared" si="68"/>
        <v>1.2905986857522231</v>
      </c>
    </row>
    <row r="1447" spans="1:7" x14ac:dyDescent="0.3">
      <c r="A1447">
        <v>27169</v>
      </c>
      <c r="B1447">
        <f>_xlfn.XLOOKUP(A1447,'Outdoor original data'!$A$2:$A$3717,'Outdoor original data'!$G$2:$G$3717)</f>
        <v>4647</v>
      </c>
      <c r="C1447">
        <f>_xlfn.XLOOKUP(A1447,'Total covered original data'!$A$2:$A$4431,'Total covered original data'!$G$2:$G$4431)</f>
        <v>118275</v>
      </c>
      <c r="D1447">
        <f>_xlfn.XLOOKUP(A1447,'Total summed original data'!$A$2:$A$3718,'Total summed original data'!$G$2:$G$3718)</f>
        <v>118277</v>
      </c>
      <c r="E1447">
        <f t="shared" si="66"/>
        <v>3.9289790741915027</v>
      </c>
      <c r="F1447">
        <f t="shared" si="67"/>
        <v>3.9289126372836645</v>
      </c>
      <c r="G1447">
        <f t="shared" si="68"/>
        <v>-6.6436907838252068E-5</v>
      </c>
    </row>
    <row r="1448" spans="1:7" x14ac:dyDescent="0.3">
      <c r="A1448">
        <v>27171</v>
      </c>
      <c r="B1448">
        <f>_xlfn.XLOOKUP(A1448,'Outdoor original data'!$A$2:$A$3717,'Outdoor original data'!$G$2:$G$3717)</f>
        <v>24347</v>
      </c>
      <c r="C1448">
        <f>_xlfn.XLOOKUP(A1448,'Total covered original data'!$A$2:$A$4431,'Total covered original data'!$G$2:$G$4431)</f>
        <v>223580</v>
      </c>
      <c r="D1448">
        <f>_xlfn.XLOOKUP(A1448,'Total summed original data'!$A$2:$A$3718,'Total summed original data'!$G$2:$G$3718)</f>
        <v>223581</v>
      </c>
      <c r="E1448">
        <f t="shared" si="66"/>
        <v>10.889614455675821</v>
      </c>
      <c r="F1448">
        <f t="shared" si="67"/>
        <v>10.889565750220278</v>
      </c>
      <c r="G1448">
        <f t="shared" si="68"/>
        <v>-4.8705455542474851E-5</v>
      </c>
    </row>
    <row r="1449" spans="1:7" x14ac:dyDescent="0.3">
      <c r="A1449">
        <v>27173</v>
      </c>
      <c r="B1449">
        <f>_xlfn.XLOOKUP(A1449,'Outdoor original data'!$A$2:$A$3717,'Outdoor original data'!$G$2:$G$3717)</f>
        <v>1196</v>
      </c>
      <c r="C1449">
        <f>_xlfn.XLOOKUP(A1449,'Total covered original data'!$A$2:$A$4431,'Total covered original data'!$G$2:$G$4431)</f>
        <v>19344</v>
      </c>
      <c r="D1449">
        <f>_xlfn.XLOOKUP(A1449,'Total summed original data'!$A$2:$A$3718,'Total summed original data'!$G$2:$G$3718)</f>
        <v>19344</v>
      </c>
      <c r="E1449">
        <f t="shared" si="66"/>
        <v>6.182795698924731</v>
      </c>
      <c r="F1449">
        <f t="shared" si="67"/>
        <v>6.182795698924731</v>
      </c>
      <c r="G1449">
        <f t="shared" si="68"/>
        <v>0</v>
      </c>
    </row>
    <row r="1450" spans="1:7" x14ac:dyDescent="0.3">
      <c r="A1450">
        <v>27999</v>
      </c>
      <c r="B1450">
        <f>_xlfn.XLOOKUP(A1450,'Outdoor original data'!$A$2:$A$3717,'Outdoor original data'!$G$2:$G$3717)</f>
        <v>19621</v>
      </c>
      <c r="C1450">
        <f>_xlfn.XLOOKUP(A1450,'Total covered original data'!$A$2:$A$4431,'Total covered original data'!$G$2:$G$4431)</f>
        <v>323284</v>
      </c>
      <c r="D1450">
        <f>_xlfn.XLOOKUP(A1450,'Total summed original data'!$A$2:$A$3718,'Total summed original data'!$G$2:$G$3718)</f>
        <v>323283</v>
      </c>
      <c r="E1450">
        <f t="shared" si="66"/>
        <v>6.0692765494116623</v>
      </c>
      <c r="F1450">
        <f t="shared" si="67"/>
        <v>6.0692953232925948</v>
      </c>
      <c r="G1450">
        <f t="shared" si="68"/>
        <v>1.8773880932521081E-5</v>
      </c>
    </row>
    <row r="1451" spans="1:7" x14ac:dyDescent="0.3">
      <c r="A1451">
        <v>28000</v>
      </c>
      <c r="B1451">
        <f>_xlfn.XLOOKUP(A1451,'Outdoor original data'!$A$2:$A$3717,'Outdoor original data'!$G$2:$G$3717)</f>
        <v>460828</v>
      </c>
      <c r="C1451">
        <f>_xlfn.XLOOKUP(A1451,'Total covered original data'!$A$2:$A$4431,'Total covered original data'!$G$2:$G$4431)</f>
        <v>5619081</v>
      </c>
      <c r="D1451">
        <f>_xlfn.XLOOKUP(A1451,'Total summed original data'!$A$2:$A$3718,'Total summed original data'!$G$2:$G$3718)</f>
        <v>6767167</v>
      </c>
      <c r="E1451">
        <f t="shared" si="66"/>
        <v>8.2011275509287014</v>
      </c>
      <c r="F1451">
        <f t="shared" si="67"/>
        <v>6.8097624899754949</v>
      </c>
      <c r="G1451">
        <f t="shared" si="68"/>
        <v>-1.3913650609532064</v>
      </c>
    </row>
    <row r="1452" spans="1:7" x14ac:dyDescent="0.3">
      <c r="A1452">
        <v>28001</v>
      </c>
      <c r="B1452">
        <f>_xlfn.XLOOKUP(A1452,'Outdoor original data'!$A$2:$A$3717,'Outdoor original data'!$G$2:$G$3717)</f>
        <v>3396</v>
      </c>
      <c r="C1452">
        <f>_xlfn.XLOOKUP(A1452,'Total covered original data'!$A$2:$A$4431,'Total covered original data'!$G$2:$G$4431)</f>
        <v>50302</v>
      </c>
      <c r="D1452">
        <f>_xlfn.XLOOKUP(A1452,'Total summed original data'!$A$2:$A$3718,'Total summed original data'!$G$2:$G$3718)</f>
        <v>50301</v>
      </c>
      <c r="E1452">
        <f t="shared" si="66"/>
        <v>6.7512226154029662</v>
      </c>
      <c r="F1452">
        <f t="shared" si="67"/>
        <v>6.7513568318721298</v>
      </c>
      <c r="G1452">
        <f t="shared" si="68"/>
        <v>1.3421646916356167E-4</v>
      </c>
    </row>
    <row r="1453" spans="1:7" x14ac:dyDescent="0.3">
      <c r="A1453">
        <v>28003</v>
      </c>
      <c r="B1453">
        <f>_xlfn.XLOOKUP(A1453,'Outdoor original data'!$A$2:$A$3717,'Outdoor original data'!$G$2:$G$3717)</f>
        <v>2946</v>
      </c>
      <c r="C1453">
        <f>_xlfn.XLOOKUP(A1453,'Total covered original data'!$A$2:$A$4431,'Total covered original data'!$G$2:$G$4431)</f>
        <v>68551</v>
      </c>
      <c r="D1453">
        <f>_xlfn.XLOOKUP(A1453,'Total summed original data'!$A$2:$A$3718,'Total summed original data'!$G$2:$G$3718)</f>
        <v>68550</v>
      </c>
      <c r="E1453">
        <f t="shared" si="66"/>
        <v>4.2975303059036341</v>
      </c>
      <c r="F1453">
        <f t="shared" si="67"/>
        <v>4.2975929978118161</v>
      </c>
      <c r="G1453">
        <f t="shared" si="68"/>
        <v>6.2691908182088696E-5</v>
      </c>
    </row>
    <row r="1454" spans="1:7" x14ac:dyDescent="0.3">
      <c r="A1454">
        <v>28005</v>
      </c>
      <c r="B1454">
        <f>_xlfn.XLOOKUP(A1454,'Outdoor original data'!$A$2:$A$3717,'Outdoor original data'!$G$2:$G$3717)</f>
        <v>892</v>
      </c>
      <c r="C1454">
        <f>_xlfn.XLOOKUP(A1454,'Total covered original data'!$A$2:$A$4431,'Total covered original data'!$G$2:$G$4431)</f>
        <v>9266</v>
      </c>
      <c r="D1454">
        <f>_xlfn.XLOOKUP(A1454,'Total summed original data'!$A$2:$A$3718,'Total summed original data'!$G$2:$G$3718)</f>
        <v>9265</v>
      </c>
      <c r="E1454">
        <f t="shared" si="66"/>
        <v>9.6265918411396498</v>
      </c>
      <c r="F1454">
        <f t="shared" si="67"/>
        <v>9.6276308688613064</v>
      </c>
      <c r="G1454">
        <f t="shared" si="68"/>
        <v>1.039027721656538E-3</v>
      </c>
    </row>
    <row r="1455" spans="1:7" x14ac:dyDescent="0.3">
      <c r="A1455">
        <v>28007</v>
      </c>
      <c r="B1455">
        <f>_xlfn.XLOOKUP(A1455,'Outdoor original data'!$A$2:$A$3717,'Outdoor original data'!$G$2:$G$3717)</f>
        <v>2296</v>
      </c>
      <c r="C1455">
        <f>_xlfn.XLOOKUP(A1455,'Total covered original data'!$A$2:$A$4431,'Total covered original data'!$G$2:$G$4431)</f>
        <v>22532</v>
      </c>
      <c r="D1455">
        <f>_xlfn.XLOOKUP(A1455,'Total summed original data'!$A$2:$A$3718,'Total summed original data'!$G$2:$G$3718)</f>
        <v>22531</v>
      </c>
      <c r="E1455">
        <f t="shared" si="66"/>
        <v>10.189952068169713</v>
      </c>
      <c r="F1455">
        <f t="shared" si="67"/>
        <v>10.190404331809507</v>
      </c>
      <c r="G1455">
        <f t="shared" si="68"/>
        <v>4.5226363979367079E-4</v>
      </c>
    </row>
    <row r="1456" spans="1:7" x14ac:dyDescent="0.3">
      <c r="A1456">
        <v>28009</v>
      </c>
      <c r="B1456">
        <f>_xlfn.XLOOKUP(A1456,'Outdoor original data'!$A$2:$A$3717,'Outdoor original data'!$G$2:$G$3717)</f>
        <v>231</v>
      </c>
      <c r="C1456">
        <f>_xlfn.XLOOKUP(A1456,'Total covered original data'!$A$2:$A$4431,'Total covered original data'!$G$2:$G$4431)</f>
        <v>5032</v>
      </c>
      <c r="D1456">
        <f>_xlfn.XLOOKUP(A1456,'Total summed original data'!$A$2:$A$3718,'Total summed original data'!$G$2:$G$3718)</f>
        <v>5036</v>
      </c>
      <c r="E1456">
        <f t="shared" si="66"/>
        <v>4.5906200317965027</v>
      </c>
      <c r="F1456">
        <f t="shared" si="67"/>
        <v>4.5869737887212079</v>
      </c>
      <c r="G1456">
        <f t="shared" si="68"/>
        <v>-3.6462430752948194E-3</v>
      </c>
    </row>
    <row r="1457" spans="1:7" x14ac:dyDescent="0.3">
      <c r="A1457">
        <v>28011</v>
      </c>
      <c r="B1457">
        <f>_xlfn.XLOOKUP(A1457,'Outdoor original data'!$A$2:$A$3717,'Outdoor original data'!$G$2:$G$3717)</f>
        <v>3558</v>
      </c>
      <c r="C1457">
        <f>_xlfn.XLOOKUP(A1457,'Total covered original data'!$A$2:$A$4431,'Total covered original data'!$G$2:$G$4431)</f>
        <v>52426</v>
      </c>
      <c r="D1457">
        <f>_xlfn.XLOOKUP(A1457,'Total summed original data'!$A$2:$A$3718,'Total summed original data'!$G$2:$G$3718)</f>
        <v>52424</v>
      </c>
      <c r="E1457">
        <f t="shared" si="66"/>
        <v>6.7867088849044368</v>
      </c>
      <c r="F1457">
        <f t="shared" si="67"/>
        <v>6.7869678010071723</v>
      </c>
      <c r="G1457">
        <f t="shared" si="68"/>
        <v>2.5891610273554022E-4</v>
      </c>
    </row>
    <row r="1458" spans="1:7" x14ac:dyDescent="0.3">
      <c r="A1458">
        <v>28013</v>
      </c>
      <c r="B1458">
        <f>_xlfn.XLOOKUP(A1458,'Outdoor original data'!$A$2:$A$3717,'Outdoor original data'!$G$2:$G$3717)</f>
        <v>2622</v>
      </c>
      <c r="C1458">
        <f>_xlfn.XLOOKUP(A1458,'Total covered original data'!$A$2:$A$4431,'Total covered original data'!$G$2:$G$4431)</f>
        <v>15418</v>
      </c>
      <c r="D1458">
        <f>_xlfn.XLOOKUP(A1458,'Total summed original data'!$A$2:$A$3718,'Total summed original data'!$G$2:$G$3718)</f>
        <v>15418</v>
      </c>
      <c r="E1458">
        <f t="shared" si="66"/>
        <v>17.00609677000908</v>
      </c>
      <c r="F1458">
        <f t="shared" si="67"/>
        <v>17.00609677000908</v>
      </c>
      <c r="G1458">
        <f t="shared" si="68"/>
        <v>0</v>
      </c>
    </row>
    <row r="1459" spans="1:7" x14ac:dyDescent="0.3">
      <c r="A1459">
        <v>28015</v>
      </c>
      <c r="B1459">
        <f>_xlfn.XLOOKUP(A1459,'Outdoor original data'!$A$2:$A$3717,'Outdoor original data'!$G$2:$G$3717)</f>
        <v>884</v>
      </c>
      <c r="C1459">
        <f>_xlfn.XLOOKUP(A1459,'Total covered original data'!$A$2:$A$4431,'Total covered original data'!$G$2:$G$4431)</f>
        <v>5536</v>
      </c>
      <c r="D1459">
        <f>_xlfn.XLOOKUP(A1459,'Total summed original data'!$A$2:$A$3718,'Total summed original data'!$G$2:$G$3718)</f>
        <v>5539</v>
      </c>
      <c r="E1459">
        <f t="shared" si="66"/>
        <v>15.968208092485551</v>
      </c>
      <c r="F1459">
        <f t="shared" si="67"/>
        <v>15.95955948727207</v>
      </c>
      <c r="G1459">
        <f t="shared" si="68"/>
        <v>-8.6486052134802094E-3</v>
      </c>
    </row>
    <row r="1460" spans="1:7" x14ac:dyDescent="0.3">
      <c r="A1460">
        <v>28017</v>
      </c>
      <c r="B1460">
        <f>_xlfn.XLOOKUP(A1460,'Outdoor original data'!$A$2:$A$3717,'Outdoor original data'!$G$2:$G$3717)</f>
        <v>1763</v>
      </c>
      <c r="C1460">
        <f>_xlfn.XLOOKUP(A1460,'Total covered original data'!$A$2:$A$4431,'Total covered original data'!$G$2:$G$4431)</f>
        <v>25657</v>
      </c>
      <c r="D1460">
        <f>_xlfn.XLOOKUP(A1460,'Total summed original data'!$A$2:$A$3718,'Total summed original data'!$G$2:$G$3718)</f>
        <v>25657</v>
      </c>
      <c r="E1460">
        <f t="shared" si="66"/>
        <v>6.8714191058970266</v>
      </c>
      <c r="F1460">
        <f t="shared" si="67"/>
        <v>6.8714191058970266</v>
      </c>
      <c r="G1460">
        <f t="shared" si="68"/>
        <v>0</v>
      </c>
    </row>
    <row r="1461" spans="1:7" x14ac:dyDescent="0.3">
      <c r="A1461">
        <v>28019</v>
      </c>
      <c r="B1461">
        <f>_xlfn.XLOOKUP(A1461,'Outdoor original data'!$A$2:$A$3717,'Outdoor original data'!$G$2:$G$3717)</f>
        <v>786</v>
      </c>
      <c r="C1461">
        <f>_xlfn.XLOOKUP(A1461,'Total covered original data'!$A$2:$A$4431,'Total covered original data'!$G$2:$G$4431)</f>
        <v>10897</v>
      </c>
      <c r="D1461">
        <f>_xlfn.XLOOKUP(A1461,'Total summed original data'!$A$2:$A$3718,'Total summed original data'!$G$2:$G$3718)</f>
        <v>10898</v>
      </c>
      <c r="E1461">
        <f t="shared" si="66"/>
        <v>7.2129944021290262</v>
      </c>
      <c r="F1461">
        <f t="shared" si="67"/>
        <v>7.212332538080382</v>
      </c>
      <c r="G1461">
        <f t="shared" si="68"/>
        <v>-6.6186404864421178E-4</v>
      </c>
    </row>
    <row r="1462" spans="1:7" x14ac:dyDescent="0.3">
      <c r="A1462">
        <v>28021</v>
      </c>
      <c r="B1462">
        <f>_xlfn.XLOOKUP(A1462,'Outdoor original data'!$A$2:$A$3717,'Outdoor original data'!$G$2:$G$3717)</f>
        <v>110</v>
      </c>
      <c r="C1462">
        <f>_xlfn.XLOOKUP(A1462,'Total covered original data'!$A$2:$A$4431,'Total covered original data'!$G$2:$G$4431)</f>
        <v>16870</v>
      </c>
      <c r="D1462">
        <f>_xlfn.XLOOKUP(A1462,'Total summed original data'!$A$2:$A$3718,'Total summed original data'!$G$2:$G$3718)</f>
        <v>12538</v>
      </c>
      <c r="E1462">
        <f t="shared" si="66"/>
        <v>0.65204505038529936</v>
      </c>
      <c r="F1462">
        <f t="shared" si="67"/>
        <v>0.87733290795980223</v>
      </c>
      <c r="G1462">
        <f t="shared" si="68"/>
        <v>0.22528785757450287</v>
      </c>
    </row>
    <row r="1463" spans="1:7" x14ac:dyDescent="0.3">
      <c r="A1463">
        <v>28023</v>
      </c>
      <c r="B1463">
        <f>_xlfn.XLOOKUP(A1463,'Outdoor original data'!$A$2:$A$3717,'Outdoor original data'!$G$2:$G$3717)</f>
        <v>1868</v>
      </c>
      <c r="C1463">
        <f>_xlfn.XLOOKUP(A1463,'Total covered original data'!$A$2:$A$4431,'Total covered original data'!$G$2:$G$4431)</f>
        <v>14020</v>
      </c>
      <c r="D1463">
        <f>_xlfn.XLOOKUP(A1463,'Total summed original data'!$A$2:$A$3718,'Total summed original data'!$G$2:$G$3718)</f>
        <v>14022</v>
      </c>
      <c r="E1463">
        <f t="shared" si="66"/>
        <v>13.323823109843079</v>
      </c>
      <c r="F1463">
        <f t="shared" si="67"/>
        <v>13.321922692911139</v>
      </c>
      <c r="G1463">
        <f t="shared" si="68"/>
        <v>-1.9004169319405406E-3</v>
      </c>
    </row>
    <row r="1464" spans="1:7" x14ac:dyDescent="0.3">
      <c r="A1464">
        <v>28025</v>
      </c>
      <c r="B1464">
        <f>_xlfn.XLOOKUP(A1464,'Outdoor original data'!$A$2:$A$3717,'Outdoor original data'!$G$2:$G$3717)</f>
        <v>1298</v>
      </c>
      <c r="C1464">
        <f>_xlfn.XLOOKUP(A1464,'Total covered original data'!$A$2:$A$4431,'Total covered original data'!$G$2:$G$4431)</f>
        <v>27890</v>
      </c>
      <c r="D1464">
        <f>_xlfn.XLOOKUP(A1464,'Total summed original data'!$A$2:$A$3718,'Total summed original data'!$G$2:$G$3718)</f>
        <v>27890</v>
      </c>
      <c r="E1464">
        <f t="shared" si="66"/>
        <v>4.6539978486912874</v>
      </c>
      <c r="F1464">
        <f t="shared" si="67"/>
        <v>4.6539978486912874</v>
      </c>
      <c r="G1464">
        <f t="shared" si="68"/>
        <v>0</v>
      </c>
    </row>
    <row r="1465" spans="1:7" x14ac:dyDescent="0.3">
      <c r="A1465">
        <v>28027</v>
      </c>
      <c r="B1465">
        <f>_xlfn.XLOOKUP(A1465,'Outdoor original data'!$A$2:$A$3717,'Outdoor original data'!$G$2:$G$3717)</f>
        <v>3411</v>
      </c>
      <c r="C1465">
        <f>_xlfn.XLOOKUP(A1465,'Total covered original data'!$A$2:$A$4431,'Total covered original data'!$G$2:$G$4431)</f>
        <v>36262</v>
      </c>
      <c r="D1465">
        <f>_xlfn.XLOOKUP(A1465,'Total summed original data'!$A$2:$A$3718,'Total summed original data'!$G$2:$G$3718)</f>
        <v>36261</v>
      </c>
      <c r="E1465">
        <f t="shared" si="66"/>
        <v>9.4065412828856658</v>
      </c>
      <c r="F1465">
        <f t="shared" si="67"/>
        <v>9.4068006949615288</v>
      </c>
      <c r="G1465">
        <f t="shared" si="68"/>
        <v>2.5941207586299697E-4</v>
      </c>
    </row>
    <row r="1466" spans="1:7" x14ac:dyDescent="0.3">
      <c r="A1466">
        <v>28029</v>
      </c>
      <c r="B1466">
        <f>_xlfn.XLOOKUP(A1466,'Outdoor original data'!$A$2:$A$3717,'Outdoor original data'!$G$2:$G$3717)</f>
        <v>2269</v>
      </c>
      <c r="C1466">
        <f>_xlfn.XLOOKUP(A1466,'Total covered original data'!$A$2:$A$4431,'Total covered original data'!$G$2:$G$4431)</f>
        <v>32484</v>
      </c>
      <c r="D1466">
        <f>_xlfn.XLOOKUP(A1466,'Total summed original data'!$A$2:$A$3718,'Total summed original data'!$G$2:$G$3718)</f>
        <v>32484</v>
      </c>
      <c r="E1466">
        <f t="shared" si="66"/>
        <v>6.9849772195542421</v>
      </c>
      <c r="F1466">
        <f t="shared" si="67"/>
        <v>6.9849772195542421</v>
      </c>
      <c r="G1466">
        <f t="shared" si="68"/>
        <v>0</v>
      </c>
    </row>
    <row r="1467" spans="1:7" x14ac:dyDescent="0.3">
      <c r="A1467">
        <v>28031</v>
      </c>
      <c r="B1467">
        <f>_xlfn.XLOOKUP(A1467,'Outdoor original data'!$A$2:$A$3717,'Outdoor original data'!$G$2:$G$3717)</f>
        <v>2109</v>
      </c>
      <c r="C1467">
        <f>_xlfn.XLOOKUP(A1467,'Total covered original data'!$A$2:$A$4431,'Total covered original data'!$G$2:$G$4431)</f>
        <v>27937</v>
      </c>
      <c r="D1467">
        <f>_xlfn.XLOOKUP(A1467,'Total summed original data'!$A$2:$A$3718,'Total summed original data'!$G$2:$G$3718)</f>
        <v>27937</v>
      </c>
      <c r="E1467">
        <f t="shared" si="66"/>
        <v>7.5491283960339324</v>
      </c>
      <c r="F1467">
        <f t="shared" si="67"/>
        <v>7.5491283960339324</v>
      </c>
      <c r="G1467">
        <f t="shared" si="68"/>
        <v>0</v>
      </c>
    </row>
    <row r="1468" spans="1:7" x14ac:dyDescent="0.3">
      <c r="A1468">
        <v>28033</v>
      </c>
      <c r="B1468">
        <f>_xlfn.XLOOKUP(A1468,'Outdoor original data'!$A$2:$A$3717,'Outdoor original data'!$G$2:$G$3717)</f>
        <v>13247</v>
      </c>
      <c r="C1468">
        <f>_xlfn.XLOOKUP(A1468,'Total covered original data'!$A$2:$A$4431,'Total covered original data'!$G$2:$G$4431)</f>
        <v>327734</v>
      </c>
      <c r="D1468">
        <f>_xlfn.XLOOKUP(A1468,'Total summed original data'!$A$2:$A$3718,'Total summed original data'!$G$2:$G$3718)</f>
        <v>327734</v>
      </c>
      <c r="E1468">
        <f t="shared" si="66"/>
        <v>4.0419974735608761</v>
      </c>
      <c r="F1468">
        <f t="shared" si="67"/>
        <v>4.0419974735608761</v>
      </c>
      <c r="G1468">
        <f t="shared" si="68"/>
        <v>0</v>
      </c>
    </row>
    <row r="1469" spans="1:7" x14ac:dyDescent="0.3">
      <c r="A1469">
        <v>28035</v>
      </c>
      <c r="B1469">
        <f>_xlfn.XLOOKUP(A1469,'Outdoor original data'!$A$2:$A$3717,'Outdoor original data'!$G$2:$G$3717)</f>
        <v>11653</v>
      </c>
      <c r="C1469">
        <f>_xlfn.XLOOKUP(A1469,'Total covered original data'!$A$2:$A$4431,'Total covered original data'!$G$2:$G$4431)</f>
        <v>198378</v>
      </c>
      <c r="D1469">
        <f>_xlfn.XLOOKUP(A1469,'Total summed original data'!$A$2:$A$3718,'Total summed original data'!$G$2:$G$3718)</f>
        <v>198379</v>
      </c>
      <c r="E1469">
        <f t="shared" si="66"/>
        <v>5.874139269475446</v>
      </c>
      <c r="F1469">
        <f t="shared" si="67"/>
        <v>5.8741096587844481</v>
      </c>
      <c r="G1469">
        <f t="shared" si="68"/>
        <v>-2.961069099782776E-5</v>
      </c>
    </row>
    <row r="1470" spans="1:7" x14ac:dyDescent="0.3">
      <c r="A1470">
        <v>28037</v>
      </c>
      <c r="B1470">
        <f>_xlfn.XLOOKUP(A1470,'Outdoor original data'!$A$2:$A$3717,'Outdoor original data'!$G$2:$G$3717)</f>
        <v>143</v>
      </c>
      <c r="C1470">
        <f>_xlfn.XLOOKUP(A1470,'Total covered original data'!$A$2:$A$4431,'Total covered original data'!$G$2:$G$4431)</f>
        <v>7472</v>
      </c>
      <c r="D1470">
        <f>_xlfn.XLOOKUP(A1470,'Total summed original data'!$A$2:$A$3718,'Total summed original data'!$G$2:$G$3718)</f>
        <v>7475</v>
      </c>
      <c r="E1470">
        <f t="shared" si="66"/>
        <v>1.9138115631691648</v>
      </c>
      <c r="F1470">
        <f t="shared" si="67"/>
        <v>1.9130434782608694</v>
      </c>
      <c r="G1470">
        <f t="shared" si="68"/>
        <v>-7.6808490829538556E-4</v>
      </c>
    </row>
    <row r="1471" spans="1:7" x14ac:dyDescent="0.3">
      <c r="A1471">
        <v>28039</v>
      </c>
      <c r="B1471">
        <f>_xlfn.XLOOKUP(A1471,'Outdoor original data'!$A$2:$A$3717,'Outdoor original data'!$G$2:$G$3717)</f>
        <v>1906</v>
      </c>
      <c r="C1471">
        <f>_xlfn.XLOOKUP(A1471,'Total covered original data'!$A$2:$A$4431,'Total covered original data'!$G$2:$G$4431)</f>
        <v>24415</v>
      </c>
      <c r="D1471">
        <f>_xlfn.XLOOKUP(A1471,'Total summed original data'!$A$2:$A$3718,'Total summed original data'!$G$2:$G$3718)</f>
        <v>24414</v>
      </c>
      <c r="E1471">
        <f t="shared" si="66"/>
        <v>7.8066762236330121</v>
      </c>
      <c r="F1471">
        <f t="shared" si="67"/>
        <v>7.8069959859097242</v>
      </c>
      <c r="G1471">
        <f t="shared" si="68"/>
        <v>3.197622767121544E-4</v>
      </c>
    </row>
    <row r="1472" spans="1:7" x14ac:dyDescent="0.3">
      <c r="A1472">
        <v>28041</v>
      </c>
      <c r="B1472">
        <f>_xlfn.XLOOKUP(A1472,'Outdoor original data'!$A$2:$A$3717,'Outdoor original data'!$G$2:$G$3717)</f>
        <v>967</v>
      </c>
      <c r="C1472">
        <f>_xlfn.XLOOKUP(A1472,'Total covered original data'!$A$2:$A$4431,'Total covered original data'!$G$2:$G$4431)</f>
        <v>9324</v>
      </c>
      <c r="D1472">
        <f>_xlfn.XLOOKUP(A1472,'Total summed original data'!$A$2:$A$3718,'Total summed original data'!$G$2:$G$3718)</f>
        <v>5566</v>
      </c>
      <c r="E1472">
        <f t="shared" si="66"/>
        <v>10.371085371085371</v>
      </c>
      <c r="F1472">
        <f t="shared" si="67"/>
        <v>17.373338124326267</v>
      </c>
      <c r="G1472">
        <f t="shared" si="68"/>
        <v>7.0022527532408958</v>
      </c>
    </row>
    <row r="1473" spans="1:7" x14ac:dyDescent="0.3">
      <c r="A1473">
        <v>28043</v>
      </c>
      <c r="B1473">
        <f>_xlfn.XLOOKUP(A1473,'Outdoor original data'!$A$2:$A$3717,'Outdoor original data'!$G$2:$G$3717)</f>
        <v>1887</v>
      </c>
      <c r="C1473">
        <f>_xlfn.XLOOKUP(A1473,'Total covered original data'!$A$2:$A$4431,'Total covered original data'!$G$2:$G$4431)</f>
        <v>50823</v>
      </c>
      <c r="D1473">
        <f>_xlfn.XLOOKUP(A1473,'Total summed original data'!$A$2:$A$3718,'Total summed original data'!$G$2:$G$3718)</f>
        <v>50825</v>
      </c>
      <c r="E1473">
        <f t="shared" si="66"/>
        <v>3.7128858981169945</v>
      </c>
      <c r="F1473">
        <f t="shared" si="67"/>
        <v>3.7127397934087556</v>
      </c>
      <c r="G1473">
        <f t="shared" si="68"/>
        <v>-1.4610470823894772E-4</v>
      </c>
    </row>
    <row r="1474" spans="1:7" x14ac:dyDescent="0.3">
      <c r="A1474">
        <v>28045</v>
      </c>
      <c r="B1474">
        <f>_xlfn.XLOOKUP(A1474,'Outdoor original data'!$A$2:$A$3717,'Outdoor original data'!$G$2:$G$3717)</f>
        <v>4231</v>
      </c>
      <c r="C1474">
        <f>_xlfn.XLOOKUP(A1474,'Total covered original data'!$A$2:$A$4431,'Total covered original data'!$G$2:$G$4431)</f>
        <v>68785</v>
      </c>
      <c r="D1474">
        <f>_xlfn.XLOOKUP(A1474,'Total summed original data'!$A$2:$A$3718,'Total summed original data'!$G$2:$G$3718)</f>
        <v>68784</v>
      </c>
      <c r="E1474">
        <f t="shared" si="66"/>
        <v>6.1510503743548739</v>
      </c>
      <c r="F1474">
        <f t="shared" si="67"/>
        <v>6.1511397999534774</v>
      </c>
      <c r="G1474">
        <f t="shared" si="68"/>
        <v>8.9425598603476431E-5</v>
      </c>
    </row>
    <row r="1475" spans="1:7" x14ac:dyDescent="0.3">
      <c r="A1475">
        <v>28047</v>
      </c>
      <c r="B1475">
        <f>_xlfn.XLOOKUP(A1475,'Outdoor original data'!$A$2:$A$3717,'Outdoor original data'!$G$2:$G$3717)</f>
        <v>28168</v>
      </c>
      <c r="C1475">
        <f>_xlfn.XLOOKUP(A1475,'Total covered original data'!$A$2:$A$4431,'Total covered original data'!$G$2:$G$4431)</f>
        <v>424069</v>
      </c>
      <c r="D1475">
        <f>_xlfn.XLOOKUP(A1475,'Total summed original data'!$A$2:$A$3718,'Total summed original data'!$G$2:$G$3718)</f>
        <v>424068</v>
      </c>
      <c r="E1475">
        <f t="shared" ref="E1475:E1538" si="69">(B1475/C1475)*100</f>
        <v>6.6423152835977159</v>
      </c>
      <c r="F1475">
        <f t="shared" ref="F1475:F1538" si="70">(B1475/D1475)*100</f>
        <v>6.6423309469236065</v>
      </c>
      <c r="G1475">
        <f t="shared" ref="G1475:G1538" si="71">F1475-E1475</f>
        <v>1.5663325890535873E-5</v>
      </c>
    </row>
    <row r="1476" spans="1:7" x14ac:dyDescent="0.3">
      <c r="A1476">
        <v>28049</v>
      </c>
      <c r="B1476">
        <f>_xlfn.XLOOKUP(A1476,'Outdoor original data'!$A$2:$A$3717,'Outdoor original data'!$G$2:$G$3717)</f>
        <v>34023</v>
      </c>
      <c r="C1476">
        <f>_xlfn.XLOOKUP(A1476,'Total covered original data'!$A$2:$A$4431,'Total covered original data'!$G$2:$G$4431)</f>
        <v>576908</v>
      </c>
      <c r="D1476">
        <f>_xlfn.XLOOKUP(A1476,'Total summed original data'!$A$2:$A$3718,'Total summed original data'!$G$2:$G$3718)</f>
        <v>576906</v>
      </c>
      <c r="E1476">
        <f t="shared" si="69"/>
        <v>5.8974741206570194</v>
      </c>
      <c r="F1476">
        <f t="shared" si="70"/>
        <v>5.8974945658391489</v>
      </c>
      <c r="G1476">
        <f t="shared" si="71"/>
        <v>2.0445182129513739E-5</v>
      </c>
    </row>
    <row r="1477" spans="1:7" x14ac:dyDescent="0.3">
      <c r="A1477">
        <v>28051</v>
      </c>
      <c r="B1477">
        <f>_xlfn.XLOOKUP(A1477,'Outdoor original data'!$A$2:$A$3717,'Outdoor original data'!$G$2:$G$3717)</f>
        <v>918</v>
      </c>
      <c r="C1477">
        <f>_xlfn.XLOOKUP(A1477,'Total covered original data'!$A$2:$A$4431,'Total covered original data'!$G$2:$G$4431)</f>
        <v>15877</v>
      </c>
      <c r="D1477">
        <f>_xlfn.XLOOKUP(A1477,'Total summed original data'!$A$2:$A$3718,'Total summed original data'!$G$2:$G$3718)</f>
        <v>15878</v>
      </c>
      <c r="E1477">
        <f t="shared" si="69"/>
        <v>5.7819487308685513</v>
      </c>
      <c r="F1477">
        <f t="shared" si="70"/>
        <v>5.7815845824411136</v>
      </c>
      <c r="G1477">
        <f t="shared" si="71"/>
        <v>-3.6414842743770492E-4</v>
      </c>
    </row>
    <row r="1478" spans="1:7" x14ac:dyDescent="0.3">
      <c r="A1478">
        <v>28053</v>
      </c>
      <c r="B1478">
        <f>_xlfn.XLOOKUP(A1478,'Outdoor original data'!$A$2:$A$3717,'Outdoor original data'!$G$2:$G$3717)</f>
        <v>1316</v>
      </c>
      <c r="C1478">
        <f>_xlfn.XLOOKUP(A1478,'Total covered original data'!$A$2:$A$4431,'Total covered original data'!$G$2:$G$4431)</f>
        <v>10723</v>
      </c>
      <c r="D1478">
        <f>_xlfn.XLOOKUP(A1478,'Total summed original data'!$A$2:$A$3718,'Total summed original data'!$G$2:$G$3718)</f>
        <v>10727</v>
      </c>
      <c r="E1478">
        <f t="shared" si="69"/>
        <v>12.272684882961858</v>
      </c>
      <c r="F1478">
        <f t="shared" si="70"/>
        <v>12.268108511233336</v>
      </c>
      <c r="G1478">
        <f t="shared" si="71"/>
        <v>-4.5763717285218775E-3</v>
      </c>
    </row>
    <row r="1479" spans="1:7" x14ac:dyDescent="0.3">
      <c r="A1479">
        <v>28055</v>
      </c>
      <c r="B1479">
        <f>_xlfn.XLOOKUP(A1479,'Outdoor original data'!$A$2:$A$3717,'Outdoor original data'!$G$2:$G$3717)</f>
        <v>28</v>
      </c>
      <c r="C1479">
        <f>_xlfn.XLOOKUP(A1479,'Total covered original data'!$A$2:$A$4431,'Total covered original data'!$G$2:$G$4431)</f>
        <v>907</v>
      </c>
      <c r="D1479">
        <f>_xlfn.XLOOKUP(A1479,'Total summed original data'!$A$2:$A$3718,'Total summed original data'!$G$2:$G$3718)</f>
        <v>569</v>
      </c>
      <c r="E1479">
        <f t="shared" si="69"/>
        <v>3.0871003307607494</v>
      </c>
      <c r="F1479">
        <f t="shared" si="70"/>
        <v>4.9209138840070299</v>
      </c>
      <c r="G1479">
        <f t="shared" si="71"/>
        <v>1.8338135532462805</v>
      </c>
    </row>
    <row r="1480" spans="1:7" x14ac:dyDescent="0.3">
      <c r="A1480">
        <v>28057</v>
      </c>
      <c r="B1480">
        <f>_xlfn.XLOOKUP(A1480,'Outdoor original data'!$A$2:$A$3717,'Outdoor original data'!$G$2:$G$3717)</f>
        <v>2994</v>
      </c>
      <c r="C1480">
        <f>_xlfn.XLOOKUP(A1480,'Total covered original data'!$A$2:$A$4431,'Total covered original data'!$G$2:$G$4431)</f>
        <v>29545</v>
      </c>
      <c r="D1480">
        <f>_xlfn.XLOOKUP(A1480,'Total summed original data'!$A$2:$A$3718,'Total summed original data'!$G$2:$G$3718)</f>
        <v>29547</v>
      </c>
      <c r="E1480">
        <f t="shared" si="69"/>
        <v>10.133694364528685</v>
      </c>
      <c r="F1480">
        <f t="shared" si="70"/>
        <v>10.133008427251497</v>
      </c>
      <c r="G1480">
        <f t="shared" si="71"/>
        <v>-6.8593727718813113E-4</v>
      </c>
    </row>
    <row r="1481" spans="1:7" x14ac:dyDescent="0.3">
      <c r="A1481">
        <v>28059</v>
      </c>
      <c r="B1481">
        <f>_xlfn.XLOOKUP(A1481,'Outdoor original data'!$A$2:$A$3717,'Outdoor original data'!$G$2:$G$3717)</f>
        <v>19947</v>
      </c>
      <c r="C1481">
        <f>_xlfn.XLOOKUP(A1481,'Total covered original data'!$A$2:$A$4431,'Total covered original data'!$G$2:$G$4431)</f>
        <v>244503</v>
      </c>
      <c r="D1481">
        <f>_xlfn.XLOOKUP(A1481,'Total summed original data'!$A$2:$A$3718,'Total summed original data'!$G$2:$G$3718)</f>
        <v>244506</v>
      </c>
      <c r="E1481">
        <f t="shared" si="69"/>
        <v>8.1581821081949926</v>
      </c>
      <c r="F1481">
        <f t="shared" si="70"/>
        <v>8.1580820102574165</v>
      </c>
      <c r="G1481">
        <f t="shared" si="71"/>
        <v>-1.0009793757603802E-4</v>
      </c>
    </row>
    <row r="1482" spans="1:7" x14ac:dyDescent="0.3">
      <c r="A1482">
        <v>28061</v>
      </c>
      <c r="B1482">
        <f>_xlfn.XLOOKUP(A1482,'Outdoor original data'!$A$2:$A$3717,'Outdoor original data'!$G$2:$G$3717)</f>
        <v>1577</v>
      </c>
      <c r="C1482">
        <f>_xlfn.XLOOKUP(A1482,'Total covered original data'!$A$2:$A$4431,'Total covered original data'!$G$2:$G$4431)</f>
        <v>20058</v>
      </c>
      <c r="D1482">
        <f>_xlfn.XLOOKUP(A1482,'Total summed original data'!$A$2:$A$3718,'Total summed original data'!$G$2:$G$3718)</f>
        <v>20056</v>
      </c>
      <c r="E1482">
        <f t="shared" si="69"/>
        <v>7.8621996210988128</v>
      </c>
      <c r="F1482">
        <f t="shared" si="70"/>
        <v>7.8629836457917825</v>
      </c>
      <c r="G1482">
        <f t="shared" si="71"/>
        <v>7.8402469296978694E-4</v>
      </c>
    </row>
    <row r="1483" spans="1:7" x14ac:dyDescent="0.3">
      <c r="A1483">
        <v>28063</v>
      </c>
      <c r="B1483">
        <f>_xlfn.XLOOKUP(A1483,'Outdoor original data'!$A$2:$A$3717,'Outdoor original data'!$G$2:$G$3717)</f>
        <v>626</v>
      </c>
      <c r="C1483">
        <f>_xlfn.XLOOKUP(A1483,'Total covered original data'!$A$2:$A$4431,'Total covered original data'!$G$2:$G$4431)</f>
        <v>4875</v>
      </c>
      <c r="D1483">
        <f>_xlfn.XLOOKUP(A1483,'Total summed original data'!$A$2:$A$3718,'Total summed original data'!$G$2:$G$3718)</f>
        <v>4875</v>
      </c>
      <c r="E1483">
        <f t="shared" si="69"/>
        <v>12.841025641025642</v>
      </c>
      <c r="F1483">
        <f t="shared" si="70"/>
        <v>12.841025641025642</v>
      </c>
      <c r="G1483">
        <f t="shared" si="71"/>
        <v>0</v>
      </c>
    </row>
    <row r="1484" spans="1:7" x14ac:dyDescent="0.3">
      <c r="A1484">
        <v>28065</v>
      </c>
      <c r="B1484">
        <f>_xlfn.XLOOKUP(A1484,'Outdoor original data'!$A$2:$A$3717,'Outdoor original data'!$G$2:$G$3717)</f>
        <v>1166</v>
      </c>
      <c r="C1484">
        <f>_xlfn.XLOOKUP(A1484,'Total covered original data'!$A$2:$A$4431,'Total covered original data'!$G$2:$G$4431)</f>
        <v>7573</v>
      </c>
      <c r="D1484">
        <f>_xlfn.XLOOKUP(A1484,'Total summed original data'!$A$2:$A$3718,'Total summed original data'!$G$2:$G$3718)</f>
        <v>7572</v>
      </c>
      <c r="E1484">
        <f t="shared" si="69"/>
        <v>15.396804436815001</v>
      </c>
      <c r="F1484">
        <f t="shared" si="70"/>
        <v>15.398837823560484</v>
      </c>
      <c r="G1484">
        <f t="shared" si="71"/>
        <v>2.0333867454827015E-3</v>
      </c>
    </row>
    <row r="1485" spans="1:7" x14ac:dyDescent="0.3">
      <c r="A1485">
        <v>28067</v>
      </c>
      <c r="B1485">
        <f>_xlfn.XLOOKUP(A1485,'Outdoor original data'!$A$2:$A$3717,'Outdoor original data'!$G$2:$G$3717)</f>
        <v>12335</v>
      </c>
      <c r="C1485">
        <f>_xlfn.XLOOKUP(A1485,'Total covered original data'!$A$2:$A$4431,'Total covered original data'!$G$2:$G$4431)</f>
        <v>133653</v>
      </c>
      <c r="D1485">
        <f>_xlfn.XLOOKUP(A1485,'Total summed original data'!$A$2:$A$3718,'Total summed original data'!$G$2:$G$3718)</f>
        <v>133654</v>
      </c>
      <c r="E1485">
        <f t="shared" si="69"/>
        <v>9.2291231771827054</v>
      </c>
      <c r="F1485">
        <f t="shared" si="70"/>
        <v>9.2290541248297853</v>
      </c>
      <c r="G1485">
        <f t="shared" si="71"/>
        <v>-6.9052352920095927E-5</v>
      </c>
    </row>
    <row r="1486" spans="1:7" x14ac:dyDescent="0.3">
      <c r="A1486">
        <v>28069</v>
      </c>
      <c r="B1486">
        <f>_xlfn.XLOOKUP(A1486,'Outdoor original data'!$A$2:$A$3717,'Outdoor original data'!$G$2:$G$3717)</f>
        <v>1392</v>
      </c>
      <c r="C1486">
        <f>_xlfn.XLOOKUP(A1486,'Total covered original data'!$A$2:$A$4431,'Total covered original data'!$G$2:$G$4431)</f>
        <v>9235</v>
      </c>
      <c r="D1486">
        <f>_xlfn.XLOOKUP(A1486,'Total summed original data'!$A$2:$A$3718,'Total summed original data'!$G$2:$G$3718)</f>
        <v>9237</v>
      </c>
      <c r="E1486">
        <f t="shared" si="69"/>
        <v>15.073091499729291</v>
      </c>
      <c r="F1486">
        <f t="shared" si="70"/>
        <v>15.069827866190321</v>
      </c>
      <c r="G1486">
        <f t="shared" si="71"/>
        <v>-3.2636335389693016E-3</v>
      </c>
    </row>
    <row r="1487" spans="1:7" x14ac:dyDescent="0.3">
      <c r="A1487">
        <v>28071</v>
      </c>
      <c r="B1487">
        <f>_xlfn.XLOOKUP(A1487,'Outdoor original data'!$A$2:$A$3717,'Outdoor original data'!$G$2:$G$3717)</f>
        <v>4495</v>
      </c>
      <c r="C1487">
        <f>_xlfn.XLOOKUP(A1487,'Total covered original data'!$A$2:$A$4431,'Total covered original data'!$G$2:$G$4431)</f>
        <v>119686</v>
      </c>
      <c r="D1487">
        <f>_xlfn.XLOOKUP(A1487,'Total summed original data'!$A$2:$A$3718,'Total summed original data'!$G$2:$G$3718)</f>
        <v>93231</v>
      </c>
      <c r="E1487">
        <f t="shared" si="69"/>
        <v>3.7556606453553467</v>
      </c>
      <c r="F1487">
        <f t="shared" si="70"/>
        <v>4.8213577029099763</v>
      </c>
      <c r="G1487">
        <f t="shared" si="71"/>
        <v>1.0656970575546296</v>
      </c>
    </row>
    <row r="1488" spans="1:7" x14ac:dyDescent="0.3">
      <c r="A1488">
        <v>28073</v>
      </c>
      <c r="B1488">
        <f>_xlfn.XLOOKUP(A1488,'Outdoor original data'!$A$2:$A$3717,'Outdoor original data'!$G$2:$G$3717)</f>
        <v>6869</v>
      </c>
      <c r="C1488">
        <f>_xlfn.XLOOKUP(A1488,'Total covered original data'!$A$2:$A$4431,'Total covered original data'!$G$2:$G$4431)</f>
        <v>97191</v>
      </c>
      <c r="D1488">
        <f>_xlfn.XLOOKUP(A1488,'Total summed original data'!$A$2:$A$3718,'Total summed original data'!$G$2:$G$3718)</f>
        <v>97192</v>
      </c>
      <c r="E1488">
        <f t="shared" si="69"/>
        <v>7.0675268286158177</v>
      </c>
      <c r="F1488">
        <f t="shared" si="70"/>
        <v>7.0674541114495018</v>
      </c>
      <c r="G1488">
        <f t="shared" si="71"/>
        <v>-7.2717166315960924E-5</v>
      </c>
    </row>
    <row r="1489" spans="1:7" x14ac:dyDescent="0.3">
      <c r="A1489">
        <v>28075</v>
      </c>
      <c r="B1489">
        <f>_xlfn.XLOOKUP(A1489,'Outdoor original data'!$A$2:$A$3717,'Outdoor original data'!$G$2:$G$3717)</f>
        <v>8427</v>
      </c>
      <c r="C1489">
        <f>_xlfn.XLOOKUP(A1489,'Total covered original data'!$A$2:$A$4431,'Total covered original data'!$G$2:$G$4431)</f>
        <v>159811</v>
      </c>
      <c r="D1489">
        <f>_xlfn.XLOOKUP(A1489,'Total summed original data'!$A$2:$A$3718,'Total summed original data'!$G$2:$G$3718)</f>
        <v>159814</v>
      </c>
      <c r="E1489">
        <f t="shared" si="69"/>
        <v>5.2731038539274513</v>
      </c>
      <c r="F1489">
        <f t="shared" si="70"/>
        <v>5.2730048681592354</v>
      </c>
      <c r="G1489">
        <f t="shared" si="71"/>
        <v>-9.898576821587568E-5</v>
      </c>
    </row>
    <row r="1490" spans="1:7" x14ac:dyDescent="0.3">
      <c r="A1490">
        <v>28077</v>
      </c>
      <c r="B1490">
        <f>_xlfn.XLOOKUP(A1490,'Outdoor original data'!$A$2:$A$3717,'Outdoor original data'!$G$2:$G$3717)</f>
        <v>902</v>
      </c>
      <c r="C1490">
        <f>_xlfn.XLOOKUP(A1490,'Total covered original data'!$A$2:$A$4431,'Total covered original data'!$G$2:$G$4431)</f>
        <v>12205</v>
      </c>
      <c r="D1490">
        <f>_xlfn.XLOOKUP(A1490,'Total summed original data'!$A$2:$A$3718,'Total summed original data'!$G$2:$G$3718)</f>
        <v>12207</v>
      </c>
      <c r="E1490">
        <f t="shared" si="69"/>
        <v>7.3904137648504715</v>
      </c>
      <c r="F1490">
        <f t="shared" si="70"/>
        <v>7.3892029163594666</v>
      </c>
      <c r="G1490">
        <f t="shared" si="71"/>
        <v>-1.2108484910049455E-3</v>
      </c>
    </row>
    <row r="1491" spans="1:7" x14ac:dyDescent="0.3">
      <c r="A1491">
        <v>28079</v>
      </c>
      <c r="B1491">
        <f>_xlfn.XLOOKUP(A1491,'Outdoor original data'!$A$2:$A$3717,'Outdoor original data'!$G$2:$G$3717)</f>
        <v>1346</v>
      </c>
      <c r="C1491">
        <f>_xlfn.XLOOKUP(A1491,'Total covered original data'!$A$2:$A$4431,'Total covered original data'!$G$2:$G$4431)</f>
        <v>25637</v>
      </c>
      <c r="D1491">
        <f>_xlfn.XLOOKUP(A1491,'Total summed original data'!$A$2:$A$3718,'Total summed original data'!$G$2:$G$3718)</f>
        <v>25636</v>
      </c>
      <c r="E1491">
        <f t="shared" si="69"/>
        <v>5.2502242852127781</v>
      </c>
      <c r="F1491">
        <f t="shared" si="70"/>
        <v>5.2504290841004835</v>
      </c>
      <c r="G1491">
        <f t="shared" si="71"/>
        <v>2.0479888770541521E-4</v>
      </c>
    </row>
    <row r="1492" spans="1:7" x14ac:dyDescent="0.3">
      <c r="A1492">
        <v>28081</v>
      </c>
      <c r="B1492">
        <f>_xlfn.XLOOKUP(A1492,'Outdoor original data'!$A$2:$A$3717,'Outdoor original data'!$G$2:$G$3717)</f>
        <v>9934</v>
      </c>
      <c r="C1492">
        <f>_xlfn.XLOOKUP(A1492,'Total covered original data'!$A$2:$A$4431,'Total covered original data'!$G$2:$G$4431)</f>
        <v>269398</v>
      </c>
      <c r="D1492">
        <f>_xlfn.XLOOKUP(A1492,'Total summed original data'!$A$2:$A$3718,'Total summed original data'!$G$2:$G$3718)</f>
        <v>269400</v>
      </c>
      <c r="E1492">
        <f t="shared" si="69"/>
        <v>3.6874809761022727</v>
      </c>
      <c r="F1492">
        <f t="shared" si="70"/>
        <v>3.6874536005939125</v>
      </c>
      <c r="G1492">
        <f t="shared" si="71"/>
        <v>-2.7375508360183431E-5</v>
      </c>
    </row>
    <row r="1493" spans="1:7" x14ac:dyDescent="0.3">
      <c r="A1493">
        <v>28083</v>
      </c>
      <c r="B1493">
        <f>_xlfn.XLOOKUP(A1493,'Outdoor original data'!$A$2:$A$3717,'Outdoor original data'!$G$2:$G$3717)</f>
        <v>6682</v>
      </c>
      <c r="C1493">
        <f>_xlfn.XLOOKUP(A1493,'Total covered original data'!$A$2:$A$4431,'Total covered original data'!$G$2:$G$4431)</f>
        <v>71703</v>
      </c>
      <c r="D1493">
        <f>_xlfn.XLOOKUP(A1493,'Total summed original data'!$A$2:$A$3718,'Total summed original data'!$G$2:$G$3718)</f>
        <v>71704</v>
      </c>
      <c r="E1493">
        <f t="shared" si="69"/>
        <v>9.3189964157706093</v>
      </c>
      <c r="F1493">
        <f t="shared" si="70"/>
        <v>9.3188664509650785</v>
      </c>
      <c r="G1493">
        <f t="shared" si="71"/>
        <v>-1.2996480553084666E-4</v>
      </c>
    </row>
    <row r="1494" spans="1:7" x14ac:dyDescent="0.3">
      <c r="A1494">
        <v>28085</v>
      </c>
      <c r="B1494">
        <f>_xlfn.XLOOKUP(A1494,'Outdoor original data'!$A$2:$A$3717,'Outdoor original data'!$G$2:$G$3717)</f>
        <v>4884</v>
      </c>
      <c r="C1494">
        <f>_xlfn.XLOOKUP(A1494,'Total covered original data'!$A$2:$A$4431,'Total covered original data'!$G$2:$G$4431)</f>
        <v>61750</v>
      </c>
      <c r="D1494">
        <f>_xlfn.XLOOKUP(A1494,'Total summed original data'!$A$2:$A$3718,'Total summed original data'!$G$2:$G$3718)</f>
        <v>61753</v>
      </c>
      <c r="E1494">
        <f t="shared" si="69"/>
        <v>7.9093117408906881</v>
      </c>
      <c r="F1494">
        <f t="shared" si="70"/>
        <v>7.908927501497903</v>
      </c>
      <c r="G1494">
        <f t="shared" si="71"/>
        <v>-3.8423939278509067E-4</v>
      </c>
    </row>
    <row r="1495" spans="1:7" x14ac:dyDescent="0.3">
      <c r="A1495">
        <v>28087</v>
      </c>
      <c r="B1495">
        <f>_xlfn.XLOOKUP(A1495,'Outdoor original data'!$A$2:$A$3717,'Outdoor original data'!$G$2:$G$3717)</f>
        <v>9235</v>
      </c>
      <c r="C1495">
        <f>_xlfn.XLOOKUP(A1495,'Total covered original data'!$A$2:$A$4431,'Total covered original data'!$G$2:$G$4431)</f>
        <v>123187</v>
      </c>
      <c r="D1495">
        <f>_xlfn.XLOOKUP(A1495,'Total summed original data'!$A$2:$A$3718,'Total summed original data'!$G$2:$G$3718)</f>
        <v>123187</v>
      </c>
      <c r="E1495">
        <f t="shared" si="69"/>
        <v>7.4967326097721347</v>
      </c>
      <c r="F1495">
        <f t="shared" si="70"/>
        <v>7.4967326097721347</v>
      </c>
      <c r="G1495">
        <f t="shared" si="71"/>
        <v>0</v>
      </c>
    </row>
    <row r="1496" spans="1:7" x14ac:dyDescent="0.3">
      <c r="A1496">
        <v>28089</v>
      </c>
      <c r="B1496">
        <f>_xlfn.XLOOKUP(A1496,'Outdoor original data'!$A$2:$A$3717,'Outdoor original data'!$G$2:$G$3717)</f>
        <v>12087</v>
      </c>
      <c r="C1496">
        <f>_xlfn.XLOOKUP(A1496,'Total covered original data'!$A$2:$A$4431,'Total covered original data'!$G$2:$G$4431)</f>
        <v>272883</v>
      </c>
      <c r="D1496">
        <f>_xlfn.XLOOKUP(A1496,'Total summed original data'!$A$2:$A$3718,'Total summed original data'!$G$2:$G$3718)</f>
        <v>272882</v>
      </c>
      <c r="E1496">
        <f t="shared" si="69"/>
        <v>4.4293708292564942</v>
      </c>
      <c r="F1496">
        <f t="shared" si="70"/>
        <v>4.4293870610740171</v>
      </c>
      <c r="G1496">
        <f t="shared" si="71"/>
        <v>1.6231817522971426E-5</v>
      </c>
    </row>
    <row r="1497" spans="1:7" x14ac:dyDescent="0.3">
      <c r="A1497">
        <v>28091</v>
      </c>
      <c r="B1497">
        <f>_xlfn.XLOOKUP(A1497,'Outdoor original data'!$A$2:$A$3717,'Outdoor original data'!$G$2:$G$3717)</f>
        <v>7189</v>
      </c>
      <c r="C1497">
        <f>_xlfn.XLOOKUP(A1497,'Total covered original data'!$A$2:$A$4431,'Total covered original data'!$G$2:$G$4431)</f>
        <v>39902</v>
      </c>
      <c r="D1497">
        <f>_xlfn.XLOOKUP(A1497,'Total summed original data'!$A$2:$A$3718,'Total summed original data'!$G$2:$G$3718)</f>
        <v>39905</v>
      </c>
      <c r="E1497">
        <f t="shared" si="69"/>
        <v>18.016640769886223</v>
      </c>
      <c r="F1497">
        <f t="shared" si="70"/>
        <v>18.015286304974314</v>
      </c>
      <c r="G1497">
        <f t="shared" si="71"/>
        <v>-1.3544649119090479E-3</v>
      </c>
    </row>
    <row r="1498" spans="1:7" x14ac:dyDescent="0.3">
      <c r="A1498">
        <v>28093</v>
      </c>
      <c r="B1498">
        <f>_xlfn.XLOOKUP(A1498,'Outdoor original data'!$A$2:$A$3717,'Outdoor original data'!$G$2:$G$3717)</f>
        <v>2812</v>
      </c>
      <c r="C1498">
        <f>_xlfn.XLOOKUP(A1498,'Total covered original data'!$A$2:$A$4431,'Total covered original data'!$G$2:$G$4431)</f>
        <v>43861</v>
      </c>
      <c r="D1498">
        <f>_xlfn.XLOOKUP(A1498,'Total summed original data'!$A$2:$A$3718,'Total summed original data'!$G$2:$G$3718)</f>
        <v>43860</v>
      </c>
      <c r="E1498">
        <f t="shared" si="69"/>
        <v>6.4111625361938849</v>
      </c>
      <c r="F1498">
        <f t="shared" si="70"/>
        <v>6.4113087095303234</v>
      </c>
      <c r="G1498">
        <f t="shared" si="71"/>
        <v>1.4617333643851538E-4</v>
      </c>
    </row>
    <row r="1499" spans="1:7" x14ac:dyDescent="0.3">
      <c r="A1499">
        <v>28095</v>
      </c>
      <c r="B1499">
        <f>_xlfn.XLOOKUP(A1499,'Outdoor original data'!$A$2:$A$3717,'Outdoor original data'!$G$2:$G$3717)</f>
        <v>5227</v>
      </c>
      <c r="C1499">
        <f>_xlfn.XLOOKUP(A1499,'Total covered original data'!$A$2:$A$4431,'Total covered original data'!$G$2:$G$4431)</f>
        <v>49010</v>
      </c>
      <c r="D1499">
        <f>_xlfn.XLOOKUP(A1499,'Total summed original data'!$A$2:$A$3718,'Total summed original data'!$G$2:$G$3718)</f>
        <v>49009</v>
      </c>
      <c r="E1499">
        <f t="shared" si="69"/>
        <v>10.665170373393185</v>
      </c>
      <c r="F1499">
        <f t="shared" si="70"/>
        <v>10.665387989961028</v>
      </c>
      <c r="G1499">
        <f t="shared" si="71"/>
        <v>2.1761656784313743E-4</v>
      </c>
    </row>
    <row r="1500" spans="1:7" x14ac:dyDescent="0.3">
      <c r="A1500">
        <v>28097</v>
      </c>
      <c r="B1500">
        <f>_xlfn.XLOOKUP(A1500,'Outdoor original data'!$A$2:$A$3717,'Outdoor original data'!$G$2:$G$3717)</f>
        <v>872</v>
      </c>
      <c r="C1500">
        <f>_xlfn.XLOOKUP(A1500,'Total covered original data'!$A$2:$A$4431,'Total covered original data'!$G$2:$G$4431)</f>
        <v>11530</v>
      </c>
      <c r="D1500">
        <f>_xlfn.XLOOKUP(A1500,'Total summed original data'!$A$2:$A$3718,'Total summed original data'!$G$2:$G$3718)</f>
        <v>11531</v>
      </c>
      <c r="E1500">
        <f t="shared" si="69"/>
        <v>7.5628794449262795</v>
      </c>
      <c r="F1500">
        <f t="shared" si="70"/>
        <v>7.5622235712427361</v>
      </c>
      <c r="G1500">
        <f t="shared" si="71"/>
        <v>-6.5587368354336206E-4</v>
      </c>
    </row>
    <row r="1501" spans="1:7" x14ac:dyDescent="0.3">
      <c r="A1501">
        <v>28099</v>
      </c>
      <c r="B1501">
        <f>_xlfn.XLOOKUP(A1501,'Outdoor original data'!$A$2:$A$3717,'Outdoor original data'!$G$2:$G$3717)</f>
        <v>4483</v>
      </c>
      <c r="C1501">
        <f>_xlfn.XLOOKUP(A1501,'Total covered original data'!$A$2:$A$4431,'Total covered original data'!$G$2:$G$4431)</f>
        <v>58773</v>
      </c>
      <c r="D1501">
        <f>_xlfn.XLOOKUP(A1501,'Total summed original data'!$A$2:$A$3718,'Total summed original data'!$G$2:$G$3718)</f>
        <v>58777</v>
      </c>
      <c r="E1501">
        <f t="shared" si="69"/>
        <v>7.6276521531995991</v>
      </c>
      <c r="F1501">
        <f t="shared" si="70"/>
        <v>7.6271330622522422</v>
      </c>
      <c r="G1501">
        <f t="shared" si="71"/>
        <v>-5.1909094735691497E-4</v>
      </c>
    </row>
    <row r="1502" spans="1:7" x14ac:dyDescent="0.3">
      <c r="A1502">
        <v>28101</v>
      </c>
      <c r="B1502">
        <f>_xlfn.XLOOKUP(A1502,'Outdoor original data'!$A$2:$A$3717,'Outdoor original data'!$G$2:$G$3717)</f>
        <v>2141</v>
      </c>
      <c r="C1502">
        <f>_xlfn.XLOOKUP(A1502,'Total covered original data'!$A$2:$A$4431,'Total covered original data'!$G$2:$G$4431)</f>
        <v>27224</v>
      </c>
      <c r="D1502">
        <f>_xlfn.XLOOKUP(A1502,'Total summed original data'!$A$2:$A$3718,'Total summed original data'!$G$2:$G$3718)</f>
        <v>27222</v>
      </c>
      <c r="E1502">
        <f t="shared" si="69"/>
        <v>7.8643843667352336</v>
      </c>
      <c r="F1502">
        <f t="shared" si="70"/>
        <v>7.8649621629564317</v>
      </c>
      <c r="G1502">
        <f t="shared" si="71"/>
        <v>5.7779622119813467E-4</v>
      </c>
    </row>
    <row r="1503" spans="1:7" x14ac:dyDescent="0.3">
      <c r="A1503">
        <v>28103</v>
      </c>
      <c r="B1503">
        <f>_xlfn.XLOOKUP(A1503,'Outdoor original data'!$A$2:$A$3717,'Outdoor original data'!$G$2:$G$3717)</f>
        <v>872</v>
      </c>
      <c r="C1503">
        <f>_xlfn.XLOOKUP(A1503,'Total covered original data'!$A$2:$A$4431,'Total covered original data'!$G$2:$G$4431)</f>
        <v>11828</v>
      </c>
      <c r="D1503">
        <f>_xlfn.XLOOKUP(A1503,'Total summed original data'!$A$2:$A$3718,'Total summed original data'!$G$2:$G$3718)</f>
        <v>11830</v>
      </c>
      <c r="E1503">
        <f t="shared" si="69"/>
        <v>7.3723368278660804</v>
      </c>
      <c r="F1503">
        <f t="shared" si="70"/>
        <v>7.3710904480135246</v>
      </c>
      <c r="G1503">
        <f t="shared" si="71"/>
        <v>-1.2463798525557124E-3</v>
      </c>
    </row>
    <row r="1504" spans="1:7" x14ac:dyDescent="0.3">
      <c r="A1504">
        <v>28105</v>
      </c>
      <c r="B1504">
        <f>_xlfn.XLOOKUP(A1504,'Outdoor original data'!$A$2:$A$3717,'Outdoor original data'!$G$2:$G$3717)</f>
        <v>2960</v>
      </c>
      <c r="C1504">
        <f>_xlfn.XLOOKUP(A1504,'Total covered original data'!$A$2:$A$4431,'Total covered original data'!$G$2:$G$4431)</f>
        <v>100751</v>
      </c>
      <c r="D1504">
        <f>_xlfn.XLOOKUP(A1504,'Total summed original data'!$A$2:$A$3718,'Total summed original data'!$G$2:$G$3718)</f>
        <v>70468</v>
      </c>
      <c r="E1504">
        <f t="shared" si="69"/>
        <v>2.9379360998898272</v>
      </c>
      <c r="F1504">
        <f t="shared" si="70"/>
        <v>4.2004881648407784</v>
      </c>
      <c r="G1504">
        <f t="shared" si="71"/>
        <v>1.2625520649509512</v>
      </c>
    </row>
    <row r="1505" spans="1:7" x14ac:dyDescent="0.3">
      <c r="A1505">
        <v>28107</v>
      </c>
      <c r="B1505">
        <f>_xlfn.XLOOKUP(A1505,'Outdoor original data'!$A$2:$A$3717,'Outdoor original data'!$G$2:$G$3717)</f>
        <v>3762</v>
      </c>
      <c r="C1505">
        <f>_xlfn.XLOOKUP(A1505,'Total covered original data'!$A$2:$A$4431,'Total covered original data'!$G$2:$G$4431)</f>
        <v>50491</v>
      </c>
      <c r="D1505">
        <f>_xlfn.XLOOKUP(A1505,'Total summed original data'!$A$2:$A$3718,'Total summed original data'!$G$2:$G$3718)</f>
        <v>50494</v>
      </c>
      <c r="E1505">
        <f t="shared" si="69"/>
        <v>7.4508328216909945</v>
      </c>
      <c r="F1505">
        <f t="shared" si="70"/>
        <v>7.4503901453638051</v>
      </c>
      <c r="G1505">
        <f t="shared" si="71"/>
        <v>-4.4267632718941741E-4</v>
      </c>
    </row>
    <row r="1506" spans="1:7" x14ac:dyDescent="0.3">
      <c r="A1506">
        <v>28109</v>
      </c>
      <c r="B1506">
        <f>_xlfn.XLOOKUP(A1506,'Outdoor original data'!$A$2:$A$3717,'Outdoor original data'!$G$2:$G$3717)</f>
        <v>3128</v>
      </c>
      <c r="C1506">
        <f>_xlfn.XLOOKUP(A1506,'Total covered original data'!$A$2:$A$4431,'Total covered original data'!$G$2:$G$4431)</f>
        <v>52798</v>
      </c>
      <c r="D1506">
        <f>_xlfn.XLOOKUP(A1506,'Total summed original data'!$A$2:$A$3718,'Total summed original data'!$G$2:$G$3718)</f>
        <v>52798</v>
      </c>
      <c r="E1506">
        <f t="shared" si="69"/>
        <v>5.9244668358649948</v>
      </c>
      <c r="F1506">
        <f t="shared" si="70"/>
        <v>5.9244668358649948</v>
      </c>
      <c r="G1506">
        <f t="shared" si="71"/>
        <v>0</v>
      </c>
    </row>
    <row r="1507" spans="1:7" x14ac:dyDescent="0.3">
      <c r="A1507">
        <v>28111</v>
      </c>
      <c r="B1507">
        <f>_xlfn.XLOOKUP(A1507,'Outdoor original data'!$A$2:$A$3717,'Outdoor original data'!$G$2:$G$3717)</f>
        <v>836</v>
      </c>
      <c r="C1507">
        <f>_xlfn.XLOOKUP(A1507,'Total covered original data'!$A$2:$A$4431,'Total covered original data'!$G$2:$G$4431)</f>
        <v>10935</v>
      </c>
      <c r="D1507">
        <f>_xlfn.XLOOKUP(A1507,'Total summed original data'!$A$2:$A$3718,'Total summed original data'!$G$2:$G$3718)</f>
        <v>10935</v>
      </c>
      <c r="E1507">
        <f t="shared" si="69"/>
        <v>7.645176040237768</v>
      </c>
      <c r="F1507">
        <f t="shared" si="70"/>
        <v>7.645176040237768</v>
      </c>
      <c r="G1507">
        <f t="shared" si="71"/>
        <v>0</v>
      </c>
    </row>
    <row r="1508" spans="1:7" x14ac:dyDescent="0.3">
      <c r="A1508">
        <v>28113</v>
      </c>
      <c r="B1508">
        <f>_xlfn.XLOOKUP(A1508,'Outdoor original data'!$A$2:$A$3717,'Outdoor original data'!$G$2:$G$3717)</f>
        <v>4514</v>
      </c>
      <c r="C1508">
        <f>_xlfn.XLOOKUP(A1508,'Total covered original data'!$A$2:$A$4431,'Total covered original data'!$G$2:$G$4431)</f>
        <v>73067</v>
      </c>
      <c r="D1508">
        <f>_xlfn.XLOOKUP(A1508,'Total summed original data'!$A$2:$A$3718,'Total summed original data'!$G$2:$G$3718)</f>
        <v>73067</v>
      </c>
      <c r="E1508">
        <f t="shared" si="69"/>
        <v>6.1778915242174994</v>
      </c>
      <c r="F1508">
        <f t="shared" si="70"/>
        <v>6.1778915242174994</v>
      </c>
      <c r="G1508">
        <f t="shared" si="71"/>
        <v>0</v>
      </c>
    </row>
    <row r="1509" spans="1:7" x14ac:dyDescent="0.3">
      <c r="A1509">
        <v>28115</v>
      </c>
      <c r="B1509">
        <f>_xlfn.XLOOKUP(A1509,'Outdoor original data'!$A$2:$A$3717,'Outdoor original data'!$G$2:$G$3717)</f>
        <v>1628</v>
      </c>
      <c r="C1509">
        <f>_xlfn.XLOOKUP(A1509,'Total covered original data'!$A$2:$A$4431,'Total covered original data'!$G$2:$G$4431)</f>
        <v>61393</v>
      </c>
      <c r="D1509">
        <f>_xlfn.XLOOKUP(A1509,'Total summed original data'!$A$2:$A$3718,'Total summed original data'!$G$2:$G$3718)</f>
        <v>61396</v>
      </c>
      <c r="E1509">
        <f t="shared" si="69"/>
        <v>2.6517681168862901</v>
      </c>
      <c r="F1509">
        <f t="shared" si="70"/>
        <v>2.651638543227572</v>
      </c>
      <c r="G1509">
        <f t="shared" si="71"/>
        <v>-1.2957365871812954E-4</v>
      </c>
    </row>
    <row r="1510" spans="1:7" x14ac:dyDescent="0.3">
      <c r="A1510">
        <v>28117</v>
      </c>
      <c r="B1510">
        <f>_xlfn.XLOOKUP(A1510,'Outdoor original data'!$A$2:$A$3717,'Outdoor original data'!$G$2:$G$3717)</f>
        <v>2169</v>
      </c>
      <c r="C1510">
        <f>_xlfn.XLOOKUP(A1510,'Total covered original data'!$A$2:$A$4431,'Total covered original data'!$G$2:$G$4431)</f>
        <v>37079</v>
      </c>
      <c r="D1510">
        <f>_xlfn.XLOOKUP(A1510,'Total summed original data'!$A$2:$A$3718,'Total summed original data'!$G$2:$G$3718)</f>
        <v>37081</v>
      </c>
      <c r="E1510">
        <f t="shared" si="69"/>
        <v>5.8496723212600124</v>
      </c>
      <c r="F1510">
        <f t="shared" si="70"/>
        <v>5.8493568134624203</v>
      </c>
      <c r="G1510">
        <f t="shared" si="71"/>
        <v>-3.1550779759204062E-4</v>
      </c>
    </row>
    <row r="1511" spans="1:7" x14ac:dyDescent="0.3">
      <c r="A1511">
        <v>28119</v>
      </c>
      <c r="B1511">
        <f>_xlfn.XLOOKUP(A1511,'Outdoor original data'!$A$2:$A$3717,'Outdoor original data'!$G$2:$G$3717)</f>
        <v>117</v>
      </c>
      <c r="C1511">
        <f>_xlfn.XLOOKUP(A1511,'Total covered original data'!$A$2:$A$4431,'Total covered original data'!$G$2:$G$4431)</f>
        <v>4902</v>
      </c>
      <c r="D1511">
        <f>_xlfn.XLOOKUP(A1511,'Total summed original data'!$A$2:$A$3718,'Total summed original data'!$G$2:$G$3718)</f>
        <v>4900</v>
      </c>
      <c r="E1511">
        <f t="shared" si="69"/>
        <v>2.386780905752754</v>
      </c>
      <c r="F1511">
        <f t="shared" si="70"/>
        <v>2.3877551020408161</v>
      </c>
      <c r="G1511">
        <f t="shared" si="71"/>
        <v>9.7419628806205694E-4</v>
      </c>
    </row>
    <row r="1512" spans="1:7" x14ac:dyDescent="0.3">
      <c r="A1512">
        <v>28121</v>
      </c>
      <c r="B1512">
        <f>_xlfn.XLOOKUP(A1512,'Outdoor original data'!$A$2:$A$3717,'Outdoor original data'!$G$2:$G$3717)</f>
        <v>26656</v>
      </c>
      <c r="C1512">
        <f>_xlfn.XLOOKUP(A1512,'Total covered original data'!$A$2:$A$4431,'Total covered original data'!$G$2:$G$4431)</f>
        <v>313190</v>
      </c>
      <c r="D1512">
        <f>_xlfn.XLOOKUP(A1512,'Total summed original data'!$A$2:$A$3718,'Total summed original data'!$G$2:$G$3718)</f>
        <v>313192</v>
      </c>
      <c r="E1512">
        <f t="shared" si="69"/>
        <v>8.5111274306331612</v>
      </c>
      <c r="F1512">
        <f t="shared" si="70"/>
        <v>8.511073079772153</v>
      </c>
      <c r="G1512">
        <f t="shared" si="71"/>
        <v>-5.4350861008245488E-5</v>
      </c>
    </row>
    <row r="1513" spans="1:7" x14ac:dyDescent="0.3">
      <c r="A1513">
        <v>28123</v>
      </c>
      <c r="B1513">
        <f>_xlfn.XLOOKUP(A1513,'Outdoor original data'!$A$2:$A$3717,'Outdoor original data'!$G$2:$G$3717)</f>
        <v>2837</v>
      </c>
      <c r="C1513">
        <f>_xlfn.XLOOKUP(A1513,'Total covered original data'!$A$2:$A$4431,'Total covered original data'!$G$2:$G$4431)</f>
        <v>65678</v>
      </c>
      <c r="D1513">
        <f>_xlfn.XLOOKUP(A1513,'Total summed original data'!$A$2:$A$3718,'Total summed original data'!$G$2:$G$3718)</f>
        <v>65677</v>
      </c>
      <c r="E1513">
        <f t="shared" si="69"/>
        <v>4.3195590608727432</v>
      </c>
      <c r="F1513">
        <f t="shared" si="70"/>
        <v>4.3196248306104117</v>
      </c>
      <c r="G1513">
        <f t="shared" si="71"/>
        <v>6.5769737668475159E-5</v>
      </c>
    </row>
    <row r="1514" spans="1:7" x14ac:dyDescent="0.3">
      <c r="A1514">
        <v>28125</v>
      </c>
      <c r="B1514">
        <f>_xlfn.XLOOKUP(A1514,'Outdoor original data'!$A$2:$A$3717,'Outdoor original data'!$G$2:$G$3717)</f>
        <v>926</v>
      </c>
      <c r="C1514">
        <f>_xlfn.XLOOKUP(A1514,'Total covered original data'!$A$2:$A$4431,'Total covered original data'!$G$2:$G$4431)</f>
        <v>5480</v>
      </c>
      <c r="D1514">
        <f>_xlfn.XLOOKUP(A1514,'Total summed original data'!$A$2:$A$3718,'Total summed original data'!$G$2:$G$3718)</f>
        <v>5480</v>
      </c>
      <c r="E1514">
        <f t="shared" si="69"/>
        <v>16.897810218978101</v>
      </c>
      <c r="F1514">
        <f t="shared" si="70"/>
        <v>16.897810218978101</v>
      </c>
      <c r="G1514">
        <f t="shared" si="71"/>
        <v>0</v>
      </c>
    </row>
    <row r="1515" spans="1:7" x14ac:dyDescent="0.3">
      <c r="A1515">
        <v>28127</v>
      </c>
      <c r="B1515">
        <f>_xlfn.XLOOKUP(A1515,'Outdoor original data'!$A$2:$A$3717,'Outdoor original data'!$G$2:$G$3717)</f>
        <v>2379</v>
      </c>
      <c r="C1515">
        <f>_xlfn.XLOOKUP(A1515,'Total covered original data'!$A$2:$A$4431,'Total covered original data'!$G$2:$G$4431)</f>
        <v>35548</v>
      </c>
      <c r="D1515">
        <f>_xlfn.XLOOKUP(A1515,'Total summed original data'!$A$2:$A$3718,'Total summed original data'!$G$2:$G$3718)</f>
        <v>29291</v>
      </c>
      <c r="E1515">
        <f t="shared" si="69"/>
        <v>6.6923596264206147</v>
      </c>
      <c r="F1515">
        <f t="shared" si="70"/>
        <v>8.1219487214502735</v>
      </c>
      <c r="G1515">
        <f t="shared" si="71"/>
        <v>1.4295890950296588</v>
      </c>
    </row>
    <row r="1516" spans="1:7" x14ac:dyDescent="0.3">
      <c r="A1516">
        <v>28129</v>
      </c>
      <c r="B1516">
        <f>_xlfn.XLOOKUP(A1516,'Outdoor original data'!$A$2:$A$3717,'Outdoor original data'!$G$2:$G$3717)</f>
        <v>363</v>
      </c>
      <c r="C1516">
        <f>_xlfn.XLOOKUP(A1516,'Total covered original data'!$A$2:$A$4431,'Total covered original data'!$G$2:$G$4431)</f>
        <v>13634</v>
      </c>
      <c r="D1516">
        <f>_xlfn.XLOOKUP(A1516,'Total summed original data'!$A$2:$A$3718,'Total summed original data'!$G$2:$G$3718)</f>
        <v>13634</v>
      </c>
      <c r="E1516">
        <f t="shared" si="69"/>
        <v>2.6624614933255097</v>
      </c>
      <c r="F1516">
        <f t="shared" si="70"/>
        <v>2.6624614933255097</v>
      </c>
      <c r="G1516">
        <f t="shared" si="71"/>
        <v>0</v>
      </c>
    </row>
    <row r="1517" spans="1:7" x14ac:dyDescent="0.3">
      <c r="A1517">
        <v>28131</v>
      </c>
      <c r="B1517">
        <f>_xlfn.XLOOKUP(A1517,'Outdoor original data'!$A$2:$A$3717,'Outdoor original data'!$G$2:$G$3717)</f>
        <v>1118</v>
      </c>
      <c r="C1517">
        <f>_xlfn.XLOOKUP(A1517,'Total covered original data'!$A$2:$A$4431,'Total covered original data'!$G$2:$G$4431)</f>
        <v>22873</v>
      </c>
      <c r="D1517">
        <f>_xlfn.XLOOKUP(A1517,'Total summed original data'!$A$2:$A$3718,'Total summed original data'!$G$2:$G$3718)</f>
        <v>22873</v>
      </c>
      <c r="E1517">
        <f t="shared" si="69"/>
        <v>4.8878590477855992</v>
      </c>
      <c r="F1517">
        <f t="shared" si="70"/>
        <v>4.8878590477855992</v>
      </c>
      <c r="G1517">
        <f t="shared" si="71"/>
        <v>0</v>
      </c>
    </row>
    <row r="1518" spans="1:7" x14ac:dyDescent="0.3">
      <c r="A1518">
        <v>28133</v>
      </c>
      <c r="B1518">
        <f>_xlfn.XLOOKUP(A1518,'Outdoor original data'!$A$2:$A$3717,'Outdoor original data'!$G$2:$G$3717)</f>
        <v>3710</v>
      </c>
      <c r="C1518">
        <f>_xlfn.XLOOKUP(A1518,'Total covered original data'!$A$2:$A$4431,'Total covered original data'!$G$2:$G$4431)</f>
        <v>40073</v>
      </c>
      <c r="D1518">
        <f>_xlfn.XLOOKUP(A1518,'Total summed original data'!$A$2:$A$3718,'Total summed original data'!$G$2:$G$3718)</f>
        <v>27991</v>
      </c>
      <c r="E1518">
        <f t="shared" si="69"/>
        <v>9.2581039602725035</v>
      </c>
      <c r="F1518">
        <f t="shared" si="70"/>
        <v>13.254260297952914</v>
      </c>
      <c r="G1518">
        <f t="shared" si="71"/>
        <v>3.9961563376804108</v>
      </c>
    </row>
    <row r="1519" spans="1:7" x14ac:dyDescent="0.3">
      <c r="A1519">
        <v>28135</v>
      </c>
      <c r="B1519">
        <f>_xlfn.XLOOKUP(A1519,'Outdoor original data'!$A$2:$A$3717,'Outdoor original data'!$G$2:$G$3717)</f>
        <v>1061</v>
      </c>
      <c r="C1519">
        <f>_xlfn.XLOOKUP(A1519,'Total covered original data'!$A$2:$A$4431,'Total covered original data'!$G$2:$G$4431)</f>
        <v>13201</v>
      </c>
      <c r="D1519">
        <f>_xlfn.XLOOKUP(A1519,'Total summed original data'!$A$2:$A$3718,'Total summed original data'!$G$2:$G$3718)</f>
        <v>13201</v>
      </c>
      <c r="E1519">
        <f t="shared" si="69"/>
        <v>8.0372699037951669</v>
      </c>
      <c r="F1519">
        <f t="shared" si="70"/>
        <v>8.0372699037951669</v>
      </c>
      <c r="G1519">
        <f t="shared" si="71"/>
        <v>0</v>
      </c>
    </row>
    <row r="1520" spans="1:7" x14ac:dyDescent="0.3">
      <c r="A1520">
        <v>28137</v>
      </c>
      <c r="B1520">
        <f>_xlfn.XLOOKUP(A1520,'Outdoor original data'!$A$2:$A$3717,'Outdoor original data'!$G$2:$G$3717)</f>
        <v>921</v>
      </c>
      <c r="C1520">
        <f>_xlfn.XLOOKUP(A1520,'Total covered original data'!$A$2:$A$4431,'Total covered original data'!$G$2:$G$4431)</f>
        <v>27808</v>
      </c>
      <c r="D1520">
        <f>_xlfn.XLOOKUP(A1520,'Total summed original data'!$A$2:$A$3718,'Total summed original data'!$G$2:$G$3718)</f>
        <v>27805</v>
      </c>
      <c r="E1520">
        <f t="shared" si="69"/>
        <v>3.3119965477560416</v>
      </c>
      <c r="F1520">
        <f t="shared" si="70"/>
        <v>3.312353893184679</v>
      </c>
      <c r="G1520">
        <f t="shared" si="71"/>
        <v>3.5734542863741225E-4</v>
      </c>
    </row>
    <row r="1521" spans="1:7" x14ac:dyDescent="0.3">
      <c r="A1521">
        <v>28139</v>
      </c>
      <c r="B1521">
        <f>_xlfn.XLOOKUP(A1521,'Outdoor original data'!$A$2:$A$3717,'Outdoor original data'!$G$2:$G$3717)</f>
        <v>2410</v>
      </c>
      <c r="C1521">
        <f>_xlfn.XLOOKUP(A1521,'Total covered original data'!$A$2:$A$4431,'Total covered original data'!$G$2:$G$4431)</f>
        <v>32712</v>
      </c>
      <c r="D1521">
        <f>_xlfn.XLOOKUP(A1521,'Total summed original data'!$A$2:$A$3718,'Total summed original data'!$G$2:$G$3718)</f>
        <v>32712</v>
      </c>
      <c r="E1521">
        <f t="shared" si="69"/>
        <v>7.3673269748104673</v>
      </c>
      <c r="F1521">
        <f t="shared" si="70"/>
        <v>7.3673269748104673</v>
      </c>
      <c r="G1521">
        <f t="shared" si="71"/>
        <v>0</v>
      </c>
    </row>
    <row r="1522" spans="1:7" x14ac:dyDescent="0.3">
      <c r="A1522">
        <v>28141</v>
      </c>
      <c r="B1522">
        <f>_xlfn.XLOOKUP(A1522,'Outdoor original data'!$A$2:$A$3717,'Outdoor original data'!$G$2:$G$3717)</f>
        <v>2307</v>
      </c>
      <c r="C1522">
        <f>_xlfn.XLOOKUP(A1522,'Total covered original data'!$A$2:$A$4431,'Total covered original data'!$G$2:$G$4431)</f>
        <v>31915</v>
      </c>
      <c r="D1522">
        <f>_xlfn.XLOOKUP(A1522,'Total summed original data'!$A$2:$A$3718,'Total summed original data'!$G$2:$G$3718)</f>
        <v>31918</v>
      </c>
      <c r="E1522">
        <f t="shared" si="69"/>
        <v>7.2285759047469842</v>
      </c>
      <c r="F1522">
        <f t="shared" si="70"/>
        <v>7.2278964847421525</v>
      </c>
      <c r="G1522">
        <f t="shared" si="71"/>
        <v>-6.7942000483167675E-4</v>
      </c>
    </row>
    <row r="1523" spans="1:7" x14ac:dyDescent="0.3">
      <c r="A1523">
        <v>28143</v>
      </c>
      <c r="B1523">
        <f>_xlfn.XLOOKUP(A1523,'Outdoor original data'!$A$2:$A$3717,'Outdoor original data'!$G$2:$G$3717)</f>
        <v>2043</v>
      </c>
      <c r="C1523">
        <f>_xlfn.XLOOKUP(A1523,'Total covered original data'!$A$2:$A$4431,'Total covered original data'!$G$2:$G$4431)</f>
        <v>32930</v>
      </c>
      <c r="D1523">
        <f>_xlfn.XLOOKUP(A1523,'Total summed original data'!$A$2:$A$3718,'Total summed original data'!$G$2:$G$3718)</f>
        <v>32931</v>
      </c>
      <c r="E1523">
        <f t="shared" si="69"/>
        <v>6.2040692377771034</v>
      </c>
      <c r="F1523">
        <f t="shared" si="70"/>
        <v>6.2038808417600437</v>
      </c>
      <c r="G1523">
        <f t="shared" si="71"/>
        <v>-1.8839601705966658E-4</v>
      </c>
    </row>
    <row r="1524" spans="1:7" x14ac:dyDescent="0.3">
      <c r="A1524">
        <v>28145</v>
      </c>
      <c r="B1524">
        <f>_xlfn.XLOOKUP(A1524,'Outdoor original data'!$A$2:$A$3717,'Outdoor original data'!$G$2:$G$3717)</f>
        <v>1476</v>
      </c>
      <c r="C1524">
        <f>_xlfn.XLOOKUP(A1524,'Total covered original data'!$A$2:$A$4431,'Total covered original data'!$G$2:$G$4431)</f>
        <v>56006</v>
      </c>
      <c r="D1524">
        <f>_xlfn.XLOOKUP(A1524,'Total summed original data'!$A$2:$A$3718,'Total summed original data'!$G$2:$G$3718)</f>
        <v>56003</v>
      </c>
      <c r="E1524">
        <f t="shared" si="69"/>
        <v>2.6354319180087851</v>
      </c>
      <c r="F1524">
        <f t="shared" si="70"/>
        <v>2.6355730942985196</v>
      </c>
      <c r="G1524">
        <f t="shared" si="71"/>
        <v>1.4117628973453478E-4</v>
      </c>
    </row>
    <row r="1525" spans="1:7" x14ac:dyDescent="0.3">
      <c r="A1525">
        <v>28147</v>
      </c>
      <c r="B1525">
        <f>_xlfn.XLOOKUP(A1525,'Outdoor original data'!$A$2:$A$3717,'Outdoor original data'!$G$2:$G$3717)</f>
        <v>868</v>
      </c>
      <c r="C1525">
        <f>_xlfn.XLOOKUP(A1525,'Total covered original data'!$A$2:$A$4431,'Total covered original data'!$G$2:$G$4431)</f>
        <v>11930</v>
      </c>
      <c r="D1525">
        <f>_xlfn.XLOOKUP(A1525,'Total summed original data'!$A$2:$A$3718,'Total summed original data'!$G$2:$G$3718)</f>
        <v>11931</v>
      </c>
      <c r="E1525">
        <f t="shared" si="69"/>
        <v>7.2757753562447611</v>
      </c>
      <c r="F1525">
        <f t="shared" si="70"/>
        <v>7.2751655351605065</v>
      </c>
      <c r="G1525">
        <f t="shared" si="71"/>
        <v>-6.0982108425466919E-4</v>
      </c>
    </row>
    <row r="1526" spans="1:7" x14ac:dyDescent="0.3">
      <c r="A1526">
        <v>28149</v>
      </c>
      <c r="B1526">
        <f>_xlfn.XLOOKUP(A1526,'Outdoor original data'!$A$2:$A$3717,'Outdoor original data'!$G$2:$G$3717)</f>
        <v>3011</v>
      </c>
      <c r="C1526">
        <f>_xlfn.XLOOKUP(A1526,'Total covered original data'!$A$2:$A$4431,'Total covered original data'!$G$2:$G$4431)</f>
        <v>96035</v>
      </c>
      <c r="D1526">
        <f>_xlfn.XLOOKUP(A1526,'Total summed original data'!$A$2:$A$3718,'Total summed original data'!$G$2:$G$3718)</f>
        <v>96034</v>
      </c>
      <c r="E1526">
        <f t="shared" si="69"/>
        <v>3.1353152496485652</v>
      </c>
      <c r="F1526">
        <f t="shared" si="70"/>
        <v>3.1353478976195932</v>
      </c>
      <c r="G1526">
        <f t="shared" si="71"/>
        <v>3.2647971027977007E-5</v>
      </c>
    </row>
    <row r="1527" spans="1:7" x14ac:dyDescent="0.3">
      <c r="A1527">
        <v>28151</v>
      </c>
      <c r="B1527">
        <f>_xlfn.XLOOKUP(A1527,'Outdoor original data'!$A$2:$A$3717,'Outdoor original data'!$G$2:$G$3717)</f>
        <v>2995</v>
      </c>
      <c r="C1527">
        <f>_xlfn.XLOOKUP(A1527,'Total covered original data'!$A$2:$A$4431,'Total covered original data'!$G$2:$G$4431)</f>
        <v>78762</v>
      </c>
      <c r="D1527">
        <f>_xlfn.XLOOKUP(A1527,'Total summed original data'!$A$2:$A$3718,'Total summed original data'!$G$2:$G$3718)</f>
        <v>78762</v>
      </c>
      <c r="E1527">
        <f t="shared" si="69"/>
        <v>3.8025951601025878</v>
      </c>
      <c r="F1527">
        <f t="shared" si="70"/>
        <v>3.8025951601025878</v>
      </c>
      <c r="G1527">
        <f t="shared" si="71"/>
        <v>0</v>
      </c>
    </row>
    <row r="1528" spans="1:7" x14ac:dyDescent="0.3">
      <c r="A1528">
        <v>28153</v>
      </c>
      <c r="B1528">
        <f>_xlfn.XLOOKUP(A1528,'Outdoor original data'!$A$2:$A$3717,'Outdoor original data'!$G$2:$G$3717)</f>
        <v>2376</v>
      </c>
      <c r="C1528">
        <f>_xlfn.XLOOKUP(A1528,'Total covered original data'!$A$2:$A$4431,'Total covered original data'!$G$2:$G$4431)</f>
        <v>24135</v>
      </c>
      <c r="D1528">
        <f>_xlfn.XLOOKUP(A1528,'Total summed original data'!$A$2:$A$3718,'Total summed original data'!$G$2:$G$3718)</f>
        <v>24136</v>
      </c>
      <c r="E1528">
        <f t="shared" si="69"/>
        <v>9.8446239900559362</v>
      </c>
      <c r="F1528">
        <f t="shared" si="70"/>
        <v>9.8442161087172693</v>
      </c>
      <c r="G1528">
        <f t="shared" si="71"/>
        <v>-4.0788133866698217E-4</v>
      </c>
    </row>
    <row r="1529" spans="1:7" x14ac:dyDescent="0.3">
      <c r="A1529">
        <v>28155</v>
      </c>
      <c r="B1529">
        <f>_xlfn.XLOOKUP(A1529,'Outdoor original data'!$A$2:$A$3717,'Outdoor original data'!$G$2:$G$3717)</f>
        <v>846</v>
      </c>
      <c r="C1529">
        <f>_xlfn.XLOOKUP(A1529,'Total covered original data'!$A$2:$A$4431,'Total covered original data'!$G$2:$G$4431)</f>
        <v>9889</v>
      </c>
      <c r="D1529">
        <f>_xlfn.XLOOKUP(A1529,'Total summed original data'!$A$2:$A$3718,'Total summed original data'!$G$2:$G$3718)</f>
        <v>9889</v>
      </c>
      <c r="E1529">
        <f t="shared" si="69"/>
        <v>8.5549600566285768</v>
      </c>
      <c r="F1529">
        <f t="shared" si="70"/>
        <v>8.5549600566285768</v>
      </c>
      <c r="G1529">
        <f t="shared" si="71"/>
        <v>0</v>
      </c>
    </row>
    <row r="1530" spans="1:7" x14ac:dyDescent="0.3">
      <c r="A1530">
        <v>28157</v>
      </c>
      <c r="B1530">
        <f>_xlfn.XLOOKUP(A1530,'Outdoor original data'!$A$2:$A$3717,'Outdoor original data'!$G$2:$G$3717)</f>
        <v>352</v>
      </c>
      <c r="C1530">
        <f>_xlfn.XLOOKUP(A1530,'Total covered original data'!$A$2:$A$4431,'Total covered original data'!$G$2:$G$4431)</f>
        <v>7801</v>
      </c>
      <c r="D1530">
        <f>_xlfn.XLOOKUP(A1530,'Total summed original data'!$A$2:$A$3718,'Total summed original data'!$G$2:$G$3718)</f>
        <v>7803</v>
      </c>
      <c r="E1530">
        <f t="shared" si="69"/>
        <v>4.5122420202538134</v>
      </c>
      <c r="F1530">
        <f t="shared" si="70"/>
        <v>4.5110854799436115</v>
      </c>
      <c r="G1530">
        <f t="shared" si="71"/>
        <v>-1.1565403102018479E-3</v>
      </c>
    </row>
    <row r="1531" spans="1:7" x14ac:dyDescent="0.3">
      <c r="A1531">
        <v>28159</v>
      </c>
      <c r="B1531">
        <f>_xlfn.XLOOKUP(A1531,'Outdoor original data'!$A$2:$A$3717,'Outdoor original data'!$G$2:$G$3717)</f>
        <v>1918</v>
      </c>
      <c r="C1531">
        <f>_xlfn.XLOOKUP(A1531,'Total covered original data'!$A$2:$A$4431,'Total covered original data'!$G$2:$G$4431)</f>
        <v>24719</v>
      </c>
      <c r="D1531">
        <f>_xlfn.XLOOKUP(A1531,'Total summed original data'!$A$2:$A$3718,'Total summed original data'!$G$2:$G$3718)</f>
        <v>24720</v>
      </c>
      <c r="E1531">
        <f t="shared" si="69"/>
        <v>7.759213560419111</v>
      </c>
      <c r="F1531">
        <f t="shared" si="70"/>
        <v>7.7588996763754041</v>
      </c>
      <c r="G1531">
        <f t="shared" si="71"/>
        <v>-3.1388404370691347E-4</v>
      </c>
    </row>
    <row r="1532" spans="1:7" x14ac:dyDescent="0.3">
      <c r="A1532">
        <v>28161</v>
      </c>
      <c r="B1532">
        <f>_xlfn.XLOOKUP(A1532,'Outdoor original data'!$A$2:$A$3717,'Outdoor original data'!$G$2:$G$3717)</f>
        <v>740</v>
      </c>
      <c r="C1532">
        <f>_xlfn.XLOOKUP(A1532,'Total covered original data'!$A$2:$A$4431,'Total covered original data'!$G$2:$G$4431)</f>
        <v>13775</v>
      </c>
      <c r="D1532">
        <f>_xlfn.XLOOKUP(A1532,'Total summed original data'!$A$2:$A$3718,'Total summed original data'!$G$2:$G$3718)</f>
        <v>13775</v>
      </c>
      <c r="E1532">
        <f t="shared" si="69"/>
        <v>5.3720508166969143</v>
      </c>
      <c r="F1532">
        <f t="shared" si="70"/>
        <v>5.3720508166969143</v>
      </c>
      <c r="G1532">
        <f t="shared" si="71"/>
        <v>0</v>
      </c>
    </row>
    <row r="1533" spans="1:7" x14ac:dyDescent="0.3">
      <c r="A1533">
        <v>28163</v>
      </c>
      <c r="B1533">
        <f>_xlfn.XLOOKUP(A1533,'Outdoor original data'!$A$2:$A$3717,'Outdoor original data'!$G$2:$G$3717)</f>
        <v>5150</v>
      </c>
      <c r="C1533">
        <f>_xlfn.XLOOKUP(A1533,'Total covered original data'!$A$2:$A$4431,'Total covered original data'!$G$2:$G$4431)</f>
        <v>30714</v>
      </c>
      <c r="D1533">
        <f>_xlfn.XLOOKUP(A1533,'Total summed original data'!$A$2:$A$3718,'Total summed original data'!$G$2:$G$3718)</f>
        <v>30715</v>
      </c>
      <c r="E1533">
        <f t="shared" si="69"/>
        <v>16.767597838119425</v>
      </c>
      <c r="F1533">
        <f t="shared" si="70"/>
        <v>16.767051929024905</v>
      </c>
      <c r="G1533">
        <f t="shared" si="71"/>
        <v>-5.459090945194589E-4</v>
      </c>
    </row>
    <row r="1534" spans="1:7" x14ac:dyDescent="0.3">
      <c r="A1534">
        <v>28999</v>
      </c>
      <c r="B1534">
        <f>_xlfn.XLOOKUP(A1534,'Outdoor original data'!$A$2:$A$3717,'Outdoor original data'!$G$2:$G$3717)</f>
        <v>24707</v>
      </c>
      <c r="C1534">
        <f>_xlfn.XLOOKUP(A1534,'Total covered original data'!$A$2:$A$4431,'Total covered original data'!$G$2:$G$4431)</f>
        <v>197353</v>
      </c>
      <c r="D1534">
        <f>_xlfn.XLOOKUP(A1534,'Total summed original data'!$A$2:$A$3718,'Total summed original data'!$G$2:$G$3718)</f>
        <v>197354</v>
      </c>
      <c r="E1534">
        <f t="shared" si="69"/>
        <v>12.519191499495827</v>
      </c>
      <c r="F1534">
        <f t="shared" si="70"/>
        <v>12.519128064290562</v>
      </c>
      <c r="G1534">
        <f t="shared" si="71"/>
        <v>-6.3435205264639194E-5</v>
      </c>
    </row>
    <row r="1535" spans="1:7" x14ac:dyDescent="0.3">
      <c r="A1535">
        <v>29000</v>
      </c>
      <c r="B1535">
        <f>_xlfn.XLOOKUP(A1535,'Outdoor original data'!$A$2:$A$3717,'Outdoor original data'!$G$2:$G$3717)</f>
        <v>1281662</v>
      </c>
      <c r="C1535">
        <f>_xlfn.XLOOKUP(A1535,'Total covered original data'!$A$2:$A$4431,'Total covered original data'!$G$2:$G$4431)</f>
        <v>13844750</v>
      </c>
      <c r="D1535">
        <f>_xlfn.XLOOKUP(A1535,'Total summed original data'!$A$2:$A$3718,'Total summed original data'!$G$2:$G$3718)</f>
        <v>15865202</v>
      </c>
      <c r="E1535">
        <f t="shared" si="69"/>
        <v>9.2573863738962423</v>
      </c>
      <c r="F1535">
        <f t="shared" si="70"/>
        <v>8.0784474096201233</v>
      </c>
      <c r="G1535">
        <f t="shared" si="71"/>
        <v>-1.178938964276119</v>
      </c>
    </row>
    <row r="1536" spans="1:7" x14ac:dyDescent="0.3">
      <c r="A1536">
        <v>29001</v>
      </c>
      <c r="B1536">
        <f>_xlfn.XLOOKUP(A1536,'Outdoor original data'!$A$2:$A$3717,'Outdoor original data'!$G$2:$G$3717)</f>
        <v>2363</v>
      </c>
      <c r="C1536">
        <f>_xlfn.XLOOKUP(A1536,'Total covered original data'!$A$2:$A$4431,'Total covered original data'!$G$2:$G$4431)</f>
        <v>48541</v>
      </c>
      <c r="D1536">
        <f>_xlfn.XLOOKUP(A1536,'Total summed original data'!$A$2:$A$3718,'Total summed original data'!$G$2:$G$3718)</f>
        <v>48542</v>
      </c>
      <c r="E1536">
        <f t="shared" si="69"/>
        <v>4.8680496899528229</v>
      </c>
      <c r="F1536">
        <f t="shared" si="70"/>
        <v>4.8679494046392815</v>
      </c>
      <c r="G1536">
        <f t="shared" si="71"/>
        <v>-1.0028531354144832E-4</v>
      </c>
    </row>
    <row r="1537" spans="1:7" x14ac:dyDescent="0.3">
      <c r="A1537">
        <v>29003</v>
      </c>
      <c r="B1537">
        <f>_xlfn.XLOOKUP(A1537,'Outdoor original data'!$A$2:$A$3717,'Outdoor original data'!$G$2:$G$3717)</f>
        <v>1563</v>
      </c>
      <c r="C1537">
        <f>_xlfn.XLOOKUP(A1537,'Total covered original data'!$A$2:$A$4431,'Total covered original data'!$G$2:$G$4431)</f>
        <v>13142</v>
      </c>
      <c r="D1537">
        <f>_xlfn.XLOOKUP(A1537,'Total summed original data'!$A$2:$A$3718,'Total summed original data'!$G$2:$G$3718)</f>
        <v>13146</v>
      </c>
      <c r="E1537">
        <f t="shared" si="69"/>
        <v>11.893166945670369</v>
      </c>
      <c r="F1537">
        <f t="shared" si="70"/>
        <v>11.889548151528983</v>
      </c>
      <c r="G1537">
        <f t="shared" si="71"/>
        <v>-3.6187941413867719E-3</v>
      </c>
    </row>
    <row r="1538" spans="1:7" x14ac:dyDescent="0.3">
      <c r="A1538">
        <v>29005</v>
      </c>
      <c r="B1538">
        <f>_xlfn.XLOOKUP(A1538,'Outdoor original data'!$A$2:$A$3717,'Outdoor original data'!$G$2:$G$3717)</f>
        <v>1215</v>
      </c>
      <c r="C1538">
        <f>_xlfn.XLOOKUP(A1538,'Total covered original data'!$A$2:$A$4431,'Total covered original data'!$G$2:$G$4431)</f>
        <v>8238</v>
      </c>
      <c r="D1538">
        <f>_xlfn.XLOOKUP(A1538,'Total summed original data'!$A$2:$A$3718,'Total summed original data'!$G$2:$G$3718)</f>
        <v>8238</v>
      </c>
      <c r="E1538">
        <f t="shared" si="69"/>
        <v>14.74872541879097</v>
      </c>
      <c r="F1538">
        <f t="shared" si="70"/>
        <v>14.74872541879097</v>
      </c>
      <c r="G1538">
        <f t="shared" si="71"/>
        <v>0</v>
      </c>
    </row>
    <row r="1539" spans="1:7" x14ac:dyDescent="0.3">
      <c r="A1539">
        <v>29007</v>
      </c>
      <c r="B1539">
        <f>_xlfn.XLOOKUP(A1539,'Outdoor original data'!$A$2:$A$3717,'Outdoor original data'!$G$2:$G$3717)</f>
        <v>3210</v>
      </c>
      <c r="C1539">
        <f>_xlfn.XLOOKUP(A1539,'Total covered original data'!$A$2:$A$4431,'Total covered original data'!$G$2:$G$4431)</f>
        <v>42579</v>
      </c>
      <c r="D1539">
        <f>_xlfn.XLOOKUP(A1539,'Total summed original data'!$A$2:$A$3718,'Total summed original data'!$G$2:$G$3718)</f>
        <v>42580</v>
      </c>
      <c r="E1539">
        <f t="shared" ref="E1539:E1602" si="72">(B1539/C1539)*100</f>
        <v>7.5389276403861061</v>
      </c>
      <c r="F1539">
        <f t="shared" ref="F1539:F1602" si="73">(B1539/D1539)*100</f>
        <v>7.5387505871301084</v>
      </c>
      <c r="G1539">
        <f t="shared" ref="G1539:G1602" si="74">F1539-E1539</f>
        <v>-1.7705325599770561E-4</v>
      </c>
    </row>
    <row r="1540" spans="1:7" x14ac:dyDescent="0.3">
      <c r="A1540">
        <v>29009</v>
      </c>
      <c r="B1540">
        <f>_xlfn.XLOOKUP(A1540,'Outdoor original data'!$A$2:$A$3717,'Outdoor original data'!$G$2:$G$3717)</f>
        <v>4305</v>
      </c>
      <c r="C1540">
        <f>_xlfn.XLOOKUP(A1540,'Total covered original data'!$A$2:$A$4431,'Total covered original data'!$G$2:$G$4431)</f>
        <v>70095</v>
      </c>
      <c r="D1540">
        <f>_xlfn.XLOOKUP(A1540,'Total summed original data'!$A$2:$A$3718,'Total summed original data'!$G$2:$G$3718)</f>
        <v>70095</v>
      </c>
      <c r="E1540">
        <f t="shared" si="72"/>
        <v>6.1416648833725658</v>
      </c>
      <c r="F1540">
        <f t="shared" si="73"/>
        <v>6.1416648833725658</v>
      </c>
      <c r="G1540">
        <f t="shared" si="74"/>
        <v>0</v>
      </c>
    </row>
    <row r="1541" spans="1:7" x14ac:dyDescent="0.3">
      <c r="A1541">
        <v>29011</v>
      </c>
      <c r="B1541">
        <f>_xlfn.XLOOKUP(A1541,'Outdoor original data'!$A$2:$A$3717,'Outdoor original data'!$G$2:$G$3717)</f>
        <v>1768</v>
      </c>
      <c r="C1541">
        <f>_xlfn.XLOOKUP(A1541,'Total covered original data'!$A$2:$A$4431,'Total covered original data'!$G$2:$G$4431)</f>
        <v>16322</v>
      </c>
      <c r="D1541">
        <f>_xlfn.XLOOKUP(A1541,'Total summed original data'!$A$2:$A$3718,'Total summed original data'!$G$2:$G$3718)</f>
        <v>16321</v>
      </c>
      <c r="E1541">
        <f t="shared" si="72"/>
        <v>10.832005881632153</v>
      </c>
      <c r="F1541">
        <f t="shared" si="73"/>
        <v>10.832669566815758</v>
      </c>
      <c r="G1541">
        <f t="shared" si="74"/>
        <v>6.6368518360526707E-4</v>
      </c>
    </row>
    <row r="1542" spans="1:7" x14ac:dyDescent="0.3">
      <c r="A1542">
        <v>29013</v>
      </c>
      <c r="B1542">
        <f>_xlfn.XLOOKUP(A1542,'Outdoor original data'!$A$2:$A$3717,'Outdoor original data'!$G$2:$G$3717)</f>
        <v>1536</v>
      </c>
      <c r="C1542">
        <f>_xlfn.XLOOKUP(A1542,'Total covered original data'!$A$2:$A$4431,'Total covered original data'!$G$2:$G$4431)</f>
        <v>17932</v>
      </c>
      <c r="D1542">
        <f>_xlfn.XLOOKUP(A1542,'Total summed original data'!$A$2:$A$3718,'Total summed original data'!$G$2:$G$3718)</f>
        <v>17932</v>
      </c>
      <c r="E1542">
        <f t="shared" si="72"/>
        <v>8.5656926165514164</v>
      </c>
      <c r="F1542">
        <f t="shared" si="73"/>
        <v>8.5656926165514164</v>
      </c>
      <c r="G1542">
        <f t="shared" si="74"/>
        <v>0</v>
      </c>
    </row>
    <row r="1543" spans="1:7" x14ac:dyDescent="0.3">
      <c r="A1543">
        <v>29015</v>
      </c>
      <c r="B1543">
        <f>_xlfn.XLOOKUP(A1543,'Outdoor original data'!$A$2:$A$3717,'Outdoor original data'!$G$2:$G$3717)</f>
        <v>1023</v>
      </c>
      <c r="C1543">
        <f>_xlfn.XLOOKUP(A1543,'Total covered original data'!$A$2:$A$4431,'Total covered original data'!$G$2:$G$4431)</f>
        <v>17660</v>
      </c>
      <c r="D1543">
        <f>_xlfn.XLOOKUP(A1543,'Total summed original data'!$A$2:$A$3718,'Total summed original data'!$G$2:$G$3718)</f>
        <v>17662</v>
      </c>
      <c r="E1543">
        <f t="shared" si="72"/>
        <v>5.7927519818799542</v>
      </c>
      <c r="F1543">
        <f t="shared" si="73"/>
        <v>5.7920960253651907</v>
      </c>
      <c r="G1543">
        <f t="shared" si="74"/>
        <v>-6.5595651476346717E-4</v>
      </c>
    </row>
    <row r="1544" spans="1:7" x14ac:dyDescent="0.3">
      <c r="A1544">
        <v>29017</v>
      </c>
      <c r="B1544">
        <f>_xlfn.XLOOKUP(A1544,'Outdoor original data'!$A$2:$A$3717,'Outdoor original data'!$G$2:$G$3717)</f>
        <v>577</v>
      </c>
      <c r="C1544">
        <f>_xlfn.XLOOKUP(A1544,'Total covered original data'!$A$2:$A$4431,'Total covered original data'!$G$2:$G$4431)</f>
        <v>8950</v>
      </c>
      <c r="D1544">
        <f>_xlfn.XLOOKUP(A1544,'Total summed original data'!$A$2:$A$3718,'Total summed original data'!$G$2:$G$3718)</f>
        <v>8948</v>
      </c>
      <c r="E1544">
        <f t="shared" si="72"/>
        <v>6.4469273743016755</v>
      </c>
      <c r="F1544">
        <f t="shared" si="73"/>
        <v>6.4483683504693783</v>
      </c>
      <c r="G1544">
        <f t="shared" si="74"/>
        <v>1.4409761677027788E-3</v>
      </c>
    </row>
    <row r="1545" spans="1:7" x14ac:dyDescent="0.3">
      <c r="A1545">
        <v>29019</v>
      </c>
      <c r="B1545">
        <f>_xlfn.XLOOKUP(A1545,'Outdoor original data'!$A$2:$A$3717,'Outdoor original data'!$G$2:$G$3717)</f>
        <v>27455</v>
      </c>
      <c r="C1545">
        <f>_xlfn.XLOOKUP(A1545,'Total covered original data'!$A$2:$A$4431,'Total covered original data'!$G$2:$G$4431)</f>
        <v>469864</v>
      </c>
      <c r="D1545">
        <f>_xlfn.XLOOKUP(A1545,'Total summed original data'!$A$2:$A$3718,'Total summed original data'!$G$2:$G$3718)</f>
        <v>469865</v>
      </c>
      <c r="E1545">
        <f t="shared" si="72"/>
        <v>5.8431801542574018</v>
      </c>
      <c r="F1545">
        <f t="shared" si="73"/>
        <v>5.8431677183871962</v>
      </c>
      <c r="G1545">
        <f t="shared" si="74"/>
        <v>-1.2435870205607102E-5</v>
      </c>
    </row>
    <row r="1546" spans="1:7" x14ac:dyDescent="0.3">
      <c r="A1546">
        <v>29021</v>
      </c>
      <c r="B1546">
        <f>_xlfn.XLOOKUP(A1546,'Outdoor original data'!$A$2:$A$3717,'Outdoor original data'!$G$2:$G$3717)</f>
        <v>17977</v>
      </c>
      <c r="C1546">
        <f>_xlfn.XLOOKUP(A1546,'Total covered original data'!$A$2:$A$4431,'Total covered original data'!$G$2:$G$4431)</f>
        <v>228835</v>
      </c>
      <c r="D1546">
        <f>_xlfn.XLOOKUP(A1546,'Total summed original data'!$A$2:$A$3718,'Total summed original data'!$G$2:$G$3718)</f>
        <v>228834</v>
      </c>
      <c r="E1546">
        <f t="shared" si="72"/>
        <v>7.855878689885726</v>
      </c>
      <c r="F1546">
        <f t="shared" si="73"/>
        <v>7.8559130199183684</v>
      </c>
      <c r="G1546">
        <f t="shared" si="74"/>
        <v>3.4330032642415631E-5</v>
      </c>
    </row>
    <row r="1547" spans="1:7" x14ac:dyDescent="0.3">
      <c r="A1547">
        <v>29023</v>
      </c>
      <c r="B1547">
        <f>_xlfn.XLOOKUP(A1547,'Outdoor original data'!$A$2:$A$3717,'Outdoor original data'!$G$2:$G$3717)</f>
        <v>5881</v>
      </c>
      <c r="C1547">
        <f>_xlfn.XLOOKUP(A1547,'Total covered original data'!$A$2:$A$4431,'Total covered original data'!$G$2:$G$4431)</f>
        <v>90339</v>
      </c>
      <c r="D1547">
        <f>_xlfn.XLOOKUP(A1547,'Total summed original data'!$A$2:$A$3718,'Total summed original data'!$G$2:$G$3718)</f>
        <v>90340</v>
      </c>
      <c r="E1547">
        <f t="shared" si="72"/>
        <v>6.5099237317216261</v>
      </c>
      <c r="F1547">
        <f t="shared" si="73"/>
        <v>6.5098516714633607</v>
      </c>
      <c r="G1547">
        <f t="shared" si="74"/>
        <v>-7.2060258265338462E-5</v>
      </c>
    </row>
    <row r="1548" spans="1:7" x14ac:dyDescent="0.3">
      <c r="A1548">
        <v>29025</v>
      </c>
      <c r="B1548">
        <f>_xlfn.XLOOKUP(A1548,'Outdoor original data'!$A$2:$A$3717,'Outdoor original data'!$G$2:$G$3717)</f>
        <v>882</v>
      </c>
      <c r="C1548">
        <f>_xlfn.XLOOKUP(A1548,'Total covered original data'!$A$2:$A$4431,'Total covered original data'!$G$2:$G$4431)</f>
        <v>9344</v>
      </c>
      <c r="D1548">
        <f>_xlfn.XLOOKUP(A1548,'Total summed original data'!$A$2:$A$3718,'Total summed original data'!$G$2:$G$3718)</f>
        <v>9345</v>
      </c>
      <c r="E1548">
        <f t="shared" si="72"/>
        <v>9.4392123287671232</v>
      </c>
      <c r="F1548">
        <f t="shared" si="73"/>
        <v>9.4382022471910112</v>
      </c>
      <c r="G1548">
        <f t="shared" si="74"/>
        <v>-1.010081576112043E-3</v>
      </c>
    </row>
    <row r="1549" spans="1:7" x14ac:dyDescent="0.3">
      <c r="A1549">
        <v>29027</v>
      </c>
      <c r="B1549">
        <f>_xlfn.XLOOKUP(A1549,'Outdoor original data'!$A$2:$A$3717,'Outdoor original data'!$G$2:$G$3717)</f>
        <v>6003</v>
      </c>
      <c r="C1549">
        <f>_xlfn.XLOOKUP(A1549,'Total covered original data'!$A$2:$A$4431,'Total covered original data'!$G$2:$G$4431)</f>
        <v>72614</v>
      </c>
      <c r="D1549">
        <f>_xlfn.XLOOKUP(A1549,'Total summed original data'!$A$2:$A$3718,'Total summed original data'!$G$2:$G$3718)</f>
        <v>72609</v>
      </c>
      <c r="E1549">
        <f t="shared" si="72"/>
        <v>8.2670008538298401</v>
      </c>
      <c r="F1549">
        <f t="shared" si="73"/>
        <v>8.2675701359335623</v>
      </c>
      <c r="G1549">
        <f t="shared" si="74"/>
        <v>5.6928210372220178E-4</v>
      </c>
    </row>
    <row r="1550" spans="1:7" x14ac:dyDescent="0.3">
      <c r="A1550">
        <v>29029</v>
      </c>
      <c r="B1550">
        <f>_xlfn.XLOOKUP(A1550,'Outdoor original data'!$A$2:$A$3717,'Outdoor original data'!$G$2:$G$3717)</f>
        <v>8521</v>
      </c>
      <c r="C1550">
        <f>_xlfn.XLOOKUP(A1550,'Total covered original data'!$A$2:$A$4431,'Total covered original data'!$G$2:$G$4431)</f>
        <v>82217</v>
      </c>
      <c r="D1550">
        <f>_xlfn.XLOOKUP(A1550,'Total summed original data'!$A$2:$A$3718,'Total summed original data'!$G$2:$G$3718)</f>
        <v>82217</v>
      </c>
      <c r="E1550">
        <f t="shared" si="72"/>
        <v>10.364036634759234</v>
      </c>
      <c r="F1550">
        <f t="shared" si="73"/>
        <v>10.364036634759234</v>
      </c>
      <c r="G1550">
        <f t="shared" si="74"/>
        <v>0</v>
      </c>
    </row>
    <row r="1551" spans="1:7" x14ac:dyDescent="0.3">
      <c r="A1551">
        <v>29031</v>
      </c>
      <c r="B1551">
        <f>_xlfn.XLOOKUP(A1551,'Outdoor original data'!$A$2:$A$3717,'Outdoor original data'!$G$2:$G$3717)</f>
        <v>14730</v>
      </c>
      <c r="C1551">
        <f>_xlfn.XLOOKUP(A1551,'Total covered original data'!$A$2:$A$4431,'Total covered original data'!$G$2:$G$4431)</f>
        <v>203459</v>
      </c>
      <c r="D1551">
        <f>_xlfn.XLOOKUP(A1551,'Total summed original data'!$A$2:$A$3718,'Total summed original data'!$G$2:$G$3718)</f>
        <v>203460</v>
      </c>
      <c r="E1551">
        <f t="shared" si="72"/>
        <v>7.239787868808949</v>
      </c>
      <c r="F1551">
        <f t="shared" si="73"/>
        <v>7.2397522854615159</v>
      </c>
      <c r="G1551">
        <f t="shared" si="74"/>
        <v>-3.5583347433032486E-5</v>
      </c>
    </row>
    <row r="1552" spans="1:7" x14ac:dyDescent="0.3">
      <c r="A1552">
        <v>29033</v>
      </c>
      <c r="B1552">
        <f>_xlfn.XLOOKUP(A1552,'Outdoor original data'!$A$2:$A$3717,'Outdoor original data'!$G$2:$G$3717)</f>
        <v>2191</v>
      </c>
      <c r="C1552">
        <f>_xlfn.XLOOKUP(A1552,'Total covered original data'!$A$2:$A$4431,'Total covered original data'!$G$2:$G$4431)</f>
        <v>11922</v>
      </c>
      <c r="D1552">
        <f>_xlfn.XLOOKUP(A1552,'Total summed original data'!$A$2:$A$3718,'Total summed original data'!$G$2:$G$3718)</f>
        <v>11922</v>
      </c>
      <c r="E1552">
        <f t="shared" si="72"/>
        <v>18.377788961583626</v>
      </c>
      <c r="F1552">
        <f t="shared" si="73"/>
        <v>18.377788961583626</v>
      </c>
      <c r="G1552">
        <f t="shared" si="74"/>
        <v>0</v>
      </c>
    </row>
    <row r="1553" spans="1:7" x14ac:dyDescent="0.3">
      <c r="A1553">
        <v>29035</v>
      </c>
      <c r="B1553">
        <f>_xlfn.XLOOKUP(A1553,'Outdoor original data'!$A$2:$A$3717,'Outdoor original data'!$G$2:$G$3717)</f>
        <v>312</v>
      </c>
      <c r="C1553">
        <f>_xlfn.XLOOKUP(A1553,'Total covered original data'!$A$2:$A$4431,'Total covered original data'!$G$2:$G$4431)</f>
        <v>7534</v>
      </c>
      <c r="D1553">
        <f>_xlfn.XLOOKUP(A1553,'Total summed original data'!$A$2:$A$3718,'Total summed original data'!$G$2:$G$3718)</f>
        <v>7535</v>
      </c>
      <c r="E1553">
        <f t="shared" si="72"/>
        <v>4.1412264401380412</v>
      </c>
      <c r="F1553">
        <f t="shared" si="73"/>
        <v>4.1406768414067683</v>
      </c>
      <c r="G1553">
        <f t="shared" si="74"/>
        <v>-5.4959873127291559E-4</v>
      </c>
    </row>
    <row r="1554" spans="1:7" x14ac:dyDescent="0.3">
      <c r="A1554">
        <v>29037</v>
      </c>
      <c r="B1554">
        <f>_xlfn.XLOOKUP(A1554,'Outdoor original data'!$A$2:$A$3717,'Outdoor original data'!$G$2:$G$3717)</f>
        <v>16917</v>
      </c>
      <c r="C1554">
        <f>_xlfn.XLOOKUP(A1554,'Total covered original data'!$A$2:$A$4431,'Total covered original data'!$G$2:$G$4431)</f>
        <v>137115</v>
      </c>
      <c r="D1554">
        <f>_xlfn.XLOOKUP(A1554,'Total summed original data'!$A$2:$A$3718,'Total summed original data'!$G$2:$G$3718)</f>
        <v>137116</v>
      </c>
      <c r="E1554">
        <f t="shared" si="72"/>
        <v>12.337818619407068</v>
      </c>
      <c r="F1554">
        <f t="shared" si="73"/>
        <v>12.337728638525045</v>
      </c>
      <c r="G1554">
        <f t="shared" si="74"/>
        <v>-8.998088202361032E-5</v>
      </c>
    </row>
    <row r="1555" spans="1:7" x14ac:dyDescent="0.3">
      <c r="A1555">
        <v>29039</v>
      </c>
      <c r="B1555">
        <f>_xlfn.XLOOKUP(A1555,'Outdoor original data'!$A$2:$A$3717,'Outdoor original data'!$G$2:$G$3717)</f>
        <v>1153</v>
      </c>
      <c r="C1555">
        <f>_xlfn.XLOOKUP(A1555,'Total covered original data'!$A$2:$A$4431,'Total covered original data'!$G$2:$G$4431)</f>
        <v>15664</v>
      </c>
      <c r="D1555">
        <f>_xlfn.XLOOKUP(A1555,'Total summed original data'!$A$2:$A$3718,'Total summed original data'!$G$2:$G$3718)</f>
        <v>15665</v>
      </c>
      <c r="E1555">
        <f t="shared" si="72"/>
        <v>7.3608273748723185</v>
      </c>
      <c r="F1555">
        <f t="shared" si="73"/>
        <v>7.3603574848388131</v>
      </c>
      <c r="G1555">
        <f t="shared" si="74"/>
        <v>-4.6989003350539349E-4</v>
      </c>
    </row>
    <row r="1556" spans="1:7" x14ac:dyDescent="0.3">
      <c r="A1556">
        <v>29041</v>
      </c>
      <c r="B1556">
        <f>_xlfn.XLOOKUP(A1556,'Outdoor original data'!$A$2:$A$3717,'Outdoor original data'!$G$2:$G$3717)</f>
        <v>1135</v>
      </c>
      <c r="C1556">
        <f>_xlfn.XLOOKUP(A1556,'Total covered original data'!$A$2:$A$4431,'Total covered original data'!$G$2:$G$4431)</f>
        <v>9236</v>
      </c>
      <c r="D1556">
        <f>_xlfn.XLOOKUP(A1556,'Total summed original data'!$A$2:$A$3718,'Total summed original data'!$G$2:$G$3718)</f>
        <v>8400</v>
      </c>
      <c r="E1556">
        <f t="shared" si="72"/>
        <v>12.288869640537028</v>
      </c>
      <c r="F1556">
        <f t="shared" si="73"/>
        <v>13.511904761904761</v>
      </c>
      <c r="G1556">
        <f t="shared" si="74"/>
        <v>1.2230351213677331</v>
      </c>
    </row>
    <row r="1557" spans="1:7" x14ac:dyDescent="0.3">
      <c r="A1557">
        <v>29043</v>
      </c>
      <c r="B1557">
        <f>_xlfn.XLOOKUP(A1557,'Outdoor original data'!$A$2:$A$3717,'Outdoor original data'!$G$2:$G$3717)</f>
        <v>10983</v>
      </c>
      <c r="C1557">
        <f>_xlfn.XLOOKUP(A1557,'Total covered original data'!$A$2:$A$4431,'Total covered original data'!$G$2:$G$4431)</f>
        <v>90159</v>
      </c>
      <c r="D1557">
        <f>_xlfn.XLOOKUP(A1557,'Total summed original data'!$A$2:$A$3718,'Total summed original data'!$G$2:$G$3718)</f>
        <v>90159</v>
      </c>
      <c r="E1557">
        <f t="shared" si="72"/>
        <v>12.181812131900308</v>
      </c>
      <c r="F1557">
        <f t="shared" si="73"/>
        <v>12.181812131900308</v>
      </c>
      <c r="G1557">
        <f t="shared" si="74"/>
        <v>0</v>
      </c>
    </row>
    <row r="1558" spans="1:7" x14ac:dyDescent="0.3">
      <c r="A1558">
        <v>29045</v>
      </c>
      <c r="B1558">
        <f>_xlfn.XLOOKUP(A1558,'Outdoor original data'!$A$2:$A$3717,'Outdoor original data'!$G$2:$G$3717)</f>
        <v>302</v>
      </c>
      <c r="C1558">
        <f>_xlfn.XLOOKUP(A1558,'Total covered original data'!$A$2:$A$4431,'Total covered original data'!$G$2:$G$4431)</f>
        <v>7042</v>
      </c>
      <c r="D1558">
        <f>_xlfn.XLOOKUP(A1558,'Total summed original data'!$A$2:$A$3718,'Total summed original data'!$G$2:$G$3718)</f>
        <v>7045</v>
      </c>
      <c r="E1558">
        <f t="shared" si="72"/>
        <v>4.2885543879579666</v>
      </c>
      <c r="F1558">
        <f t="shared" si="73"/>
        <v>4.2867281760113558</v>
      </c>
      <c r="G1558">
        <f t="shared" si="74"/>
        <v>-1.8262119466108118E-3</v>
      </c>
    </row>
    <row r="1559" spans="1:7" x14ac:dyDescent="0.3">
      <c r="A1559">
        <v>29047</v>
      </c>
      <c r="B1559">
        <f>_xlfn.XLOOKUP(A1559,'Outdoor original data'!$A$2:$A$3717,'Outdoor original data'!$G$2:$G$3717)</f>
        <v>42624</v>
      </c>
      <c r="C1559">
        <f>_xlfn.XLOOKUP(A1559,'Total covered original data'!$A$2:$A$4431,'Total covered original data'!$G$2:$G$4431)</f>
        <v>521364</v>
      </c>
      <c r="D1559">
        <f>_xlfn.XLOOKUP(A1559,'Total summed original data'!$A$2:$A$3718,'Total summed original data'!$G$2:$G$3718)</f>
        <v>521364</v>
      </c>
      <c r="E1559">
        <f t="shared" si="72"/>
        <v>8.1754781688033695</v>
      </c>
      <c r="F1559">
        <f t="shared" si="73"/>
        <v>8.1754781688033695</v>
      </c>
      <c r="G1559">
        <f t="shared" si="74"/>
        <v>0</v>
      </c>
    </row>
    <row r="1560" spans="1:7" x14ac:dyDescent="0.3">
      <c r="A1560">
        <v>29049</v>
      </c>
      <c r="B1560">
        <f>_xlfn.XLOOKUP(A1560,'Outdoor original data'!$A$2:$A$3717,'Outdoor original data'!$G$2:$G$3717)</f>
        <v>2207</v>
      </c>
      <c r="C1560">
        <f>_xlfn.XLOOKUP(A1560,'Total covered original data'!$A$2:$A$4431,'Total covered original data'!$G$2:$G$4431)</f>
        <v>20270</v>
      </c>
      <c r="D1560">
        <f>_xlfn.XLOOKUP(A1560,'Total summed original data'!$A$2:$A$3718,'Total summed original data'!$G$2:$G$3718)</f>
        <v>20270</v>
      </c>
      <c r="E1560">
        <f t="shared" si="72"/>
        <v>10.888011840157869</v>
      </c>
      <c r="F1560">
        <f t="shared" si="73"/>
        <v>10.888011840157869</v>
      </c>
      <c r="G1560">
        <f t="shared" si="74"/>
        <v>0</v>
      </c>
    </row>
    <row r="1561" spans="1:7" x14ac:dyDescent="0.3">
      <c r="A1561">
        <v>29051</v>
      </c>
      <c r="B1561">
        <f>_xlfn.XLOOKUP(A1561,'Outdoor original data'!$A$2:$A$3717,'Outdoor original data'!$G$2:$G$3717)</f>
        <v>32527</v>
      </c>
      <c r="C1561">
        <f>_xlfn.XLOOKUP(A1561,'Total covered original data'!$A$2:$A$4431,'Total covered original data'!$G$2:$G$4431)</f>
        <v>261517</v>
      </c>
      <c r="D1561">
        <f>_xlfn.XLOOKUP(A1561,'Total summed original data'!$A$2:$A$3718,'Total summed original data'!$G$2:$G$3718)</f>
        <v>261515</v>
      </c>
      <c r="E1561">
        <f t="shared" si="72"/>
        <v>12.437814750092729</v>
      </c>
      <c r="F1561">
        <f t="shared" si="73"/>
        <v>12.437909871326692</v>
      </c>
      <c r="G1561">
        <f t="shared" si="74"/>
        <v>9.5121233963268992E-5</v>
      </c>
    </row>
    <row r="1562" spans="1:7" x14ac:dyDescent="0.3">
      <c r="A1562">
        <v>29053</v>
      </c>
      <c r="B1562">
        <f>_xlfn.XLOOKUP(A1562,'Outdoor original data'!$A$2:$A$3717,'Outdoor original data'!$G$2:$G$3717)</f>
        <v>2373</v>
      </c>
      <c r="C1562">
        <f>_xlfn.XLOOKUP(A1562,'Total covered original data'!$A$2:$A$4431,'Total covered original data'!$G$2:$G$4431)</f>
        <v>23716</v>
      </c>
      <c r="D1562">
        <f>_xlfn.XLOOKUP(A1562,'Total summed original data'!$A$2:$A$3718,'Total summed original data'!$G$2:$G$3718)</f>
        <v>19408</v>
      </c>
      <c r="E1562">
        <f t="shared" si="72"/>
        <v>10.005903187721369</v>
      </c>
      <c r="F1562">
        <f t="shared" si="73"/>
        <v>12.22691673536686</v>
      </c>
      <c r="G1562">
        <f t="shared" si="74"/>
        <v>2.2210135476454909</v>
      </c>
    </row>
    <row r="1563" spans="1:7" x14ac:dyDescent="0.3">
      <c r="A1563">
        <v>29055</v>
      </c>
      <c r="B1563">
        <f>_xlfn.XLOOKUP(A1563,'Outdoor original data'!$A$2:$A$3717,'Outdoor original data'!$G$2:$G$3717)</f>
        <v>1704</v>
      </c>
      <c r="C1563">
        <f>_xlfn.XLOOKUP(A1563,'Total covered original data'!$A$2:$A$4431,'Total covered original data'!$G$2:$G$4431)</f>
        <v>33373</v>
      </c>
      <c r="D1563">
        <f>_xlfn.XLOOKUP(A1563,'Total summed original data'!$A$2:$A$3718,'Total summed original data'!$G$2:$G$3718)</f>
        <v>33371</v>
      </c>
      <c r="E1563">
        <f t="shared" si="72"/>
        <v>5.105923950498906</v>
      </c>
      <c r="F1563">
        <f t="shared" si="73"/>
        <v>5.1062299601450363</v>
      </c>
      <c r="G1563">
        <f t="shared" si="74"/>
        <v>3.0600964613025639E-4</v>
      </c>
    </row>
    <row r="1564" spans="1:7" x14ac:dyDescent="0.3">
      <c r="A1564">
        <v>29057</v>
      </c>
      <c r="B1564">
        <f>_xlfn.XLOOKUP(A1564,'Outdoor original data'!$A$2:$A$3717,'Outdoor original data'!$G$2:$G$3717)</f>
        <v>819</v>
      </c>
      <c r="C1564">
        <f>_xlfn.XLOOKUP(A1564,'Total covered original data'!$A$2:$A$4431,'Total covered original data'!$G$2:$G$4431)</f>
        <v>8405</v>
      </c>
      <c r="D1564">
        <f>_xlfn.XLOOKUP(A1564,'Total summed original data'!$A$2:$A$3718,'Total summed original data'!$G$2:$G$3718)</f>
        <v>7929</v>
      </c>
      <c r="E1564">
        <f t="shared" si="72"/>
        <v>9.7441998810232011</v>
      </c>
      <c r="F1564">
        <f t="shared" si="73"/>
        <v>10.329171396140749</v>
      </c>
      <c r="G1564">
        <f t="shared" si="74"/>
        <v>0.58497151511754808</v>
      </c>
    </row>
    <row r="1565" spans="1:7" x14ac:dyDescent="0.3">
      <c r="A1565">
        <v>29059</v>
      </c>
      <c r="B1565">
        <f>_xlfn.XLOOKUP(A1565,'Outdoor original data'!$A$2:$A$3717,'Outdoor original data'!$G$2:$G$3717)</f>
        <v>589</v>
      </c>
      <c r="C1565">
        <f>_xlfn.XLOOKUP(A1565,'Total covered original data'!$A$2:$A$4431,'Total covered original data'!$G$2:$G$4431)</f>
        <v>12441</v>
      </c>
      <c r="D1565">
        <f>_xlfn.XLOOKUP(A1565,'Total summed original data'!$A$2:$A$3718,'Total summed original data'!$G$2:$G$3718)</f>
        <v>12443</v>
      </c>
      <c r="E1565">
        <f t="shared" si="72"/>
        <v>4.734346113656458</v>
      </c>
      <c r="F1565">
        <f t="shared" si="73"/>
        <v>4.7335851482761395</v>
      </c>
      <c r="G1565">
        <f t="shared" si="74"/>
        <v>-7.6096538031844574E-4</v>
      </c>
    </row>
    <row r="1566" spans="1:7" x14ac:dyDescent="0.3">
      <c r="A1566">
        <v>29061</v>
      </c>
      <c r="B1566">
        <f>_xlfn.XLOOKUP(A1566,'Outdoor original data'!$A$2:$A$3717,'Outdoor original data'!$G$2:$G$3717)</f>
        <v>771</v>
      </c>
      <c r="C1566">
        <f>_xlfn.XLOOKUP(A1566,'Total covered original data'!$A$2:$A$4431,'Total covered original data'!$G$2:$G$4431)</f>
        <v>7869</v>
      </c>
      <c r="D1566">
        <f>_xlfn.XLOOKUP(A1566,'Total summed original data'!$A$2:$A$3718,'Total summed original data'!$G$2:$G$3718)</f>
        <v>7871</v>
      </c>
      <c r="E1566">
        <f t="shared" si="72"/>
        <v>9.797941288600839</v>
      </c>
      <c r="F1566">
        <f t="shared" si="73"/>
        <v>9.7954516579850068</v>
      </c>
      <c r="G1566">
        <f t="shared" si="74"/>
        <v>-2.4896306158321835E-3</v>
      </c>
    </row>
    <row r="1567" spans="1:7" x14ac:dyDescent="0.3">
      <c r="A1567">
        <v>29063</v>
      </c>
      <c r="B1567">
        <f>_xlfn.XLOOKUP(A1567,'Outdoor original data'!$A$2:$A$3717,'Outdoor original data'!$G$2:$G$3717)</f>
        <v>1226</v>
      </c>
      <c r="C1567">
        <f>_xlfn.XLOOKUP(A1567,'Total covered original data'!$A$2:$A$4431,'Total covered original data'!$G$2:$G$4431)</f>
        <v>14137</v>
      </c>
      <c r="D1567">
        <f>_xlfn.XLOOKUP(A1567,'Total summed original data'!$A$2:$A$3718,'Total summed original data'!$G$2:$G$3718)</f>
        <v>11182</v>
      </c>
      <c r="E1567">
        <f t="shared" si="72"/>
        <v>8.6722784183348658</v>
      </c>
      <c r="F1567">
        <f t="shared" si="73"/>
        <v>10.964049365050975</v>
      </c>
      <c r="G1567">
        <f t="shared" si="74"/>
        <v>2.2917709467161096</v>
      </c>
    </row>
    <row r="1568" spans="1:7" x14ac:dyDescent="0.3">
      <c r="A1568">
        <v>29065</v>
      </c>
      <c r="B1568">
        <f>_xlfn.XLOOKUP(A1568,'Outdoor original data'!$A$2:$A$3717,'Outdoor original data'!$G$2:$G$3717)</f>
        <v>1044</v>
      </c>
      <c r="C1568">
        <f>_xlfn.XLOOKUP(A1568,'Total covered original data'!$A$2:$A$4431,'Total covered original data'!$G$2:$G$4431)</f>
        <v>19212</v>
      </c>
      <c r="D1568">
        <f>_xlfn.XLOOKUP(A1568,'Total summed original data'!$A$2:$A$3718,'Total summed original data'!$G$2:$G$3718)</f>
        <v>19212</v>
      </c>
      <c r="E1568">
        <f t="shared" si="72"/>
        <v>5.4341036851967521</v>
      </c>
      <c r="F1568">
        <f t="shared" si="73"/>
        <v>5.4341036851967521</v>
      </c>
      <c r="G1568">
        <f t="shared" si="74"/>
        <v>0</v>
      </c>
    </row>
    <row r="1569" spans="1:7" x14ac:dyDescent="0.3">
      <c r="A1569">
        <v>29067</v>
      </c>
      <c r="B1569">
        <f>_xlfn.XLOOKUP(A1569,'Outdoor original data'!$A$2:$A$3717,'Outdoor original data'!$G$2:$G$3717)</f>
        <v>732</v>
      </c>
      <c r="C1569">
        <f>_xlfn.XLOOKUP(A1569,'Total covered original data'!$A$2:$A$4431,'Total covered original data'!$G$2:$G$4431)</f>
        <v>11957</v>
      </c>
      <c r="D1569">
        <f>_xlfn.XLOOKUP(A1569,'Total summed original data'!$A$2:$A$3718,'Total summed original data'!$G$2:$G$3718)</f>
        <v>11958</v>
      </c>
      <c r="E1569">
        <f t="shared" si="72"/>
        <v>6.1219369407041899</v>
      </c>
      <c r="F1569">
        <f t="shared" si="73"/>
        <v>6.1214249874560966</v>
      </c>
      <c r="G1569">
        <f t="shared" si="74"/>
        <v>-5.1195324809327758E-4</v>
      </c>
    </row>
    <row r="1570" spans="1:7" x14ac:dyDescent="0.3">
      <c r="A1570">
        <v>29069</v>
      </c>
      <c r="B1570">
        <f>_xlfn.XLOOKUP(A1570,'Outdoor original data'!$A$2:$A$3717,'Outdoor original data'!$G$2:$G$3717)</f>
        <v>3774</v>
      </c>
      <c r="C1570">
        <f>_xlfn.XLOOKUP(A1570,'Total covered original data'!$A$2:$A$4431,'Total covered original data'!$G$2:$G$4431)</f>
        <v>43838</v>
      </c>
      <c r="D1570">
        <f>_xlfn.XLOOKUP(A1570,'Total summed original data'!$A$2:$A$3718,'Total summed original data'!$G$2:$G$3718)</f>
        <v>43839</v>
      </c>
      <c r="E1570">
        <f t="shared" si="72"/>
        <v>8.6089693872895658</v>
      </c>
      <c r="F1570">
        <f t="shared" si="73"/>
        <v>8.6087730103332643</v>
      </c>
      <c r="G1570">
        <f t="shared" si="74"/>
        <v>-1.9637695630159158E-4</v>
      </c>
    </row>
    <row r="1571" spans="1:7" x14ac:dyDescent="0.3">
      <c r="A1571">
        <v>29071</v>
      </c>
      <c r="B1571">
        <f>_xlfn.XLOOKUP(A1571,'Outdoor original data'!$A$2:$A$3717,'Outdoor original data'!$G$2:$G$3717)</f>
        <v>19676</v>
      </c>
      <c r="C1571">
        <f>_xlfn.XLOOKUP(A1571,'Total covered original data'!$A$2:$A$4431,'Total covered original data'!$G$2:$G$4431)</f>
        <v>191736</v>
      </c>
      <c r="D1571">
        <f>_xlfn.XLOOKUP(A1571,'Total summed original data'!$A$2:$A$3718,'Total summed original data'!$G$2:$G$3718)</f>
        <v>191738</v>
      </c>
      <c r="E1571">
        <f t="shared" si="72"/>
        <v>10.262026953728043</v>
      </c>
      <c r="F1571">
        <f t="shared" si="73"/>
        <v>10.261919911545963</v>
      </c>
      <c r="G1571">
        <f t="shared" si="74"/>
        <v>-1.0704218207990834E-4</v>
      </c>
    </row>
    <row r="1572" spans="1:7" x14ac:dyDescent="0.3">
      <c r="A1572">
        <v>29073</v>
      </c>
      <c r="B1572">
        <f>_xlfn.XLOOKUP(A1572,'Outdoor original data'!$A$2:$A$3717,'Outdoor original data'!$G$2:$G$3717)</f>
        <v>963</v>
      </c>
      <c r="C1572">
        <f>_xlfn.XLOOKUP(A1572,'Total covered original data'!$A$2:$A$4431,'Total covered original data'!$G$2:$G$4431)</f>
        <v>26296</v>
      </c>
      <c r="D1572">
        <f>_xlfn.XLOOKUP(A1572,'Total summed original data'!$A$2:$A$3718,'Total summed original data'!$G$2:$G$3718)</f>
        <v>26296</v>
      </c>
      <c r="E1572">
        <f t="shared" si="72"/>
        <v>3.6621539397627014</v>
      </c>
      <c r="F1572">
        <f t="shared" si="73"/>
        <v>3.6621539397627014</v>
      </c>
      <c r="G1572">
        <f t="shared" si="74"/>
        <v>0</v>
      </c>
    </row>
    <row r="1573" spans="1:7" x14ac:dyDescent="0.3">
      <c r="A1573">
        <v>29075</v>
      </c>
      <c r="B1573">
        <f>_xlfn.XLOOKUP(A1573,'Outdoor original data'!$A$2:$A$3717,'Outdoor original data'!$G$2:$G$3717)</f>
        <v>669</v>
      </c>
      <c r="C1573">
        <f>_xlfn.XLOOKUP(A1573,'Total covered original data'!$A$2:$A$4431,'Total covered original data'!$G$2:$G$4431)</f>
        <v>10699</v>
      </c>
      <c r="D1573">
        <f>_xlfn.XLOOKUP(A1573,'Total summed original data'!$A$2:$A$3718,'Total summed original data'!$G$2:$G$3718)</f>
        <v>10308</v>
      </c>
      <c r="E1573">
        <f t="shared" si="72"/>
        <v>6.2529208337227775</v>
      </c>
      <c r="F1573">
        <f t="shared" si="73"/>
        <v>6.4901047729918506</v>
      </c>
      <c r="G1573">
        <f t="shared" si="74"/>
        <v>0.23718393926907311</v>
      </c>
    </row>
    <row r="1574" spans="1:7" x14ac:dyDescent="0.3">
      <c r="A1574">
        <v>29077</v>
      </c>
      <c r="B1574">
        <f>_xlfn.XLOOKUP(A1574,'Outdoor original data'!$A$2:$A$3717,'Outdoor original data'!$G$2:$G$3717)</f>
        <v>59423</v>
      </c>
      <c r="C1574">
        <f>_xlfn.XLOOKUP(A1574,'Total covered original data'!$A$2:$A$4431,'Total covered original data'!$G$2:$G$4431)</f>
        <v>841155</v>
      </c>
      <c r="D1574">
        <f>_xlfn.XLOOKUP(A1574,'Total summed original data'!$A$2:$A$3718,'Total summed original data'!$G$2:$G$3718)</f>
        <v>841156</v>
      </c>
      <c r="E1574">
        <f t="shared" si="72"/>
        <v>7.064453043731536</v>
      </c>
      <c r="F1574">
        <f t="shared" si="73"/>
        <v>7.064444645226331</v>
      </c>
      <c r="G1574">
        <f t="shared" si="74"/>
        <v>-8.3985052050650211E-6</v>
      </c>
    </row>
    <row r="1575" spans="1:7" x14ac:dyDescent="0.3">
      <c r="A1575">
        <v>29079</v>
      </c>
      <c r="B1575">
        <f>_xlfn.XLOOKUP(A1575,'Outdoor original data'!$A$2:$A$3717,'Outdoor original data'!$G$2:$G$3717)</f>
        <v>812</v>
      </c>
      <c r="C1575">
        <f>_xlfn.XLOOKUP(A1575,'Total covered original data'!$A$2:$A$4431,'Total covered original data'!$G$2:$G$4431)</f>
        <v>14821</v>
      </c>
      <c r="D1575">
        <f>_xlfn.XLOOKUP(A1575,'Total summed original data'!$A$2:$A$3718,'Total summed original data'!$G$2:$G$3718)</f>
        <v>14820</v>
      </c>
      <c r="E1575">
        <f t="shared" si="72"/>
        <v>5.4787126374738548</v>
      </c>
      <c r="F1575">
        <f t="shared" si="73"/>
        <v>5.479082321187585</v>
      </c>
      <c r="G1575">
        <f t="shared" si="74"/>
        <v>3.6968371373014008E-4</v>
      </c>
    </row>
    <row r="1576" spans="1:7" x14ac:dyDescent="0.3">
      <c r="A1576">
        <v>29081</v>
      </c>
      <c r="B1576">
        <f>_xlfn.XLOOKUP(A1576,'Outdoor original data'!$A$2:$A$3717,'Outdoor original data'!$G$2:$G$3717)</f>
        <v>342</v>
      </c>
      <c r="C1576">
        <f>_xlfn.XLOOKUP(A1576,'Total covered original data'!$A$2:$A$4431,'Total covered original data'!$G$2:$G$4431)</f>
        <v>12311</v>
      </c>
      <c r="D1576">
        <f>_xlfn.XLOOKUP(A1576,'Total summed original data'!$A$2:$A$3718,'Total summed original data'!$G$2:$G$3718)</f>
        <v>12311</v>
      </c>
      <c r="E1576">
        <f t="shared" si="72"/>
        <v>2.7780034115831369</v>
      </c>
      <c r="F1576">
        <f t="shared" si="73"/>
        <v>2.7780034115831369</v>
      </c>
      <c r="G1576">
        <f t="shared" si="74"/>
        <v>0</v>
      </c>
    </row>
    <row r="1577" spans="1:7" x14ac:dyDescent="0.3">
      <c r="A1577">
        <v>29083</v>
      </c>
      <c r="B1577">
        <f>_xlfn.XLOOKUP(A1577,'Outdoor original data'!$A$2:$A$3717,'Outdoor original data'!$G$2:$G$3717)</f>
        <v>2119</v>
      </c>
      <c r="C1577">
        <f>_xlfn.XLOOKUP(A1577,'Total covered original data'!$A$2:$A$4431,'Total covered original data'!$G$2:$G$4431)</f>
        <v>36946</v>
      </c>
      <c r="D1577">
        <f>_xlfn.XLOOKUP(A1577,'Total summed original data'!$A$2:$A$3718,'Total summed original data'!$G$2:$G$3718)</f>
        <v>36948</v>
      </c>
      <c r="E1577">
        <f t="shared" si="72"/>
        <v>5.7353976073187898</v>
      </c>
      <c r="F1577">
        <f t="shared" si="73"/>
        <v>5.7350871495074163</v>
      </c>
      <c r="G1577">
        <f t="shared" si="74"/>
        <v>-3.1045781137351014E-4</v>
      </c>
    </row>
    <row r="1578" spans="1:7" x14ac:dyDescent="0.3">
      <c r="A1578">
        <v>29085</v>
      </c>
      <c r="B1578">
        <f>_xlfn.XLOOKUP(A1578,'Outdoor original data'!$A$2:$A$3717,'Outdoor original data'!$G$2:$G$3717)</f>
        <v>247</v>
      </c>
      <c r="C1578">
        <f>_xlfn.XLOOKUP(A1578,'Total covered original data'!$A$2:$A$4431,'Total covered original data'!$G$2:$G$4431)</f>
        <v>6567</v>
      </c>
      <c r="D1578">
        <f>_xlfn.XLOOKUP(A1578,'Total summed original data'!$A$2:$A$3718,'Total summed original data'!$G$2:$G$3718)</f>
        <v>6566</v>
      </c>
      <c r="E1578">
        <f t="shared" si="72"/>
        <v>3.7612303943962235</v>
      </c>
      <c r="F1578">
        <f t="shared" si="73"/>
        <v>3.761803228754188</v>
      </c>
      <c r="G1578">
        <f t="shared" si="74"/>
        <v>5.7283435796451343E-4</v>
      </c>
    </row>
    <row r="1579" spans="1:7" x14ac:dyDescent="0.3">
      <c r="A1579">
        <v>29087</v>
      </c>
      <c r="B1579">
        <f>_xlfn.XLOOKUP(A1579,'Outdoor original data'!$A$2:$A$3717,'Outdoor original data'!$G$2:$G$3717)</f>
        <v>266</v>
      </c>
      <c r="C1579">
        <f>_xlfn.XLOOKUP(A1579,'Total covered original data'!$A$2:$A$4431,'Total covered original data'!$G$2:$G$4431)</f>
        <v>6213</v>
      </c>
      <c r="D1579">
        <f>_xlfn.XLOOKUP(A1579,'Total summed original data'!$A$2:$A$3718,'Total summed original data'!$G$2:$G$3718)</f>
        <v>6216</v>
      </c>
      <c r="E1579">
        <f t="shared" si="72"/>
        <v>4.281345565749235</v>
      </c>
      <c r="F1579">
        <f t="shared" si="73"/>
        <v>4.2792792792792795</v>
      </c>
      <c r="G1579">
        <f t="shared" si="74"/>
        <v>-2.0662864699554362E-3</v>
      </c>
    </row>
    <row r="1580" spans="1:7" x14ac:dyDescent="0.3">
      <c r="A1580">
        <v>29089</v>
      </c>
      <c r="B1580">
        <f>_xlfn.XLOOKUP(A1580,'Outdoor original data'!$A$2:$A$3717,'Outdoor original data'!$G$2:$G$3717)</f>
        <v>602</v>
      </c>
      <c r="C1580">
        <f>_xlfn.XLOOKUP(A1580,'Total covered original data'!$A$2:$A$4431,'Total covered original data'!$G$2:$G$4431)</f>
        <v>12488</v>
      </c>
      <c r="D1580">
        <f>_xlfn.XLOOKUP(A1580,'Total summed original data'!$A$2:$A$3718,'Total summed original data'!$G$2:$G$3718)</f>
        <v>12489</v>
      </c>
      <c r="E1580">
        <f t="shared" si="72"/>
        <v>4.8206278026905833</v>
      </c>
      <c r="F1580">
        <f t="shared" si="73"/>
        <v>4.8202418127952598</v>
      </c>
      <c r="G1580">
        <f t="shared" si="74"/>
        <v>-3.8598989532356853E-4</v>
      </c>
    </row>
    <row r="1581" spans="1:7" x14ac:dyDescent="0.3">
      <c r="A1581">
        <v>29091</v>
      </c>
      <c r="B1581">
        <f>_xlfn.XLOOKUP(A1581,'Outdoor original data'!$A$2:$A$3717,'Outdoor original data'!$G$2:$G$3717)</f>
        <v>4011</v>
      </c>
      <c r="C1581">
        <f>_xlfn.XLOOKUP(A1581,'Total covered original data'!$A$2:$A$4431,'Total covered original data'!$G$2:$G$4431)</f>
        <v>75286</v>
      </c>
      <c r="D1581">
        <f>_xlfn.XLOOKUP(A1581,'Total summed original data'!$A$2:$A$3718,'Total summed original data'!$G$2:$G$3718)</f>
        <v>75287</v>
      </c>
      <c r="E1581">
        <f t="shared" si="72"/>
        <v>5.3276837659060119</v>
      </c>
      <c r="F1581">
        <f t="shared" si="73"/>
        <v>5.327613000916493</v>
      </c>
      <c r="G1581">
        <f t="shared" si="74"/>
        <v>-7.076498951885668E-5</v>
      </c>
    </row>
    <row r="1582" spans="1:7" x14ac:dyDescent="0.3">
      <c r="A1582">
        <v>29093</v>
      </c>
      <c r="B1582">
        <f>_xlfn.XLOOKUP(A1582,'Outdoor original data'!$A$2:$A$3717,'Outdoor original data'!$G$2:$G$3717)</f>
        <v>1609</v>
      </c>
      <c r="C1582">
        <f>_xlfn.XLOOKUP(A1582,'Total covered original data'!$A$2:$A$4431,'Total covered original data'!$G$2:$G$4431)</f>
        <v>16896</v>
      </c>
      <c r="D1582">
        <f>_xlfn.XLOOKUP(A1582,'Total summed original data'!$A$2:$A$3718,'Total summed original data'!$G$2:$G$3718)</f>
        <v>16897</v>
      </c>
      <c r="E1582">
        <f t="shared" si="72"/>
        <v>9.5229640151515156</v>
      </c>
      <c r="F1582">
        <f t="shared" si="73"/>
        <v>9.5224004261111439</v>
      </c>
      <c r="G1582">
        <f t="shared" si="74"/>
        <v>-5.6358904037168145E-4</v>
      </c>
    </row>
    <row r="1583" spans="1:7" x14ac:dyDescent="0.3">
      <c r="A1583">
        <v>29095</v>
      </c>
      <c r="B1583">
        <f>_xlfn.XLOOKUP(A1583,'Outdoor original data'!$A$2:$A$3717,'Outdoor original data'!$G$2:$G$3717)</f>
        <v>174985</v>
      </c>
      <c r="C1583">
        <f>_xlfn.XLOOKUP(A1583,'Total covered original data'!$A$2:$A$4431,'Total covered original data'!$G$2:$G$4431)</f>
        <v>1827880</v>
      </c>
      <c r="D1583">
        <f>_xlfn.XLOOKUP(A1583,'Total summed original data'!$A$2:$A$3718,'Total summed original data'!$G$2:$G$3718)</f>
        <v>1827882</v>
      </c>
      <c r="E1583">
        <f t="shared" si="72"/>
        <v>9.5731120204827445</v>
      </c>
      <c r="F1583">
        <f t="shared" si="73"/>
        <v>9.5731015459422437</v>
      </c>
      <c r="G1583">
        <f t="shared" si="74"/>
        <v>-1.0474540500737817E-5</v>
      </c>
    </row>
    <row r="1584" spans="1:7" x14ac:dyDescent="0.3">
      <c r="A1584">
        <v>29097</v>
      </c>
      <c r="B1584">
        <f>_xlfn.XLOOKUP(A1584,'Outdoor original data'!$A$2:$A$3717,'Outdoor original data'!$G$2:$G$3717)</f>
        <v>21874</v>
      </c>
      <c r="C1584">
        <f>_xlfn.XLOOKUP(A1584,'Total covered original data'!$A$2:$A$4431,'Total covered original data'!$G$2:$G$4431)</f>
        <v>286102</v>
      </c>
      <c r="D1584">
        <f>_xlfn.XLOOKUP(A1584,'Total summed original data'!$A$2:$A$3718,'Total summed original data'!$G$2:$G$3718)</f>
        <v>286103</v>
      </c>
      <c r="E1584">
        <f t="shared" si="72"/>
        <v>7.6455250225444065</v>
      </c>
      <c r="F1584">
        <f t="shared" si="73"/>
        <v>7.6454982995634442</v>
      </c>
      <c r="G1584">
        <f t="shared" si="74"/>
        <v>-2.6722980962290421E-5</v>
      </c>
    </row>
    <row r="1585" spans="1:7" x14ac:dyDescent="0.3">
      <c r="A1585">
        <v>29099</v>
      </c>
      <c r="B1585">
        <f>_xlfn.XLOOKUP(A1585,'Outdoor original data'!$A$2:$A$3717,'Outdoor original data'!$G$2:$G$3717)</f>
        <v>30235</v>
      </c>
      <c r="C1585">
        <f>_xlfn.XLOOKUP(A1585,'Total covered original data'!$A$2:$A$4431,'Total covered original data'!$G$2:$G$4431)</f>
        <v>236244</v>
      </c>
      <c r="D1585">
        <f>_xlfn.XLOOKUP(A1585,'Total summed original data'!$A$2:$A$3718,'Total summed original data'!$G$2:$G$3718)</f>
        <v>236245</v>
      </c>
      <c r="E1585">
        <f t="shared" si="72"/>
        <v>12.79820863175361</v>
      </c>
      <c r="F1585">
        <f t="shared" si="73"/>
        <v>12.798154458295413</v>
      </c>
      <c r="G1585">
        <f t="shared" si="74"/>
        <v>-5.4173458197581681E-5</v>
      </c>
    </row>
    <row r="1586" spans="1:7" x14ac:dyDescent="0.3">
      <c r="A1586">
        <v>29101</v>
      </c>
      <c r="B1586">
        <f>_xlfn.XLOOKUP(A1586,'Outdoor original data'!$A$2:$A$3717,'Outdoor original data'!$G$2:$G$3717)</f>
        <v>6164</v>
      </c>
      <c r="C1586">
        <f>_xlfn.XLOOKUP(A1586,'Total covered original data'!$A$2:$A$4431,'Total covered original data'!$G$2:$G$4431)</f>
        <v>77530</v>
      </c>
      <c r="D1586">
        <f>_xlfn.XLOOKUP(A1586,'Total summed original data'!$A$2:$A$3718,'Total summed original data'!$G$2:$G$3718)</f>
        <v>77531</v>
      </c>
      <c r="E1586">
        <f t="shared" si="72"/>
        <v>7.9504707855023868</v>
      </c>
      <c r="F1586">
        <f t="shared" si="73"/>
        <v>7.9503682398008539</v>
      </c>
      <c r="G1586">
        <f t="shared" si="74"/>
        <v>-1.0254570153289677E-4</v>
      </c>
    </row>
    <row r="1587" spans="1:7" x14ac:dyDescent="0.3">
      <c r="A1587">
        <v>29103</v>
      </c>
      <c r="B1587">
        <f>_xlfn.XLOOKUP(A1587,'Outdoor original data'!$A$2:$A$3717,'Outdoor original data'!$G$2:$G$3717)</f>
        <v>190</v>
      </c>
      <c r="C1587">
        <f>_xlfn.XLOOKUP(A1587,'Total covered original data'!$A$2:$A$4431,'Total covered original data'!$G$2:$G$4431)</f>
        <v>4600</v>
      </c>
      <c r="D1587">
        <f>_xlfn.XLOOKUP(A1587,'Total summed original data'!$A$2:$A$3718,'Total summed original data'!$G$2:$G$3718)</f>
        <v>4335</v>
      </c>
      <c r="E1587">
        <f t="shared" si="72"/>
        <v>4.1304347826086953</v>
      </c>
      <c r="F1587">
        <f t="shared" si="73"/>
        <v>4.3829296424452133</v>
      </c>
      <c r="G1587">
        <f t="shared" si="74"/>
        <v>0.25249485983651798</v>
      </c>
    </row>
    <row r="1588" spans="1:7" x14ac:dyDescent="0.3">
      <c r="A1588">
        <v>29105</v>
      </c>
      <c r="B1588">
        <f>_xlfn.XLOOKUP(A1588,'Outdoor original data'!$A$2:$A$3717,'Outdoor original data'!$G$2:$G$3717)</f>
        <v>3542</v>
      </c>
      <c r="C1588">
        <f>_xlfn.XLOOKUP(A1588,'Total covered original data'!$A$2:$A$4431,'Total covered original data'!$G$2:$G$4431)</f>
        <v>68372</v>
      </c>
      <c r="D1588">
        <f>_xlfn.XLOOKUP(A1588,'Total summed original data'!$A$2:$A$3718,'Total summed original data'!$G$2:$G$3718)</f>
        <v>68374</v>
      </c>
      <c r="E1588">
        <f t="shared" si="72"/>
        <v>5.1804832387527062</v>
      </c>
      <c r="F1588">
        <f t="shared" si="73"/>
        <v>5.1803317050340771</v>
      </c>
      <c r="G1588">
        <f t="shared" si="74"/>
        <v>-1.5153371862908216E-4</v>
      </c>
    </row>
    <row r="1589" spans="1:7" x14ac:dyDescent="0.3">
      <c r="A1589">
        <v>29107</v>
      </c>
      <c r="B1589">
        <f>_xlfn.XLOOKUP(A1589,'Outdoor original data'!$A$2:$A$3717,'Outdoor original data'!$G$2:$G$3717)</f>
        <v>5092</v>
      </c>
      <c r="C1589">
        <f>_xlfn.XLOOKUP(A1589,'Total covered original data'!$A$2:$A$4431,'Total covered original data'!$G$2:$G$4431)</f>
        <v>42591</v>
      </c>
      <c r="D1589">
        <f>_xlfn.XLOOKUP(A1589,'Total summed original data'!$A$2:$A$3718,'Total summed original data'!$G$2:$G$3718)</f>
        <v>42590</v>
      </c>
      <c r="E1589">
        <f t="shared" si="72"/>
        <v>11.955577469418422</v>
      </c>
      <c r="F1589">
        <f t="shared" si="73"/>
        <v>11.955858182671989</v>
      </c>
      <c r="G1589">
        <f t="shared" si="74"/>
        <v>2.8071325356648913E-4</v>
      </c>
    </row>
    <row r="1590" spans="1:7" x14ac:dyDescent="0.3">
      <c r="A1590">
        <v>29109</v>
      </c>
      <c r="B1590">
        <f>_xlfn.XLOOKUP(A1590,'Outdoor original data'!$A$2:$A$3717,'Outdoor original data'!$G$2:$G$3717)</f>
        <v>3541</v>
      </c>
      <c r="C1590">
        <f>_xlfn.XLOOKUP(A1590,'Total covered original data'!$A$2:$A$4431,'Total covered original data'!$G$2:$G$4431)</f>
        <v>43168</v>
      </c>
      <c r="D1590">
        <f>_xlfn.XLOOKUP(A1590,'Total summed original data'!$A$2:$A$3718,'Total summed original data'!$G$2:$G$3718)</f>
        <v>43170</v>
      </c>
      <c r="E1590">
        <f t="shared" si="72"/>
        <v>8.2028354336545597</v>
      </c>
      <c r="F1590">
        <f t="shared" si="73"/>
        <v>8.2024554088487367</v>
      </c>
      <c r="G1590">
        <f t="shared" si="74"/>
        <v>-3.8002480582299825E-4</v>
      </c>
    </row>
    <row r="1591" spans="1:7" x14ac:dyDescent="0.3">
      <c r="A1591">
        <v>29111</v>
      </c>
      <c r="B1591">
        <f>_xlfn.XLOOKUP(A1591,'Outdoor original data'!$A$2:$A$3717,'Outdoor original data'!$G$2:$G$3717)</f>
        <v>732</v>
      </c>
      <c r="C1591">
        <f>_xlfn.XLOOKUP(A1591,'Total covered original data'!$A$2:$A$4431,'Total covered original data'!$G$2:$G$4431)</f>
        <v>12220</v>
      </c>
      <c r="D1591">
        <f>_xlfn.XLOOKUP(A1591,'Total summed original data'!$A$2:$A$3718,'Total summed original data'!$G$2:$G$3718)</f>
        <v>12221</v>
      </c>
      <c r="E1591">
        <f t="shared" si="72"/>
        <v>5.9901800327332246</v>
      </c>
      <c r="F1591">
        <f t="shared" si="73"/>
        <v>5.9896898780787167</v>
      </c>
      <c r="G1591">
        <f t="shared" si="74"/>
        <v>-4.9015465450796825E-4</v>
      </c>
    </row>
    <row r="1592" spans="1:7" x14ac:dyDescent="0.3">
      <c r="A1592">
        <v>29113</v>
      </c>
      <c r="B1592">
        <f>_xlfn.XLOOKUP(A1592,'Outdoor original data'!$A$2:$A$3717,'Outdoor original data'!$G$2:$G$3717)</f>
        <v>9075</v>
      </c>
      <c r="C1592">
        <f>_xlfn.XLOOKUP(A1592,'Total covered original data'!$A$2:$A$4431,'Total covered original data'!$G$2:$G$4431)</f>
        <v>59248</v>
      </c>
      <c r="D1592">
        <f>_xlfn.XLOOKUP(A1592,'Total summed original data'!$A$2:$A$3718,'Total summed original data'!$G$2:$G$3718)</f>
        <v>59248</v>
      </c>
      <c r="E1592">
        <f t="shared" si="72"/>
        <v>15.316972724817715</v>
      </c>
      <c r="F1592">
        <f t="shared" si="73"/>
        <v>15.316972724817715</v>
      </c>
      <c r="G1592">
        <f t="shared" si="74"/>
        <v>0</v>
      </c>
    </row>
    <row r="1593" spans="1:7" x14ac:dyDescent="0.3">
      <c r="A1593">
        <v>29115</v>
      </c>
      <c r="B1593">
        <f>_xlfn.XLOOKUP(A1593,'Outdoor original data'!$A$2:$A$3717,'Outdoor original data'!$G$2:$G$3717)</f>
        <v>965</v>
      </c>
      <c r="C1593">
        <f>_xlfn.XLOOKUP(A1593,'Total covered original data'!$A$2:$A$4431,'Total covered original data'!$G$2:$G$4431)</f>
        <v>19171</v>
      </c>
      <c r="D1593">
        <f>_xlfn.XLOOKUP(A1593,'Total summed original data'!$A$2:$A$3718,'Total summed original data'!$G$2:$G$3718)</f>
        <v>19171</v>
      </c>
      <c r="E1593">
        <f t="shared" si="72"/>
        <v>5.0336445673152159</v>
      </c>
      <c r="F1593">
        <f t="shared" si="73"/>
        <v>5.0336445673152159</v>
      </c>
      <c r="G1593">
        <f t="shared" si="74"/>
        <v>0</v>
      </c>
    </row>
    <row r="1594" spans="1:7" x14ac:dyDescent="0.3">
      <c r="A1594">
        <v>29117</v>
      </c>
      <c r="B1594">
        <f>_xlfn.XLOOKUP(A1594,'Outdoor original data'!$A$2:$A$3717,'Outdoor original data'!$G$2:$G$3717)</f>
        <v>2040</v>
      </c>
      <c r="C1594">
        <f>_xlfn.XLOOKUP(A1594,'Total covered original data'!$A$2:$A$4431,'Total covered original data'!$G$2:$G$4431)</f>
        <v>31213</v>
      </c>
      <c r="D1594">
        <f>_xlfn.XLOOKUP(A1594,'Total summed original data'!$A$2:$A$3718,'Total summed original data'!$G$2:$G$3718)</f>
        <v>31213</v>
      </c>
      <c r="E1594">
        <f t="shared" si="72"/>
        <v>6.5357383141639707</v>
      </c>
      <c r="F1594">
        <f t="shared" si="73"/>
        <v>6.5357383141639707</v>
      </c>
      <c r="G1594">
        <f t="shared" si="74"/>
        <v>0</v>
      </c>
    </row>
    <row r="1595" spans="1:7" x14ac:dyDescent="0.3">
      <c r="A1595">
        <v>29119</v>
      </c>
      <c r="B1595">
        <f>_xlfn.XLOOKUP(A1595,'Outdoor original data'!$A$2:$A$3717,'Outdoor original data'!$G$2:$G$3717)</f>
        <v>3133</v>
      </c>
      <c r="C1595">
        <f>_xlfn.XLOOKUP(A1595,'Total covered original data'!$A$2:$A$4431,'Total covered original data'!$G$2:$G$4431)</f>
        <v>34371</v>
      </c>
      <c r="D1595">
        <f>_xlfn.XLOOKUP(A1595,'Total summed original data'!$A$2:$A$3718,'Total summed original data'!$G$2:$G$3718)</f>
        <v>34370</v>
      </c>
      <c r="E1595">
        <f t="shared" si="72"/>
        <v>9.1152425009455644</v>
      </c>
      <c r="F1595">
        <f t="shared" si="73"/>
        <v>9.1155077102123947</v>
      </c>
      <c r="G1595">
        <f t="shared" si="74"/>
        <v>2.6520926683026858E-4</v>
      </c>
    </row>
    <row r="1596" spans="1:7" x14ac:dyDescent="0.3">
      <c r="A1596">
        <v>29121</v>
      </c>
      <c r="B1596">
        <f>_xlfn.XLOOKUP(A1596,'Outdoor original data'!$A$2:$A$3717,'Outdoor original data'!$G$2:$G$3717)</f>
        <v>2153</v>
      </c>
      <c r="C1596">
        <f>_xlfn.XLOOKUP(A1596,'Total covered original data'!$A$2:$A$4431,'Total covered original data'!$G$2:$G$4431)</f>
        <v>24666</v>
      </c>
      <c r="D1596">
        <f>_xlfn.XLOOKUP(A1596,'Total summed original data'!$A$2:$A$3718,'Total summed original data'!$G$2:$G$3718)</f>
        <v>24665</v>
      </c>
      <c r="E1596">
        <f t="shared" si="72"/>
        <v>8.7286142868726184</v>
      </c>
      <c r="F1596">
        <f t="shared" si="73"/>
        <v>8.7289681735252387</v>
      </c>
      <c r="G1596">
        <f t="shared" si="74"/>
        <v>3.5388665262026109E-4</v>
      </c>
    </row>
    <row r="1597" spans="1:7" x14ac:dyDescent="0.3">
      <c r="A1597">
        <v>29123</v>
      </c>
      <c r="B1597">
        <f>_xlfn.XLOOKUP(A1597,'Outdoor original data'!$A$2:$A$3717,'Outdoor original data'!$G$2:$G$3717)</f>
        <v>1724</v>
      </c>
      <c r="C1597">
        <f>_xlfn.XLOOKUP(A1597,'Total covered original data'!$A$2:$A$4431,'Total covered original data'!$G$2:$G$4431)</f>
        <v>18104</v>
      </c>
      <c r="D1597">
        <f>_xlfn.XLOOKUP(A1597,'Total summed original data'!$A$2:$A$3718,'Total summed original data'!$G$2:$G$3718)</f>
        <v>18105</v>
      </c>
      <c r="E1597">
        <f t="shared" si="72"/>
        <v>9.5227574016791863</v>
      </c>
      <c r="F1597">
        <f t="shared" si="73"/>
        <v>9.5222314277823816</v>
      </c>
      <c r="G1597">
        <f t="shared" si="74"/>
        <v>-5.2597389680464346E-4</v>
      </c>
    </row>
    <row r="1598" spans="1:7" x14ac:dyDescent="0.3">
      <c r="A1598">
        <v>29125</v>
      </c>
      <c r="B1598">
        <f>_xlfn.XLOOKUP(A1598,'Outdoor original data'!$A$2:$A$3717,'Outdoor original data'!$G$2:$G$3717)</f>
        <v>82</v>
      </c>
      <c r="C1598">
        <f>_xlfn.XLOOKUP(A1598,'Total covered original data'!$A$2:$A$4431,'Total covered original data'!$G$2:$G$4431)</f>
        <v>6218</v>
      </c>
      <c r="D1598">
        <f>_xlfn.XLOOKUP(A1598,'Total summed original data'!$A$2:$A$3718,'Total summed original data'!$G$2:$G$3718)</f>
        <v>6217</v>
      </c>
      <c r="E1598">
        <f t="shared" si="72"/>
        <v>1.3187520102926986</v>
      </c>
      <c r="F1598">
        <f t="shared" si="73"/>
        <v>1.3189641306096189</v>
      </c>
      <c r="G1598">
        <f t="shared" si="74"/>
        <v>2.1212031692030564E-4</v>
      </c>
    </row>
    <row r="1599" spans="1:7" x14ac:dyDescent="0.3">
      <c r="A1599">
        <v>29127</v>
      </c>
      <c r="B1599">
        <f>_xlfn.XLOOKUP(A1599,'Outdoor original data'!$A$2:$A$3717,'Outdoor original data'!$G$2:$G$3717)</f>
        <v>4422</v>
      </c>
      <c r="C1599">
        <f>_xlfn.XLOOKUP(A1599,'Total covered original data'!$A$2:$A$4431,'Total covered original data'!$G$2:$G$4431)</f>
        <v>65000</v>
      </c>
      <c r="D1599">
        <f>_xlfn.XLOOKUP(A1599,'Total summed original data'!$A$2:$A$3718,'Total summed original data'!$G$2:$G$3718)</f>
        <v>65002</v>
      </c>
      <c r="E1599">
        <f t="shared" si="72"/>
        <v>6.8030769230769224</v>
      </c>
      <c r="F1599">
        <f t="shared" si="73"/>
        <v>6.8028676040737199</v>
      </c>
      <c r="G1599">
        <f t="shared" si="74"/>
        <v>-2.0931900320242391E-4</v>
      </c>
    </row>
    <row r="1600" spans="1:7" x14ac:dyDescent="0.3">
      <c r="A1600">
        <v>29129</v>
      </c>
      <c r="B1600">
        <f>_xlfn.XLOOKUP(A1600,'Outdoor original data'!$A$2:$A$3717,'Outdoor original data'!$G$2:$G$3717)</f>
        <v>196</v>
      </c>
      <c r="C1600">
        <f>_xlfn.XLOOKUP(A1600,'Total covered original data'!$A$2:$A$4431,'Total covered original data'!$G$2:$G$4431)</f>
        <v>8090</v>
      </c>
      <c r="D1600">
        <f>_xlfn.XLOOKUP(A1600,'Total summed original data'!$A$2:$A$3718,'Total summed original data'!$G$2:$G$3718)</f>
        <v>7400</v>
      </c>
      <c r="E1600">
        <f t="shared" si="72"/>
        <v>2.4227441285537701</v>
      </c>
      <c r="F1600">
        <f t="shared" si="73"/>
        <v>2.6486486486486487</v>
      </c>
      <c r="G1600">
        <f t="shared" si="74"/>
        <v>0.2259045200948786</v>
      </c>
    </row>
    <row r="1601" spans="1:7" x14ac:dyDescent="0.3">
      <c r="A1601">
        <v>29131</v>
      </c>
      <c r="B1601">
        <f>_xlfn.XLOOKUP(A1601,'Outdoor original data'!$A$2:$A$3717,'Outdoor original data'!$G$2:$G$3717)</f>
        <v>4689</v>
      </c>
      <c r="C1601">
        <f>_xlfn.XLOOKUP(A1601,'Total covered original data'!$A$2:$A$4431,'Total covered original data'!$G$2:$G$4431)</f>
        <v>36975</v>
      </c>
      <c r="D1601">
        <f>_xlfn.XLOOKUP(A1601,'Total summed original data'!$A$2:$A$3718,'Total summed original data'!$G$2:$G$3718)</f>
        <v>36979</v>
      </c>
      <c r="E1601">
        <f t="shared" si="72"/>
        <v>12.681541582150102</v>
      </c>
      <c r="F1601">
        <f t="shared" si="73"/>
        <v>12.680169826117528</v>
      </c>
      <c r="G1601">
        <f t="shared" si="74"/>
        <v>-1.3717560325741118E-3</v>
      </c>
    </row>
    <row r="1602" spans="1:7" x14ac:dyDescent="0.3">
      <c r="A1602">
        <v>29133</v>
      </c>
      <c r="B1602">
        <f>_xlfn.XLOOKUP(A1602,'Outdoor original data'!$A$2:$A$3717,'Outdoor original data'!$G$2:$G$3717)</f>
        <v>2954</v>
      </c>
      <c r="C1602">
        <f>_xlfn.XLOOKUP(A1602,'Total covered original data'!$A$2:$A$4431,'Total covered original data'!$G$2:$G$4431)</f>
        <v>17205</v>
      </c>
      <c r="D1602">
        <f>_xlfn.XLOOKUP(A1602,'Total summed original data'!$A$2:$A$3718,'Total summed original data'!$G$2:$G$3718)</f>
        <v>14292</v>
      </c>
      <c r="E1602">
        <f t="shared" si="72"/>
        <v>17.16942749200814</v>
      </c>
      <c r="F1602">
        <f t="shared" si="73"/>
        <v>20.668905681500142</v>
      </c>
      <c r="G1602">
        <f t="shared" si="74"/>
        <v>3.4994781894920024</v>
      </c>
    </row>
    <row r="1603" spans="1:7" x14ac:dyDescent="0.3">
      <c r="A1603">
        <v>29135</v>
      </c>
      <c r="B1603">
        <f>_xlfn.XLOOKUP(A1603,'Outdoor original data'!$A$2:$A$3717,'Outdoor original data'!$G$2:$G$3717)</f>
        <v>3581</v>
      </c>
      <c r="C1603">
        <f>_xlfn.XLOOKUP(A1603,'Total covered original data'!$A$2:$A$4431,'Total covered original data'!$G$2:$G$4431)</f>
        <v>20769</v>
      </c>
      <c r="D1603">
        <f>_xlfn.XLOOKUP(A1603,'Total summed original data'!$A$2:$A$3718,'Total summed original data'!$G$2:$G$3718)</f>
        <v>19788</v>
      </c>
      <c r="E1603">
        <f t="shared" ref="E1603:E1666" si="75">(B1603/C1603)*100</f>
        <v>17.242043430112187</v>
      </c>
      <c r="F1603">
        <f t="shared" ref="F1603:F1666" si="76">(B1603/D1603)*100</f>
        <v>18.096826359409743</v>
      </c>
      <c r="G1603">
        <f t="shared" ref="G1603:G1666" si="77">F1603-E1603</f>
        <v>0.85478292929755639</v>
      </c>
    </row>
    <row r="1604" spans="1:7" x14ac:dyDescent="0.3">
      <c r="A1604">
        <v>29137</v>
      </c>
      <c r="B1604">
        <f>_xlfn.XLOOKUP(A1604,'Outdoor original data'!$A$2:$A$3717,'Outdoor original data'!$G$2:$G$3717)</f>
        <v>616</v>
      </c>
      <c r="C1604">
        <f>_xlfn.XLOOKUP(A1604,'Total covered original data'!$A$2:$A$4431,'Total covered original data'!$G$2:$G$4431)</f>
        <v>8800</v>
      </c>
      <c r="D1604">
        <f>_xlfn.XLOOKUP(A1604,'Total summed original data'!$A$2:$A$3718,'Total summed original data'!$G$2:$G$3718)</f>
        <v>8801</v>
      </c>
      <c r="E1604">
        <f t="shared" si="75"/>
        <v>7.0000000000000009</v>
      </c>
      <c r="F1604">
        <f t="shared" si="76"/>
        <v>6.9992046358368363</v>
      </c>
      <c r="G1604">
        <f t="shared" si="77"/>
        <v>-7.9536416316461356E-4</v>
      </c>
    </row>
    <row r="1605" spans="1:7" x14ac:dyDescent="0.3">
      <c r="A1605">
        <v>29139</v>
      </c>
      <c r="B1605">
        <f>_xlfn.XLOOKUP(A1605,'Outdoor original data'!$A$2:$A$3717,'Outdoor original data'!$G$2:$G$3717)</f>
        <v>2289</v>
      </c>
      <c r="C1605">
        <f>_xlfn.XLOOKUP(A1605,'Total covered original data'!$A$2:$A$4431,'Total covered original data'!$G$2:$G$4431)</f>
        <v>14794</v>
      </c>
      <c r="D1605">
        <f>_xlfn.XLOOKUP(A1605,'Total summed original data'!$A$2:$A$3718,'Total summed original data'!$G$2:$G$3718)</f>
        <v>14792</v>
      </c>
      <c r="E1605">
        <f t="shared" si="75"/>
        <v>15.472488846829796</v>
      </c>
      <c r="F1605">
        <f t="shared" si="76"/>
        <v>15.474580854515954</v>
      </c>
      <c r="G1605">
        <f t="shared" si="77"/>
        <v>2.0920076861585812E-3</v>
      </c>
    </row>
    <row r="1606" spans="1:7" x14ac:dyDescent="0.3">
      <c r="A1606">
        <v>29141</v>
      </c>
      <c r="B1606">
        <f>_xlfn.XLOOKUP(A1606,'Outdoor original data'!$A$2:$A$3717,'Outdoor original data'!$G$2:$G$3717)</f>
        <v>2069</v>
      </c>
      <c r="C1606">
        <f>_xlfn.XLOOKUP(A1606,'Total covered original data'!$A$2:$A$4431,'Total covered original data'!$G$2:$G$4431)</f>
        <v>22207</v>
      </c>
      <c r="D1606">
        <f>_xlfn.XLOOKUP(A1606,'Total summed original data'!$A$2:$A$3718,'Total summed original data'!$G$2:$G$3718)</f>
        <v>22209</v>
      </c>
      <c r="E1606">
        <f t="shared" si="75"/>
        <v>9.3168820642139867</v>
      </c>
      <c r="F1606">
        <f t="shared" si="76"/>
        <v>9.3160430456121386</v>
      </c>
      <c r="G1606">
        <f t="shared" si="77"/>
        <v>-8.3901860184809607E-4</v>
      </c>
    </row>
    <row r="1607" spans="1:7" x14ac:dyDescent="0.3">
      <c r="A1607">
        <v>29143</v>
      </c>
      <c r="B1607">
        <f>_xlfn.XLOOKUP(A1607,'Outdoor original data'!$A$2:$A$3717,'Outdoor original data'!$G$2:$G$3717)</f>
        <v>932</v>
      </c>
      <c r="C1607">
        <f>_xlfn.XLOOKUP(A1607,'Total covered original data'!$A$2:$A$4431,'Total covered original data'!$G$2:$G$4431)</f>
        <v>36488</v>
      </c>
      <c r="D1607">
        <f>_xlfn.XLOOKUP(A1607,'Total summed original data'!$A$2:$A$3718,'Total summed original data'!$G$2:$G$3718)</f>
        <v>36487</v>
      </c>
      <c r="E1607">
        <f t="shared" si="75"/>
        <v>2.5542644156983116</v>
      </c>
      <c r="F1607">
        <f t="shared" si="76"/>
        <v>2.5543344204785265</v>
      </c>
      <c r="G1607">
        <f t="shared" si="77"/>
        <v>7.0004780214905082E-5</v>
      </c>
    </row>
    <row r="1608" spans="1:7" x14ac:dyDescent="0.3">
      <c r="A1608">
        <v>29145</v>
      </c>
      <c r="B1608">
        <f>_xlfn.XLOOKUP(A1608,'Outdoor original data'!$A$2:$A$3717,'Outdoor original data'!$G$2:$G$3717)</f>
        <v>7176</v>
      </c>
      <c r="C1608">
        <f>_xlfn.XLOOKUP(A1608,'Total covered original data'!$A$2:$A$4431,'Total covered original data'!$G$2:$G$4431)</f>
        <v>101142</v>
      </c>
      <c r="D1608">
        <f>_xlfn.XLOOKUP(A1608,'Total summed original data'!$A$2:$A$3718,'Total summed original data'!$G$2:$G$3718)</f>
        <v>101143</v>
      </c>
      <c r="E1608">
        <f t="shared" si="75"/>
        <v>7.0949753811472975</v>
      </c>
      <c r="F1608">
        <f t="shared" si="76"/>
        <v>7.0949052331846989</v>
      </c>
      <c r="G1608">
        <f t="shared" si="77"/>
        <v>-7.0147962598632319E-5</v>
      </c>
    </row>
    <row r="1609" spans="1:7" x14ac:dyDescent="0.3">
      <c r="A1609">
        <v>29147</v>
      </c>
      <c r="B1609">
        <f>_xlfn.XLOOKUP(A1609,'Outdoor original data'!$A$2:$A$3717,'Outdoor original data'!$G$2:$G$3717)</f>
        <v>2589</v>
      </c>
      <c r="C1609">
        <f>_xlfn.XLOOKUP(A1609,'Total covered original data'!$A$2:$A$4431,'Total covered original data'!$G$2:$G$4431)</f>
        <v>39005</v>
      </c>
      <c r="D1609">
        <f>_xlfn.XLOOKUP(A1609,'Total summed original data'!$A$2:$A$3718,'Total summed original data'!$G$2:$G$3718)</f>
        <v>39006</v>
      </c>
      <c r="E1609">
        <f t="shared" si="75"/>
        <v>6.6376105627483657</v>
      </c>
      <c r="F1609">
        <f t="shared" si="76"/>
        <v>6.637440393785571</v>
      </c>
      <c r="G1609">
        <f t="shared" si="77"/>
        <v>-1.7016896279464788E-4</v>
      </c>
    </row>
    <row r="1610" spans="1:7" x14ac:dyDescent="0.3">
      <c r="A1610">
        <v>29149</v>
      </c>
      <c r="B1610">
        <f>_xlfn.XLOOKUP(A1610,'Outdoor original data'!$A$2:$A$3717,'Outdoor original data'!$G$2:$G$3717)</f>
        <v>199</v>
      </c>
      <c r="C1610">
        <f>_xlfn.XLOOKUP(A1610,'Total covered original data'!$A$2:$A$4431,'Total covered original data'!$G$2:$G$4431)</f>
        <v>11101</v>
      </c>
      <c r="D1610">
        <f>_xlfn.XLOOKUP(A1610,'Total summed original data'!$A$2:$A$3718,'Total summed original data'!$G$2:$G$3718)</f>
        <v>11101</v>
      </c>
      <c r="E1610">
        <f t="shared" si="75"/>
        <v>1.792631294477975</v>
      </c>
      <c r="F1610">
        <f t="shared" si="76"/>
        <v>1.792631294477975</v>
      </c>
      <c r="G1610">
        <f t="shared" si="77"/>
        <v>0</v>
      </c>
    </row>
    <row r="1611" spans="1:7" x14ac:dyDescent="0.3">
      <c r="A1611">
        <v>29151</v>
      </c>
      <c r="B1611">
        <f>_xlfn.XLOOKUP(A1611,'Outdoor original data'!$A$2:$A$3717,'Outdoor original data'!$G$2:$G$3717)</f>
        <v>1618</v>
      </c>
      <c r="C1611">
        <f>_xlfn.XLOOKUP(A1611,'Total covered original data'!$A$2:$A$4431,'Total covered original data'!$G$2:$G$4431)</f>
        <v>20111</v>
      </c>
      <c r="D1611">
        <f>_xlfn.XLOOKUP(A1611,'Total summed original data'!$A$2:$A$3718,'Total summed original data'!$G$2:$G$3718)</f>
        <v>17291</v>
      </c>
      <c r="E1611">
        <f t="shared" si="75"/>
        <v>8.0453483168415296</v>
      </c>
      <c r="F1611">
        <f t="shared" si="76"/>
        <v>9.3574692036319469</v>
      </c>
      <c r="G1611">
        <f t="shared" si="77"/>
        <v>1.3121208867904173</v>
      </c>
    </row>
    <row r="1612" spans="1:7" x14ac:dyDescent="0.3">
      <c r="A1612">
        <v>29153</v>
      </c>
      <c r="B1612">
        <f>_xlfn.XLOOKUP(A1612,'Outdoor original data'!$A$2:$A$3717,'Outdoor original data'!$G$2:$G$3717)</f>
        <v>427</v>
      </c>
      <c r="C1612">
        <f>_xlfn.XLOOKUP(A1612,'Total covered original data'!$A$2:$A$4431,'Total covered original data'!$G$2:$G$4431)</f>
        <v>7335</v>
      </c>
      <c r="D1612">
        <f>_xlfn.XLOOKUP(A1612,'Total summed original data'!$A$2:$A$3718,'Total summed original data'!$G$2:$G$3718)</f>
        <v>7336</v>
      </c>
      <c r="E1612">
        <f t="shared" si="75"/>
        <v>5.8214042263122021</v>
      </c>
      <c r="F1612">
        <f t="shared" si="76"/>
        <v>5.8206106870229011</v>
      </c>
      <c r="G1612">
        <f t="shared" si="77"/>
        <v>-7.9353928930103734E-4</v>
      </c>
    </row>
    <row r="1613" spans="1:7" x14ac:dyDescent="0.3">
      <c r="A1613">
        <v>29155</v>
      </c>
      <c r="B1613">
        <f>_xlfn.XLOOKUP(A1613,'Outdoor original data'!$A$2:$A$3717,'Outdoor original data'!$G$2:$G$3717)</f>
        <v>2213</v>
      </c>
      <c r="C1613">
        <f>_xlfn.XLOOKUP(A1613,'Total covered original data'!$A$2:$A$4431,'Total covered original data'!$G$2:$G$4431)</f>
        <v>25920</v>
      </c>
      <c r="D1613">
        <f>_xlfn.XLOOKUP(A1613,'Total summed original data'!$A$2:$A$3718,'Total summed original data'!$G$2:$G$3718)</f>
        <v>25921</v>
      </c>
      <c r="E1613">
        <f t="shared" si="75"/>
        <v>8.5378086419753085</v>
      </c>
      <c r="F1613">
        <f t="shared" si="76"/>
        <v>8.5374792639172874</v>
      </c>
      <c r="G1613">
        <f t="shared" si="77"/>
        <v>-3.2937805802113473E-4</v>
      </c>
    </row>
    <row r="1614" spans="1:7" x14ac:dyDescent="0.3">
      <c r="A1614">
        <v>29157</v>
      </c>
      <c r="B1614">
        <f>_xlfn.XLOOKUP(A1614,'Outdoor original data'!$A$2:$A$3717,'Outdoor original data'!$G$2:$G$3717)</f>
        <v>3977</v>
      </c>
      <c r="C1614">
        <f>_xlfn.XLOOKUP(A1614,'Total covered original data'!$A$2:$A$4431,'Total covered original data'!$G$2:$G$4431)</f>
        <v>46534</v>
      </c>
      <c r="D1614">
        <f>_xlfn.XLOOKUP(A1614,'Total summed original data'!$A$2:$A$3718,'Total summed original data'!$G$2:$G$3718)</f>
        <v>46533</v>
      </c>
      <c r="E1614">
        <f t="shared" si="75"/>
        <v>8.5464391627627112</v>
      </c>
      <c r="F1614">
        <f t="shared" si="76"/>
        <v>8.5466228268110811</v>
      </c>
      <c r="G1614">
        <f t="shared" si="77"/>
        <v>1.8366404836989147E-4</v>
      </c>
    </row>
    <row r="1615" spans="1:7" x14ac:dyDescent="0.3">
      <c r="A1615">
        <v>29159</v>
      </c>
      <c r="B1615">
        <f>_xlfn.XLOOKUP(A1615,'Outdoor original data'!$A$2:$A$3717,'Outdoor original data'!$G$2:$G$3717)</f>
        <v>5100</v>
      </c>
      <c r="C1615">
        <f>_xlfn.XLOOKUP(A1615,'Total covered original data'!$A$2:$A$4431,'Total covered original data'!$G$2:$G$4431)</f>
        <v>94878</v>
      </c>
      <c r="D1615">
        <f>_xlfn.XLOOKUP(A1615,'Total summed original data'!$A$2:$A$3718,'Total summed original data'!$G$2:$G$3718)</f>
        <v>94878</v>
      </c>
      <c r="E1615">
        <f t="shared" si="75"/>
        <v>5.3753241004237022</v>
      </c>
      <c r="F1615">
        <f t="shared" si="76"/>
        <v>5.3753241004237022</v>
      </c>
      <c r="G1615">
        <f t="shared" si="77"/>
        <v>0</v>
      </c>
    </row>
    <row r="1616" spans="1:7" x14ac:dyDescent="0.3">
      <c r="A1616">
        <v>29161</v>
      </c>
      <c r="B1616">
        <f>_xlfn.XLOOKUP(A1616,'Outdoor original data'!$A$2:$A$3717,'Outdoor original data'!$G$2:$G$3717)</f>
        <v>7052</v>
      </c>
      <c r="C1616">
        <f>_xlfn.XLOOKUP(A1616,'Total covered original data'!$A$2:$A$4431,'Total covered original data'!$G$2:$G$4431)</f>
        <v>91870</v>
      </c>
      <c r="D1616">
        <f>_xlfn.XLOOKUP(A1616,'Total summed original data'!$A$2:$A$3718,'Total summed original data'!$G$2:$G$3718)</f>
        <v>91871</v>
      </c>
      <c r="E1616">
        <f t="shared" si="75"/>
        <v>7.676064003483182</v>
      </c>
      <c r="F1616">
        <f t="shared" si="76"/>
        <v>7.6759804508495604</v>
      </c>
      <c r="G1616">
        <f t="shared" si="77"/>
        <v>-8.3552633621586381E-5</v>
      </c>
    </row>
    <row r="1617" spans="1:7" x14ac:dyDescent="0.3">
      <c r="A1617">
        <v>29163</v>
      </c>
      <c r="B1617">
        <f>_xlfn.XLOOKUP(A1617,'Outdoor original data'!$A$2:$A$3717,'Outdoor original data'!$G$2:$G$3717)</f>
        <v>2202</v>
      </c>
      <c r="C1617">
        <f>_xlfn.XLOOKUP(A1617,'Total covered original data'!$A$2:$A$4431,'Total covered original data'!$G$2:$G$4431)</f>
        <v>26408</v>
      </c>
      <c r="D1617">
        <f>_xlfn.XLOOKUP(A1617,'Total summed original data'!$A$2:$A$3718,'Total summed original data'!$G$2:$G$3718)</f>
        <v>21824</v>
      </c>
      <c r="E1617">
        <f t="shared" si="75"/>
        <v>8.338382308391397</v>
      </c>
      <c r="F1617">
        <f t="shared" si="76"/>
        <v>10.089809384164223</v>
      </c>
      <c r="G1617">
        <f t="shared" si="77"/>
        <v>1.7514270757728259</v>
      </c>
    </row>
    <row r="1618" spans="1:7" x14ac:dyDescent="0.3">
      <c r="A1618">
        <v>29165</v>
      </c>
      <c r="B1618">
        <f>_xlfn.XLOOKUP(A1618,'Outdoor original data'!$A$2:$A$3717,'Outdoor original data'!$G$2:$G$3717)</f>
        <v>17777</v>
      </c>
      <c r="C1618">
        <f>_xlfn.XLOOKUP(A1618,'Total covered original data'!$A$2:$A$4431,'Total covered original data'!$G$2:$G$4431)</f>
        <v>228729</v>
      </c>
      <c r="D1618">
        <f>_xlfn.XLOOKUP(A1618,'Total summed original data'!$A$2:$A$3718,'Total summed original data'!$G$2:$G$3718)</f>
        <v>228728</v>
      </c>
      <c r="E1618">
        <f t="shared" si="75"/>
        <v>7.7720796226101632</v>
      </c>
      <c r="F1618">
        <f t="shared" si="76"/>
        <v>7.7721136021825048</v>
      </c>
      <c r="G1618">
        <f t="shared" si="77"/>
        <v>3.3979572341635844E-5</v>
      </c>
    </row>
    <row r="1619" spans="1:7" x14ac:dyDescent="0.3">
      <c r="A1619">
        <v>29167</v>
      </c>
      <c r="B1619">
        <f>_xlfn.XLOOKUP(A1619,'Outdoor original data'!$A$2:$A$3717,'Outdoor original data'!$G$2:$G$3717)</f>
        <v>2085</v>
      </c>
      <c r="C1619">
        <f>_xlfn.XLOOKUP(A1619,'Total covered original data'!$A$2:$A$4431,'Total covered original data'!$G$2:$G$4431)</f>
        <v>44370</v>
      </c>
      <c r="D1619">
        <f>_xlfn.XLOOKUP(A1619,'Total summed original data'!$A$2:$A$3718,'Total summed original data'!$G$2:$G$3718)</f>
        <v>44369</v>
      </c>
      <c r="E1619">
        <f t="shared" si="75"/>
        <v>4.699121027721433</v>
      </c>
      <c r="F1619">
        <f t="shared" si="76"/>
        <v>4.6992269377267917</v>
      </c>
      <c r="G1619">
        <f t="shared" si="77"/>
        <v>1.0591000535864481E-4</v>
      </c>
    </row>
    <row r="1620" spans="1:7" x14ac:dyDescent="0.3">
      <c r="A1620">
        <v>29169</v>
      </c>
      <c r="B1620">
        <f>_xlfn.XLOOKUP(A1620,'Outdoor original data'!$A$2:$A$3717,'Outdoor original data'!$G$2:$G$3717)</f>
        <v>2938</v>
      </c>
      <c r="C1620">
        <f>_xlfn.XLOOKUP(A1620,'Total covered original data'!$A$2:$A$4431,'Total covered original data'!$G$2:$G$4431)</f>
        <v>64931</v>
      </c>
      <c r="D1620">
        <f>_xlfn.XLOOKUP(A1620,'Total summed original data'!$A$2:$A$3718,'Total summed original data'!$G$2:$G$3718)</f>
        <v>64930</v>
      </c>
      <c r="E1620">
        <f t="shared" si="75"/>
        <v>4.5248032526836184</v>
      </c>
      <c r="F1620">
        <f t="shared" si="76"/>
        <v>4.5248729400893275</v>
      </c>
      <c r="G1620">
        <f t="shared" si="77"/>
        <v>6.9687405709117911E-5</v>
      </c>
    </row>
    <row r="1621" spans="1:7" x14ac:dyDescent="0.3">
      <c r="A1621">
        <v>29171</v>
      </c>
      <c r="B1621">
        <f>_xlfn.XLOOKUP(A1621,'Outdoor original data'!$A$2:$A$3717,'Outdoor original data'!$G$2:$G$3717)</f>
        <v>223</v>
      </c>
      <c r="C1621">
        <f>_xlfn.XLOOKUP(A1621,'Total covered original data'!$A$2:$A$4431,'Total covered original data'!$G$2:$G$4431)</f>
        <v>4569</v>
      </c>
      <c r="D1621">
        <f>_xlfn.XLOOKUP(A1621,'Total summed original data'!$A$2:$A$3718,'Total summed original data'!$G$2:$G$3718)</f>
        <v>4570</v>
      </c>
      <c r="E1621">
        <f t="shared" si="75"/>
        <v>4.8807178813744798</v>
      </c>
      <c r="F1621">
        <f t="shared" si="76"/>
        <v>4.8796498905908097</v>
      </c>
      <c r="G1621">
        <f t="shared" si="77"/>
        <v>-1.0679907836701474E-3</v>
      </c>
    </row>
    <row r="1622" spans="1:7" x14ac:dyDescent="0.3">
      <c r="A1622">
        <v>29173</v>
      </c>
      <c r="B1622">
        <f>_xlfn.XLOOKUP(A1622,'Outdoor original data'!$A$2:$A$3717,'Outdoor original data'!$G$2:$G$3717)</f>
        <v>911</v>
      </c>
      <c r="C1622">
        <f>_xlfn.XLOOKUP(A1622,'Total covered original data'!$A$2:$A$4431,'Total covered original data'!$G$2:$G$4431)</f>
        <v>17470</v>
      </c>
      <c r="D1622">
        <f>_xlfn.XLOOKUP(A1622,'Total summed original data'!$A$2:$A$3718,'Total summed original data'!$G$2:$G$3718)</f>
        <v>17473</v>
      </c>
      <c r="E1622">
        <f t="shared" si="75"/>
        <v>5.2146536920435036</v>
      </c>
      <c r="F1622">
        <f t="shared" si="76"/>
        <v>5.2137583700566585</v>
      </c>
      <c r="G1622">
        <f t="shared" si="77"/>
        <v>-8.953219868450546E-4</v>
      </c>
    </row>
    <row r="1623" spans="1:7" x14ac:dyDescent="0.3">
      <c r="A1623">
        <v>29175</v>
      </c>
      <c r="B1623">
        <f>_xlfn.XLOOKUP(A1623,'Outdoor original data'!$A$2:$A$3717,'Outdoor original data'!$G$2:$G$3717)</f>
        <v>3401</v>
      </c>
      <c r="C1623">
        <f>_xlfn.XLOOKUP(A1623,'Total covered original data'!$A$2:$A$4431,'Total covered original data'!$G$2:$G$4431)</f>
        <v>46936</v>
      </c>
      <c r="D1623">
        <f>_xlfn.XLOOKUP(A1623,'Total summed original data'!$A$2:$A$3718,'Total summed original data'!$G$2:$G$3718)</f>
        <v>46935</v>
      </c>
      <c r="E1623">
        <f t="shared" si="75"/>
        <v>7.2460371569797175</v>
      </c>
      <c r="F1623">
        <f t="shared" si="76"/>
        <v>7.2461915414935545</v>
      </c>
      <c r="G1623">
        <f t="shared" si="77"/>
        <v>1.5438451383698037E-4</v>
      </c>
    </row>
    <row r="1624" spans="1:7" x14ac:dyDescent="0.3">
      <c r="A1624">
        <v>29177</v>
      </c>
      <c r="B1624">
        <f>_xlfn.XLOOKUP(A1624,'Outdoor original data'!$A$2:$A$3717,'Outdoor original data'!$G$2:$G$3717)</f>
        <v>1839</v>
      </c>
      <c r="C1624">
        <f>_xlfn.XLOOKUP(A1624,'Total covered original data'!$A$2:$A$4431,'Total covered original data'!$G$2:$G$4431)</f>
        <v>20188</v>
      </c>
      <c r="D1624">
        <f>_xlfn.XLOOKUP(A1624,'Total summed original data'!$A$2:$A$3718,'Total summed original data'!$G$2:$G$3718)</f>
        <v>20190</v>
      </c>
      <c r="E1624">
        <f t="shared" si="75"/>
        <v>9.1093719041014456</v>
      </c>
      <c r="F1624">
        <f t="shared" si="76"/>
        <v>9.1084695393759283</v>
      </c>
      <c r="G1624">
        <f t="shared" si="77"/>
        <v>-9.0236472551730174E-4</v>
      </c>
    </row>
    <row r="1625" spans="1:7" x14ac:dyDescent="0.3">
      <c r="A1625">
        <v>29179</v>
      </c>
      <c r="B1625">
        <f>_xlfn.XLOOKUP(A1625,'Outdoor original data'!$A$2:$A$3717,'Outdoor original data'!$G$2:$G$3717)</f>
        <v>128</v>
      </c>
      <c r="C1625">
        <f>_xlfn.XLOOKUP(A1625,'Total covered original data'!$A$2:$A$4431,'Total covered original data'!$G$2:$G$4431)</f>
        <v>9448</v>
      </c>
      <c r="D1625">
        <f>_xlfn.XLOOKUP(A1625,'Total summed original data'!$A$2:$A$3718,'Total summed original data'!$G$2:$G$3718)</f>
        <v>8751</v>
      </c>
      <c r="E1625">
        <f t="shared" si="75"/>
        <v>1.3547840812870449</v>
      </c>
      <c r="F1625">
        <f t="shared" si="76"/>
        <v>1.4626899782881957</v>
      </c>
      <c r="G1625">
        <f t="shared" si="77"/>
        <v>0.10790589700115083</v>
      </c>
    </row>
    <row r="1626" spans="1:7" x14ac:dyDescent="0.3">
      <c r="A1626">
        <v>29181</v>
      </c>
      <c r="B1626">
        <f>_xlfn.XLOOKUP(A1626,'Outdoor original data'!$A$2:$A$3717,'Outdoor original data'!$G$2:$G$3717)</f>
        <v>482</v>
      </c>
      <c r="C1626">
        <f>_xlfn.XLOOKUP(A1626,'Total covered original data'!$A$2:$A$4431,'Total covered original data'!$G$2:$G$4431)</f>
        <v>13618</v>
      </c>
      <c r="D1626">
        <f>_xlfn.XLOOKUP(A1626,'Total summed original data'!$A$2:$A$3718,'Total summed original data'!$G$2:$G$3718)</f>
        <v>13617</v>
      </c>
      <c r="E1626">
        <f t="shared" si="75"/>
        <v>3.5394331032457047</v>
      </c>
      <c r="F1626">
        <f t="shared" si="76"/>
        <v>3.5396930307703607</v>
      </c>
      <c r="G1626">
        <f t="shared" si="77"/>
        <v>2.5992752465597846E-4</v>
      </c>
    </row>
    <row r="1627" spans="1:7" x14ac:dyDescent="0.3">
      <c r="A1627">
        <v>29183</v>
      </c>
      <c r="B1627">
        <f>_xlfn.XLOOKUP(A1627,'Outdoor original data'!$A$2:$A$3717,'Outdoor original data'!$G$2:$G$3717)</f>
        <v>66003</v>
      </c>
      <c r="C1627">
        <f>_xlfn.XLOOKUP(A1627,'Total covered original data'!$A$2:$A$4431,'Total covered original data'!$G$2:$G$4431)</f>
        <v>755786</v>
      </c>
      <c r="D1627">
        <f>_xlfn.XLOOKUP(A1627,'Total summed original data'!$A$2:$A$3718,'Total summed original data'!$G$2:$G$3718)</f>
        <v>755787</v>
      </c>
      <c r="E1627">
        <f t="shared" si="75"/>
        <v>8.7330276030516565</v>
      </c>
      <c r="F1627">
        <f t="shared" si="76"/>
        <v>8.7330160481723027</v>
      </c>
      <c r="G1627">
        <f t="shared" si="77"/>
        <v>-1.1554879353781189E-5</v>
      </c>
    </row>
    <row r="1628" spans="1:7" x14ac:dyDescent="0.3">
      <c r="A1628">
        <v>29185</v>
      </c>
      <c r="B1628">
        <f>_xlfn.XLOOKUP(A1628,'Outdoor original data'!$A$2:$A$3717,'Outdoor original data'!$G$2:$G$3717)</f>
        <v>314</v>
      </c>
      <c r="C1628">
        <f>_xlfn.XLOOKUP(A1628,'Total covered original data'!$A$2:$A$4431,'Total covered original data'!$G$2:$G$4431)</f>
        <v>7894</v>
      </c>
      <c r="D1628">
        <f>_xlfn.XLOOKUP(A1628,'Total summed original data'!$A$2:$A$3718,'Total summed original data'!$G$2:$G$3718)</f>
        <v>7454</v>
      </c>
      <c r="E1628">
        <f t="shared" si="75"/>
        <v>3.9777045857613382</v>
      </c>
      <c r="F1628">
        <f t="shared" si="76"/>
        <v>4.2125033539039443</v>
      </c>
      <c r="G1628">
        <f t="shared" si="77"/>
        <v>0.23479876814260603</v>
      </c>
    </row>
    <row r="1629" spans="1:7" x14ac:dyDescent="0.3">
      <c r="A1629">
        <v>29186</v>
      </c>
      <c r="B1629">
        <f>_xlfn.XLOOKUP(A1629,'Outdoor original data'!$A$2:$A$3717,'Outdoor original data'!$G$2:$G$3717)</f>
        <v>3865</v>
      </c>
      <c r="C1629">
        <f>_xlfn.XLOOKUP(A1629,'Total covered original data'!$A$2:$A$4431,'Total covered original data'!$G$2:$G$4431)</f>
        <v>28679</v>
      </c>
      <c r="D1629">
        <f>_xlfn.XLOOKUP(A1629,'Total summed original data'!$A$2:$A$3718,'Total summed original data'!$G$2:$G$3718)</f>
        <v>28680</v>
      </c>
      <c r="E1629">
        <f t="shared" si="75"/>
        <v>13.476759998605251</v>
      </c>
      <c r="F1629">
        <f t="shared" si="76"/>
        <v>13.476290097629009</v>
      </c>
      <c r="G1629">
        <f t="shared" si="77"/>
        <v>-4.699009762418882E-4</v>
      </c>
    </row>
    <row r="1630" spans="1:7" x14ac:dyDescent="0.3">
      <c r="A1630">
        <v>29187</v>
      </c>
      <c r="B1630">
        <f>_xlfn.XLOOKUP(A1630,'Outdoor original data'!$A$2:$A$3717,'Outdoor original data'!$G$2:$G$3717)</f>
        <v>8947</v>
      </c>
      <c r="C1630">
        <f>_xlfn.XLOOKUP(A1630,'Total covered original data'!$A$2:$A$4431,'Total covered original data'!$G$2:$G$4431)</f>
        <v>113058</v>
      </c>
      <c r="D1630">
        <f>_xlfn.XLOOKUP(A1630,'Total summed original data'!$A$2:$A$3718,'Total summed original data'!$G$2:$G$3718)</f>
        <v>113058</v>
      </c>
      <c r="E1630">
        <f t="shared" si="75"/>
        <v>7.9136372481381239</v>
      </c>
      <c r="F1630">
        <f t="shared" si="76"/>
        <v>7.9136372481381239</v>
      </c>
      <c r="G1630">
        <f t="shared" si="77"/>
        <v>0</v>
      </c>
    </row>
    <row r="1631" spans="1:7" x14ac:dyDescent="0.3">
      <c r="A1631">
        <v>29189</v>
      </c>
      <c r="B1631">
        <f>_xlfn.XLOOKUP(A1631,'Outdoor original data'!$A$2:$A$3717,'Outdoor original data'!$G$2:$G$3717)</f>
        <v>235515</v>
      </c>
      <c r="C1631">
        <f>_xlfn.XLOOKUP(A1631,'Total covered original data'!$A$2:$A$4431,'Total covered original data'!$G$2:$G$4431)</f>
        <v>2956965</v>
      </c>
      <c r="D1631">
        <f>_xlfn.XLOOKUP(A1631,'Total summed original data'!$A$2:$A$3718,'Total summed original data'!$G$2:$G$3718)</f>
        <v>2956965</v>
      </c>
      <c r="E1631">
        <f t="shared" si="75"/>
        <v>7.9647544018951866</v>
      </c>
      <c r="F1631">
        <f t="shared" si="76"/>
        <v>7.9647544018951866</v>
      </c>
      <c r="G1631">
        <f t="shared" si="77"/>
        <v>0</v>
      </c>
    </row>
    <row r="1632" spans="1:7" x14ac:dyDescent="0.3">
      <c r="A1632">
        <v>29195</v>
      </c>
      <c r="B1632">
        <f>_xlfn.XLOOKUP(A1632,'Outdoor original data'!$A$2:$A$3717,'Outdoor original data'!$G$2:$G$3717)</f>
        <v>3533</v>
      </c>
      <c r="C1632">
        <f>_xlfn.XLOOKUP(A1632,'Total covered original data'!$A$2:$A$4431,'Total covered original data'!$G$2:$G$4431)</f>
        <v>42943</v>
      </c>
      <c r="D1632">
        <f>_xlfn.XLOOKUP(A1632,'Total summed original data'!$A$2:$A$3718,'Total summed original data'!$G$2:$G$3718)</f>
        <v>42944</v>
      </c>
      <c r="E1632">
        <f t="shared" si="75"/>
        <v>8.2271848729711472</v>
      </c>
      <c r="F1632">
        <f t="shared" si="76"/>
        <v>8.2269932935916543</v>
      </c>
      <c r="G1632">
        <f t="shared" si="77"/>
        <v>-1.9157937949287884E-4</v>
      </c>
    </row>
    <row r="1633" spans="1:7" x14ac:dyDescent="0.3">
      <c r="A1633">
        <v>29197</v>
      </c>
      <c r="B1633">
        <f>_xlfn.XLOOKUP(A1633,'Outdoor original data'!$A$2:$A$3717,'Outdoor original data'!$G$2:$G$3717)</f>
        <v>289</v>
      </c>
      <c r="C1633">
        <f>_xlfn.XLOOKUP(A1633,'Total covered original data'!$A$2:$A$4431,'Total covered original data'!$G$2:$G$4431)</f>
        <v>2860</v>
      </c>
      <c r="D1633">
        <f>_xlfn.XLOOKUP(A1633,'Total summed original data'!$A$2:$A$3718,'Total summed original data'!$G$2:$G$3718)</f>
        <v>2858</v>
      </c>
      <c r="E1633">
        <f t="shared" si="75"/>
        <v>10.104895104895105</v>
      </c>
      <c r="F1633">
        <f t="shared" si="76"/>
        <v>10.111966410076976</v>
      </c>
      <c r="G1633">
        <f t="shared" si="77"/>
        <v>7.0713051818707129E-3</v>
      </c>
    </row>
    <row r="1634" spans="1:7" x14ac:dyDescent="0.3">
      <c r="A1634">
        <v>29199</v>
      </c>
      <c r="B1634">
        <f>_xlfn.XLOOKUP(A1634,'Outdoor original data'!$A$2:$A$3717,'Outdoor original data'!$G$2:$G$3717)</f>
        <v>143</v>
      </c>
      <c r="C1634">
        <f>_xlfn.XLOOKUP(A1634,'Total covered original data'!$A$2:$A$4431,'Total covered original data'!$G$2:$G$4431)</f>
        <v>5709</v>
      </c>
      <c r="D1634">
        <f>_xlfn.XLOOKUP(A1634,'Total summed original data'!$A$2:$A$3718,'Total summed original data'!$G$2:$G$3718)</f>
        <v>5710</v>
      </c>
      <c r="E1634">
        <f t="shared" si="75"/>
        <v>2.5048169556840074</v>
      </c>
      <c r="F1634">
        <f t="shared" si="76"/>
        <v>2.5043782837127848</v>
      </c>
      <c r="G1634">
        <f t="shared" si="77"/>
        <v>-4.3867197122260393E-4</v>
      </c>
    </row>
    <row r="1635" spans="1:7" x14ac:dyDescent="0.3">
      <c r="A1635">
        <v>29201</v>
      </c>
      <c r="B1635">
        <f>_xlfn.XLOOKUP(A1635,'Outdoor original data'!$A$2:$A$3717,'Outdoor original data'!$G$2:$G$3717)</f>
        <v>6881</v>
      </c>
      <c r="C1635">
        <f>_xlfn.XLOOKUP(A1635,'Total covered original data'!$A$2:$A$4431,'Total covered original data'!$G$2:$G$4431)</f>
        <v>77949</v>
      </c>
      <c r="D1635">
        <f>_xlfn.XLOOKUP(A1635,'Total summed original data'!$A$2:$A$3718,'Total summed original data'!$G$2:$G$3718)</f>
        <v>77950</v>
      </c>
      <c r="E1635">
        <f t="shared" si="75"/>
        <v>8.8275667423571811</v>
      </c>
      <c r="F1635">
        <f t="shared" si="76"/>
        <v>8.8274534958306603</v>
      </c>
      <c r="G1635">
        <f t="shared" si="77"/>
        <v>-1.1324652652078271E-4</v>
      </c>
    </row>
    <row r="1636" spans="1:7" x14ac:dyDescent="0.3">
      <c r="A1636">
        <v>29203</v>
      </c>
      <c r="B1636">
        <f>_xlfn.XLOOKUP(A1636,'Outdoor original data'!$A$2:$A$3717,'Outdoor original data'!$G$2:$G$3717)</f>
        <v>173</v>
      </c>
      <c r="C1636">
        <f>_xlfn.XLOOKUP(A1636,'Total covered original data'!$A$2:$A$4431,'Total covered original data'!$G$2:$G$4431)</f>
        <v>7347</v>
      </c>
      <c r="D1636">
        <f>_xlfn.XLOOKUP(A1636,'Total summed original data'!$A$2:$A$3718,'Total summed original data'!$G$2:$G$3718)</f>
        <v>7349</v>
      </c>
      <c r="E1636">
        <f t="shared" si="75"/>
        <v>2.3547025997005582</v>
      </c>
      <c r="F1636">
        <f t="shared" si="76"/>
        <v>2.3540617771125323</v>
      </c>
      <c r="G1636">
        <f t="shared" si="77"/>
        <v>-6.4082258802589109E-4</v>
      </c>
    </row>
    <row r="1637" spans="1:7" x14ac:dyDescent="0.3">
      <c r="A1637">
        <v>29205</v>
      </c>
      <c r="B1637">
        <f>_xlfn.XLOOKUP(A1637,'Outdoor original data'!$A$2:$A$3717,'Outdoor original data'!$G$2:$G$3717)</f>
        <v>522</v>
      </c>
      <c r="C1637">
        <f>_xlfn.XLOOKUP(A1637,'Total covered original data'!$A$2:$A$4431,'Total covered original data'!$G$2:$G$4431)</f>
        <v>8743</v>
      </c>
      <c r="D1637">
        <f>_xlfn.XLOOKUP(A1637,'Total summed original data'!$A$2:$A$3718,'Total summed original data'!$G$2:$G$3718)</f>
        <v>8740</v>
      </c>
      <c r="E1637">
        <f t="shared" si="75"/>
        <v>5.9704906782568914</v>
      </c>
      <c r="F1637">
        <f t="shared" si="76"/>
        <v>5.97254004576659</v>
      </c>
      <c r="G1637">
        <f t="shared" si="77"/>
        <v>2.0493675096986408E-3</v>
      </c>
    </row>
    <row r="1638" spans="1:7" x14ac:dyDescent="0.3">
      <c r="A1638">
        <v>29207</v>
      </c>
      <c r="B1638">
        <f>_xlfn.XLOOKUP(A1638,'Outdoor original data'!$A$2:$A$3717,'Outdoor original data'!$G$2:$G$3717)</f>
        <v>3417</v>
      </c>
      <c r="C1638">
        <f>_xlfn.XLOOKUP(A1638,'Total covered original data'!$A$2:$A$4431,'Total covered original data'!$G$2:$G$4431)</f>
        <v>50859</v>
      </c>
      <c r="D1638">
        <f>_xlfn.XLOOKUP(A1638,'Total summed original data'!$A$2:$A$3718,'Total summed original data'!$G$2:$G$3718)</f>
        <v>50859</v>
      </c>
      <c r="E1638">
        <f t="shared" si="75"/>
        <v>6.7185748835014447</v>
      </c>
      <c r="F1638">
        <f t="shared" si="76"/>
        <v>6.7185748835014447</v>
      </c>
      <c r="G1638">
        <f t="shared" si="77"/>
        <v>0</v>
      </c>
    </row>
    <row r="1639" spans="1:7" x14ac:dyDescent="0.3">
      <c r="A1639">
        <v>29209</v>
      </c>
      <c r="B1639">
        <f>_xlfn.XLOOKUP(A1639,'Outdoor original data'!$A$2:$A$3717,'Outdoor original data'!$G$2:$G$3717)</f>
        <v>3652</v>
      </c>
      <c r="C1639">
        <f>_xlfn.XLOOKUP(A1639,'Total covered original data'!$A$2:$A$4431,'Total covered original data'!$G$2:$G$4431)</f>
        <v>33443</v>
      </c>
      <c r="D1639">
        <f>_xlfn.XLOOKUP(A1639,'Total summed original data'!$A$2:$A$3718,'Total summed original data'!$G$2:$G$3718)</f>
        <v>33442</v>
      </c>
      <c r="E1639">
        <f t="shared" si="75"/>
        <v>10.920072959961725</v>
      </c>
      <c r="F1639">
        <f t="shared" si="76"/>
        <v>10.9203994976377</v>
      </c>
      <c r="G1639">
        <f t="shared" si="77"/>
        <v>3.2653767597423666E-4</v>
      </c>
    </row>
    <row r="1640" spans="1:7" x14ac:dyDescent="0.3">
      <c r="A1640">
        <v>29211</v>
      </c>
      <c r="B1640">
        <f>_xlfn.XLOOKUP(A1640,'Outdoor original data'!$A$2:$A$3717,'Outdoor original data'!$G$2:$G$3717)</f>
        <v>453</v>
      </c>
      <c r="C1640">
        <f>_xlfn.XLOOKUP(A1640,'Total covered original data'!$A$2:$A$4431,'Total covered original data'!$G$2:$G$4431)</f>
        <v>11829</v>
      </c>
      <c r="D1640">
        <f>_xlfn.XLOOKUP(A1640,'Total summed original data'!$A$2:$A$3718,'Total summed original data'!$G$2:$G$3718)</f>
        <v>11832</v>
      </c>
      <c r="E1640">
        <f t="shared" si="75"/>
        <v>3.8295713923408572</v>
      </c>
      <c r="F1640">
        <f t="shared" si="76"/>
        <v>3.8286004056795129</v>
      </c>
      <c r="G1640">
        <f t="shared" si="77"/>
        <v>-9.7098666134431966E-4</v>
      </c>
    </row>
    <row r="1641" spans="1:7" x14ac:dyDescent="0.3">
      <c r="A1641">
        <v>29213</v>
      </c>
      <c r="B1641">
        <f>_xlfn.XLOOKUP(A1641,'Outdoor original data'!$A$2:$A$3717,'Outdoor original data'!$G$2:$G$3717)</f>
        <v>6389</v>
      </c>
      <c r="C1641">
        <f>_xlfn.XLOOKUP(A1641,'Total covered original data'!$A$2:$A$4431,'Total covered original data'!$G$2:$G$4431)</f>
        <v>138493</v>
      </c>
      <c r="D1641">
        <f>_xlfn.XLOOKUP(A1641,'Total summed original data'!$A$2:$A$3718,'Total summed original data'!$G$2:$G$3718)</f>
        <v>138495</v>
      </c>
      <c r="E1641">
        <f t="shared" si="75"/>
        <v>4.6132295495079179</v>
      </c>
      <c r="F1641">
        <f t="shared" si="76"/>
        <v>4.6131629300696773</v>
      </c>
      <c r="G1641">
        <f t="shared" si="77"/>
        <v>-6.6619438240600459E-5</v>
      </c>
    </row>
    <row r="1642" spans="1:7" x14ac:dyDescent="0.3">
      <c r="A1642">
        <v>29215</v>
      </c>
      <c r="B1642">
        <f>_xlfn.XLOOKUP(A1642,'Outdoor original data'!$A$2:$A$3717,'Outdoor original data'!$G$2:$G$3717)</f>
        <v>1585</v>
      </c>
      <c r="C1642">
        <f>_xlfn.XLOOKUP(A1642,'Total covered original data'!$A$2:$A$4431,'Total covered original data'!$G$2:$G$4431)</f>
        <v>27584</v>
      </c>
      <c r="D1642">
        <f>_xlfn.XLOOKUP(A1642,'Total summed original data'!$A$2:$A$3718,'Total summed original data'!$G$2:$G$3718)</f>
        <v>27585</v>
      </c>
      <c r="E1642">
        <f t="shared" si="75"/>
        <v>5.7460846867749416</v>
      </c>
      <c r="F1642">
        <f t="shared" si="76"/>
        <v>5.7458763820917165</v>
      </c>
      <c r="G1642">
        <f t="shared" si="77"/>
        <v>-2.0830468322508011E-4</v>
      </c>
    </row>
    <row r="1643" spans="1:7" x14ac:dyDescent="0.3">
      <c r="A1643">
        <v>29217</v>
      </c>
      <c r="B1643">
        <f>_xlfn.XLOOKUP(A1643,'Outdoor original data'!$A$2:$A$3717,'Outdoor original data'!$G$2:$G$3717)</f>
        <v>1874</v>
      </c>
      <c r="C1643">
        <f>_xlfn.XLOOKUP(A1643,'Total covered original data'!$A$2:$A$4431,'Total covered original data'!$G$2:$G$4431)</f>
        <v>33587</v>
      </c>
      <c r="D1643">
        <f>_xlfn.XLOOKUP(A1643,'Total summed original data'!$A$2:$A$3718,'Total summed original data'!$G$2:$G$3718)</f>
        <v>33588</v>
      </c>
      <c r="E1643">
        <f t="shared" si="75"/>
        <v>5.5795397028612266</v>
      </c>
      <c r="F1643">
        <f t="shared" si="76"/>
        <v>5.5793735858044542</v>
      </c>
      <c r="G1643">
        <f t="shared" si="77"/>
        <v>-1.6611705677238575E-4</v>
      </c>
    </row>
    <row r="1644" spans="1:7" x14ac:dyDescent="0.3">
      <c r="A1644">
        <v>29219</v>
      </c>
      <c r="B1644">
        <f>_xlfn.XLOOKUP(A1644,'Outdoor original data'!$A$2:$A$3717,'Outdoor original data'!$G$2:$G$3717)</f>
        <v>4217</v>
      </c>
      <c r="C1644">
        <f>_xlfn.XLOOKUP(A1644,'Total covered original data'!$A$2:$A$4431,'Total covered original data'!$G$2:$G$4431)</f>
        <v>37805</v>
      </c>
      <c r="D1644">
        <f>_xlfn.XLOOKUP(A1644,'Total summed original data'!$A$2:$A$3718,'Total summed original data'!$G$2:$G$3718)</f>
        <v>37805</v>
      </c>
      <c r="E1644">
        <f t="shared" si="75"/>
        <v>11.154609178680069</v>
      </c>
      <c r="F1644">
        <f t="shared" si="76"/>
        <v>11.154609178680069</v>
      </c>
      <c r="G1644">
        <f t="shared" si="77"/>
        <v>0</v>
      </c>
    </row>
    <row r="1645" spans="1:7" x14ac:dyDescent="0.3">
      <c r="A1645">
        <v>29221</v>
      </c>
      <c r="B1645">
        <f>_xlfn.XLOOKUP(A1645,'Outdoor original data'!$A$2:$A$3717,'Outdoor original data'!$G$2:$G$3717)</f>
        <v>2009</v>
      </c>
      <c r="C1645">
        <f>_xlfn.XLOOKUP(A1645,'Total covered original data'!$A$2:$A$4431,'Total covered original data'!$G$2:$G$4431)</f>
        <v>24228</v>
      </c>
      <c r="D1645">
        <f>_xlfn.XLOOKUP(A1645,'Total summed original data'!$A$2:$A$3718,'Total summed original data'!$G$2:$G$3718)</f>
        <v>24228</v>
      </c>
      <c r="E1645">
        <f t="shared" si="75"/>
        <v>8.2920587749711068</v>
      </c>
      <c r="F1645">
        <f t="shared" si="76"/>
        <v>8.2920587749711068</v>
      </c>
      <c r="G1645">
        <f t="shared" si="77"/>
        <v>0</v>
      </c>
    </row>
    <row r="1646" spans="1:7" x14ac:dyDescent="0.3">
      <c r="A1646">
        <v>29223</v>
      </c>
      <c r="B1646">
        <f>_xlfn.XLOOKUP(A1646,'Outdoor original data'!$A$2:$A$3717,'Outdoor original data'!$G$2:$G$3717)</f>
        <v>516</v>
      </c>
      <c r="C1646">
        <f>_xlfn.XLOOKUP(A1646,'Total covered original data'!$A$2:$A$4431,'Total covered original data'!$G$2:$G$4431)</f>
        <v>11660</v>
      </c>
      <c r="D1646">
        <f>_xlfn.XLOOKUP(A1646,'Total summed original data'!$A$2:$A$3718,'Total summed original data'!$G$2:$G$3718)</f>
        <v>11659</v>
      </c>
      <c r="E1646">
        <f t="shared" si="75"/>
        <v>4.4253859348198965</v>
      </c>
      <c r="F1646">
        <f t="shared" si="76"/>
        <v>4.4257655030448584</v>
      </c>
      <c r="G1646">
        <f t="shared" si="77"/>
        <v>3.7956822496187925E-4</v>
      </c>
    </row>
    <row r="1647" spans="1:7" x14ac:dyDescent="0.3">
      <c r="A1647">
        <v>29225</v>
      </c>
      <c r="B1647">
        <f>_xlfn.XLOOKUP(A1647,'Outdoor original data'!$A$2:$A$3717,'Outdoor original data'!$G$2:$G$3717)</f>
        <v>3605</v>
      </c>
      <c r="C1647">
        <f>_xlfn.XLOOKUP(A1647,'Total covered original data'!$A$2:$A$4431,'Total covered original data'!$G$2:$G$4431)</f>
        <v>39892</v>
      </c>
      <c r="D1647">
        <f>_xlfn.XLOOKUP(A1647,'Total summed original data'!$A$2:$A$3718,'Total summed original data'!$G$2:$G$3718)</f>
        <v>39892</v>
      </c>
      <c r="E1647">
        <f t="shared" si="75"/>
        <v>9.0368996289982952</v>
      </c>
      <c r="F1647">
        <f t="shared" si="76"/>
        <v>9.0368996289982952</v>
      </c>
      <c r="G1647">
        <f t="shared" si="77"/>
        <v>0</v>
      </c>
    </row>
    <row r="1648" spans="1:7" x14ac:dyDescent="0.3">
      <c r="A1648">
        <v>29227</v>
      </c>
      <c r="B1648">
        <f>_xlfn.XLOOKUP(A1648,'Outdoor original data'!$A$2:$A$3717,'Outdoor original data'!$G$2:$G$3717)</f>
        <v>109</v>
      </c>
      <c r="C1648">
        <f>_xlfn.XLOOKUP(A1648,'Total covered original data'!$A$2:$A$4431,'Total covered original data'!$G$2:$G$4431)</f>
        <v>1835</v>
      </c>
      <c r="D1648">
        <f>_xlfn.XLOOKUP(A1648,'Total summed original data'!$A$2:$A$3718,'Total summed original data'!$G$2:$G$3718)</f>
        <v>1837</v>
      </c>
      <c r="E1648">
        <f t="shared" si="75"/>
        <v>5.9400544959128068</v>
      </c>
      <c r="F1648">
        <f t="shared" si="76"/>
        <v>5.933587370713119</v>
      </c>
      <c r="G1648">
        <f t="shared" si="77"/>
        <v>-6.4671251996877288E-3</v>
      </c>
    </row>
    <row r="1649" spans="1:7" x14ac:dyDescent="0.3">
      <c r="A1649">
        <v>29229</v>
      </c>
      <c r="B1649">
        <f>_xlfn.XLOOKUP(A1649,'Outdoor original data'!$A$2:$A$3717,'Outdoor original data'!$G$2:$G$3717)</f>
        <v>1446</v>
      </c>
      <c r="C1649">
        <f>_xlfn.XLOOKUP(A1649,'Total covered original data'!$A$2:$A$4431,'Total covered original data'!$G$2:$G$4431)</f>
        <v>20666</v>
      </c>
      <c r="D1649">
        <f>_xlfn.XLOOKUP(A1649,'Total summed original data'!$A$2:$A$3718,'Total summed original data'!$G$2:$G$3718)</f>
        <v>20666</v>
      </c>
      <c r="E1649">
        <f t="shared" si="75"/>
        <v>6.9969999032226848</v>
      </c>
      <c r="F1649">
        <f t="shared" si="76"/>
        <v>6.9969999032226848</v>
      </c>
      <c r="G1649">
        <f t="shared" si="77"/>
        <v>0</v>
      </c>
    </row>
    <row r="1650" spans="1:7" x14ac:dyDescent="0.3">
      <c r="A1650">
        <v>29510</v>
      </c>
      <c r="B1650">
        <f>_xlfn.XLOOKUP(A1650,'Outdoor original data'!$A$2:$A$3717,'Outdoor original data'!$G$2:$G$3717)</f>
        <v>47380</v>
      </c>
      <c r="C1650">
        <f>_xlfn.XLOOKUP(A1650,'Total covered original data'!$A$2:$A$4431,'Total covered original data'!$G$2:$G$4431)</f>
        <v>1109518</v>
      </c>
      <c r="D1650">
        <f>_xlfn.XLOOKUP(A1650,'Total summed original data'!$A$2:$A$3718,'Total summed original data'!$G$2:$G$3718)</f>
        <v>1109518</v>
      </c>
      <c r="E1650">
        <f t="shared" si="75"/>
        <v>4.2703227888146023</v>
      </c>
      <c r="F1650">
        <f t="shared" si="76"/>
        <v>4.2703227888146023</v>
      </c>
      <c r="G1650">
        <f t="shared" si="77"/>
        <v>0</v>
      </c>
    </row>
    <row r="1651" spans="1:7" x14ac:dyDescent="0.3">
      <c r="A1651">
        <v>29999</v>
      </c>
      <c r="B1651">
        <f>_xlfn.XLOOKUP(A1651,'Outdoor original data'!$A$2:$A$3717,'Outdoor original data'!$G$2:$G$3717)</f>
        <v>28069</v>
      </c>
      <c r="C1651">
        <f>_xlfn.XLOOKUP(A1651,'Total covered original data'!$A$2:$A$4431,'Total covered original data'!$G$2:$G$4431)</f>
        <v>450529</v>
      </c>
      <c r="D1651">
        <f>_xlfn.XLOOKUP(A1651,'Total summed original data'!$A$2:$A$3718,'Total summed original data'!$G$2:$G$3718)</f>
        <v>450438</v>
      </c>
      <c r="E1651">
        <f t="shared" si="75"/>
        <v>6.230231572218436</v>
      </c>
      <c r="F1651">
        <f t="shared" si="76"/>
        <v>6.2314902383901885</v>
      </c>
      <c r="G1651">
        <f t="shared" si="77"/>
        <v>1.2586661717524095E-3</v>
      </c>
    </row>
    <row r="1652" spans="1:7" x14ac:dyDescent="0.3">
      <c r="A1652">
        <v>30000</v>
      </c>
      <c r="B1652">
        <f>_xlfn.XLOOKUP(A1652,'Outdoor original data'!$A$2:$A$3717,'Outdoor original data'!$G$2:$G$3717)</f>
        <v>303356</v>
      </c>
      <c r="C1652">
        <f>_xlfn.XLOOKUP(A1652,'Total covered original data'!$A$2:$A$4431,'Total covered original data'!$G$2:$G$4431)</f>
        <v>2366724</v>
      </c>
      <c r="D1652">
        <f>_xlfn.XLOOKUP(A1652,'Total summed original data'!$A$2:$A$3718,'Total summed original data'!$G$2:$G$3718)</f>
        <v>2782133</v>
      </c>
      <c r="E1652">
        <f t="shared" si="75"/>
        <v>12.817548645300425</v>
      </c>
      <c r="F1652">
        <f t="shared" si="76"/>
        <v>10.903720275055147</v>
      </c>
      <c r="G1652">
        <f t="shared" si="77"/>
        <v>-1.9138283702452785</v>
      </c>
    </row>
    <row r="1653" spans="1:7" x14ac:dyDescent="0.3">
      <c r="A1653">
        <v>30001</v>
      </c>
      <c r="B1653">
        <f>_xlfn.XLOOKUP(A1653,'Outdoor original data'!$A$2:$A$3717,'Outdoor original data'!$G$2:$G$3717)</f>
        <v>2554</v>
      </c>
      <c r="C1653">
        <f>_xlfn.XLOOKUP(A1653,'Total covered original data'!$A$2:$A$4431,'Total covered original data'!$G$2:$G$4431)</f>
        <v>19503</v>
      </c>
      <c r="D1653">
        <f>_xlfn.XLOOKUP(A1653,'Total summed original data'!$A$2:$A$3718,'Total summed original data'!$G$2:$G$3718)</f>
        <v>19503</v>
      </c>
      <c r="E1653">
        <f t="shared" si="75"/>
        <v>13.09542121724863</v>
      </c>
      <c r="F1653">
        <f t="shared" si="76"/>
        <v>13.09542121724863</v>
      </c>
      <c r="G1653">
        <f t="shared" si="77"/>
        <v>0</v>
      </c>
    </row>
    <row r="1654" spans="1:7" x14ac:dyDescent="0.3">
      <c r="A1654">
        <v>30003</v>
      </c>
      <c r="B1654">
        <f>_xlfn.XLOOKUP(A1654,'Outdoor original data'!$A$2:$A$3717,'Outdoor original data'!$G$2:$G$3717)</f>
        <v>3334</v>
      </c>
      <c r="C1654">
        <f>_xlfn.XLOOKUP(A1654,'Total covered original data'!$A$2:$A$4431,'Total covered original data'!$G$2:$G$4431)</f>
        <v>19543</v>
      </c>
      <c r="D1654">
        <f>_xlfn.XLOOKUP(A1654,'Total summed original data'!$A$2:$A$3718,'Total summed original data'!$G$2:$G$3718)</f>
        <v>19544</v>
      </c>
      <c r="E1654">
        <f t="shared" si="75"/>
        <v>17.059816814204577</v>
      </c>
      <c r="F1654">
        <f t="shared" si="76"/>
        <v>17.058943921408105</v>
      </c>
      <c r="G1654">
        <f t="shared" si="77"/>
        <v>-8.7289279647251306E-4</v>
      </c>
    </row>
    <row r="1655" spans="1:7" x14ac:dyDescent="0.3">
      <c r="A1655">
        <v>30005</v>
      </c>
      <c r="B1655">
        <f>_xlfn.XLOOKUP(A1655,'Outdoor original data'!$A$2:$A$3717,'Outdoor original data'!$G$2:$G$3717)</f>
        <v>573</v>
      </c>
      <c r="C1655">
        <f>_xlfn.XLOOKUP(A1655,'Total covered original data'!$A$2:$A$4431,'Total covered original data'!$G$2:$G$4431)</f>
        <v>6869</v>
      </c>
      <c r="D1655">
        <f>_xlfn.XLOOKUP(A1655,'Total summed original data'!$A$2:$A$3718,'Total summed original data'!$G$2:$G$3718)</f>
        <v>5467</v>
      </c>
      <c r="E1655">
        <f t="shared" si="75"/>
        <v>8.341825593245014</v>
      </c>
      <c r="F1655">
        <f t="shared" si="76"/>
        <v>10.481068227547102</v>
      </c>
      <c r="G1655">
        <f t="shared" si="77"/>
        <v>2.1392426343020876</v>
      </c>
    </row>
    <row r="1656" spans="1:7" x14ac:dyDescent="0.3">
      <c r="A1656">
        <v>30007</v>
      </c>
      <c r="B1656">
        <f>_xlfn.XLOOKUP(A1656,'Outdoor original data'!$A$2:$A$3717,'Outdoor original data'!$G$2:$G$3717)</f>
        <v>815</v>
      </c>
      <c r="C1656">
        <f>_xlfn.XLOOKUP(A1656,'Total covered original data'!$A$2:$A$4431,'Total covered original data'!$G$2:$G$4431)</f>
        <v>6951</v>
      </c>
      <c r="D1656">
        <f>_xlfn.XLOOKUP(A1656,'Total summed original data'!$A$2:$A$3718,'Total summed original data'!$G$2:$G$3718)</f>
        <v>6952</v>
      </c>
      <c r="E1656">
        <f t="shared" si="75"/>
        <v>11.724931664508704</v>
      </c>
      <c r="F1656">
        <f t="shared" si="76"/>
        <v>11.723245109321059</v>
      </c>
      <c r="G1656">
        <f t="shared" si="77"/>
        <v>-1.6865551876446006E-3</v>
      </c>
    </row>
    <row r="1657" spans="1:7" x14ac:dyDescent="0.3">
      <c r="A1657">
        <v>30009</v>
      </c>
      <c r="B1657">
        <f>_xlfn.XLOOKUP(A1657,'Outdoor original data'!$A$2:$A$3717,'Outdoor original data'!$G$2:$G$3717)</f>
        <v>2369</v>
      </c>
      <c r="C1657">
        <f>_xlfn.XLOOKUP(A1657,'Total covered original data'!$A$2:$A$4431,'Total covered original data'!$G$2:$G$4431)</f>
        <v>13880</v>
      </c>
      <c r="D1657">
        <f>_xlfn.XLOOKUP(A1657,'Total summed original data'!$A$2:$A$3718,'Total summed original data'!$G$2:$G$3718)</f>
        <v>13881</v>
      </c>
      <c r="E1657">
        <f t="shared" si="75"/>
        <v>17.06772334293948</v>
      </c>
      <c r="F1657">
        <f t="shared" si="76"/>
        <v>17.066493768460486</v>
      </c>
      <c r="G1657">
        <f t="shared" si="77"/>
        <v>-1.2295744789945218E-3</v>
      </c>
    </row>
    <row r="1658" spans="1:7" x14ac:dyDescent="0.3">
      <c r="A1658">
        <v>30011</v>
      </c>
      <c r="B1658">
        <f>_xlfn.XLOOKUP(A1658,'Outdoor original data'!$A$2:$A$3717,'Outdoor original data'!$G$2:$G$3717)</f>
        <v>89</v>
      </c>
      <c r="C1658">
        <f>_xlfn.XLOOKUP(A1658,'Total covered original data'!$A$2:$A$4431,'Total covered original data'!$G$2:$G$4431)</f>
        <v>1339</v>
      </c>
      <c r="D1658">
        <f>_xlfn.XLOOKUP(A1658,'Total summed original data'!$A$2:$A$3718,'Total summed original data'!$G$2:$G$3718)</f>
        <v>1033</v>
      </c>
      <c r="E1658">
        <f t="shared" si="75"/>
        <v>6.6467513069454824</v>
      </c>
      <c r="F1658">
        <f t="shared" si="76"/>
        <v>8.6156824782187815</v>
      </c>
      <c r="G1658">
        <f t="shared" si="77"/>
        <v>1.9689311712732991</v>
      </c>
    </row>
    <row r="1659" spans="1:7" x14ac:dyDescent="0.3">
      <c r="A1659">
        <v>30013</v>
      </c>
      <c r="B1659">
        <f>_xlfn.XLOOKUP(A1659,'Outdoor original data'!$A$2:$A$3717,'Outdoor original data'!$G$2:$G$3717)</f>
        <v>16476</v>
      </c>
      <c r="C1659">
        <f>_xlfn.XLOOKUP(A1659,'Total covered original data'!$A$2:$A$4431,'Total covered original data'!$G$2:$G$4431)</f>
        <v>175839</v>
      </c>
      <c r="D1659">
        <f>_xlfn.XLOOKUP(A1659,'Total summed original data'!$A$2:$A$3718,'Total summed original data'!$G$2:$G$3718)</f>
        <v>175837</v>
      </c>
      <c r="E1659">
        <f t="shared" si="75"/>
        <v>9.3699349973555357</v>
      </c>
      <c r="F1659">
        <f t="shared" si="76"/>
        <v>9.3700415725927986</v>
      </c>
      <c r="G1659">
        <f t="shared" si="77"/>
        <v>1.0657523726287366E-4</v>
      </c>
    </row>
    <row r="1660" spans="1:7" x14ac:dyDescent="0.3">
      <c r="A1660">
        <v>30015</v>
      </c>
      <c r="B1660">
        <f>_xlfn.XLOOKUP(A1660,'Outdoor original data'!$A$2:$A$3717,'Outdoor original data'!$G$2:$G$3717)</f>
        <v>307</v>
      </c>
      <c r="C1660">
        <f>_xlfn.XLOOKUP(A1660,'Total covered original data'!$A$2:$A$4431,'Total covered original data'!$G$2:$G$4431)</f>
        <v>5918</v>
      </c>
      <c r="D1660">
        <f>_xlfn.XLOOKUP(A1660,'Total summed original data'!$A$2:$A$3718,'Total summed original data'!$G$2:$G$3718)</f>
        <v>4668</v>
      </c>
      <c r="E1660">
        <f t="shared" si="75"/>
        <v>5.1875633660020277</v>
      </c>
      <c r="F1660">
        <f t="shared" si="76"/>
        <v>6.5766923736075418</v>
      </c>
      <c r="G1660">
        <f t="shared" si="77"/>
        <v>1.3891290076055141</v>
      </c>
    </row>
    <row r="1661" spans="1:7" x14ac:dyDescent="0.3">
      <c r="A1661">
        <v>30017</v>
      </c>
      <c r="B1661">
        <f>_xlfn.XLOOKUP(A1661,'Outdoor original data'!$A$2:$A$3717,'Outdoor original data'!$G$2:$G$3717)</f>
        <v>2432</v>
      </c>
      <c r="C1661">
        <f>_xlfn.XLOOKUP(A1661,'Total covered original data'!$A$2:$A$4431,'Total covered original data'!$G$2:$G$4431)</f>
        <v>26246</v>
      </c>
      <c r="D1661">
        <f>_xlfn.XLOOKUP(A1661,'Total summed original data'!$A$2:$A$3718,'Total summed original data'!$G$2:$G$3718)</f>
        <v>26248</v>
      </c>
      <c r="E1661">
        <f t="shared" si="75"/>
        <v>9.2661738931646731</v>
      </c>
      <c r="F1661">
        <f t="shared" si="76"/>
        <v>9.265467845169157</v>
      </c>
      <c r="G1661">
        <f t="shared" si="77"/>
        <v>-7.0604799551610142E-4</v>
      </c>
    </row>
    <row r="1662" spans="1:7" x14ac:dyDescent="0.3">
      <c r="A1662">
        <v>30019</v>
      </c>
      <c r="B1662">
        <f>_xlfn.XLOOKUP(A1662,'Outdoor original data'!$A$2:$A$3717,'Outdoor original data'!$G$2:$G$3717)</f>
        <v>81</v>
      </c>
      <c r="C1662">
        <f>_xlfn.XLOOKUP(A1662,'Total covered original data'!$A$2:$A$4431,'Total covered original data'!$G$2:$G$4431)</f>
        <v>2924</v>
      </c>
      <c r="D1662">
        <f>_xlfn.XLOOKUP(A1662,'Total summed original data'!$A$2:$A$3718,'Total summed original data'!$G$2:$G$3718)</f>
        <v>2501</v>
      </c>
      <c r="E1662">
        <f t="shared" si="75"/>
        <v>2.7701778385772915</v>
      </c>
      <c r="F1662">
        <f t="shared" si="76"/>
        <v>3.2387045181927228</v>
      </c>
      <c r="G1662">
        <f t="shared" si="77"/>
        <v>0.46852667961543126</v>
      </c>
    </row>
    <row r="1663" spans="1:7" x14ac:dyDescent="0.3">
      <c r="A1663">
        <v>30021</v>
      </c>
      <c r="B1663">
        <f>_xlfn.XLOOKUP(A1663,'Outdoor original data'!$A$2:$A$3717,'Outdoor original data'!$G$2:$G$3717)</f>
        <v>1302</v>
      </c>
      <c r="C1663">
        <f>_xlfn.XLOOKUP(A1663,'Total covered original data'!$A$2:$A$4431,'Total covered original data'!$G$2:$G$4431)</f>
        <v>17702</v>
      </c>
      <c r="D1663">
        <f>_xlfn.XLOOKUP(A1663,'Total summed original data'!$A$2:$A$3718,'Total summed original data'!$G$2:$G$3718)</f>
        <v>17701</v>
      </c>
      <c r="E1663">
        <f t="shared" si="75"/>
        <v>7.3551011185176822</v>
      </c>
      <c r="F1663">
        <f t="shared" si="76"/>
        <v>7.3555166374781082</v>
      </c>
      <c r="G1663">
        <f t="shared" si="77"/>
        <v>4.155189604260201E-4</v>
      </c>
    </row>
    <row r="1664" spans="1:7" x14ac:dyDescent="0.3">
      <c r="A1664">
        <v>30023</v>
      </c>
      <c r="B1664">
        <f>_xlfn.XLOOKUP(A1664,'Outdoor original data'!$A$2:$A$3717,'Outdoor original data'!$G$2:$G$3717)</f>
        <v>770</v>
      </c>
      <c r="C1664">
        <f>_xlfn.XLOOKUP(A1664,'Total covered original data'!$A$2:$A$4431,'Total covered original data'!$G$2:$G$4431)</f>
        <v>15718</v>
      </c>
      <c r="D1664">
        <f>_xlfn.XLOOKUP(A1664,'Total summed original data'!$A$2:$A$3718,'Total summed original data'!$G$2:$G$3718)</f>
        <v>12071</v>
      </c>
      <c r="E1664">
        <f t="shared" si="75"/>
        <v>4.8988420918691951</v>
      </c>
      <c r="F1664">
        <f t="shared" si="76"/>
        <v>6.3789246955513219</v>
      </c>
      <c r="G1664">
        <f t="shared" si="77"/>
        <v>1.4800826036821269</v>
      </c>
    </row>
    <row r="1665" spans="1:7" x14ac:dyDescent="0.3">
      <c r="A1665">
        <v>30025</v>
      </c>
      <c r="B1665">
        <f>_xlfn.XLOOKUP(A1665,'Outdoor original data'!$A$2:$A$3717,'Outdoor original data'!$G$2:$G$3717)</f>
        <v>1795</v>
      </c>
      <c r="C1665">
        <f>_xlfn.XLOOKUP(A1665,'Total covered original data'!$A$2:$A$4431,'Total covered original data'!$G$2:$G$4431)</f>
        <v>6364</v>
      </c>
      <c r="D1665">
        <f>_xlfn.XLOOKUP(A1665,'Total summed original data'!$A$2:$A$3718,'Total summed original data'!$G$2:$G$3718)</f>
        <v>5290</v>
      </c>
      <c r="E1665">
        <f t="shared" si="75"/>
        <v>28.20553111250786</v>
      </c>
      <c r="F1665">
        <f t="shared" si="76"/>
        <v>33.931947069943291</v>
      </c>
      <c r="G1665">
        <f t="shared" si="77"/>
        <v>5.7264159574354316</v>
      </c>
    </row>
    <row r="1666" spans="1:7" x14ac:dyDescent="0.3">
      <c r="A1666">
        <v>30027</v>
      </c>
      <c r="B1666">
        <f>_xlfn.XLOOKUP(A1666,'Outdoor original data'!$A$2:$A$3717,'Outdoor original data'!$G$2:$G$3717)</f>
        <v>2390</v>
      </c>
      <c r="C1666">
        <f>_xlfn.XLOOKUP(A1666,'Total covered original data'!$A$2:$A$4431,'Total covered original data'!$G$2:$G$4431)</f>
        <v>22816</v>
      </c>
      <c r="D1666">
        <f>_xlfn.XLOOKUP(A1666,'Total summed original data'!$A$2:$A$3718,'Total summed original data'!$G$2:$G$3718)</f>
        <v>22816</v>
      </c>
      <c r="E1666">
        <f t="shared" si="75"/>
        <v>10.475105189340814</v>
      </c>
      <c r="F1666">
        <f t="shared" si="76"/>
        <v>10.475105189340814</v>
      </c>
      <c r="G1666">
        <f t="shared" si="77"/>
        <v>0</v>
      </c>
    </row>
    <row r="1667" spans="1:7" x14ac:dyDescent="0.3">
      <c r="A1667">
        <v>30029</v>
      </c>
      <c r="B1667">
        <f>_xlfn.XLOOKUP(A1667,'Outdoor original data'!$A$2:$A$3717,'Outdoor original data'!$G$2:$G$3717)</f>
        <v>24545</v>
      </c>
      <c r="C1667">
        <f>_xlfn.XLOOKUP(A1667,'Total covered original data'!$A$2:$A$4431,'Total covered original data'!$G$2:$G$4431)</f>
        <v>224693</v>
      </c>
      <c r="D1667">
        <f>_xlfn.XLOOKUP(A1667,'Total summed original data'!$A$2:$A$3718,'Total summed original data'!$G$2:$G$3718)</f>
        <v>224692</v>
      </c>
      <c r="E1667">
        <f t="shared" ref="E1667:E1730" si="78">(B1667/C1667)*100</f>
        <v>10.923793798649713</v>
      </c>
      <c r="F1667">
        <f t="shared" ref="F1667:F1730" si="79">(B1667/D1667)*100</f>
        <v>10.923842415395296</v>
      </c>
      <c r="G1667">
        <f t="shared" ref="G1667:G1730" si="80">F1667-E1667</f>
        <v>4.8616745582208409E-5</v>
      </c>
    </row>
    <row r="1668" spans="1:7" x14ac:dyDescent="0.3">
      <c r="A1668">
        <v>30031</v>
      </c>
      <c r="B1668">
        <f>_xlfn.XLOOKUP(A1668,'Outdoor original data'!$A$2:$A$3717,'Outdoor original data'!$G$2:$G$3717)</f>
        <v>39397</v>
      </c>
      <c r="C1668">
        <f>_xlfn.XLOOKUP(A1668,'Total covered original data'!$A$2:$A$4431,'Total covered original data'!$G$2:$G$4431)</f>
        <v>308787</v>
      </c>
      <c r="D1668">
        <f>_xlfn.XLOOKUP(A1668,'Total summed original data'!$A$2:$A$3718,'Total summed original data'!$G$2:$G$3718)</f>
        <v>308787</v>
      </c>
      <c r="E1668">
        <f t="shared" si="78"/>
        <v>12.758632973538395</v>
      </c>
      <c r="F1668">
        <f t="shared" si="79"/>
        <v>12.758632973538395</v>
      </c>
      <c r="G1668">
        <f t="shared" si="80"/>
        <v>0</v>
      </c>
    </row>
    <row r="1669" spans="1:7" x14ac:dyDescent="0.3">
      <c r="A1669">
        <v>30033</v>
      </c>
      <c r="B1669">
        <f>_xlfn.XLOOKUP(A1669,'Outdoor original data'!$A$2:$A$3717,'Outdoor original data'!$G$2:$G$3717)</f>
        <v>174</v>
      </c>
      <c r="C1669">
        <f>_xlfn.XLOOKUP(A1669,'Total covered original data'!$A$2:$A$4431,'Total covered original data'!$G$2:$G$4431)</f>
        <v>1587</v>
      </c>
      <c r="D1669">
        <f>_xlfn.XLOOKUP(A1669,'Total summed original data'!$A$2:$A$3718,'Total summed original data'!$G$2:$G$3718)</f>
        <v>1321</v>
      </c>
      <c r="E1669">
        <f t="shared" si="78"/>
        <v>10.964083175803403</v>
      </c>
      <c r="F1669">
        <f t="shared" si="79"/>
        <v>13.171839515518545</v>
      </c>
      <c r="G1669">
        <f t="shared" si="80"/>
        <v>2.207756339715143</v>
      </c>
    </row>
    <row r="1670" spans="1:7" x14ac:dyDescent="0.3">
      <c r="A1670">
        <v>30035</v>
      </c>
      <c r="B1670">
        <f>_xlfn.XLOOKUP(A1670,'Outdoor original data'!$A$2:$A$3717,'Outdoor original data'!$G$2:$G$3717)</f>
        <v>1425</v>
      </c>
      <c r="C1670">
        <f>_xlfn.XLOOKUP(A1670,'Total covered original data'!$A$2:$A$4431,'Total covered original data'!$G$2:$G$4431)</f>
        <v>20012</v>
      </c>
      <c r="D1670">
        <f>_xlfn.XLOOKUP(A1670,'Total summed original data'!$A$2:$A$3718,'Total summed original data'!$G$2:$G$3718)</f>
        <v>20013</v>
      </c>
      <c r="E1670">
        <f t="shared" si="78"/>
        <v>7.1207275634619229</v>
      </c>
      <c r="F1670">
        <f t="shared" si="79"/>
        <v>7.1203717583570674</v>
      </c>
      <c r="G1670">
        <f t="shared" si="80"/>
        <v>-3.558051048555555E-4</v>
      </c>
    </row>
    <row r="1671" spans="1:7" x14ac:dyDescent="0.3">
      <c r="A1671">
        <v>30037</v>
      </c>
      <c r="B1671">
        <f>_xlfn.XLOOKUP(A1671,'Outdoor original data'!$A$2:$A$3717,'Outdoor original data'!$G$2:$G$3717)</f>
        <v>52</v>
      </c>
      <c r="C1671">
        <f>_xlfn.XLOOKUP(A1671,'Total covered original data'!$A$2:$A$4431,'Total covered original data'!$G$2:$G$4431)</f>
        <v>969</v>
      </c>
      <c r="D1671">
        <f>_xlfn.XLOOKUP(A1671,'Total summed original data'!$A$2:$A$3718,'Total summed original data'!$G$2:$G$3718)</f>
        <v>670</v>
      </c>
      <c r="E1671">
        <f t="shared" si="78"/>
        <v>5.3663570691434463</v>
      </c>
      <c r="F1671">
        <f t="shared" si="79"/>
        <v>7.7611940298507456</v>
      </c>
      <c r="G1671">
        <f t="shared" si="80"/>
        <v>2.3948369607072992</v>
      </c>
    </row>
    <row r="1672" spans="1:7" x14ac:dyDescent="0.3">
      <c r="A1672">
        <v>30039</v>
      </c>
      <c r="B1672">
        <f>_xlfn.XLOOKUP(A1672,'Outdoor original data'!$A$2:$A$3717,'Outdoor original data'!$G$2:$G$3717)</f>
        <v>616</v>
      </c>
      <c r="C1672">
        <f>_xlfn.XLOOKUP(A1672,'Total covered original data'!$A$2:$A$4431,'Total covered original data'!$G$2:$G$4431)</f>
        <v>4537</v>
      </c>
      <c r="D1672">
        <f>_xlfn.XLOOKUP(A1672,'Total summed original data'!$A$2:$A$3718,'Total summed original data'!$G$2:$G$3718)</f>
        <v>3709</v>
      </c>
      <c r="E1672">
        <f t="shared" si="78"/>
        <v>13.577253691866872</v>
      </c>
      <c r="F1672">
        <f t="shared" si="79"/>
        <v>16.60825020221084</v>
      </c>
      <c r="G1672">
        <f t="shared" si="80"/>
        <v>3.030996510343968</v>
      </c>
    </row>
    <row r="1673" spans="1:7" x14ac:dyDescent="0.3">
      <c r="A1673">
        <v>30041</v>
      </c>
      <c r="B1673">
        <f>_xlfn.XLOOKUP(A1673,'Outdoor original data'!$A$2:$A$3717,'Outdoor original data'!$G$2:$G$3717)</f>
        <v>2795</v>
      </c>
      <c r="C1673">
        <f>_xlfn.XLOOKUP(A1673,'Total covered original data'!$A$2:$A$4431,'Total covered original data'!$G$2:$G$4431)</f>
        <v>33235</v>
      </c>
      <c r="D1673">
        <f>_xlfn.XLOOKUP(A1673,'Total summed original data'!$A$2:$A$3718,'Total summed original data'!$G$2:$G$3718)</f>
        <v>33236</v>
      </c>
      <c r="E1673">
        <f t="shared" si="78"/>
        <v>8.4098089363622694</v>
      </c>
      <c r="F1673">
        <f t="shared" si="79"/>
        <v>8.4095559032374538</v>
      </c>
      <c r="G1673">
        <f t="shared" si="80"/>
        <v>-2.5303312481561591E-4</v>
      </c>
    </row>
    <row r="1674" spans="1:7" x14ac:dyDescent="0.3">
      <c r="A1674">
        <v>30043</v>
      </c>
      <c r="B1674">
        <f>_xlfn.XLOOKUP(A1674,'Outdoor original data'!$A$2:$A$3717,'Outdoor original data'!$G$2:$G$3717)</f>
        <v>2352</v>
      </c>
      <c r="C1674">
        <f>_xlfn.XLOOKUP(A1674,'Total covered original data'!$A$2:$A$4431,'Total covered original data'!$G$2:$G$4431)</f>
        <v>11986</v>
      </c>
      <c r="D1674">
        <f>_xlfn.XLOOKUP(A1674,'Total summed original data'!$A$2:$A$3718,'Total summed original data'!$G$2:$G$3718)</f>
        <v>11989</v>
      </c>
      <c r="E1674">
        <f t="shared" si="78"/>
        <v>19.622893375604871</v>
      </c>
      <c r="F1674">
        <f t="shared" si="79"/>
        <v>19.617983151221953</v>
      </c>
      <c r="G1674">
        <f t="shared" si="80"/>
        <v>-4.9102243829182157E-3</v>
      </c>
    </row>
    <row r="1675" spans="1:7" x14ac:dyDescent="0.3">
      <c r="A1675">
        <v>30045</v>
      </c>
      <c r="B1675">
        <f>_xlfn.XLOOKUP(A1675,'Outdoor original data'!$A$2:$A$3717,'Outdoor original data'!$G$2:$G$3717)</f>
        <v>446</v>
      </c>
      <c r="C1675">
        <f>_xlfn.XLOOKUP(A1675,'Total covered original data'!$A$2:$A$4431,'Total covered original data'!$G$2:$G$4431)</f>
        <v>2467</v>
      </c>
      <c r="D1675">
        <f>_xlfn.XLOOKUP(A1675,'Total summed original data'!$A$2:$A$3718,'Total summed original data'!$G$2:$G$3718)</f>
        <v>1904</v>
      </c>
      <c r="E1675">
        <f t="shared" si="78"/>
        <v>18.078638021888935</v>
      </c>
      <c r="F1675">
        <f t="shared" si="79"/>
        <v>23.42436974789916</v>
      </c>
      <c r="G1675">
        <f t="shared" si="80"/>
        <v>5.3457317260102251</v>
      </c>
    </row>
    <row r="1676" spans="1:7" x14ac:dyDescent="0.3">
      <c r="A1676">
        <v>30047</v>
      </c>
      <c r="B1676">
        <f>_xlfn.XLOOKUP(A1676,'Outdoor original data'!$A$2:$A$3717,'Outdoor original data'!$G$2:$G$3717)</f>
        <v>4026</v>
      </c>
      <c r="C1676">
        <f>_xlfn.XLOOKUP(A1676,'Total covered original data'!$A$2:$A$4431,'Total covered original data'!$G$2:$G$4431)</f>
        <v>45684</v>
      </c>
      <c r="D1676">
        <f>_xlfn.XLOOKUP(A1676,'Total summed original data'!$A$2:$A$3718,'Total summed original data'!$G$2:$G$3718)</f>
        <v>45684</v>
      </c>
      <c r="E1676">
        <f t="shared" si="78"/>
        <v>8.812713422642501</v>
      </c>
      <c r="F1676">
        <f t="shared" si="79"/>
        <v>8.812713422642501</v>
      </c>
      <c r="G1676">
        <f t="shared" si="80"/>
        <v>0</v>
      </c>
    </row>
    <row r="1677" spans="1:7" x14ac:dyDescent="0.3">
      <c r="A1677">
        <v>30049</v>
      </c>
      <c r="B1677">
        <f>_xlfn.XLOOKUP(A1677,'Outdoor original data'!$A$2:$A$3717,'Outdoor original data'!$G$2:$G$3717)</f>
        <v>15659</v>
      </c>
      <c r="C1677">
        <f>_xlfn.XLOOKUP(A1677,'Total covered original data'!$A$2:$A$4431,'Total covered original data'!$G$2:$G$4431)</f>
        <v>182260</v>
      </c>
      <c r="D1677">
        <f>_xlfn.XLOOKUP(A1677,'Total summed original data'!$A$2:$A$3718,'Total summed original data'!$G$2:$G$3718)</f>
        <v>182260</v>
      </c>
      <c r="E1677">
        <f t="shared" si="78"/>
        <v>8.5915724788763299</v>
      </c>
      <c r="F1677">
        <f t="shared" si="79"/>
        <v>8.5915724788763299</v>
      </c>
      <c r="G1677">
        <f t="shared" si="80"/>
        <v>0</v>
      </c>
    </row>
    <row r="1678" spans="1:7" x14ac:dyDescent="0.3">
      <c r="A1678">
        <v>30051</v>
      </c>
      <c r="B1678">
        <f>_xlfn.XLOOKUP(A1678,'Outdoor original data'!$A$2:$A$3717,'Outdoor original data'!$G$2:$G$3717)</f>
        <v>99</v>
      </c>
      <c r="C1678">
        <f>_xlfn.XLOOKUP(A1678,'Total covered original data'!$A$2:$A$4431,'Total covered original data'!$G$2:$G$4431)</f>
        <v>2553</v>
      </c>
      <c r="D1678">
        <f>_xlfn.XLOOKUP(A1678,'Total summed original data'!$A$2:$A$3718,'Total summed original data'!$G$2:$G$3718)</f>
        <v>2049</v>
      </c>
      <c r="E1678">
        <f t="shared" si="78"/>
        <v>3.8777908343125738</v>
      </c>
      <c r="F1678">
        <f t="shared" si="79"/>
        <v>4.8316251830161052</v>
      </c>
      <c r="G1678">
        <f t="shared" si="80"/>
        <v>0.95383434870353145</v>
      </c>
    </row>
    <row r="1679" spans="1:7" x14ac:dyDescent="0.3">
      <c r="A1679">
        <v>30053</v>
      </c>
      <c r="B1679">
        <f>_xlfn.XLOOKUP(A1679,'Outdoor original data'!$A$2:$A$3717,'Outdoor original data'!$G$2:$G$3717)</f>
        <v>3709</v>
      </c>
      <c r="C1679">
        <f>_xlfn.XLOOKUP(A1679,'Total covered original data'!$A$2:$A$4431,'Total covered original data'!$G$2:$G$4431)</f>
        <v>27946</v>
      </c>
      <c r="D1679">
        <f>_xlfn.XLOOKUP(A1679,'Total summed original data'!$A$2:$A$3718,'Total summed original data'!$G$2:$G$3718)</f>
        <v>27947</v>
      </c>
      <c r="E1679">
        <f t="shared" si="78"/>
        <v>13.272024618907894</v>
      </c>
      <c r="F1679">
        <f t="shared" si="79"/>
        <v>13.271549719111174</v>
      </c>
      <c r="G1679">
        <f t="shared" si="80"/>
        <v>-4.7489979671944127E-4</v>
      </c>
    </row>
    <row r="1680" spans="1:7" x14ac:dyDescent="0.3">
      <c r="A1680">
        <v>30055</v>
      </c>
      <c r="B1680">
        <f>_xlfn.XLOOKUP(A1680,'Outdoor original data'!$A$2:$A$3717,'Outdoor original data'!$G$2:$G$3717)</f>
        <v>167</v>
      </c>
      <c r="C1680">
        <f>_xlfn.XLOOKUP(A1680,'Total covered original data'!$A$2:$A$4431,'Total covered original data'!$G$2:$G$4431)</f>
        <v>2538</v>
      </c>
      <c r="D1680">
        <f>_xlfn.XLOOKUP(A1680,'Total summed original data'!$A$2:$A$3718,'Total summed original data'!$G$2:$G$3718)</f>
        <v>2031</v>
      </c>
      <c r="E1680">
        <f t="shared" si="78"/>
        <v>6.5799842395587076</v>
      </c>
      <c r="F1680">
        <f t="shared" si="79"/>
        <v>8.2225504677498762</v>
      </c>
      <c r="G1680">
        <f t="shared" si="80"/>
        <v>1.6425662281911686</v>
      </c>
    </row>
    <row r="1681" spans="1:7" x14ac:dyDescent="0.3">
      <c r="A1681">
        <v>30057</v>
      </c>
      <c r="B1681">
        <f>_xlfn.XLOOKUP(A1681,'Outdoor original data'!$A$2:$A$3717,'Outdoor original data'!$G$2:$G$3717)</f>
        <v>2694</v>
      </c>
      <c r="C1681">
        <f>_xlfn.XLOOKUP(A1681,'Total covered original data'!$A$2:$A$4431,'Total covered original data'!$G$2:$G$4431)</f>
        <v>21580</v>
      </c>
      <c r="D1681">
        <f>_xlfn.XLOOKUP(A1681,'Total summed original data'!$A$2:$A$3718,'Total summed original data'!$G$2:$G$3718)</f>
        <v>21580</v>
      </c>
      <c r="E1681">
        <f t="shared" si="78"/>
        <v>12.483781278962001</v>
      </c>
      <c r="F1681">
        <f t="shared" si="79"/>
        <v>12.483781278962001</v>
      </c>
      <c r="G1681">
        <f t="shared" si="80"/>
        <v>0</v>
      </c>
    </row>
    <row r="1682" spans="1:7" x14ac:dyDescent="0.3">
      <c r="A1682">
        <v>30059</v>
      </c>
      <c r="B1682">
        <f>_xlfn.XLOOKUP(A1682,'Outdoor original data'!$A$2:$A$3717,'Outdoor original data'!$G$2:$G$3717)</f>
        <v>34</v>
      </c>
      <c r="C1682">
        <f>_xlfn.XLOOKUP(A1682,'Total covered original data'!$A$2:$A$4431,'Total covered original data'!$G$2:$G$4431)</f>
        <v>3241</v>
      </c>
      <c r="D1682">
        <f>_xlfn.XLOOKUP(A1682,'Total summed original data'!$A$2:$A$3718,'Total summed original data'!$G$2:$G$3718)</f>
        <v>2943</v>
      </c>
      <c r="E1682">
        <f t="shared" si="78"/>
        <v>1.0490589324282629</v>
      </c>
      <c r="F1682">
        <f t="shared" si="79"/>
        <v>1.1552837240910634</v>
      </c>
      <c r="G1682">
        <f t="shared" si="80"/>
        <v>0.10622479166280052</v>
      </c>
    </row>
    <row r="1683" spans="1:7" x14ac:dyDescent="0.3">
      <c r="A1683">
        <v>30061</v>
      </c>
      <c r="B1683">
        <f>_xlfn.XLOOKUP(A1683,'Outdoor original data'!$A$2:$A$3717,'Outdoor original data'!$G$2:$G$3717)</f>
        <v>351</v>
      </c>
      <c r="C1683">
        <f>_xlfn.XLOOKUP(A1683,'Total covered original data'!$A$2:$A$4431,'Total covered original data'!$G$2:$G$4431)</f>
        <v>5907</v>
      </c>
      <c r="D1683">
        <f>_xlfn.XLOOKUP(A1683,'Total summed original data'!$A$2:$A$3718,'Total summed original data'!$G$2:$G$3718)</f>
        <v>5907</v>
      </c>
      <c r="E1683">
        <f t="shared" si="78"/>
        <v>5.9421025901472833</v>
      </c>
      <c r="F1683">
        <f t="shared" si="79"/>
        <v>5.9421025901472833</v>
      </c>
      <c r="G1683">
        <f t="shared" si="80"/>
        <v>0</v>
      </c>
    </row>
    <row r="1684" spans="1:7" x14ac:dyDescent="0.3">
      <c r="A1684">
        <v>30063</v>
      </c>
      <c r="B1684">
        <f>_xlfn.XLOOKUP(A1684,'Outdoor original data'!$A$2:$A$3717,'Outdoor original data'!$G$2:$G$3717)</f>
        <v>26733</v>
      </c>
      <c r="C1684">
        <f>_xlfn.XLOOKUP(A1684,'Total covered original data'!$A$2:$A$4431,'Total covered original data'!$G$2:$G$4431)</f>
        <v>304949</v>
      </c>
      <c r="D1684">
        <f>_xlfn.XLOOKUP(A1684,'Total summed original data'!$A$2:$A$3718,'Total summed original data'!$G$2:$G$3718)</f>
        <v>304950</v>
      </c>
      <c r="E1684">
        <f t="shared" si="78"/>
        <v>8.7663838871417852</v>
      </c>
      <c r="F1684">
        <f t="shared" si="79"/>
        <v>8.7663551401869153</v>
      </c>
      <c r="G1684">
        <f t="shared" si="80"/>
        <v>-2.8746954869873775E-5</v>
      </c>
    </row>
    <row r="1685" spans="1:7" x14ac:dyDescent="0.3">
      <c r="A1685">
        <v>30065</v>
      </c>
      <c r="B1685">
        <f>_xlfn.XLOOKUP(A1685,'Outdoor original data'!$A$2:$A$3717,'Outdoor original data'!$G$2:$G$3717)</f>
        <v>980</v>
      </c>
      <c r="C1685">
        <f>_xlfn.XLOOKUP(A1685,'Total covered original data'!$A$2:$A$4431,'Total covered original data'!$G$2:$G$4431)</f>
        <v>6171</v>
      </c>
      <c r="D1685">
        <f>_xlfn.XLOOKUP(A1685,'Total summed original data'!$A$2:$A$3718,'Total summed original data'!$G$2:$G$3718)</f>
        <v>6172</v>
      </c>
      <c r="E1685">
        <f t="shared" si="78"/>
        <v>15.880732458272565</v>
      </c>
      <c r="F1685">
        <f t="shared" si="79"/>
        <v>15.878159429682437</v>
      </c>
      <c r="G1685">
        <f t="shared" si="80"/>
        <v>-2.5730285901275352E-3</v>
      </c>
    </row>
    <row r="1686" spans="1:7" x14ac:dyDescent="0.3">
      <c r="A1686">
        <v>30067</v>
      </c>
      <c r="B1686">
        <f>_xlfn.XLOOKUP(A1686,'Outdoor original data'!$A$2:$A$3717,'Outdoor original data'!$G$2:$G$3717)</f>
        <v>2681</v>
      </c>
      <c r="C1686">
        <f>_xlfn.XLOOKUP(A1686,'Total covered original data'!$A$2:$A$4431,'Total covered original data'!$G$2:$G$4431)</f>
        <v>31279</v>
      </c>
      <c r="D1686">
        <f>_xlfn.XLOOKUP(A1686,'Total summed original data'!$A$2:$A$3718,'Total summed original data'!$G$2:$G$3718)</f>
        <v>31281</v>
      </c>
      <c r="E1686">
        <f t="shared" si="78"/>
        <v>8.5712458838198149</v>
      </c>
      <c r="F1686">
        <f t="shared" si="79"/>
        <v>8.5706978677152268</v>
      </c>
      <c r="G1686">
        <f t="shared" si="80"/>
        <v>-5.4801610458810046E-4</v>
      </c>
    </row>
    <row r="1687" spans="1:7" x14ac:dyDescent="0.3">
      <c r="A1687">
        <v>30069</v>
      </c>
      <c r="B1687">
        <f>_xlfn.XLOOKUP(A1687,'Outdoor original data'!$A$2:$A$3717,'Outdoor original data'!$G$2:$G$3717)</f>
        <v>11</v>
      </c>
      <c r="C1687">
        <f>_xlfn.XLOOKUP(A1687,'Total covered original data'!$A$2:$A$4431,'Total covered original data'!$G$2:$G$4431)</f>
        <v>435</v>
      </c>
      <c r="D1687">
        <f>_xlfn.XLOOKUP(A1687,'Total summed original data'!$A$2:$A$3718,'Total summed original data'!$G$2:$G$3718)</f>
        <v>218</v>
      </c>
      <c r="E1687">
        <f t="shared" si="78"/>
        <v>2.5287356321839081</v>
      </c>
      <c r="F1687">
        <f t="shared" si="79"/>
        <v>5.0458715596330279</v>
      </c>
      <c r="G1687">
        <f t="shared" si="80"/>
        <v>2.5171359274491198</v>
      </c>
    </row>
    <row r="1688" spans="1:7" x14ac:dyDescent="0.3">
      <c r="A1688">
        <v>30071</v>
      </c>
      <c r="B1688">
        <f>_xlfn.XLOOKUP(A1688,'Outdoor original data'!$A$2:$A$3717,'Outdoor original data'!$G$2:$G$3717)</f>
        <v>470</v>
      </c>
      <c r="C1688">
        <f>_xlfn.XLOOKUP(A1688,'Total covered original data'!$A$2:$A$4431,'Total covered original data'!$G$2:$G$4431)</f>
        <v>6175</v>
      </c>
      <c r="D1688">
        <f>_xlfn.XLOOKUP(A1688,'Total summed original data'!$A$2:$A$3718,'Total summed original data'!$G$2:$G$3718)</f>
        <v>6178</v>
      </c>
      <c r="E1688">
        <f t="shared" si="78"/>
        <v>7.6113360323886647</v>
      </c>
      <c r="F1688">
        <f t="shared" si="79"/>
        <v>7.6076400129491741</v>
      </c>
      <c r="G1688">
        <f t="shared" si="80"/>
        <v>-3.6960194394906054E-3</v>
      </c>
    </row>
    <row r="1689" spans="1:7" x14ac:dyDescent="0.3">
      <c r="A1689">
        <v>30073</v>
      </c>
      <c r="B1689">
        <f>_xlfn.XLOOKUP(A1689,'Outdoor original data'!$A$2:$A$3717,'Outdoor original data'!$G$2:$G$3717)</f>
        <v>1012</v>
      </c>
      <c r="C1689">
        <f>_xlfn.XLOOKUP(A1689,'Total covered original data'!$A$2:$A$4431,'Total covered original data'!$G$2:$G$4431)</f>
        <v>7984</v>
      </c>
      <c r="D1689">
        <f>_xlfn.XLOOKUP(A1689,'Total summed original data'!$A$2:$A$3718,'Total summed original data'!$G$2:$G$3718)</f>
        <v>7983</v>
      </c>
      <c r="E1689">
        <f t="shared" si="78"/>
        <v>12.675350701402804</v>
      </c>
      <c r="F1689">
        <f t="shared" si="79"/>
        <v>12.676938494300389</v>
      </c>
      <c r="G1689">
        <f t="shared" si="80"/>
        <v>1.5877928975847055E-3</v>
      </c>
    </row>
    <row r="1690" spans="1:7" x14ac:dyDescent="0.3">
      <c r="A1690">
        <v>30075</v>
      </c>
      <c r="B1690">
        <f>_xlfn.XLOOKUP(A1690,'Outdoor original data'!$A$2:$A$3717,'Outdoor original data'!$G$2:$G$3717)</f>
        <v>34</v>
      </c>
      <c r="C1690">
        <f>_xlfn.XLOOKUP(A1690,'Total covered original data'!$A$2:$A$4431,'Total covered original data'!$G$2:$G$4431)</f>
        <v>2498</v>
      </c>
      <c r="D1690">
        <f>_xlfn.XLOOKUP(A1690,'Total summed original data'!$A$2:$A$3718,'Total summed original data'!$G$2:$G$3718)</f>
        <v>1761</v>
      </c>
      <c r="E1690">
        <f t="shared" si="78"/>
        <v>1.3610888710968776</v>
      </c>
      <c r="F1690">
        <f t="shared" si="79"/>
        <v>1.9307211811470757</v>
      </c>
      <c r="G1690">
        <f t="shared" si="80"/>
        <v>0.5696323100501981</v>
      </c>
    </row>
    <row r="1691" spans="1:7" x14ac:dyDescent="0.3">
      <c r="A1691">
        <v>30077</v>
      </c>
      <c r="B1691">
        <f>_xlfn.XLOOKUP(A1691,'Outdoor original data'!$A$2:$A$3717,'Outdoor original data'!$G$2:$G$3717)</f>
        <v>1043</v>
      </c>
      <c r="C1691">
        <f>_xlfn.XLOOKUP(A1691,'Total covered original data'!$A$2:$A$4431,'Total covered original data'!$G$2:$G$4431)</f>
        <v>11865</v>
      </c>
      <c r="D1691">
        <f>_xlfn.XLOOKUP(A1691,'Total summed original data'!$A$2:$A$3718,'Total summed original data'!$G$2:$G$3718)</f>
        <v>8052</v>
      </c>
      <c r="E1691">
        <f t="shared" si="78"/>
        <v>8.7905604719764003</v>
      </c>
      <c r="F1691">
        <f t="shared" si="79"/>
        <v>12.95330352707402</v>
      </c>
      <c r="G1691">
        <f t="shared" si="80"/>
        <v>4.1627430550976197</v>
      </c>
    </row>
    <row r="1692" spans="1:7" x14ac:dyDescent="0.3">
      <c r="A1692">
        <v>30079</v>
      </c>
      <c r="B1692">
        <f>_xlfn.XLOOKUP(A1692,'Outdoor original data'!$A$2:$A$3717,'Outdoor original data'!$G$2:$G$3717)</f>
        <v>332</v>
      </c>
      <c r="C1692">
        <f>_xlfn.XLOOKUP(A1692,'Total covered original data'!$A$2:$A$4431,'Total covered original data'!$G$2:$G$4431)</f>
        <v>1459</v>
      </c>
      <c r="D1692">
        <f>_xlfn.XLOOKUP(A1692,'Total summed original data'!$A$2:$A$3718,'Total summed original data'!$G$2:$G$3718)</f>
        <v>903</v>
      </c>
      <c r="E1692">
        <f t="shared" si="78"/>
        <v>22.755311857436599</v>
      </c>
      <c r="F1692">
        <f t="shared" si="79"/>
        <v>36.766334440753049</v>
      </c>
      <c r="G1692">
        <f t="shared" si="80"/>
        <v>14.01102258331645</v>
      </c>
    </row>
    <row r="1693" spans="1:7" x14ac:dyDescent="0.3">
      <c r="A1693">
        <v>30081</v>
      </c>
      <c r="B1693">
        <f>_xlfn.XLOOKUP(A1693,'Outdoor original data'!$A$2:$A$3717,'Outdoor original data'!$G$2:$G$3717)</f>
        <v>7672</v>
      </c>
      <c r="C1693">
        <f>_xlfn.XLOOKUP(A1693,'Total covered original data'!$A$2:$A$4431,'Total covered original data'!$G$2:$G$4431)</f>
        <v>61709</v>
      </c>
      <c r="D1693">
        <f>_xlfn.XLOOKUP(A1693,'Total summed original data'!$A$2:$A$3718,'Total summed original data'!$G$2:$G$3718)</f>
        <v>61711</v>
      </c>
      <c r="E1693">
        <f t="shared" si="78"/>
        <v>12.43254630604936</v>
      </c>
      <c r="F1693">
        <f t="shared" si="79"/>
        <v>12.432143378003921</v>
      </c>
      <c r="G1693">
        <f t="shared" si="80"/>
        <v>-4.02928045438955E-4</v>
      </c>
    </row>
    <row r="1694" spans="1:7" x14ac:dyDescent="0.3">
      <c r="A1694">
        <v>30083</v>
      </c>
      <c r="B1694">
        <f>_xlfn.XLOOKUP(A1694,'Outdoor original data'!$A$2:$A$3717,'Outdoor original data'!$G$2:$G$3717)</f>
        <v>5410</v>
      </c>
      <c r="C1694">
        <f>_xlfn.XLOOKUP(A1694,'Total covered original data'!$A$2:$A$4431,'Total covered original data'!$G$2:$G$4431)</f>
        <v>26141</v>
      </c>
      <c r="D1694">
        <f>_xlfn.XLOOKUP(A1694,'Total summed original data'!$A$2:$A$3718,'Total summed original data'!$G$2:$G$3718)</f>
        <v>26143</v>
      </c>
      <c r="E1694">
        <f t="shared" si="78"/>
        <v>20.695459240273902</v>
      </c>
      <c r="F1694">
        <f t="shared" si="79"/>
        <v>20.69387598974869</v>
      </c>
      <c r="G1694">
        <f t="shared" si="80"/>
        <v>-1.5832505252113549E-3</v>
      </c>
    </row>
    <row r="1695" spans="1:7" x14ac:dyDescent="0.3">
      <c r="A1695">
        <v>30085</v>
      </c>
      <c r="B1695">
        <f>_xlfn.XLOOKUP(A1695,'Outdoor original data'!$A$2:$A$3717,'Outdoor original data'!$G$2:$G$3717)</f>
        <v>1025</v>
      </c>
      <c r="C1695">
        <f>_xlfn.XLOOKUP(A1695,'Total covered original data'!$A$2:$A$4431,'Total covered original data'!$G$2:$G$4431)</f>
        <v>17290</v>
      </c>
      <c r="D1695">
        <f>_xlfn.XLOOKUP(A1695,'Total summed original data'!$A$2:$A$3718,'Total summed original data'!$G$2:$G$3718)</f>
        <v>17292</v>
      </c>
      <c r="E1695">
        <f t="shared" si="78"/>
        <v>5.9282822440717178</v>
      </c>
      <c r="F1695">
        <f t="shared" si="79"/>
        <v>5.9275965764515384</v>
      </c>
      <c r="G1695">
        <f t="shared" si="80"/>
        <v>-6.8566762017940874E-4</v>
      </c>
    </row>
    <row r="1696" spans="1:7" x14ac:dyDescent="0.3">
      <c r="A1696">
        <v>30087</v>
      </c>
      <c r="B1696">
        <f>_xlfn.XLOOKUP(A1696,'Outdoor original data'!$A$2:$A$3717,'Outdoor original data'!$G$2:$G$3717)</f>
        <v>4350</v>
      </c>
      <c r="C1696">
        <f>_xlfn.XLOOKUP(A1696,'Total covered original data'!$A$2:$A$4431,'Total covered original data'!$G$2:$G$4431)</f>
        <v>18204</v>
      </c>
      <c r="D1696">
        <f>_xlfn.XLOOKUP(A1696,'Total summed original data'!$A$2:$A$3718,'Total summed original data'!$G$2:$G$3718)</f>
        <v>18205</v>
      </c>
      <c r="E1696">
        <f t="shared" si="78"/>
        <v>23.895847066578774</v>
      </c>
      <c r="F1696">
        <f t="shared" si="79"/>
        <v>23.894534468552596</v>
      </c>
      <c r="G1696">
        <f t="shared" si="80"/>
        <v>-1.3125980261783354E-3</v>
      </c>
    </row>
    <row r="1697" spans="1:7" x14ac:dyDescent="0.3">
      <c r="A1697">
        <v>30089</v>
      </c>
      <c r="B1697">
        <f>_xlfn.XLOOKUP(A1697,'Outdoor original data'!$A$2:$A$3717,'Outdoor original data'!$G$2:$G$3717)</f>
        <v>1805</v>
      </c>
      <c r="C1697">
        <f>_xlfn.XLOOKUP(A1697,'Total covered original data'!$A$2:$A$4431,'Total covered original data'!$G$2:$G$4431)</f>
        <v>15027</v>
      </c>
      <c r="D1697">
        <f>_xlfn.XLOOKUP(A1697,'Total summed original data'!$A$2:$A$3718,'Total summed original data'!$G$2:$G$3718)</f>
        <v>15029</v>
      </c>
      <c r="E1697">
        <f t="shared" si="78"/>
        <v>12.011712251281027</v>
      </c>
      <c r="F1697">
        <f t="shared" si="79"/>
        <v>12.010113780025284</v>
      </c>
      <c r="G1697">
        <f t="shared" si="80"/>
        <v>-1.5984712557433056E-3</v>
      </c>
    </row>
    <row r="1698" spans="1:7" x14ac:dyDescent="0.3">
      <c r="A1698">
        <v>30091</v>
      </c>
      <c r="B1698">
        <f>_xlfn.XLOOKUP(A1698,'Outdoor original data'!$A$2:$A$3717,'Outdoor original data'!$G$2:$G$3717)</f>
        <v>587</v>
      </c>
      <c r="C1698">
        <f>_xlfn.XLOOKUP(A1698,'Total covered original data'!$A$2:$A$4431,'Total covered original data'!$G$2:$G$4431)</f>
        <v>6339</v>
      </c>
      <c r="D1698">
        <f>_xlfn.XLOOKUP(A1698,'Total summed original data'!$A$2:$A$3718,'Total summed original data'!$G$2:$G$3718)</f>
        <v>6340</v>
      </c>
      <c r="E1698">
        <f t="shared" si="78"/>
        <v>9.2601356680864484</v>
      </c>
      <c r="F1698">
        <f t="shared" si="79"/>
        <v>9.2586750788643535</v>
      </c>
      <c r="G1698">
        <f t="shared" si="80"/>
        <v>-1.4605892220949102E-3</v>
      </c>
    </row>
    <row r="1699" spans="1:7" x14ac:dyDescent="0.3">
      <c r="A1699">
        <v>30093</v>
      </c>
      <c r="B1699">
        <f>_xlfn.XLOOKUP(A1699,'Outdoor original data'!$A$2:$A$3717,'Outdoor original data'!$G$2:$G$3717)</f>
        <v>4735</v>
      </c>
      <c r="C1699">
        <f>_xlfn.XLOOKUP(A1699,'Total covered original data'!$A$2:$A$4431,'Total covered original data'!$G$2:$G$4431)</f>
        <v>78106</v>
      </c>
      <c r="D1699">
        <f>_xlfn.XLOOKUP(A1699,'Total summed original data'!$A$2:$A$3718,'Total summed original data'!$G$2:$G$3718)</f>
        <v>78108</v>
      </c>
      <c r="E1699">
        <f t="shared" si="78"/>
        <v>6.0622743451207333</v>
      </c>
      <c r="F1699">
        <f t="shared" si="79"/>
        <v>6.0621191171198854</v>
      </c>
      <c r="G1699">
        <f t="shared" si="80"/>
        <v>-1.5522800084788457E-4</v>
      </c>
    </row>
    <row r="1700" spans="1:7" x14ac:dyDescent="0.3">
      <c r="A1700">
        <v>30095</v>
      </c>
      <c r="B1700">
        <f>_xlfn.XLOOKUP(A1700,'Outdoor original data'!$A$2:$A$3717,'Outdoor original data'!$G$2:$G$3717)</f>
        <v>785</v>
      </c>
      <c r="C1700">
        <f>_xlfn.XLOOKUP(A1700,'Total covered original data'!$A$2:$A$4431,'Total covered original data'!$G$2:$G$4431)</f>
        <v>17494</v>
      </c>
      <c r="D1700">
        <f>_xlfn.XLOOKUP(A1700,'Total summed original data'!$A$2:$A$3718,'Total summed original data'!$G$2:$G$3718)</f>
        <v>17495</v>
      </c>
      <c r="E1700">
        <f t="shared" si="78"/>
        <v>4.4872527723791018</v>
      </c>
      <c r="F1700">
        <f t="shared" si="79"/>
        <v>4.4869962846527578</v>
      </c>
      <c r="G1700">
        <f t="shared" si="80"/>
        <v>-2.564877263440124E-4</v>
      </c>
    </row>
    <row r="1701" spans="1:7" x14ac:dyDescent="0.3">
      <c r="A1701">
        <v>30097</v>
      </c>
      <c r="B1701">
        <f>_xlfn.XLOOKUP(A1701,'Outdoor original data'!$A$2:$A$3717,'Outdoor original data'!$G$2:$G$3717)</f>
        <v>526</v>
      </c>
      <c r="C1701">
        <f>_xlfn.XLOOKUP(A1701,'Total covered original data'!$A$2:$A$4431,'Total covered original data'!$G$2:$G$4431)</f>
        <v>7767</v>
      </c>
      <c r="D1701">
        <f>_xlfn.XLOOKUP(A1701,'Total summed original data'!$A$2:$A$3718,'Total summed original data'!$G$2:$G$3718)</f>
        <v>7767</v>
      </c>
      <c r="E1701">
        <f t="shared" si="78"/>
        <v>6.7722415346980815</v>
      </c>
      <c r="F1701">
        <f t="shared" si="79"/>
        <v>6.7722415346980815</v>
      </c>
      <c r="G1701">
        <f t="shared" si="80"/>
        <v>0</v>
      </c>
    </row>
    <row r="1702" spans="1:7" x14ac:dyDescent="0.3">
      <c r="A1702">
        <v>30099</v>
      </c>
      <c r="B1702">
        <f>_xlfn.XLOOKUP(A1702,'Outdoor original data'!$A$2:$A$3717,'Outdoor original data'!$G$2:$G$3717)</f>
        <v>603</v>
      </c>
      <c r="C1702">
        <f>_xlfn.XLOOKUP(A1702,'Total covered original data'!$A$2:$A$4431,'Total covered original data'!$G$2:$G$4431)</f>
        <v>8498</v>
      </c>
      <c r="D1702">
        <f>_xlfn.XLOOKUP(A1702,'Total summed original data'!$A$2:$A$3718,'Total summed original data'!$G$2:$G$3718)</f>
        <v>8500</v>
      </c>
      <c r="E1702">
        <f t="shared" si="78"/>
        <v>7.0957872440574246</v>
      </c>
      <c r="F1702">
        <f t="shared" si="79"/>
        <v>7.0941176470588232</v>
      </c>
      <c r="G1702">
        <f t="shared" si="80"/>
        <v>-1.6695969986013637E-3</v>
      </c>
    </row>
    <row r="1703" spans="1:7" x14ac:dyDescent="0.3">
      <c r="A1703">
        <v>30101</v>
      </c>
      <c r="B1703">
        <f>_xlfn.XLOOKUP(A1703,'Outdoor original data'!$A$2:$A$3717,'Outdoor original data'!$G$2:$G$3717)</f>
        <v>1456</v>
      </c>
      <c r="C1703">
        <f>_xlfn.XLOOKUP(A1703,'Total covered original data'!$A$2:$A$4431,'Total covered original data'!$G$2:$G$4431)</f>
        <v>9079</v>
      </c>
      <c r="D1703">
        <f>_xlfn.XLOOKUP(A1703,'Total summed original data'!$A$2:$A$3718,'Total summed original data'!$G$2:$G$3718)</f>
        <v>9082</v>
      </c>
      <c r="E1703">
        <f t="shared" si="78"/>
        <v>16.037008481110256</v>
      </c>
      <c r="F1703">
        <f t="shared" si="79"/>
        <v>16.031711076855316</v>
      </c>
      <c r="G1703">
        <f t="shared" si="80"/>
        <v>-5.2974042549394085E-3</v>
      </c>
    </row>
    <row r="1704" spans="1:7" x14ac:dyDescent="0.3">
      <c r="A1704">
        <v>30103</v>
      </c>
      <c r="B1704">
        <f>_xlfn.XLOOKUP(A1704,'Outdoor original data'!$A$2:$A$3717,'Outdoor original data'!$G$2:$G$3717)</f>
        <v>91</v>
      </c>
      <c r="C1704">
        <f>_xlfn.XLOOKUP(A1704,'Total covered original data'!$A$2:$A$4431,'Total covered original data'!$G$2:$G$4431)</f>
        <v>1018</v>
      </c>
      <c r="D1704">
        <f>_xlfn.XLOOKUP(A1704,'Total summed original data'!$A$2:$A$3718,'Total summed original data'!$G$2:$G$3718)</f>
        <v>800</v>
      </c>
      <c r="E1704">
        <f t="shared" si="78"/>
        <v>8.9390962671905694</v>
      </c>
      <c r="F1704">
        <f t="shared" si="79"/>
        <v>11.375</v>
      </c>
      <c r="G1704">
        <f t="shared" si="80"/>
        <v>2.4359037328094306</v>
      </c>
    </row>
    <row r="1705" spans="1:7" x14ac:dyDescent="0.3">
      <c r="A1705">
        <v>30105</v>
      </c>
      <c r="B1705">
        <f>_xlfn.XLOOKUP(A1705,'Outdoor original data'!$A$2:$A$3717,'Outdoor original data'!$G$2:$G$3717)</f>
        <v>954</v>
      </c>
      <c r="C1705">
        <f>_xlfn.XLOOKUP(A1705,'Total covered original data'!$A$2:$A$4431,'Total covered original data'!$G$2:$G$4431)</f>
        <v>14678</v>
      </c>
      <c r="D1705">
        <f>_xlfn.XLOOKUP(A1705,'Total summed original data'!$A$2:$A$3718,'Total summed original data'!$G$2:$G$3718)</f>
        <v>14679</v>
      </c>
      <c r="E1705">
        <f t="shared" si="78"/>
        <v>6.4995230957896162</v>
      </c>
      <c r="F1705">
        <f t="shared" si="79"/>
        <v>6.4990803188228083</v>
      </c>
      <c r="G1705">
        <f t="shared" si="80"/>
        <v>-4.4277696680783407E-4</v>
      </c>
    </row>
    <row r="1706" spans="1:7" x14ac:dyDescent="0.3">
      <c r="A1706">
        <v>30107</v>
      </c>
      <c r="B1706">
        <f>_xlfn.XLOOKUP(A1706,'Outdoor original data'!$A$2:$A$3717,'Outdoor original data'!$G$2:$G$3717)</f>
        <v>493</v>
      </c>
      <c r="C1706">
        <f>_xlfn.XLOOKUP(A1706,'Total covered original data'!$A$2:$A$4431,'Total covered original data'!$G$2:$G$4431)</f>
        <v>2985</v>
      </c>
      <c r="D1706">
        <f>_xlfn.XLOOKUP(A1706,'Total summed original data'!$A$2:$A$3718,'Total summed original data'!$G$2:$G$3718)</f>
        <v>2432</v>
      </c>
      <c r="E1706">
        <f t="shared" si="78"/>
        <v>16.515912897822446</v>
      </c>
      <c r="F1706">
        <f t="shared" si="79"/>
        <v>20.271381578947366</v>
      </c>
      <c r="G1706">
        <f t="shared" si="80"/>
        <v>3.7554686811249205</v>
      </c>
    </row>
    <row r="1707" spans="1:7" x14ac:dyDescent="0.3">
      <c r="A1707">
        <v>30109</v>
      </c>
      <c r="B1707">
        <f>_xlfn.XLOOKUP(A1707,'Outdoor original data'!$A$2:$A$3717,'Outdoor original data'!$G$2:$G$3717)</f>
        <v>33</v>
      </c>
      <c r="C1707">
        <f>_xlfn.XLOOKUP(A1707,'Total covered original data'!$A$2:$A$4431,'Total covered original data'!$G$2:$G$4431)</f>
        <v>1253</v>
      </c>
      <c r="D1707">
        <f>_xlfn.XLOOKUP(A1707,'Total summed original data'!$A$2:$A$3718,'Total summed original data'!$G$2:$G$3718)</f>
        <v>722</v>
      </c>
      <c r="E1707">
        <f t="shared" si="78"/>
        <v>2.6336791699920195</v>
      </c>
      <c r="F1707">
        <f t="shared" si="79"/>
        <v>4.5706371191135737</v>
      </c>
      <c r="G1707">
        <f t="shared" si="80"/>
        <v>1.9369579491215543</v>
      </c>
    </row>
    <row r="1708" spans="1:7" x14ac:dyDescent="0.3">
      <c r="A1708">
        <v>30111</v>
      </c>
      <c r="B1708">
        <f>_xlfn.XLOOKUP(A1708,'Outdoor original data'!$A$2:$A$3717,'Outdoor original data'!$G$2:$G$3717)</f>
        <v>43214</v>
      </c>
      <c r="C1708">
        <f>_xlfn.XLOOKUP(A1708,'Total covered original data'!$A$2:$A$4431,'Total covered original data'!$G$2:$G$4431)</f>
        <v>411674</v>
      </c>
      <c r="D1708">
        <f>_xlfn.XLOOKUP(A1708,'Total summed original data'!$A$2:$A$3718,'Total summed original data'!$G$2:$G$3718)</f>
        <v>411674</v>
      </c>
      <c r="E1708">
        <f t="shared" si="78"/>
        <v>10.497140941618854</v>
      </c>
      <c r="F1708">
        <f t="shared" si="79"/>
        <v>10.497140941618854</v>
      </c>
      <c r="G1708">
        <f t="shared" si="80"/>
        <v>0</v>
      </c>
    </row>
    <row r="1709" spans="1:7" x14ac:dyDescent="0.3">
      <c r="A1709">
        <v>30999</v>
      </c>
      <c r="B1709">
        <f>_xlfn.XLOOKUP(A1709,'Outdoor original data'!$A$2:$A$3717,'Outdoor original data'!$G$2:$G$3717)</f>
        <v>7731</v>
      </c>
      <c r="C1709">
        <f>_xlfn.XLOOKUP(A1709,'Total covered original data'!$A$2:$A$4431,'Total covered original data'!$G$2:$G$4431)</f>
        <v>55070</v>
      </c>
      <c r="D1709">
        <f>_xlfn.XLOOKUP(A1709,'Total summed original data'!$A$2:$A$3718,'Total summed original data'!$G$2:$G$3718)</f>
        <v>55071</v>
      </c>
      <c r="E1709">
        <f t="shared" si="78"/>
        <v>14.038496459052116</v>
      </c>
      <c r="F1709">
        <f t="shared" si="79"/>
        <v>14.03824154273574</v>
      </c>
      <c r="G1709">
        <f t="shared" si="80"/>
        <v>-2.5491631637564183E-4</v>
      </c>
    </row>
    <row r="1710" spans="1:7" x14ac:dyDescent="0.3">
      <c r="A1710">
        <v>31000</v>
      </c>
      <c r="B1710">
        <f>_xlfn.XLOOKUP(A1710,'Outdoor original data'!$A$2:$A$3717,'Outdoor original data'!$G$2:$G$3717)</f>
        <v>483633</v>
      </c>
      <c r="C1710">
        <f>_xlfn.XLOOKUP(A1710,'Total covered original data'!$A$2:$A$4431,'Total covered original data'!$G$2:$G$4431)</f>
        <v>4858423</v>
      </c>
      <c r="D1710">
        <f>_xlfn.XLOOKUP(A1710,'Total summed original data'!$A$2:$A$3718,'Total summed original data'!$G$2:$G$3718)</f>
        <v>5656232</v>
      </c>
      <c r="E1710">
        <f t="shared" si="78"/>
        <v>9.9545263967340833</v>
      </c>
      <c r="F1710">
        <f t="shared" si="79"/>
        <v>8.550444889813571</v>
      </c>
      <c r="G1710">
        <f t="shared" si="80"/>
        <v>-1.4040815069205124</v>
      </c>
    </row>
    <row r="1711" spans="1:7" x14ac:dyDescent="0.3">
      <c r="A1711">
        <v>31001</v>
      </c>
      <c r="B1711">
        <f>_xlfn.XLOOKUP(A1711,'Outdoor original data'!$A$2:$A$3717,'Outdoor original data'!$G$2:$G$3717)</f>
        <v>6152</v>
      </c>
      <c r="C1711">
        <f>_xlfn.XLOOKUP(A1711,'Total covered original data'!$A$2:$A$4431,'Total covered original data'!$G$2:$G$4431)</f>
        <v>76169</v>
      </c>
      <c r="D1711">
        <f>_xlfn.XLOOKUP(A1711,'Total summed original data'!$A$2:$A$3718,'Total summed original data'!$G$2:$G$3718)</f>
        <v>76170</v>
      </c>
      <c r="E1711">
        <f t="shared" si="78"/>
        <v>8.0767766414157993</v>
      </c>
      <c r="F1711">
        <f t="shared" si="79"/>
        <v>8.0766706052251536</v>
      </c>
      <c r="G1711">
        <f t="shared" si="80"/>
        <v>-1.0603619064575298E-4</v>
      </c>
    </row>
    <row r="1712" spans="1:7" x14ac:dyDescent="0.3">
      <c r="A1712">
        <v>31003</v>
      </c>
      <c r="B1712">
        <f>_xlfn.XLOOKUP(A1712,'Outdoor original data'!$A$2:$A$3717,'Outdoor original data'!$G$2:$G$3717)</f>
        <v>1421</v>
      </c>
      <c r="C1712">
        <f>_xlfn.XLOOKUP(A1712,'Total covered original data'!$A$2:$A$4431,'Total covered original data'!$G$2:$G$4431)</f>
        <v>11276</v>
      </c>
      <c r="D1712">
        <f>_xlfn.XLOOKUP(A1712,'Total summed original data'!$A$2:$A$3718,'Total summed original data'!$G$2:$G$3718)</f>
        <v>11275</v>
      </c>
      <c r="E1712">
        <f t="shared" si="78"/>
        <v>12.601986520042569</v>
      </c>
      <c r="F1712">
        <f t="shared" si="79"/>
        <v>12.603104212860311</v>
      </c>
      <c r="G1712">
        <f t="shared" si="80"/>
        <v>1.1176928177416556E-3</v>
      </c>
    </row>
    <row r="1713" spans="1:7" x14ac:dyDescent="0.3">
      <c r="A1713">
        <v>31005</v>
      </c>
      <c r="B1713">
        <f>_xlfn.XLOOKUP(A1713,'Outdoor original data'!$A$2:$A$3717,'Outdoor original data'!$G$2:$G$3717)</f>
        <v>10</v>
      </c>
      <c r="C1713">
        <f>_xlfn.XLOOKUP(A1713,'Total covered original data'!$A$2:$A$4431,'Total covered original data'!$G$2:$G$4431)</f>
        <v>446</v>
      </c>
      <c r="D1713">
        <f>_xlfn.XLOOKUP(A1713,'Total summed original data'!$A$2:$A$3718,'Total summed original data'!$G$2:$G$3718)</f>
        <v>252</v>
      </c>
      <c r="E1713">
        <f t="shared" si="78"/>
        <v>2.2421524663677128</v>
      </c>
      <c r="F1713">
        <f t="shared" si="79"/>
        <v>3.9682539682539679</v>
      </c>
      <c r="G1713">
        <f t="shared" si="80"/>
        <v>1.7261015018862551</v>
      </c>
    </row>
    <row r="1714" spans="1:7" x14ac:dyDescent="0.3">
      <c r="A1714">
        <v>31007</v>
      </c>
      <c r="B1714">
        <f>_xlfn.XLOOKUP(A1714,'Outdoor original data'!$A$2:$A$3717,'Outdoor original data'!$G$2:$G$3717)</f>
        <v>102</v>
      </c>
      <c r="C1714">
        <f>_xlfn.XLOOKUP(A1714,'Total covered original data'!$A$2:$A$4431,'Total covered original data'!$G$2:$G$4431)</f>
        <v>562</v>
      </c>
      <c r="D1714">
        <f>_xlfn.XLOOKUP(A1714,'Total summed original data'!$A$2:$A$3718,'Total summed original data'!$G$2:$G$3718)</f>
        <v>126</v>
      </c>
      <c r="E1714">
        <f t="shared" si="78"/>
        <v>18.14946619217082</v>
      </c>
      <c r="F1714">
        <f t="shared" si="79"/>
        <v>80.952380952380949</v>
      </c>
      <c r="G1714">
        <f t="shared" si="80"/>
        <v>62.802914760210129</v>
      </c>
    </row>
    <row r="1715" spans="1:7" x14ac:dyDescent="0.3">
      <c r="A1715">
        <v>31009</v>
      </c>
      <c r="B1715">
        <f>_xlfn.XLOOKUP(A1715,'Outdoor original data'!$A$2:$A$3717,'Outdoor original data'!$G$2:$G$3717)</f>
        <v>136</v>
      </c>
      <c r="C1715">
        <f>_xlfn.XLOOKUP(A1715,'Total covered original data'!$A$2:$A$4431,'Total covered original data'!$G$2:$G$4431)</f>
        <v>627</v>
      </c>
      <c r="D1715">
        <f>_xlfn.XLOOKUP(A1715,'Total summed original data'!$A$2:$A$3718,'Total summed original data'!$G$2:$G$3718)</f>
        <v>425</v>
      </c>
      <c r="E1715">
        <f t="shared" si="78"/>
        <v>21.690590111642745</v>
      </c>
      <c r="F1715">
        <f t="shared" si="79"/>
        <v>32</v>
      </c>
      <c r="G1715">
        <f t="shared" si="80"/>
        <v>10.309409888357255</v>
      </c>
    </row>
    <row r="1716" spans="1:7" x14ac:dyDescent="0.3">
      <c r="A1716">
        <v>31011</v>
      </c>
      <c r="B1716">
        <f>_xlfn.XLOOKUP(A1716,'Outdoor original data'!$A$2:$A$3717,'Outdoor original data'!$G$2:$G$3717)</f>
        <v>2562</v>
      </c>
      <c r="C1716">
        <f>_xlfn.XLOOKUP(A1716,'Total covered original data'!$A$2:$A$4431,'Total covered original data'!$G$2:$G$4431)</f>
        <v>11803</v>
      </c>
      <c r="D1716">
        <f>_xlfn.XLOOKUP(A1716,'Total summed original data'!$A$2:$A$3718,'Total summed original data'!$G$2:$G$3718)</f>
        <v>11804</v>
      </c>
      <c r="E1716">
        <f t="shared" si="78"/>
        <v>21.706345844276878</v>
      </c>
      <c r="F1716">
        <f t="shared" si="79"/>
        <v>21.704506946797697</v>
      </c>
      <c r="G1716">
        <f t="shared" si="80"/>
        <v>-1.8388974791818669E-3</v>
      </c>
    </row>
    <row r="1717" spans="1:7" x14ac:dyDescent="0.3">
      <c r="A1717">
        <v>31013</v>
      </c>
      <c r="B1717">
        <f>_xlfn.XLOOKUP(A1717,'Outdoor original data'!$A$2:$A$3717,'Outdoor original data'!$G$2:$G$3717)</f>
        <v>1983</v>
      </c>
      <c r="C1717">
        <f>_xlfn.XLOOKUP(A1717,'Total covered original data'!$A$2:$A$4431,'Total covered original data'!$G$2:$G$4431)</f>
        <v>18323</v>
      </c>
      <c r="D1717">
        <f>_xlfn.XLOOKUP(A1717,'Total summed original data'!$A$2:$A$3718,'Total summed original data'!$G$2:$G$3718)</f>
        <v>18322</v>
      </c>
      <c r="E1717">
        <f t="shared" si="78"/>
        <v>10.82246357037603</v>
      </c>
      <c r="F1717">
        <f t="shared" si="79"/>
        <v>10.823054251719244</v>
      </c>
      <c r="G1717">
        <f t="shared" si="80"/>
        <v>5.9068134321371701E-4</v>
      </c>
    </row>
    <row r="1718" spans="1:7" x14ac:dyDescent="0.3">
      <c r="A1718">
        <v>31015</v>
      </c>
      <c r="B1718">
        <f>_xlfn.XLOOKUP(A1718,'Outdoor original data'!$A$2:$A$3717,'Outdoor original data'!$G$2:$G$3717)</f>
        <v>98</v>
      </c>
      <c r="C1718">
        <f>_xlfn.XLOOKUP(A1718,'Total covered original data'!$A$2:$A$4431,'Total covered original data'!$G$2:$G$4431)</f>
        <v>2836</v>
      </c>
      <c r="D1718">
        <f>_xlfn.XLOOKUP(A1718,'Total summed original data'!$A$2:$A$3718,'Total summed original data'!$G$2:$G$3718)</f>
        <v>2836</v>
      </c>
      <c r="E1718">
        <f t="shared" si="78"/>
        <v>3.4555712270803953</v>
      </c>
      <c r="F1718">
        <f t="shared" si="79"/>
        <v>3.4555712270803953</v>
      </c>
      <c r="G1718">
        <f t="shared" si="80"/>
        <v>0</v>
      </c>
    </row>
    <row r="1719" spans="1:7" x14ac:dyDescent="0.3">
      <c r="A1719">
        <v>31017</v>
      </c>
      <c r="B1719">
        <f>_xlfn.XLOOKUP(A1719,'Outdoor original data'!$A$2:$A$3717,'Outdoor original data'!$G$2:$G$3717)</f>
        <v>1237</v>
      </c>
      <c r="C1719">
        <f>_xlfn.XLOOKUP(A1719,'Total covered original data'!$A$2:$A$4431,'Total covered original data'!$G$2:$G$4431)</f>
        <v>6453</v>
      </c>
      <c r="D1719">
        <f>_xlfn.XLOOKUP(A1719,'Total summed original data'!$A$2:$A$3718,'Total summed original data'!$G$2:$G$3718)</f>
        <v>6451</v>
      </c>
      <c r="E1719">
        <f t="shared" si="78"/>
        <v>19.169378583604523</v>
      </c>
      <c r="F1719">
        <f t="shared" si="79"/>
        <v>19.17532165555728</v>
      </c>
      <c r="G1719">
        <f t="shared" si="80"/>
        <v>5.9430719527568954E-3</v>
      </c>
    </row>
    <row r="1720" spans="1:7" x14ac:dyDescent="0.3">
      <c r="A1720">
        <v>31019</v>
      </c>
      <c r="B1720">
        <f>_xlfn.XLOOKUP(A1720,'Outdoor original data'!$A$2:$A$3717,'Outdoor original data'!$G$2:$G$3717)</f>
        <v>10191</v>
      </c>
      <c r="C1720">
        <f>_xlfn.XLOOKUP(A1720,'Total covered original data'!$A$2:$A$4431,'Total covered original data'!$G$2:$G$4431)</f>
        <v>134298</v>
      </c>
      <c r="D1720">
        <f>_xlfn.XLOOKUP(A1720,'Total summed original data'!$A$2:$A$3718,'Total summed original data'!$G$2:$G$3718)</f>
        <v>134298</v>
      </c>
      <c r="E1720">
        <f t="shared" si="78"/>
        <v>7.5883483000491445</v>
      </c>
      <c r="F1720">
        <f t="shared" si="79"/>
        <v>7.5883483000491445</v>
      </c>
      <c r="G1720">
        <f t="shared" si="80"/>
        <v>0</v>
      </c>
    </row>
    <row r="1721" spans="1:7" x14ac:dyDescent="0.3">
      <c r="A1721">
        <v>31021</v>
      </c>
      <c r="B1721">
        <f>_xlfn.XLOOKUP(A1721,'Outdoor original data'!$A$2:$A$3717,'Outdoor original data'!$G$2:$G$3717)</f>
        <v>1263</v>
      </c>
      <c r="C1721">
        <f>_xlfn.XLOOKUP(A1721,'Total covered original data'!$A$2:$A$4431,'Total covered original data'!$G$2:$G$4431)</f>
        <v>8995</v>
      </c>
      <c r="D1721">
        <f>_xlfn.XLOOKUP(A1721,'Total summed original data'!$A$2:$A$3718,'Total summed original data'!$G$2:$G$3718)</f>
        <v>8995</v>
      </c>
      <c r="E1721">
        <f t="shared" si="78"/>
        <v>14.041133963312951</v>
      </c>
      <c r="F1721">
        <f t="shared" si="79"/>
        <v>14.041133963312951</v>
      </c>
      <c r="G1721">
        <f t="shared" si="80"/>
        <v>0</v>
      </c>
    </row>
    <row r="1722" spans="1:7" x14ac:dyDescent="0.3">
      <c r="A1722">
        <v>31023</v>
      </c>
      <c r="B1722">
        <f>_xlfn.XLOOKUP(A1722,'Outdoor original data'!$A$2:$A$3717,'Outdoor original data'!$G$2:$G$3717)</f>
        <v>442</v>
      </c>
      <c r="C1722">
        <f>_xlfn.XLOOKUP(A1722,'Total covered original data'!$A$2:$A$4431,'Total covered original data'!$G$2:$G$4431)</f>
        <v>12708</v>
      </c>
      <c r="D1722">
        <f>_xlfn.XLOOKUP(A1722,'Total summed original data'!$A$2:$A$3718,'Total summed original data'!$G$2:$G$3718)</f>
        <v>12708</v>
      </c>
      <c r="E1722">
        <f t="shared" si="78"/>
        <v>3.4781240163676426</v>
      </c>
      <c r="F1722">
        <f t="shared" si="79"/>
        <v>3.4781240163676426</v>
      </c>
      <c r="G1722">
        <f t="shared" si="80"/>
        <v>0</v>
      </c>
    </row>
    <row r="1723" spans="1:7" x14ac:dyDescent="0.3">
      <c r="A1723">
        <v>31025</v>
      </c>
      <c r="B1723">
        <f>_xlfn.XLOOKUP(A1723,'Outdoor original data'!$A$2:$A$3717,'Outdoor original data'!$G$2:$G$3717)</f>
        <v>2395</v>
      </c>
      <c r="C1723">
        <f>_xlfn.XLOOKUP(A1723,'Total covered original data'!$A$2:$A$4431,'Total covered original data'!$G$2:$G$4431)</f>
        <v>28743</v>
      </c>
      <c r="D1723">
        <f>_xlfn.XLOOKUP(A1723,'Total summed original data'!$A$2:$A$3718,'Total summed original data'!$G$2:$G$3718)</f>
        <v>28744</v>
      </c>
      <c r="E1723">
        <f t="shared" si="78"/>
        <v>8.3324635563441536</v>
      </c>
      <c r="F1723">
        <f t="shared" si="79"/>
        <v>8.3321736710269967</v>
      </c>
      <c r="G1723">
        <f t="shared" si="80"/>
        <v>-2.8988531715690158E-4</v>
      </c>
    </row>
    <row r="1724" spans="1:7" x14ac:dyDescent="0.3">
      <c r="A1724">
        <v>31027</v>
      </c>
      <c r="B1724">
        <f>_xlfn.XLOOKUP(A1724,'Outdoor original data'!$A$2:$A$3717,'Outdoor original data'!$G$2:$G$3717)</f>
        <v>1213</v>
      </c>
      <c r="C1724">
        <f>_xlfn.XLOOKUP(A1724,'Total covered original data'!$A$2:$A$4431,'Total covered original data'!$G$2:$G$4431)</f>
        <v>13169</v>
      </c>
      <c r="D1724">
        <f>_xlfn.XLOOKUP(A1724,'Total summed original data'!$A$2:$A$3718,'Total summed original data'!$G$2:$G$3718)</f>
        <v>13170</v>
      </c>
      <c r="E1724">
        <f t="shared" si="78"/>
        <v>9.211025894145342</v>
      </c>
      <c r="F1724">
        <f t="shared" si="79"/>
        <v>9.2103264996203507</v>
      </c>
      <c r="G1724">
        <f t="shared" si="80"/>
        <v>-6.9939452499134802E-4</v>
      </c>
    </row>
    <row r="1725" spans="1:7" x14ac:dyDescent="0.3">
      <c r="A1725">
        <v>31029</v>
      </c>
      <c r="B1725">
        <f>_xlfn.XLOOKUP(A1725,'Outdoor original data'!$A$2:$A$3717,'Outdoor original data'!$G$2:$G$3717)</f>
        <v>2137</v>
      </c>
      <c r="C1725">
        <f>_xlfn.XLOOKUP(A1725,'Total covered original data'!$A$2:$A$4431,'Total covered original data'!$G$2:$G$4431)</f>
        <v>9049</v>
      </c>
      <c r="D1725">
        <f>_xlfn.XLOOKUP(A1725,'Total summed original data'!$A$2:$A$3718,'Total summed original data'!$G$2:$G$3718)</f>
        <v>9049</v>
      </c>
      <c r="E1725">
        <f t="shared" si="78"/>
        <v>23.615869156812906</v>
      </c>
      <c r="F1725">
        <f t="shared" si="79"/>
        <v>23.615869156812906</v>
      </c>
      <c r="G1725">
        <f t="shared" si="80"/>
        <v>0</v>
      </c>
    </row>
    <row r="1726" spans="1:7" x14ac:dyDescent="0.3">
      <c r="A1726">
        <v>31031</v>
      </c>
      <c r="B1726">
        <f>_xlfn.XLOOKUP(A1726,'Outdoor original data'!$A$2:$A$3717,'Outdoor original data'!$G$2:$G$3717)</f>
        <v>1831</v>
      </c>
      <c r="C1726">
        <f>_xlfn.XLOOKUP(A1726,'Total covered original data'!$A$2:$A$4431,'Total covered original data'!$G$2:$G$4431)</f>
        <v>11258</v>
      </c>
      <c r="D1726">
        <f>_xlfn.XLOOKUP(A1726,'Total summed original data'!$A$2:$A$3718,'Total summed original data'!$G$2:$G$3718)</f>
        <v>11258</v>
      </c>
      <c r="E1726">
        <f t="shared" si="78"/>
        <v>16.26399005151892</v>
      </c>
      <c r="F1726">
        <f t="shared" si="79"/>
        <v>16.26399005151892</v>
      </c>
      <c r="G1726">
        <f t="shared" si="80"/>
        <v>0</v>
      </c>
    </row>
    <row r="1727" spans="1:7" x14ac:dyDescent="0.3">
      <c r="A1727">
        <v>31033</v>
      </c>
      <c r="B1727">
        <f>_xlfn.XLOOKUP(A1727,'Outdoor original data'!$A$2:$A$3717,'Outdoor original data'!$G$2:$G$3717)</f>
        <v>886</v>
      </c>
      <c r="C1727">
        <f>_xlfn.XLOOKUP(A1727,'Total covered original data'!$A$2:$A$4431,'Total covered original data'!$G$2:$G$4431)</f>
        <v>20328</v>
      </c>
      <c r="D1727">
        <f>_xlfn.XLOOKUP(A1727,'Total summed original data'!$A$2:$A$3718,'Total summed original data'!$G$2:$G$3718)</f>
        <v>20328</v>
      </c>
      <c r="E1727">
        <f t="shared" si="78"/>
        <v>4.3585202676111763</v>
      </c>
      <c r="F1727">
        <f t="shared" si="79"/>
        <v>4.3585202676111763</v>
      </c>
      <c r="G1727">
        <f t="shared" si="80"/>
        <v>0</v>
      </c>
    </row>
    <row r="1728" spans="1:7" x14ac:dyDescent="0.3">
      <c r="A1728">
        <v>31035</v>
      </c>
      <c r="B1728">
        <f>_xlfn.XLOOKUP(A1728,'Outdoor original data'!$A$2:$A$3717,'Outdoor original data'!$G$2:$G$3717)</f>
        <v>1043</v>
      </c>
      <c r="C1728">
        <f>_xlfn.XLOOKUP(A1728,'Total covered original data'!$A$2:$A$4431,'Total covered original data'!$G$2:$G$4431)</f>
        <v>11255</v>
      </c>
      <c r="D1728">
        <f>_xlfn.XLOOKUP(A1728,'Total summed original data'!$A$2:$A$3718,'Total summed original data'!$G$2:$G$3718)</f>
        <v>8960</v>
      </c>
      <c r="E1728">
        <f t="shared" si="78"/>
        <v>9.2669924478009769</v>
      </c>
      <c r="F1728">
        <f t="shared" si="79"/>
        <v>11.640625</v>
      </c>
      <c r="G1728">
        <f t="shared" si="80"/>
        <v>2.3736325521990231</v>
      </c>
    </row>
    <row r="1729" spans="1:7" x14ac:dyDescent="0.3">
      <c r="A1729">
        <v>31037</v>
      </c>
      <c r="B1729">
        <f>_xlfn.XLOOKUP(A1729,'Outdoor original data'!$A$2:$A$3717,'Outdoor original data'!$G$2:$G$3717)</f>
        <v>89</v>
      </c>
      <c r="C1729">
        <f>_xlfn.XLOOKUP(A1729,'Total covered original data'!$A$2:$A$4431,'Total covered original data'!$G$2:$G$4431)</f>
        <v>24934</v>
      </c>
      <c r="D1729">
        <f>_xlfn.XLOOKUP(A1729,'Total summed original data'!$A$2:$A$3718,'Total summed original data'!$G$2:$G$3718)</f>
        <v>24935</v>
      </c>
      <c r="E1729">
        <f t="shared" si="78"/>
        <v>0.35694232774524748</v>
      </c>
      <c r="F1729">
        <f t="shared" si="79"/>
        <v>0.35692801283336678</v>
      </c>
      <c r="G1729">
        <f t="shared" si="80"/>
        <v>-1.4314911880697334E-5</v>
      </c>
    </row>
    <row r="1730" spans="1:7" x14ac:dyDescent="0.3">
      <c r="A1730">
        <v>31039</v>
      </c>
      <c r="B1730">
        <f>_xlfn.XLOOKUP(A1730,'Outdoor original data'!$A$2:$A$3717,'Outdoor original data'!$G$2:$G$3717)</f>
        <v>1159</v>
      </c>
      <c r="C1730">
        <f>_xlfn.XLOOKUP(A1730,'Total covered original data'!$A$2:$A$4431,'Total covered original data'!$G$2:$G$4431)</f>
        <v>18632</v>
      </c>
      <c r="D1730">
        <f>_xlfn.XLOOKUP(A1730,'Total summed original data'!$A$2:$A$3718,'Total summed original data'!$G$2:$G$3718)</f>
        <v>18633</v>
      </c>
      <c r="E1730">
        <f t="shared" si="78"/>
        <v>6.2204808930871618</v>
      </c>
      <c r="F1730">
        <f t="shared" si="79"/>
        <v>6.2201470509311436</v>
      </c>
      <c r="G1730">
        <f t="shared" si="80"/>
        <v>-3.3384215601817147E-4</v>
      </c>
    </row>
    <row r="1731" spans="1:7" x14ac:dyDescent="0.3">
      <c r="A1731">
        <v>31041</v>
      </c>
      <c r="B1731">
        <f>_xlfn.XLOOKUP(A1731,'Outdoor original data'!$A$2:$A$3717,'Outdoor original data'!$G$2:$G$3717)</f>
        <v>3483</v>
      </c>
      <c r="C1731">
        <f>_xlfn.XLOOKUP(A1731,'Total covered original data'!$A$2:$A$4431,'Total covered original data'!$G$2:$G$4431)</f>
        <v>22398</v>
      </c>
      <c r="D1731">
        <f>_xlfn.XLOOKUP(A1731,'Total summed original data'!$A$2:$A$3718,'Total summed original data'!$G$2:$G$3718)</f>
        <v>22396</v>
      </c>
      <c r="E1731">
        <f t="shared" ref="E1731:E1794" si="81">(B1731/C1731)*100</f>
        <v>15.550495579962497</v>
      </c>
      <c r="F1731">
        <f t="shared" ref="F1731:F1794" si="82">(B1731/D1731)*100</f>
        <v>15.551884265047331</v>
      </c>
      <c r="G1731">
        <f t="shared" ref="G1731:G1794" si="83">F1731-E1731</f>
        <v>1.3886850848336962E-3</v>
      </c>
    </row>
    <row r="1732" spans="1:7" x14ac:dyDescent="0.3">
      <c r="A1732">
        <v>31043</v>
      </c>
      <c r="B1732">
        <f>_xlfn.XLOOKUP(A1732,'Outdoor original data'!$A$2:$A$3717,'Outdoor original data'!$G$2:$G$3717)</f>
        <v>3209</v>
      </c>
      <c r="C1732">
        <f>_xlfn.XLOOKUP(A1732,'Total covered original data'!$A$2:$A$4431,'Total covered original data'!$G$2:$G$4431)</f>
        <v>62732</v>
      </c>
      <c r="D1732">
        <f>_xlfn.XLOOKUP(A1732,'Total summed original data'!$A$2:$A$3718,'Total summed original data'!$G$2:$G$3718)</f>
        <v>62733</v>
      </c>
      <c r="E1732">
        <f t="shared" si="81"/>
        <v>5.1154115921698651</v>
      </c>
      <c r="F1732">
        <f t="shared" si="82"/>
        <v>5.1153300495751832</v>
      </c>
      <c r="G1732">
        <f t="shared" si="83"/>
        <v>-8.1542594681849323E-5</v>
      </c>
    </row>
    <row r="1733" spans="1:7" x14ac:dyDescent="0.3">
      <c r="A1733">
        <v>31045</v>
      </c>
      <c r="B1733">
        <f>_xlfn.XLOOKUP(A1733,'Outdoor original data'!$A$2:$A$3717,'Outdoor original data'!$G$2:$G$3717)</f>
        <v>683</v>
      </c>
      <c r="C1733">
        <f>_xlfn.XLOOKUP(A1733,'Total covered original data'!$A$2:$A$4431,'Total covered original data'!$G$2:$G$4431)</f>
        <v>15309</v>
      </c>
      <c r="D1733">
        <f>_xlfn.XLOOKUP(A1733,'Total summed original data'!$A$2:$A$3718,'Total summed original data'!$G$2:$G$3718)</f>
        <v>15311</v>
      </c>
      <c r="E1733">
        <f t="shared" si="81"/>
        <v>4.4614279182180416</v>
      </c>
      <c r="F1733">
        <f t="shared" si="82"/>
        <v>4.4608451440141073</v>
      </c>
      <c r="G1733">
        <f t="shared" si="83"/>
        <v>-5.8277420393437751E-4</v>
      </c>
    </row>
    <row r="1734" spans="1:7" x14ac:dyDescent="0.3">
      <c r="A1734">
        <v>31047</v>
      </c>
      <c r="B1734">
        <f>_xlfn.XLOOKUP(A1734,'Outdoor original data'!$A$2:$A$3717,'Outdoor original data'!$G$2:$G$3717)</f>
        <v>2531</v>
      </c>
      <c r="C1734">
        <f>_xlfn.XLOOKUP(A1734,'Total covered original data'!$A$2:$A$4431,'Total covered original data'!$G$2:$G$4431)</f>
        <v>57482</v>
      </c>
      <c r="D1734">
        <f>_xlfn.XLOOKUP(A1734,'Total summed original data'!$A$2:$A$3718,'Total summed original data'!$G$2:$G$3718)</f>
        <v>57486</v>
      </c>
      <c r="E1734">
        <f t="shared" si="81"/>
        <v>4.4031174976514391</v>
      </c>
      <c r="F1734">
        <f t="shared" si="82"/>
        <v>4.40281111922903</v>
      </c>
      <c r="G1734">
        <f t="shared" si="83"/>
        <v>-3.0637842240910373E-4</v>
      </c>
    </row>
    <row r="1735" spans="1:7" x14ac:dyDescent="0.3">
      <c r="A1735">
        <v>31049</v>
      </c>
      <c r="B1735">
        <f>_xlfn.XLOOKUP(A1735,'Outdoor original data'!$A$2:$A$3717,'Outdoor original data'!$G$2:$G$3717)</f>
        <v>26</v>
      </c>
      <c r="C1735">
        <f>_xlfn.XLOOKUP(A1735,'Total covered original data'!$A$2:$A$4431,'Total covered original data'!$G$2:$G$4431)</f>
        <v>2665</v>
      </c>
      <c r="D1735">
        <f>_xlfn.XLOOKUP(A1735,'Total summed original data'!$A$2:$A$3718,'Total summed original data'!$G$2:$G$3718)</f>
        <v>2666</v>
      </c>
      <c r="E1735">
        <f t="shared" si="81"/>
        <v>0.97560975609756095</v>
      </c>
      <c r="F1735">
        <f t="shared" si="82"/>
        <v>0.97524381095273827</v>
      </c>
      <c r="G1735">
        <f t="shared" si="83"/>
        <v>-3.6594514482268803E-4</v>
      </c>
    </row>
    <row r="1736" spans="1:7" x14ac:dyDescent="0.3">
      <c r="A1736">
        <v>31051</v>
      </c>
      <c r="B1736">
        <f>_xlfn.XLOOKUP(A1736,'Outdoor original data'!$A$2:$A$3717,'Outdoor original data'!$G$2:$G$3717)</f>
        <v>672</v>
      </c>
      <c r="C1736">
        <f>_xlfn.XLOOKUP(A1736,'Total covered original data'!$A$2:$A$4431,'Total covered original data'!$G$2:$G$4431)</f>
        <v>8783</v>
      </c>
      <c r="D1736">
        <f>_xlfn.XLOOKUP(A1736,'Total summed original data'!$A$2:$A$3718,'Total summed original data'!$G$2:$G$3718)</f>
        <v>8783</v>
      </c>
      <c r="E1736">
        <f t="shared" si="81"/>
        <v>7.6511442559489922</v>
      </c>
      <c r="F1736">
        <f t="shared" si="82"/>
        <v>7.6511442559489922</v>
      </c>
      <c r="G1736">
        <f t="shared" si="83"/>
        <v>0</v>
      </c>
    </row>
    <row r="1737" spans="1:7" x14ac:dyDescent="0.3">
      <c r="A1737">
        <v>31053</v>
      </c>
      <c r="B1737">
        <f>_xlfn.XLOOKUP(A1737,'Outdoor original data'!$A$2:$A$3717,'Outdoor original data'!$G$2:$G$3717)</f>
        <v>5750</v>
      </c>
      <c r="C1737">
        <f>_xlfn.XLOOKUP(A1737,'Total covered original data'!$A$2:$A$4431,'Total covered original data'!$G$2:$G$4431)</f>
        <v>88383</v>
      </c>
      <c r="D1737">
        <f>_xlfn.XLOOKUP(A1737,'Total summed original data'!$A$2:$A$3718,'Total summed original data'!$G$2:$G$3718)</f>
        <v>88382</v>
      </c>
      <c r="E1737">
        <f t="shared" si="81"/>
        <v>6.505775997646607</v>
      </c>
      <c r="F1737">
        <f t="shared" si="82"/>
        <v>6.5058496073861187</v>
      </c>
      <c r="G1737">
        <f t="shared" si="83"/>
        <v>7.3609739511759642E-5</v>
      </c>
    </row>
    <row r="1738" spans="1:7" x14ac:dyDescent="0.3">
      <c r="A1738">
        <v>31055</v>
      </c>
      <c r="B1738">
        <f>_xlfn.XLOOKUP(A1738,'Outdoor original data'!$A$2:$A$3717,'Outdoor original data'!$G$2:$G$3717)</f>
        <v>123159</v>
      </c>
      <c r="C1738">
        <f>_xlfn.XLOOKUP(A1738,'Total covered original data'!$A$2:$A$4431,'Total covered original data'!$G$2:$G$4431)</f>
        <v>1676602</v>
      </c>
      <c r="D1738">
        <f>_xlfn.XLOOKUP(A1738,'Total summed original data'!$A$2:$A$3718,'Total summed original data'!$G$2:$G$3718)</f>
        <v>1676602</v>
      </c>
      <c r="E1738">
        <f t="shared" si="81"/>
        <v>7.3457505120475819</v>
      </c>
      <c r="F1738">
        <f t="shared" si="82"/>
        <v>7.3457505120475819</v>
      </c>
      <c r="G1738">
        <f t="shared" si="83"/>
        <v>0</v>
      </c>
    </row>
    <row r="1739" spans="1:7" x14ac:dyDescent="0.3">
      <c r="A1739">
        <v>31057</v>
      </c>
      <c r="B1739">
        <f>_xlfn.XLOOKUP(A1739,'Outdoor original data'!$A$2:$A$3717,'Outdoor original data'!$G$2:$G$3717)</f>
        <v>383</v>
      </c>
      <c r="C1739">
        <f>_xlfn.XLOOKUP(A1739,'Total covered original data'!$A$2:$A$4431,'Total covered original data'!$G$2:$G$4431)</f>
        <v>2792</v>
      </c>
      <c r="D1739">
        <f>_xlfn.XLOOKUP(A1739,'Total summed original data'!$A$2:$A$3718,'Total summed original data'!$G$2:$G$3718)</f>
        <v>2792</v>
      </c>
      <c r="E1739">
        <f t="shared" si="81"/>
        <v>13.717765042979943</v>
      </c>
      <c r="F1739">
        <f t="shared" si="82"/>
        <v>13.717765042979943</v>
      </c>
      <c r="G1739">
        <f t="shared" si="83"/>
        <v>0</v>
      </c>
    </row>
    <row r="1740" spans="1:7" x14ac:dyDescent="0.3">
      <c r="A1740">
        <v>31059</v>
      </c>
      <c r="B1740">
        <f>_xlfn.XLOOKUP(A1740,'Outdoor original data'!$A$2:$A$3717,'Outdoor original data'!$G$2:$G$3717)</f>
        <v>1365</v>
      </c>
      <c r="C1740">
        <f>_xlfn.XLOOKUP(A1740,'Total covered original data'!$A$2:$A$4431,'Total covered original data'!$G$2:$G$4431)</f>
        <v>10998</v>
      </c>
      <c r="D1740">
        <f>_xlfn.XLOOKUP(A1740,'Total summed original data'!$A$2:$A$3718,'Total summed original data'!$G$2:$G$3718)</f>
        <v>11001</v>
      </c>
      <c r="E1740">
        <f t="shared" si="81"/>
        <v>12.411347517730496</v>
      </c>
      <c r="F1740">
        <f t="shared" si="82"/>
        <v>12.407962912462503</v>
      </c>
      <c r="G1740">
        <f t="shared" si="83"/>
        <v>-3.3846052679926686E-3</v>
      </c>
    </row>
    <row r="1741" spans="1:7" x14ac:dyDescent="0.3">
      <c r="A1741">
        <v>31061</v>
      </c>
      <c r="B1741">
        <f>_xlfn.XLOOKUP(A1741,'Outdoor original data'!$A$2:$A$3717,'Outdoor original data'!$G$2:$G$3717)</f>
        <v>483</v>
      </c>
      <c r="C1741">
        <f>_xlfn.XLOOKUP(A1741,'Total covered original data'!$A$2:$A$4431,'Total covered original data'!$G$2:$G$4431)</f>
        <v>3712</v>
      </c>
      <c r="D1741">
        <f>_xlfn.XLOOKUP(A1741,'Total summed original data'!$A$2:$A$3718,'Total summed original data'!$G$2:$G$3718)</f>
        <v>3712</v>
      </c>
      <c r="E1741">
        <f t="shared" si="81"/>
        <v>13.011853448275861</v>
      </c>
      <c r="F1741">
        <f t="shared" si="82"/>
        <v>13.011853448275861</v>
      </c>
      <c r="G1741">
        <f t="shared" si="83"/>
        <v>0</v>
      </c>
    </row>
    <row r="1742" spans="1:7" x14ac:dyDescent="0.3">
      <c r="A1742">
        <v>31063</v>
      </c>
      <c r="B1742">
        <f>_xlfn.XLOOKUP(A1742,'Outdoor original data'!$A$2:$A$3717,'Outdoor original data'!$G$2:$G$3717)</f>
        <v>733</v>
      </c>
      <c r="C1742">
        <f>_xlfn.XLOOKUP(A1742,'Total covered original data'!$A$2:$A$4431,'Total covered original data'!$G$2:$G$4431)</f>
        <v>4063</v>
      </c>
      <c r="D1742">
        <f>_xlfn.XLOOKUP(A1742,'Total summed original data'!$A$2:$A$3718,'Total summed original data'!$G$2:$G$3718)</f>
        <v>2894</v>
      </c>
      <c r="E1742">
        <f t="shared" si="81"/>
        <v>18.040856509968002</v>
      </c>
      <c r="F1742">
        <f t="shared" si="82"/>
        <v>25.32826537664133</v>
      </c>
      <c r="G1742">
        <f t="shared" si="83"/>
        <v>7.2874088666733279</v>
      </c>
    </row>
    <row r="1743" spans="1:7" x14ac:dyDescent="0.3">
      <c r="A1743">
        <v>31065</v>
      </c>
      <c r="B1743">
        <f>_xlfn.XLOOKUP(A1743,'Outdoor original data'!$A$2:$A$3717,'Outdoor original data'!$G$2:$G$3717)</f>
        <v>882</v>
      </c>
      <c r="C1743">
        <f>_xlfn.XLOOKUP(A1743,'Total covered original data'!$A$2:$A$4431,'Total covered original data'!$G$2:$G$4431)</f>
        <v>9434</v>
      </c>
      <c r="D1743">
        <f>_xlfn.XLOOKUP(A1743,'Total summed original data'!$A$2:$A$3718,'Total summed original data'!$G$2:$G$3718)</f>
        <v>9433</v>
      </c>
      <c r="E1743">
        <f t="shared" si="81"/>
        <v>9.3491626033495869</v>
      </c>
      <c r="F1743">
        <f t="shared" si="82"/>
        <v>9.3501537156789993</v>
      </c>
      <c r="G1743">
        <f t="shared" si="83"/>
        <v>9.9111232941240246E-4</v>
      </c>
    </row>
    <row r="1744" spans="1:7" x14ac:dyDescent="0.3">
      <c r="A1744">
        <v>31067</v>
      </c>
      <c r="B1744">
        <f>_xlfn.XLOOKUP(A1744,'Outdoor original data'!$A$2:$A$3717,'Outdoor original data'!$G$2:$G$3717)</f>
        <v>2355</v>
      </c>
      <c r="C1744">
        <f>_xlfn.XLOOKUP(A1744,'Total covered original data'!$A$2:$A$4431,'Total covered original data'!$G$2:$G$4431)</f>
        <v>43580</v>
      </c>
      <c r="D1744">
        <f>_xlfn.XLOOKUP(A1744,'Total summed original data'!$A$2:$A$3718,'Total summed original data'!$G$2:$G$3718)</f>
        <v>38376</v>
      </c>
      <c r="E1744">
        <f t="shared" si="81"/>
        <v>5.403854979348325</v>
      </c>
      <c r="F1744">
        <f t="shared" si="82"/>
        <v>6.1366479049405873</v>
      </c>
      <c r="G1744">
        <f t="shared" si="83"/>
        <v>0.73279292559226228</v>
      </c>
    </row>
    <row r="1745" spans="1:7" x14ac:dyDescent="0.3">
      <c r="A1745">
        <v>31069</v>
      </c>
      <c r="B1745">
        <f>_xlfn.XLOOKUP(A1745,'Outdoor original data'!$A$2:$A$3717,'Outdoor original data'!$G$2:$G$3717)</f>
        <v>380</v>
      </c>
      <c r="C1745">
        <f>_xlfn.XLOOKUP(A1745,'Total covered original data'!$A$2:$A$4431,'Total covered original data'!$G$2:$G$4431)</f>
        <v>2555</v>
      </c>
      <c r="D1745">
        <f>_xlfn.XLOOKUP(A1745,'Total summed original data'!$A$2:$A$3718,'Total summed original data'!$G$2:$G$3718)</f>
        <v>2557</v>
      </c>
      <c r="E1745">
        <f t="shared" si="81"/>
        <v>14.87279843444227</v>
      </c>
      <c r="F1745">
        <f t="shared" si="82"/>
        <v>14.861165428236214</v>
      </c>
      <c r="G1745">
        <f t="shared" si="83"/>
        <v>-1.1633006206055896E-2</v>
      </c>
    </row>
    <row r="1746" spans="1:7" x14ac:dyDescent="0.3">
      <c r="A1746">
        <v>31071</v>
      </c>
      <c r="B1746">
        <f>_xlfn.XLOOKUP(A1746,'Outdoor original data'!$A$2:$A$3717,'Outdoor original data'!$G$2:$G$3717)</f>
        <v>161</v>
      </c>
      <c r="C1746">
        <f>_xlfn.XLOOKUP(A1746,'Total covered original data'!$A$2:$A$4431,'Total covered original data'!$G$2:$G$4431)</f>
        <v>3988</v>
      </c>
      <c r="D1746">
        <f>_xlfn.XLOOKUP(A1746,'Total summed original data'!$A$2:$A$3718,'Total summed original data'!$G$2:$G$3718)</f>
        <v>3989</v>
      </c>
      <c r="E1746">
        <f t="shared" si="81"/>
        <v>4.0371113340020059</v>
      </c>
      <c r="F1746">
        <f t="shared" si="82"/>
        <v>4.0360992730007519</v>
      </c>
      <c r="G1746">
        <f t="shared" si="83"/>
        <v>-1.012061001254061E-3</v>
      </c>
    </row>
    <row r="1747" spans="1:7" x14ac:dyDescent="0.3">
      <c r="A1747">
        <v>31073</v>
      </c>
      <c r="B1747">
        <f>_xlfn.XLOOKUP(A1747,'Outdoor original data'!$A$2:$A$3717,'Outdoor original data'!$G$2:$G$3717)</f>
        <v>235</v>
      </c>
      <c r="C1747">
        <f>_xlfn.XLOOKUP(A1747,'Total covered original data'!$A$2:$A$4431,'Total covered original data'!$G$2:$G$4431)</f>
        <v>2201</v>
      </c>
      <c r="D1747">
        <f>_xlfn.XLOOKUP(A1747,'Total summed original data'!$A$2:$A$3718,'Total summed original data'!$G$2:$G$3718)</f>
        <v>2203</v>
      </c>
      <c r="E1747">
        <f t="shared" si="81"/>
        <v>10.676965015901862</v>
      </c>
      <c r="F1747">
        <f t="shared" si="82"/>
        <v>10.667271901951885</v>
      </c>
      <c r="G1747">
        <f t="shared" si="83"/>
        <v>-9.6931139499769614E-3</v>
      </c>
    </row>
    <row r="1748" spans="1:7" x14ac:dyDescent="0.3">
      <c r="A1748">
        <v>31075</v>
      </c>
      <c r="B1748">
        <f>_xlfn.XLOOKUP(A1748,'Outdoor original data'!$A$2:$A$3717,'Outdoor original data'!$G$2:$G$3717)</f>
        <v>688</v>
      </c>
      <c r="C1748">
        <f>_xlfn.XLOOKUP(A1748,'Total covered original data'!$A$2:$A$4431,'Total covered original data'!$G$2:$G$4431)</f>
        <v>1426</v>
      </c>
      <c r="D1748">
        <f>_xlfn.XLOOKUP(A1748,'Total summed original data'!$A$2:$A$3718,'Total summed original data'!$G$2:$G$3718)</f>
        <v>1356</v>
      </c>
      <c r="E1748">
        <f t="shared" si="81"/>
        <v>48.246844319775597</v>
      </c>
      <c r="F1748">
        <f t="shared" si="82"/>
        <v>50.737463126843664</v>
      </c>
      <c r="G1748">
        <f t="shared" si="83"/>
        <v>2.490618807068067</v>
      </c>
    </row>
    <row r="1749" spans="1:7" x14ac:dyDescent="0.3">
      <c r="A1749">
        <v>31077</v>
      </c>
      <c r="B1749">
        <f>_xlfn.XLOOKUP(A1749,'Outdoor original data'!$A$2:$A$3717,'Outdoor original data'!$G$2:$G$3717)</f>
        <v>531</v>
      </c>
      <c r="C1749">
        <f>_xlfn.XLOOKUP(A1749,'Total covered original data'!$A$2:$A$4431,'Total covered original data'!$G$2:$G$4431)</f>
        <v>3098</v>
      </c>
      <c r="D1749">
        <f>_xlfn.XLOOKUP(A1749,'Total summed original data'!$A$2:$A$3718,'Total summed original data'!$G$2:$G$3718)</f>
        <v>2852</v>
      </c>
      <c r="E1749">
        <f t="shared" si="81"/>
        <v>17.140090380890896</v>
      </c>
      <c r="F1749">
        <f t="shared" si="82"/>
        <v>18.618513323983169</v>
      </c>
      <c r="G1749">
        <f t="shared" si="83"/>
        <v>1.4784229430922728</v>
      </c>
    </row>
    <row r="1750" spans="1:7" x14ac:dyDescent="0.3">
      <c r="A1750">
        <v>31079</v>
      </c>
      <c r="B1750">
        <f>_xlfn.XLOOKUP(A1750,'Outdoor original data'!$A$2:$A$3717,'Outdoor original data'!$G$2:$G$3717)</f>
        <v>12023</v>
      </c>
      <c r="C1750">
        <f>_xlfn.XLOOKUP(A1750,'Total covered original data'!$A$2:$A$4431,'Total covered original data'!$G$2:$G$4431)</f>
        <v>171541</v>
      </c>
      <c r="D1750">
        <f>_xlfn.XLOOKUP(A1750,'Total summed original data'!$A$2:$A$3718,'Total summed original data'!$G$2:$G$3718)</f>
        <v>171541</v>
      </c>
      <c r="E1750">
        <f t="shared" si="81"/>
        <v>7.0088200488512955</v>
      </c>
      <c r="F1750">
        <f t="shared" si="82"/>
        <v>7.0088200488512955</v>
      </c>
      <c r="G1750">
        <f t="shared" si="83"/>
        <v>0</v>
      </c>
    </row>
    <row r="1751" spans="1:7" x14ac:dyDescent="0.3">
      <c r="A1751">
        <v>31081</v>
      </c>
      <c r="B1751">
        <f>_xlfn.XLOOKUP(A1751,'Outdoor original data'!$A$2:$A$3717,'Outdoor original data'!$G$2:$G$3717)</f>
        <v>1713</v>
      </c>
      <c r="C1751">
        <f>_xlfn.XLOOKUP(A1751,'Total covered original data'!$A$2:$A$4431,'Total covered original data'!$G$2:$G$4431)</f>
        <v>17966</v>
      </c>
      <c r="D1751">
        <f>_xlfn.XLOOKUP(A1751,'Total summed original data'!$A$2:$A$3718,'Total summed original data'!$G$2:$G$3718)</f>
        <v>17414</v>
      </c>
      <c r="E1751">
        <f t="shared" si="81"/>
        <v>9.5346766113770443</v>
      </c>
      <c r="F1751">
        <f t="shared" si="82"/>
        <v>9.8369128287584715</v>
      </c>
      <c r="G1751">
        <f t="shared" si="83"/>
        <v>0.30223621738142725</v>
      </c>
    </row>
    <row r="1752" spans="1:7" x14ac:dyDescent="0.3">
      <c r="A1752">
        <v>31083</v>
      </c>
      <c r="B1752">
        <f>_xlfn.XLOOKUP(A1752,'Outdoor original data'!$A$2:$A$3717,'Outdoor original data'!$G$2:$G$3717)</f>
        <v>116</v>
      </c>
      <c r="C1752">
        <f>_xlfn.XLOOKUP(A1752,'Total covered original data'!$A$2:$A$4431,'Total covered original data'!$G$2:$G$4431)</f>
        <v>4223</v>
      </c>
      <c r="D1752">
        <f>_xlfn.XLOOKUP(A1752,'Total summed original data'!$A$2:$A$3718,'Total summed original data'!$G$2:$G$3718)</f>
        <v>4223</v>
      </c>
      <c r="E1752">
        <f t="shared" si="81"/>
        <v>2.7468624200805114</v>
      </c>
      <c r="F1752">
        <f t="shared" si="82"/>
        <v>2.7468624200805114</v>
      </c>
      <c r="G1752">
        <f t="shared" si="83"/>
        <v>0</v>
      </c>
    </row>
    <row r="1753" spans="1:7" x14ac:dyDescent="0.3">
      <c r="A1753">
        <v>31085</v>
      </c>
      <c r="B1753">
        <f>_xlfn.XLOOKUP(A1753,'Outdoor original data'!$A$2:$A$3717,'Outdoor original data'!$G$2:$G$3717)</f>
        <v>131</v>
      </c>
      <c r="C1753">
        <f>_xlfn.XLOOKUP(A1753,'Total covered original data'!$A$2:$A$4431,'Total covered original data'!$G$2:$G$4431)</f>
        <v>991</v>
      </c>
      <c r="D1753">
        <f>_xlfn.XLOOKUP(A1753,'Total summed original data'!$A$2:$A$3718,'Total summed original data'!$G$2:$G$3718)</f>
        <v>667</v>
      </c>
      <c r="E1753">
        <f t="shared" si="81"/>
        <v>13.218970736629668</v>
      </c>
      <c r="F1753">
        <f t="shared" si="82"/>
        <v>19.640179910044978</v>
      </c>
      <c r="G1753">
        <f t="shared" si="83"/>
        <v>6.4212091734153098</v>
      </c>
    </row>
    <row r="1754" spans="1:7" x14ac:dyDescent="0.3">
      <c r="A1754">
        <v>31087</v>
      </c>
      <c r="B1754">
        <f>_xlfn.XLOOKUP(A1754,'Outdoor original data'!$A$2:$A$3717,'Outdoor original data'!$G$2:$G$3717)</f>
        <v>541</v>
      </c>
      <c r="C1754">
        <f>_xlfn.XLOOKUP(A1754,'Total covered original data'!$A$2:$A$4431,'Total covered original data'!$G$2:$G$4431)</f>
        <v>3408</v>
      </c>
      <c r="D1754">
        <f>_xlfn.XLOOKUP(A1754,'Total summed original data'!$A$2:$A$3718,'Total summed original data'!$G$2:$G$3718)</f>
        <v>2278</v>
      </c>
      <c r="E1754">
        <f t="shared" si="81"/>
        <v>15.874413145539906</v>
      </c>
      <c r="F1754">
        <f t="shared" si="82"/>
        <v>23.748902546093063</v>
      </c>
      <c r="G1754">
        <f t="shared" si="83"/>
        <v>7.8744894005531574</v>
      </c>
    </row>
    <row r="1755" spans="1:7" x14ac:dyDescent="0.3">
      <c r="A1755">
        <v>31089</v>
      </c>
      <c r="B1755">
        <f>_xlfn.XLOOKUP(A1755,'Outdoor original data'!$A$2:$A$3717,'Outdoor original data'!$G$2:$G$3717)</f>
        <v>3261</v>
      </c>
      <c r="C1755">
        <f>_xlfn.XLOOKUP(A1755,'Total covered original data'!$A$2:$A$4431,'Total covered original data'!$G$2:$G$4431)</f>
        <v>21543</v>
      </c>
      <c r="D1755">
        <f>_xlfn.XLOOKUP(A1755,'Total summed original data'!$A$2:$A$3718,'Total summed original data'!$G$2:$G$3718)</f>
        <v>21543</v>
      </c>
      <c r="E1755">
        <f t="shared" si="81"/>
        <v>15.137167525414288</v>
      </c>
      <c r="F1755">
        <f t="shared" si="82"/>
        <v>15.137167525414288</v>
      </c>
      <c r="G1755">
        <f t="shared" si="83"/>
        <v>0</v>
      </c>
    </row>
    <row r="1756" spans="1:7" x14ac:dyDescent="0.3">
      <c r="A1756">
        <v>31091</v>
      </c>
      <c r="B1756">
        <f>_xlfn.XLOOKUP(A1756,'Outdoor original data'!$A$2:$A$3717,'Outdoor original data'!$G$2:$G$3717)</f>
        <v>50</v>
      </c>
      <c r="C1756">
        <f>_xlfn.XLOOKUP(A1756,'Total covered original data'!$A$2:$A$4431,'Total covered original data'!$G$2:$G$4431)</f>
        <v>1685</v>
      </c>
      <c r="D1756">
        <f>_xlfn.XLOOKUP(A1756,'Total summed original data'!$A$2:$A$3718,'Total summed original data'!$G$2:$G$3718)</f>
        <v>1265</v>
      </c>
      <c r="E1756">
        <f t="shared" si="81"/>
        <v>2.9673590504451042</v>
      </c>
      <c r="F1756">
        <f t="shared" si="82"/>
        <v>3.9525691699604746</v>
      </c>
      <c r="G1756">
        <f t="shared" si="83"/>
        <v>0.98521011951537041</v>
      </c>
    </row>
    <row r="1757" spans="1:7" x14ac:dyDescent="0.3">
      <c r="A1757">
        <v>31093</v>
      </c>
      <c r="B1757">
        <f>_xlfn.XLOOKUP(A1757,'Outdoor original data'!$A$2:$A$3717,'Outdoor original data'!$G$2:$G$3717)</f>
        <v>435</v>
      </c>
      <c r="C1757">
        <f>_xlfn.XLOOKUP(A1757,'Total covered original data'!$A$2:$A$4431,'Total covered original data'!$G$2:$G$4431)</f>
        <v>7906</v>
      </c>
      <c r="D1757">
        <f>_xlfn.XLOOKUP(A1757,'Total summed original data'!$A$2:$A$3718,'Total summed original data'!$G$2:$G$3718)</f>
        <v>7906</v>
      </c>
      <c r="E1757">
        <f t="shared" si="81"/>
        <v>5.5021502656210473</v>
      </c>
      <c r="F1757">
        <f t="shared" si="82"/>
        <v>5.5021502656210473</v>
      </c>
      <c r="G1757">
        <f t="shared" si="83"/>
        <v>0</v>
      </c>
    </row>
    <row r="1758" spans="1:7" x14ac:dyDescent="0.3">
      <c r="A1758">
        <v>31095</v>
      </c>
      <c r="B1758">
        <f>_xlfn.XLOOKUP(A1758,'Outdoor original data'!$A$2:$A$3717,'Outdoor original data'!$G$2:$G$3717)</f>
        <v>1005</v>
      </c>
      <c r="C1758">
        <f>_xlfn.XLOOKUP(A1758,'Total covered original data'!$A$2:$A$4431,'Total covered original data'!$G$2:$G$4431)</f>
        <v>16493</v>
      </c>
      <c r="D1758">
        <f>_xlfn.XLOOKUP(A1758,'Total summed original data'!$A$2:$A$3718,'Total summed original data'!$G$2:$G$3718)</f>
        <v>16492</v>
      </c>
      <c r="E1758">
        <f t="shared" si="81"/>
        <v>6.0934942096647067</v>
      </c>
      <c r="F1758">
        <f t="shared" si="82"/>
        <v>6.0938636914867814</v>
      </c>
      <c r="G1758">
        <f t="shared" si="83"/>
        <v>3.6948182207474645E-4</v>
      </c>
    </row>
    <row r="1759" spans="1:7" x14ac:dyDescent="0.3">
      <c r="A1759">
        <v>31097</v>
      </c>
      <c r="B1759">
        <f>_xlfn.XLOOKUP(A1759,'Outdoor original data'!$A$2:$A$3717,'Outdoor original data'!$G$2:$G$3717)</f>
        <v>665</v>
      </c>
      <c r="C1759">
        <f>_xlfn.XLOOKUP(A1759,'Total covered original data'!$A$2:$A$4431,'Total covered original data'!$G$2:$G$4431)</f>
        <v>7266</v>
      </c>
      <c r="D1759">
        <f>_xlfn.XLOOKUP(A1759,'Total summed original data'!$A$2:$A$3718,'Total summed original data'!$G$2:$G$3718)</f>
        <v>4567</v>
      </c>
      <c r="E1759">
        <f t="shared" si="81"/>
        <v>9.1522157996146429</v>
      </c>
      <c r="F1759">
        <f t="shared" si="82"/>
        <v>14.560980950295599</v>
      </c>
      <c r="G1759">
        <f t="shared" si="83"/>
        <v>5.4087651506809564</v>
      </c>
    </row>
    <row r="1760" spans="1:7" x14ac:dyDescent="0.3">
      <c r="A1760">
        <v>31099</v>
      </c>
      <c r="B1760">
        <f>_xlfn.XLOOKUP(A1760,'Outdoor original data'!$A$2:$A$3717,'Outdoor original data'!$G$2:$G$3717)</f>
        <v>1052</v>
      </c>
      <c r="C1760">
        <f>_xlfn.XLOOKUP(A1760,'Total covered original data'!$A$2:$A$4431,'Total covered original data'!$G$2:$G$4431)</f>
        <v>10761</v>
      </c>
      <c r="D1760">
        <f>_xlfn.XLOOKUP(A1760,'Total summed original data'!$A$2:$A$3718,'Total summed original data'!$G$2:$G$3718)</f>
        <v>10762</v>
      </c>
      <c r="E1760">
        <f t="shared" si="81"/>
        <v>9.7760431186692678</v>
      </c>
      <c r="F1760">
        <f t="shared" si="82"/>
        <v>9.7751347333209431</v>
      </c>
      <c r="G1760">
        <f t="shared" si="83"/>
        <v>-9.0838534832471396E-4</v>
      </c>
    </row>
    <row r="1761" spans="1:7" x14ac:dyDescent="0.3">
      <c r="A1761">
        <v>31101</v>
      </c>
      <c r="B1761">
        <f>_xlfn.XLOOKUP(A1761,'Outdoor original data'!$A$2:$A$3717,'Outdoor original data'!$G$2:$G$3717)</f>
        <v>633</v>
      </c>
      <c r="C1761">
        <f>_xlfn.XLOOKUP(A1761,'Total covered original data'!$A$2:$A$4431,'Total covered original data'!$G$2:$G$4431)</f>
        <v>16290</v>
      </c>
      <c r="D1761">
        <f>_xlfn.XLOOKUP(A1761,'Total summed original data'!$A$2:$A$3718,'Total summed original data'!$G$2:$G$3718)</f>
        <v>16291</v>
      </c>
      <c r="E1761">
        <f t="shared" si="81"/>
        <v>3.8858195211786373</v>
      </c>
      <c r="F1761">
        <f t="shared" si="82"/>
        <v>3.8855809956417651</v>
      </c>
      <c r="G1761">
        <f t="shared" si="83"/>
        <v>-2.3852553687220279E-4</v>
      </c>
    </row>
    <row r="1762" spans="1:7" x14ac:dyDescent="0.3">
      <c r="A1762">
        <v>31103</v>
      </c>
      <c r="B1762">
        <f>_xlfn.XLOOKUP(A1762,'Outdoor original data'!$A$2:$A$3717,'Outdoor original data'!$G$2:$G$3717)</f>
        <v>162</v>
      </c>
      <c r="C1762">
        <f>_xlfn.XLOOKUP(A1762,'Total covered original data'!$A$2:$A$4431,'Total covered original data'!$G$2:$G$4431)</f>
        <v>677</v>
      </c>
      <c r="D1762">
        <f>_xlfn.XLOOKUP(A1762,'Total summed original data'!$A$2:$A$3718,'Total summed original data'!$G$2:$G$3718)</f>
        <v>413</v>
      </c>
      <c r="E1762">
        <f t="shared" si="81"/>
        <v>23.929098966026586</v>
      </c>
      <c r="F1762">
        <f t="shared" si="82"/>
        <v>39.225181598062953</v>
      </c>
      <c r="G1762">
        <f t="shared" si="83"/>
        <v>15.296082632036367</v>
      </c>
    </row>
    <row r="1763" spans="1:7" x14ac:dyDescent="0.3">
      <c r="A1763">
        <v>31105</v>
      </c>
      <c r="B1763">
        <f>_xlfn.XLOOKUP(A1763,'Outdoor original data'!$A$2:$A$3717,'Outdoor original data'!$G$2:$G$3717)</f>
        <v>794</v>
      </c>
      <c r="C1763">
        <f>_xlfn.XLOOKUP(A1763,'Total covered original data'!$A$2:$A$4431,'Total covered original data'!$G$2:$G$4431)</f>
        <v>6978</v>
      </c>
      <c r="D1763">
        <f>_xlfn.XLOOKUP(A1763,'Total summed original data'!$A$2:$A$3718,'Total summed original data'!$G$2:$G$3718)</f>
        <v>6573</v>
      </c>
      <c r="E1763">
        <f t="shared" si="81"/>
        <v>11.378618515333907</v>
      </c>
      <c r="F1763">
        <f t="shared" si="82"/>
        <v>12.079720066940514</v>
      </c>
      <c r="G1763">
        <f t="shared" si="83"/>
        <v>0.70110155160660703</v>
      </c>
    </row>
    <row r="1764" spans="1:7" x14ac:dyDescent="0.3">
      <c r="A1764">
        <v>31107</v>
      </c>
      <c r="B1764">
        <f>_xlfn.XLOOKUP(A1764,'Outdoor original data'!$A$2:$A$3717,'Outdoor original data'!$G$2:$G$3717)</f>
        <v>1540</v>
      </c>
      <c r="C1764">
        <f>_xlfn.XLOOKUP(A1764,'Total covered original data'!$A$2:$A$4431,'Total covered original data'!$G$2:$G$4431)</f>
        <v>14396</v>
      </c>
      <c r="D1764">
        <f>_xlfn.XLOOKUP(A1764,'Total summed original data'!$A$2:$A$3718,'Total summed original data'!$G$2:$G$3718)</f>
        <v>14398</v>
      </c>
      <c r="E1764">
        <f t="shared" si="81"/>
        <v>10.697415948874687</v>
      </c>
      <c r="F1764">
        <f t="shared" si="82"/>
        <v>10.695929990276428</v>
      </c>
      <c r="G1764">
        <f t="shared" si="83"/>
        <v>-1.4859585982591739E-3</v>
      </c>
    </row>
    <row r="1765" spans="1:7" x14ac:dyDescent="0.3">
      <c r="A1765">
        <v>31109</v>
      </c>
      <c r="B1765">
        <f>_xlfn.XLOOKUP(A1765,'Outdoor original data'!$A$2:$A$3717,'Outdoor original data'!$G$2:$G$3717)</f>
        <v>72627</v>
      </c>
      <c r="C1765">
        <f>_xlfn.XLOOKUP(A1765,'Total covered original data'!$A$2:$A$4431,'Total covered original data'!$G$2:$G$4431)</f>
        <v>846301</v>
      </c>
      <c r="D1765">
        <f>_xlfn.XLOOKUP(A1765,'Total summed original data'!$A$2:$A$3718,'Total summed original data'!$G$2:$G$3718)</f>
        <v>846302</v>
      </c>
      <c r="E1765">
        <f t="shared" si="81"/>
        <v>8.5816984737108903</v>
      </c>
      <c r="F1765">
        <f t="shared" si="82"/>
        <v>8.5816883334790646</v>
      </c>
      <c r="G1765">
        <f t="shared" si="83"/>
        <v>-1.0140231825772617E-5</v>
      </c>
    </row>
    <row r="1766" spans="1:7" x14ac:dyDescent="0.3">
      <c r="A1766">
        <v>31111</v>
      </c>
      <c r="B1766">
        <f>_xlfn.XLOOKUP(A1766,'Outdoor original data'!$A$2:$A$3717,'Outdoor original data'!$G$2:$G$3717)</f>
        <v>6227</v>
      </c>
      <c r="C1766">
        <f>_xlfn.XLOOKUP(A1766,'Total covered original data'!$A$2:$A$4431,'Total covered original data'!$G$2:$G$4431)</f>
        <v>71449</v>
      </c>
      <c r="D1766">
        <f>_xlfn.XLOOKUP(A1766,'Total summed original data'!$A$2:$A$3718,'Total summed original data'!$G$2:$G$3718)</f>
        <v>71450</v>
      </c>
      <c r="E1766">
        <f t="shared" si="81"/>
        <v>8.7153074220772861</v>
      </c>
      <c r="F1766">
        <f t="shared" si="82"/>
        <v>8.7151854443666892</v>
      </c>
      <c r="G1766">
        <f t="shared" si="83"/>
        <v>-1.2197771059696549E-4</v>
      </c>
    </row>
    <row r="1767" spans="1:7" x14ac:dyDescent="0.3">
      <c r="A1767">
        <v>31113</v>
      </c>
      <c r="B1767">
        <f>_xlfn.XLOOKUP(A1767,'Outdoor original data'!$A$2:$A$3717,'Outdoor original data'!$G$2:$G$3717)</f>
        <v>236</v>
      </c>
      <c r="C1767">
        <f>_xlfn.XLOOKUP(A1767,'Total covered original data'!$A$2:$A$4431,'Total covered original data'!$G$2:$G$4431)</f>
        <v>956</v>
      </c>
      <c r="D1767">
        <f>_xlfn.XLOOKUP(A1767,'Total summed original data'!$A$2:$A$3718,'Total summed original data'!$G$2:$G$3718)</f>
        <v>650</v>
      </c>
      <c r="E1767">
        <f t="shared" si="81"/>
        <v>24.686192468619247</v>
      </c>
      <c r="F1767">
        <f t="shared" si="82"/>
        <v>36.307692307692307</v>
      </c>
      <c r="G1767">
        <f t="shared" si="83"/>
        <v>11.62149983907306</v>
      </c>
    </row>
    <row r="1768" spans="1:7" x14ac:dyDescent="0.3">
      <c r="A1768">
        <v>31115</v>
      </c>
      <c r="B1768">
        <f>_xlfn.XLOOKUP(A1768,'Outdoor original data'!$A$2:$A$3717,'Outdoor original data'!$G$2:$G$3717)</f>
        <v>22</v>
      </c>
      <c r="C1768">
        <f>_xlfn.XLOOKUP(A1768,'Total covered original data'!$A$2:$A$4431,'Total covered original data'!$G$2:$G$4431)</f>
        <v>597</v>
      </c>
      <c r="D1768">
        <f>_xlfn.XLOOKUP(A1768,'Total summed original data'!$A$2:$A$3718,'Total summed original data'!$G$2:$G$3718)</f>
        <v>336</v>
      </c>
      <c r="E1768">
        <f t="shared" si="81"/>
        <v>3.6850921273031827</v>
      </c>
      <c r="F1768">
        <f t="shared" si="82"/>
        <v>6.5476190476190483</v>
      </c>
      <c r="G1768">
        <f t="shared" si="83"/>
        <v>2.8625269203158656</v>
      </c>
    </row>
    <row r="1769" spans="1:7" x14ac:dyDescent="0.3">
      <c r="A1769">
        <v>31117</v>
      </c>
      <c r="B1769">
        <f>_xlfn.XLOOKUP(A1769,'Outdoor original data'!$A$2:$A$3717,'Outdoor original data'!$G$2:$G$3717)</f>
        <v>7</v>
      </c>
      <c r="C1769">
        <f>_xlfn.XLOOKUP(A1769,'Total covered original data'!$A$2:$A$4431,'Total covered original data'!$G$2:$G$4431)</f>
        <v>336</v>
      </c>
      <c r="D1769">
        <f>_xlfn.XLOOKUP(A1769,'Total summed original data'!$A$2:$A$3718,'Total summed original data'!$G$2:$G$3718)</f>
        <v>186</v>
      </c>
      <c r="E1769">
        <f t="shared" si="81"/>
        <v>2.083333333333333</v>
      </c>
      <c r="F1769">
        <f t="shared" si="82"/>
        <v>3.763440860215054</v>
      </c>
      <c r="G1769">
        <f t="shared" si="83"/>
        <v>1.6801075268817209</v>
      </c>
    </row>
    <row r="1770" spans="1:7" x14ac:dyDescent="0.3">
      <c r="A1770">
        <v>31119</v>
      </c>
      <c r="B1770">
        <f>_xlfn.XLOOKUP(A1770,'Outdoor original data'!$A$2:$A$3717,'Outdoor original data'!$G$2:$G$3717)</f>
        <v>8157</v>
      </c>
      <c r="C1770">
        <f>_xlfn.XLOOKUP(A1770,'Total covered original data'!$A$2:$A$4431,'Total covered original data'!$G$2:$G$4431)</f>
        <v>108362</v>
      </c>
      <c r="D1770">
        <f>_xlfn.XLOOKUP(A1770,'Total summed original data'!$A$2:$A$3718,'Total summed original data'!$G$2:$G$3718)</f>
        <v>108363</v>
      </c>
      <c r="E1770">
        <f t="shared" si="81"/>
        <v>7.5275465569110942</v>
      </c>
      <c r="F1770">
        <f t="shared" si="82"/>
        <v>7.5274770908889561</v>
      </c>
      <c r="G1770">
        <f t="shared" si="83"/>
        <v>-6.9466022138087169E-5</v>
      </c>
    </row>
    <row r="1771" spans="1:7" x14ac:dyDescent="0.3">
      <c r="A1771">
        <v>31121</v>
      </c>
      <c r="B1771">
        <f>_xlfn.XLOOKUP(A1771,'Outdoor original data'!$A$2:$A$3717,'Outdoor original data'!$G$2:$G$3717)</f>
        <v>1173</v>
      </c>
      <c r="C1771">
        <f>_xlfn.XLOOKUP(A1771,'Total covered original data'!$A$2:$A$4431,'Total covered original data'!$G$2:$G$4431)</f>
        <v>11119</v>
      </c>
      <c r="D1771">
        <f>_xlfn.XLOOKUP(A1771,'Total summed original data'!$A$2:$A$3718,'Total summed original data'!$G$2:$G$3718)</f>
        <v>11121</v>
      </c>
      <c r="E1771">
        <f t="shared" si="81"/>
        <v>10.549509848007913</v>
      </c>
      <c r="F1771">
        <f t="shared" si="82"/>
        <v>10.547612624763961</v>
      </c>
      <c r="G1771">
        <f t="shared" si="83"/>
        <v>-1.8972232439526948E-3</v>
      </c>
    </row>
    <row r="1772" spans="1:7" x14ac:dyDescent="0.3">
      <c r="A1772">
        <v>31123</v>
      </c>
      <c r="B1772">
        <f>_xlfn.XLOOKUP(A1772,'Outdoor original data'!$A$2:$A$3717,'Outdoor original data'!$G$2:$G$3717)</f>
        <v>316</v>
      </c>
      <c r="C1772">
        <f>_xlfn.XLOOKUP(A1772,'Total covered original data'!$A$2:$A$4431,'Total covered original data'!$G$2:$G$4431)</f>
        <v>7511</v>
      </c>
      <c r="D1772">
        <f>_xlfn.XLOOKUP(A1772,'Total summed original data'!$A$2:$A$3718,'Total summed original data'!$G$2:$G$3718)</f>
        <v>7512</v>
      </c>
      <c r="E1772">
        <f t="shared" si="81"/>
        <v>4.2071628278524829</v>
      </c>
      <c r="F1772">
        <f t="shared" si="82"/>
        <v>4.2066027689030889</v>
      </c>
      <c r="G1772">
        <f t="shared" si="83"/>
        <v>-5.6005894939392675E-4</v>
      </c>
    </row>
    <row r="1773" spans="1:7" x14ac:dyDescent="0.3">
      <c r="A1773">
        <v>31125</v>
      </c>
      <c r="B1773">
        <f>_xlfn.XLOOKUP(A1773,'Outdoor original data'!$A$2:$A$3717,'Outdoor original data'!$G$2:$G$3717)</f>
        <v>199</v>
      </c>
      <c r="C1773">
        <f>_xlfn.XLOOKUP(A1773,'Total covered original data'!$A$2:$A$4431,'Total covered original data'!$G$2:$G$4431)</f>
        <v>4852</v>
      </c>
      <c r="D1773">
        <f>_xlfn.XLOOKUP(A1773,'Total summed original data'!$A$2:$A$3718,'Total summed original data'!$G$2:$G$3718)</f>
        <v>4852</v>
      </c>
      <c r="E1773">
        <f t="shared" si="81"/>
        <v>4.101401483924155</v>
      </c>
      <c r="F1773">
        <f t="shared" si="82"/>
        <v>4.101401483924155</v>
      </c>
      <c r="G1773">
        <f t="shared" si="83"/>
        <v>0</v>
      </c>
    </row>
    <row r="1774" spans="1:7" x14ac:dyDescent="0.3">
      <c r="A1774">
        <v>31127</v>
      </c>
      <c r="B1774">
        <f>_xlfn.XLOOKUP(A1774,'Outdoor original data'!$A$2:$A$3717,'Outdoor original data'!$G$2:$G$3717)</f>
        <v>1175</v>
      </c>
      <c r="C1774">
        <f>_xlfn.XLOOKUP(A1774,'Total covered original data'!$A$2:$A$4431,'Total covered original data'!$G$2:$G$4431)</f>
        <v>14911</v>
      </c>
      <c r="D1774">
        <f>_xlfn.XLOOKUP(A1774,'Total summed original data'!$A$2:$A$3718,'Total summed original data'!$G$2:$G$3718)</f>
        <v>8582</v>
      </c>
      <c r="E1774">
        <f t="shared" si="81"/>
        <v>7.8800885252498158</v>
      </c>
      <c r="F1774">
        <f t="shared" si="82"/>
        <v>13.691447215101373</v>
      </c>
      <c r="G1774">
        <f t="shared" si="83"/>
        <v>5.8113586898515575</v>
      </c>
    </row>
    <row r="1775" spans="1:7" x14ac:dyDescent="0.3">
      <c r="A1775">
        <v>31129</v>
      </c>
      <c r="B1775">
        <f>_xlfn.XLOOKUP(A1775,'Outdoor original data'!$A$2:$A$3717,'Outdoor original data'!$G$2:$G$3717)</f>
        <v>398</v>
      </c>
      <c r="C1775">
        <f>_xlfn.XLOOKUP(A1775,'Total covered original data'!$A$2:$A$4431,'Total covered original data'!$G$2:$G$4431)</f>
        <v>7543</v>
      </c>
      <c r="D1775">
        <f>_xlfn.XLOOKUP(A1775,'Total summed original data'!$A$2:$A$3718,'Total summed original data'!$G$2:$G$3718)</f>
        <v>7544</v>
      </c>
      <c r="E1775">
        <f t="shared" si="81"/>
        <v>5.2764152194087233</v>
      </c>
      <c r="F1775">
        <f t="shared" si="82"/>
        <v>5.2757158006362674</v>
      </c>
      <c r="G1775">
        <f t="shared" si="83"/>
        <v>-6.9941877245582873E-4</v>
      </c>
    </row>
    <row r="1776" spans="1:7" x14ac:dyDescent="0.3">
      <c r="A1776">
        <v>31131</v>
      </c>
      <c r="B1776">
        <f>_xlfn.XLOOKUP(A1776,'Outdoor original data'!$A$2:$A$3717,'Outdoor original data'!$G$2:$G$3717)</f>
        <v>2896</v>
      </c>
      <c r="C1776">
        <f>_xlfn.XLOOKUP(A1776,'Total covered original data'!$A$2:$A$4431,'Total covered original data'!$G$2:$G$4431)</f>
        <v>30896</v>
      </c>
      <c r="D1776">
        <f>_xlfn.XLOOKUP(A1776,'Total summed original data'!$A$2:$A$3718,'Total summed original data'!$G$2:$G$3718)</f>
        <v>30898</v>
      </c>
      <c r="E1776">
        <f t="shared" si="81"/>
        <v>9.3733816675297774</v>
      </c>
      <c r="F1776">
        <f t="shared" si="82"/>
        <v>9.3727749368891189</v>
      </c>
      <c r="G1776">
        <f t="shared" si="83"/>
        <v>-6.06730640658526E-4</v>
      </c>
    </row>
    <row r="1777" spans="1:7" x14ac:dyDescent="0.3">
      <c r="A1777">
        <v>31133</v>
      </c>
      <c r="B1777">
        <f>_xlfn.XLOOKUP(A1777,'Outdoor original data'!$A$2:$A$3717,'Outdoor original data'!$G$2:$G$3717)</f>
        <v>68</v>
      </c>
      <c r="C1777">
        <f>_xlfn.XLOOKUP(A1777,'Total covered original data'!$A$2:$A$4431,'Total covered original data'!$G$2:$G$4431)</f>
        <v>3680</v>
      </c>
      <c r="D1777">
        <f>_xlfn.XLOOKUP(A1777,'Total summed original data'!$A$2:$A$3718,'Total summed original data'!$G$2:$G$3718)</f>
        <v>3683</v>
      </c>
      <c r="E1777">
        <f t="shared" si="81"/>
        <v>1.8478260869565217</v>
      </c>
      <c r="F1777">
        <f t="shared" si="82"/>
        <v>1.8463209340211784</v>
      </c>
      <c r="G1777">
        <f t="shared" si="83"/>
        <v>-1.5051529353433679E-3</v>
      </c>
    </row>
    <row r="1778" spans="1:7" x14ac:dyDescent="0.3">
      <c r="A1778">
        <v>31135</v>
      </c>
      <c r="B1778">
        <f>_xlfn.XLOOKUP(A1778,'Outdoor original data'!$A$2:$A$3717,'Outdoor original data'!$G$2:$G$3717)</f>
        <v>930</v>
      </c>
      <c r="C1778">
        <f>_xlfn.XLOOKUP(A1778,'Total covered original data'!$A$2:$A$4431,'Total covered original data'!$G$2:$G$4431)</f>
        <v>5724</v>
      </c>
      <c r="D1778">
        <f>_xlfn.XLOOKUP(A1778,'Total summed original data'!$A$2:$A$3718,'Total summed original data'!$G$2:$G$3718)</f>
        <v>5722</v>
      </c>
      <c r="E1778">
        <f t="shared" si="81"/>
        <v>16.247379454926623</v>
      </c>
      <c r="F1778">
        <f t="shared" si="82"/>
        <v>16.253058371198883</v>
      </c>
      <c r="G1778">
        <f t="shared" si="83"/>
        <v>5.678916272259471E-3</v>
      </c>
    </row>
    <row r="1779" spans="1:7" x14ac:dyDescent="0.3">
      <c r="A1779">
        <v>31137</v>
      </c>
      <c r="B1779">
        <f>_xlfn.XLOOKUP(A1779,'Outdoor original data'!$A$2:$A$3717,'Outdoor original data'!$G$2:$G$3717)</f>
        <v>587</v>
      </c>
      <c r="C1779">
        <f>_xlfn.XLOOKUP(A1779,'Total covered original data'!$A$2:$A$4431,'Total covered original data'!$G$2:$G$4431)</f>
        <v>23316</v>
      </c>
      <c r="D1779">
        <f>_xlfn.XLOOKUP(A1779,'Total summed original data'!$A$2:$A$3718,'Total summed original data'!$G$2:$G$3718)</f>
        <v>23315</v>
      </c>
      <c r="E1779">
        <f t="shared" si="81"/>
        <v>2.5175844913364211</v>
      </c>
      <c r="F1779">
        <f t="shared" si="82"/>
        <v>2.5176924726570875</v>
      </c>
      <c r="G1779">
        <f t="shared" si="83"/>
        <v>1.0798132066636157E-4</v>
      </c>
    </row>
    <row r="1780" spans="1:7" x14ac:dyDescent="0.3">
      <c r="A1780">
        <v>31139</v>
      </c>
      <c r="B1780">
        <f>_xlfn.XLOOKUP(A1780,'Outdoor original data'!$A$2:$A$3717,'Outdoor original data'!$G$2:$G$3717)</f>
        <v>1466</v>
      </c>
      <c r="C1780">
        <f>_xlfn.XLOOKUP(A1780,'Total covered original data'!$A$2:$A$4431,'Total covered original data'!$G$2:$G$4431)</f>
        <v>9631</v>
      </c>
      <c r="D1780">
        <f>_xlfn.XLOOKUP(A1780,'Total summed original data'!$A$2:$A$3718,'Total summed original data'!$G$2:$G$3718)</f>
        <v>9632</v>
      </c>
      <c r="E1780">
        <f t="shared" si="81"/>
        <v>15.22167999169349</v>
      </c>
      <c r="F1780">
        <f t="shared" si="82"/>
        <v>15.220099667774086</v>
      </c>
      <c r="G1780">
        <f t="shared" si="83"/>
        <v>-1.580323919403881E-3</v>
      </c>
    </row>
    <row r="1781" spans="1:7" x14ac:dyDescent="0.3">
      <c r="A1781">
        <v>31141</v>
      </c>
      <c r="B1781">
        <f>_xlfn.XLOOKUP(A1781,'Outdoor original data'!$A$2:$A$3717,'Outdoor original data'!$G$2:$G$3717)</f>
        <v>6537</v>
      </c>
      <c r="C1781">
        <f>_xlfn.XLOOKUP(A1781,'Total covered original data'!$A$2:$A$4431,'Total covered original data'!$G$2:$G$4431)</f>
        <v>95877</v>
      </c>
      <c r="D1781">
        <f>_xlfn.XLOOKUP(A1781,'Total summed original data'!$A$2:$A$3718,'Total summed original data'!$G$2:$G$3718)</f>
        <v>95876</v>
      </c>
      <c r="E1781">
        <f t="shared" si="81"/>
        <v>6.8181107043399356</v>
      </c>
      <c r="F1781">
        <f t="shared" si="82"/>
        <v>6.8181818181818175</v>
      </c>
      <c r="G1781">
        <f t="shared" si="83"/>
        <v>7.1113841881853546E-5</v>
      </c>
    </row>
    <row r="1782" spans="1:7" x14ac:dyDescent="0.3">
      <c r="A1782">
        <v>31143</v>
      </c>
      <c r="B1782">
        <f>_xlfn.XLOOKUP(A1782,'Outdoor original data'!$A$2:$A$3717,'Outdoor original data'!$G$2:$G$3717)</f>
        <v>412</v>
      </c>
      <c r="C1782">
        <f>_xlfn.XLOOKUP(A1782,'Total covered original data'!$A$2:$A$4431,'Total covered original data'!$G$2:$G$4431)</f>
        <v>7233</v>
      </c>
      <c r="D1782">
        <f>_xlfn.XLOOKUP(A1782,'Total summed original data'!$A$2:$A$3718,'Total summed original data'!$G$2:$G$3718)</f>
        <v>7235</v>
      </c>
      <c r="E1782">
        <f t="shared" si="81"/>
        <v>5.6961150283423194</v>
      </c>
      <c r="F1782">
        <f t="shared" si="82"/>
        <v>5.6945404284727026</v>
      </c>
      <c r="G1782">
        <f t="shared" si="83"/>
        <v>-1.5745998696168328E-3</v>
      </c>
    </row>
    <row r="1783" spans="1:7" x14ac:dyDescent="0.3">
      <c r="A1783">
        <v>31145</v>
      </c>
      <c r="B1783">
        <f>_xlfn.XLOOKUP(A1783,'Outdoor original data'!$A$2:$A$3717,'Outdoor original data'!$G$2:$G$3717)</f>
        <v>2276</v>
      </c>
      <c r="C1783">
        <f>_xlfn.XLOOKUP(A1783,'Total covered original data'!$A$2:$A$4431,'Total covered original data'!$G$2:$G$4431)</f>
        <v>24667</v>
      </c>
      <c r="D1783">
        <f>_xlfn.XLOOKUP(A1783,'Total summed original data'!$A$2:$A$3718,'Total summed original data'!$G$2:$G$3718)</f>
        <v>24665</v>
      </c>
      <c r="E1783">
        <f t="shared" si="81"/>
        <v>9.2269023391575793</v>
      </c>
      <c r="F1783">
        <f t="shared" si="82"/>
        <v>9.2276505169268184</v>
      </c>
      <c r="G1783">
        <f t="shared" si="83"/>
        <v>7.4817776923907786E-4</v>
      </c>
    </row>
    <row r="1784" spans="1:7" x14ac:dyDescent="0.3">
      <c r="A1784">
        <v>31147</v>
      </c>
      <c r="B1784">
        <f>_xlfn.XLOOKUP(A1784,'Outdoor original data'!$A$2:$A$3717,'Outdoor original data'!$G$2:$G$3717)</f>
        <v>551</v>
      </c>
      <c r="C1784">
        <f>_xlfn.XLOOKUP(A1784,'Total covered original data'!$A$2:$A$4431,'Total covered original data'!$G$2:$G$4431)</f>
        <v>12130</v>
      </c>
      <c r="D1784">
        <f>_xlfn.XLOOKUP(A1784,'Total summed original data'!$A$2:$A$3718,'Total summed original data'!$G$2:$G$3718)</f>
        <v>12129</v>
      </c>
      <c r="E1784">
        <f t="shared" si="81"/>
        <v>4.542456718878813</v>
      </c>
      <c r="F1784">
        <f t="shared" si="82"/>
        <v>4.5428312309341248</v>
      </c>
      <c r="G1784">
        <f t="shared" si="83"/>
        <v>3.745120553118042E-4</v>
      </c>
    </row>
    <row r="1785" spans="1:7" x14ac:dyDescent="0.3">
      <c r="A1785">
        <v>31149</v>
      </c>
      <c r="B1785">
        <f>_xlfn.XLOOKUP(A1785,'Outdoor original data'!$A$2:$A$3717,'Outdoor original data'!$G$2:$G$3717)</f>
        <v>144</v>
      </c>
      <c r="C1785">
        <f>_xlfn.XLOOKUP(A1785,'Total covered original data'!$A$2:$A$4431,'Total covered original data'!$G$2:$G$4431)</f>
        <v>2336</v>
      </c>
      <c r="D1785">
        <f>_xlfn.XLOOKUP(A1785,'Total summed original data'!$A$2:$A$3718,'Total summed original data'!$G$2:$G$3718)</f>
        <v>2338</v>
      </c>
      <c r="E1785">
        <f t="shared" si="81"/>
        <v>6.1643835616438354</v>
      </c>
      <c r="F1785">
        <f t="shared" si="82"/>
        <v>6.1591103507271168</v>
      </c>
      <c r="G1785">
        <f t="shared" si="83"/>
        <v>-5.2732109167186181E-3</v>
      </c>
    </row>
    <row r="1786" spans="1:7" x14ac:dyDescent="0.3">
      <c r="A1786">
        <v>31151</v>
      </c>
      <c r="B1786">
        <f>_xlfn.XLOOKUP(A1786,'Outdoor original data'!$A$2:$A$3717,'Outdoor original data'!$G$2:$G$3717)</f>
        <v>1132</v>
      </c>
      <c r="C1786">
        <f>_xlfn.XLOOKUP(A1786,'Total covered original data'!$A$2:$A$4431,'Total covered original data'!$G$2:$G$4431)</f>
        <v>34166</v>
      </c>
      <c r="D1786">
        <f>_xlfn.XLOOKUP(A1786,'Total summed original data'!$A$2:$A$3718,'Total summed original data'!$G$2:$G$3718)</f>
        <v>34168</v>
      </c>
      <c r="E1786">
        <f t="shared" si="81"/>
        <v>3.3132353802025407</v>
      </c>
      <c r="F1786">
        <f t="shared" si="82"/>
        <v>3.3130414422851793</v>
      </c>
      <c r="G1786">
        <f t="shared" si="83"/>
        <v>-1.9393791736144195E-4</v>
      </c>
    </row>
    <row r="1787" spans="1:7" x14ac:dyDescent="0.3">
      <c r="A1787">
        <v>31153</v>
      </c>
      <c r="B1787">
        <f>_xlfn.XLOOKUP(A1787,'Outdoor original data'!$A$2:$A$3717,'Outdoor original data'!$G$2:$G$3717)</f>
        <v>41212</v>
      </c>
      <c r="C1787">
        <f>_xlfn.XLOOKUP(A1787,'Total covered original data'!$A$2:$A$4431,'Total covered original data'!$G$2:$G$4431)</f>
        <v>361424</v>
      </c>
      <c r="D1787">
        <f>_xlfn.XLOOKUP(A1787,'Total summed original data'!$A$2:$A$3718,'Total summed original data'!$G$2:$G$3718)</f>
        <v>361426</v>
      </c>
      <c r="E1787">
        <f t="shared" si="81"/>
        <v>11.402673867811766</v>
      </c>
      <c r="F1787">
        <f t="shared" si="82"/>
        <v>11.402610769562788</v>
      </c>
      <c r="G1787">
        <f t="shared" si="83"/>
        <v>-6.3098248977766502E-5</v>
      </c>
    </row>
    <row r="1788" spans="1:7" x14ac:dyDescent="0.3">
      <c r="A1788">
        <v>31155</v>
      </c>
      <c r="B1788">
        <f>_xlfn.XLOOKUP(A1788,'Outdoor original data'!$A$2:$A$3717,'Outdoor original data'!$G$2:$G$3717)</f>
        <v>3202</v>
      </c>
      <c r="C1788">
        <f>_xlfn.XLOOKUP(A1788,'Total covered original data'!$A$2:$A$4431,'Total covered original data'!$G$2:$G$4431)</f>
        <v>27418</v>
      </c>
      <c r="D1788">
        <f>_xlfn.XLOOKUP(A1788,'Total summed original data'!$A$2:$A$3718,'Total summed original data'!$G$2:$G$3718)</f>
        <v>27420</v>
      </c>
      <c r="E1788">
        <f t="shared" si="81"/>
        <v>11.678459406229484</v>
      </c>
      <c r="F1788">
        <f t="shared" si="82"/>
        <v>11.677607585703866</v>
      </c>
      <c r="G1788">
        <f t="shared" si="83"/>
        <v>-8.5182052561805222E-4</v>
      </c>
    </row>
    <row r="1789" spans="1:7" x14ac:dyDescent="0.3">
      <c r="A1789">
        <v>31157</v>
      </c>
      <c r="B1789">
        <f>_xlfn.XLOOKUP(A1789,'Outdoor original data'!$A$2:$A$3717,'Outdoor original data'!$G$2:$G$3717)</f>
        <v>6094</v>
      </c>
      <c r="C1789">
        <f>_xlfn.XLOOKUP(A1789,'Total covered original data'!$A$2:$A$4431,'Total covered original data'!$G$2:$G$4431)</f>
        <v>80219</v>
      </c>
      <c r="D1789">
        <f>_xlfn.XLOOKUP(A1789,'Total summed original data'!$A$2:$A$3718,'Total summed original data'!$G$2:$G$3718)</f>
        <v>80219</v>
      </c>
      <c r="E1789">
        <f t="shared" si="81"/>
        <v>7.5967040227377565</v>
      </c>
      <c r="F1789">
        <f t="shared" si="82"/>
        <v>7.5967040227377565</v>
      </c>
      <c r="G1789">
        <f t="shared" si="83"/>
        <v>0</v>
      </c>
    </row>
    <row r="1790" spans="1:7" x14ac:dyDescent="0.3">
      <c r="A1790">
        <v>31159</v>
      </c>
      <c r="B1790">
        <f>_xlfn.XLOOKUP(A1790,'Outdoor original data'!$A$2:$A$3717,'Outdoor original data'!$G$2:$G$3717)</f>
        <v>3365</v>
      </c>
      <c r="C1790">
        <f>_xlfn.XLOOKUP(A1790,'Total covered original data'!$A$2:$A$4431,'Total covered original data'!$G$2:$G$4431)</f>
        <v>29463</v>
      </c>
      <c r="D1790">
        <f>_xlfn.XLOOKUP(A1790,'Total summed original data'!$A$2:$A$3718,'Total summed original data'!$G$2:$G$3718)</f>
        <v>29464</v>
      </c>
      <c r="E1790">
        <f t="shared" si="81"/>
        <v>11.421104436072362</v>
      </c>
      <c r="F1790">
        <f t="shared" si="82"/>
        <v>11.420716806950855</v>
      </c>
      <c r="G1790">
        <f t="shared" si="83"/>
        <v>-3.8762912150680506E-4</v>
      </c>
    </row>
    <row r="1791" spans="1:7" x14ac:dyDescent="0.3">
      <c r="A1791">
        <v>31161</v>
      </c>
      <c r="B1791">
        <f>_xlfn.XLOOKUP(A1791,'Outdoor original data'!$A$2:$A$3717,'Outdoor original data'!$G$2:$G$3717)</f>
        <v>153</v>
      </c>
      <c r="C1791">
        <f>_xlfn.XLOOKUP(A1791,'Total covered original data'!$A$2:$A$4431,'Total covered original data'!$G$2:$G$4431)</f>
        <v>8526</v>
      </c>
      <c r="D1791">
        <f>_xlfn.XLOOKUP(A1791,'Total summed original data'!$A$2:$A$3718,'Total summed original data'!$G$2:$G$3718)</f>
        <v>8526</v>
      </c>
      <c r="E1791">
        <f t="shared" si="81"/>
        <v>1.7945109078114005</v>
      </c>
      <c r="F1791">
        <f t="shared" si="82"/>
        <v>1.7945109078114005</v>
      </c>
      <c r="G1791">
        <f t="shared" si="83"/>
        <v>0</v>
      </c>
    </row>
    <row r="1792" spans="1:7" x14ac:dyDescent="0.3">
      <c r="A1792">
        <v>31163</v>
      </c>
      <c r="B1792">
        <f>_xlfn.XLOOKUP(A1792,'Outdoor original data'!$A$2:$A$3717,'Outdoor original data'!$G$2:$G$3717)</f>
        <v>360</v>
      </c>
      <c r="C1792">
        <f>_xlfn.XLOOKUP(A1792,'Total covered original data'!$A$2:$A$4431,'Total covered original data'!$G$2:$G$4431)</f>
        <v>3784</v>
      </c>
      <c r="D1792">
        <f>_xlfn.XLOOKUP(A1792,'Total summed original data'!$A$2:$A$3718,'Total summed original data'!$G$2:$G$3718)</f>
        <v>3785</v>
      </c>
      <c r="E1792">
        <f t="shared" si="81"/>
        <v>9.513742071881607</v>
      </c>
      <c r="F1792">
        <f t="shared" si="82"/>
        <v>9.5112285336855997</v>
      </c>
      <c r="G1792">
        <f t="shared" si="83"/>
        <v>-2.5135381960073033E-3</v>
      </c>
    </row>
    <row r="1793" spans="1:7" x14ac:dyDescent="0.3">
      <c r="A1793">
        <v>31165</v>
      </c>
      <c r="B1793">
        <f>_xlfn.XLOOKUP(A1793,'Outdoor original data'!$A$2:$A$3717,'Outdoor original data'!$G$2:$G$3717)</f>
        <v>254</v>
      </c>
      <c r="C1793">
        <f>_xlfn.XLOOKUP(A1793,'Total covered original data'!$A$2:$A$4431,'Total covered original data'!$G$2:$G$4431)</f>
        <v>815</v>
      </c>
      <c r="D1793">
        <f>_xlfn.XLOOKUP(A1793,'Total summed original data'!$A$2:$A$3718,'Total summed original data'!$G$2:$G$3718)</f>
        <v>518</v>
      </c>
      <c r="E1793">
        <f t="shared" si="81"/>
        <v>31.165644171779139</v>
      </c>
      <c r="F1793">
        <f t="shared" si="82"/>
        <v>49.034749034749034</v>
      </c>
      <c r="G1793">
        <f t="shared" si="83"/>
        <v>17.869104862969895</v>
      </c>
    </row>
    <row r="1794" spans="1:7" x14ac:dyDescent="0.3">
      <c r="A1794">
        <v>31167</v>
      </c>
      <c r="B1794">
        <f>_xlfn.XLOOKUP(A1794,'Outdoor original data'!$A$2:$A$3717,'Outdoor original data'!$G$2:$G$3717)</f>
        <v>126</v>
      </c>
      <c r="C1794">
        <f>_xlfn.XLOOKUP(A1794,'Total covered original data'!$A$2:$A$4431,'Total covered original data'!$G$2:$G$4431)</f>
        <v>6653</v>
      </c>
      <c r="D1794">
        <f>_xlfn.XLOOKUP(A1794,'Total summed original data'!$A$2:$A$3718,'Total summed original data'!$G$2:$G$3718)</f>
        <v>6389</v>
      </c>
      <c r="E1794">
        <f t="shared" si="81"/>
        <v>1.8938824590410341</v>
      </c>
      <c r="F1794">
        <f t="shared" si="82"/>
        <v>1.972139614963218</v>
      </c>
      <c r="G1794">
        <f t="shared" si="83"/>
        <v>7.8257155922183852E-2</v>
      </c>
    </row>
    <row r="1795" spans="1:7" x14ac:dyDescent="0.3">
      <c r="A1795">
        <v>31169</v>
      </c>
      <c r="B1795">
        <f>_xlfn.XLOOKUP(A1795,'Outdoor original data'!$A$2:$A$3717,'Outdoor original data'!$G$2:$G$3717)</f>
        <v>1340</v>
      </c>
      <c r="C1795">
        <f>_xlfn.XLOOKUP(A1795,'Total covered original data'!$A$2:$A$4431,'Total covered original data'!$G$2:$G$4431)</f>
        <v>11276</v>
      </c>
      <c r="D1795">
        <f>_xlfn.XLOOKUP(A1795,'Total summed original data'!$A$2:$A$3718,'Total summed original data'!$G$2:$G$3718)</f>
        <v>11277</v>
      </c>
      <c r="E1795">
        <f t="shared" ref="E1795:E1858" si="84">(B1795/C1795)*100</f>
        <v>11.883646683221</v>
      </c>
      <c r="F1795">
        <f t="shared" ref="F1795:F1858" si="85">(B1795/D1795)*100</f>
        <v>11.882592888179481</v>
      </c>
      <c r="G1795">
        <f t="shared" ref="G1795:G1858" si="86">F1795-E1795</f>
        <v>-1.0537950415194786E-3</v>
      </c>
    </row>
    <row r="1796" spans="1:7" x14ac:dyDescent="0.3">
      <c r="A1796">
        <v>31171</v>
      </c>
      <c r="B1796">
        <f>_xlfn.XLOOKUP(A1796,'Outdoor original data'!$A$2:$A$3717,'Outdoor original data'!$G$2:$G$3717)</f>
        <v>26</v>
      </c>
      <c r="C1796">
        <f>_xlfn.XLOOKUP(A1796,'Total covered original data'!$A$2:$A$4431,'Total covered original data'!$G$2:$G$4431)</f>
        <v>1268</v>
      </c>
      <c r="D1796">
        <f>_xlfn.XLOOKUP(A1796,'Total summed original data'!$A$2:$A$3718,'Total summed original data'!$G$2:$G$3718)</f>
        <v>931</v>
      </c>
      <c r="E1796">
        <f t="shared" si="84"/>
        <v>2.0504731861198739</v>
      </c>
      <c r="F1796">
        <f t="shared" si="85"/>
        <v>2.7926960257787328</v>
      </c>
      <c r="G1796">
        <f t="shared" si="86"/>
        <v>0.74222283965885882</v>
      </c>
    </row>
    <row r="1797" spans="1:7" x14ac:dyDescent="0.3">
      <c r="A1797">
        <v>31173</v>
      </c>
      <c r="B1797">
        <f>_xlfn.XLOOKUP(A1797,'Outdoor original data'!$A$2:$A$3717,'Outdoor original data'!$G$2:$G$3717)</f>
        <v>716</v>
      </c>
      <c r="C1797">
        <f>_xlfn.XLOOKUP(A1797,'Total covered original data'!$A$2:$A$4431,'Total covered original data'!$G$2:$G$4431)</f>
        <v>15189</v>
      </c>
      <c r="D1797">
        <f>_xlfn.XLOOKUP(A1797,'Total summed original data'!$A$2:$A$3718,'Total summed original data'!$G$2:$G$3718)</f>
        <v>8134</v>
      </c>
      <c r="E1797">
        <f t="shared" si="84"/>
        <v>4.7139377180854565</v>
      </c>
      <c r="F1797">
        <f t="shared" si="85"/>
        <v>8.8025571674452898</v>
      </c>
      <c r="G1797">
        <f t="shared" si="86"/>
        <v>4.0886194493598333</v>
      </c>
    </row>
    <row r="1798" spans="1:7" x14ac:dyDescent="0.3">
      <c r="A1798">
        <v>31175</v>
      </c>
      <c r="B1798">
        <f>_xlfn.XLOOKUP(A1798,'Outdoor original data'!$A$2:$A$3717,'Outdoor original data'!$G$2:$G$3717)</f>
        <v>621</v>
      </c>
      <c r="C1798">
        <f>_xlfn.XLOOKUP(A1798,'Total covered original data'!$A$2:$A$4431,'Total covered original data'!$G$2:$G$4431)</f>
        <v>8889</v>
      </c>
      <c r="D1798">
        <f>_xlfn.XLOOKUP(A1798,'Total summed original data'!$A$2:$A$3718,'Total summed original data'!$G$2:$G$3718)</f>
        <v>8889</v>
      </c>
      <c r="E1798">
        <f t="shared" si="84"/>
        <v>6.9861626729665876</v>
      </c>
      <c r="F1798">
        <f t="shared" si="85"/>
        <v>6.9861626729665876</v>
      </c>
      <c r="G1798">
        <f t="shared" si="86"/>
        <v>0</v>
      </c>
    </row>
    <row r="1799" spans="1:7" x14ac:dyDescent="0.3">
      <c r="A1799">
        <v>31177</v>
      </c>
      <c r="B1799">
        <f>_xlfn.XLOOKUP(A1799,'Outdoor original data'!$A$2:$A$3717,'Outdoor original data'!$G$2:$G$3717)</f>
        <v>4528</v>
      </c>
      <c r="C1799">
        <f>_xlfn.XLOOKUP(A1799,'Total covered original data'!$A$2:$A$4431,'Total covered original data'!$G$2:$G$4431)</f>
        <v>38496</v>
      </c>
      <c r="D1799">
        <f>_xlfn.XLOOKUP(A1799,'Total summed original data'!$A$2:$A$3718,'Total summed original data'!$G$2:$G$3718)</f>
        <v>38496</v>
      </c>
      <c r="E1799">
        <f t="shared" si="84"/>
        <v>11.762261014131338</v>
      </c>
      <c r="F1799">
        <f t="shared" si="85"/>
        <v>11.762261014131338</v>
      </c>
      <c r="G1799">
        <f t="shared" si="86"/>
        <v>0</v>
      </c>
    </row>
    <row r="1800" spans="1:7" x14ac:dyDescent="0.3">
      <c r="A1800">
        <v>31179</v>
      </c>
      <c r="B1800">
        <f>_xlfn.XLOOKUP(A1800,'Outdoor original data'!$A$2:$A$3717,'Outdoor original data'!$G$2:$G$3717)</f>
        <v>1248</v>
      </c>
      <c r="C1800">
        <f>_xlfn.XLOOKUP(A1800,'Total covered original data'!$A$2:$A$4431,'Total covered original data'!$G$2:$G$4431)</f>
        <v>21111</v>
      </c>
      <c r="D1800">
        <f>_xlfn.XLOOKUP(A1800,'Total summed original data'!$A$2:$A$3718,'Total summed original data'!$G$2:$G$3718)</f>
        <v>16829</v>
      </c>
      <c r="E1800">
        <f t="shared" si="84"/>
        <v>5.9116100611055851</v>
      </c>
      <c r="F1800">
        <f t="shared" si="85"/>
        <v>7.415770396339652</v>
      </c>
      <c r="G1800">
        <f t="shared" si="86"/>
        <v>1.5041603352340669</v>
      </c>
    </row>
    <row r="1801" spans="1:7" x14ac:dyDescent="0.3">
      <c r="A1801">
        <v>31181</v>
      </c>
      <c r="B1801">
        <f>_xlfn.XLOOKUP(A1801,'Outdoor original data'!$A$2:$A$3717,'Outdoor original data'!$G$2:$G$3717)</f>
        <v>184</v>
      </c>
      <c r="C1801">
        <f>_xlfn.XLOOKUP(A1801,'Total covered original data'!$A$2:$A$4431,'Total covered original data'!$G$2:$G$4431)</f>
        <v>5137</v>
      </c>
      <c r="D1801">
        <f>_xlfn.XLOOKUP(A1801,'Total summed original data'!$A$2:$A$3718,'Total summed original data'!$G$2:$G$3718)</f>
        <v>4543</v>
      </c>
      <c r="E1801">
        <f t="shared" si="84"/>
        <v>3.581857115047693</v>
      </c>
      <c r="F1801">
        <f t="shared" si="85"/>
        <v>4.0501871010345587</v>
      </c>
      <c r="G1801">
        <f t="shared" si="86"/>
        <v>0.4683299859868657</v>
      </c>
    </row>
    <row r="1802" spans="1:7" x14ac:dyDescent="0.3">
      <c r="A1802">
        <v>31183</v>
      </c>
      <c r="B1802">
        <f>_xlfn.XLOOKUP(A1802,'Outdoor original data'!$A$2:$A$3717,'Outdoor original data'!$G$2:$G$3717)</f>
        <v>722</v>
      </c>
      <c r="C1802">
        <f>_xlfn.XLOOKUP(A1802,'Total covered original data'!$A$2:$A$4431,'Total covered original data'!$G$2:$G$4431)</f>
        <v>1481</v>
      </c>
      <c r="D1802">
        <f>_xlfn.XLOOKUP(A1802,'Total summed original data'!$A$2:$A$3718,'Total summed original data'!$G$2:$G$3718)</f>
        <v>1207</v>
      </c>
      <c r="E1802">
        <f t="shared" si="84"/>
        <v>48.750844024307902</v>
      </c>
      <c r="F1802">
        <f t="shared" si="85"/>
        <v>59.817729908864962</v>
      </c>
      <c r="G1802">
        <f t="shared" si="86"/>
        <v>11.06688588455706</v>
      </c>
    </row>
    <row r="1803" spans="1:7" x14ac:dyDescent="0.3">
      <c r="A1803">
        <v>31185</v>
      </c>
      <c r="B1803">
        <f>_xlfn.XLOOKUP(A1803,'Outdoor original data'!$A$2:$A$3717,'Outdoor original data'!$G$2:$G$3717)</f>
        <v>1866</v>
      </c>
      <c r="C1803">
        <f>_xlfn.XLOOKUP(A1803,'Total covered original data'!$A$2:$A$4431,'Total covered original data'!$G$2:$G$4431)</f>
        <v>37472</v>
      </c>
      <c r="D1803">
        <f>_xlfn.XLOOKUP(A1803,'Total summed original data'!$A$2:$A$3718,'Total summed original data'!$G$2:$G$3718)</f>
        <v>37474</v>
      </c>
      <c r="E1803">
        <f t="shared" si="84"/>
        <v>4.9797181895815541</v>
      </c>
      <c r="F1803">
        <f t="shared" si="85"/>
        <v>4.9794524203447725</v>
      </c>
      <c r="G1803">
        <f t="shared" si="86"/>
        <v>-2.6576923678156561E-4</v>
      </c>
    </row>
    <row r="1804" spans="1:7" x14ac:dyDescent="0.3">
      <c r="A1804">
        <v>31999</v>
      </c>
      <c r="B1804">
        <f>_xlfn.XLOOKUP(A1804,'Outdoor original data'!$A$2:$A$3717,'Outdoor original data'!$G$2:$G$3717)</f>
        <v>14024</v>
      </c>
      <c r="C1804">
        <f>_xlfn.XLOOKUP(A1804,'Total covered original data'!$A$2:$A$4431,'Total covered original data'!$G$2:$G$4431)</f>
        <v>130043</v>
      </c>
      <c r="D1804">
        <f>_xlfn.XLOOKUP(A1804,'Total summed original data'!$A$2:$A$3718,'Total summed original data'!$G$2:$G$3718)</f>
        <v>33759</v>
      </c>
      <c r="E1804">
        <f t="shared" si="84"/>
        <v>10.784125250878555</v>
      </c>
      <c r="F1804">
        <f t="shared" si="85"/>
        <v>41.541514855297848</v>
      </c>
      <c r="G1804">
        <f t="shared" si="86"/>
        <v>30.757389604419295</v>
      </c>
    </row>
    <row r="1805" spans="1:7" x14ac:dyDescent="0.3">
      <c r="A1805">
        <v>32000</v>
      </c>
      <c r="B1805">
        <f>_xlfn.XLOOKUP(A1805,'Outdoor original data'!$A$2:$A$3717,'Outdoor original data'!$G$2:$G$3717)</f>
        <v>736364</v>
      </c>
      <c r="C1805">
        <f>_xlfn.XLOOKUP(A1805,'Total covered original data'!$A$2:$A$4431,'Total covered original data'!$G$2:$G$4431)</f>
        <v>6874976</v>
      </c>
      <c r="D1805">
        <f>_xlfn.XLOOKUP(A1805,'Total summed original data'!$A$2:$A$3718,'Total summed original data'!$G$2:$G$3718)</f>
        <v>7652711</v>
      </c>
      <c r="E1805">
        <f t="shared" si="84"/>
        <v>10.710786481290988</v>
      </c>
      <c r="F1805">
        <f t="shared" si="85"/>
        <v>9.6222632737601099</v>
      </c>
      <c r="G1805">
        <f t="shared" si="86"/>
        <v>-1.0885232075308782</v>
      </c>
    </row>
    <row r="1806" spans="1:7" x14ac:dyDescent="0.3">
      <c r="A1806">
        <v>32001</v>
      </c>
      <c r="B1806">
        <f>_xlfn.XLOOKUP(A1806,'Outdoor original data'!$A$2:$A$3717,'Outdoor original data'!$G$2:$G$3717)</f>
        <v>6409</v>
      </c>
      <c r="C1806">
        <f>_xlfn.XLOOKUP(A1806,'Total covered original data'!$A$2:$A$4431,'Total covered original data'!$G$2:$G$4431)</f>
        <v>42426</v>
      </c>
      <c r="D1806">
        <f>_xlfn.XLOOKUP(A1806,'Total summed original data'!$A$2:$A$3718,'Total summed original data'!$G$2:$G$3718)</f>
        <v>42425</v>
      </c>
      <c r="E1806">
        <f t="shared" si="84"/>
        <v>15.106302738886532</v>
      </c>
      <c r="F1806">
        <f t="shared" si="85"/>
        <v>15.106658809664115</v>
      </c>
      <c r="G1806">
        <f t="shared" si="86"/>
        <v>3.560707775829286E-4</v>
      </c>
    </row>
    <row r="1807" spans="1:7" x14ac:dyDescent="0.3">
      <c r="A1807">
        <v>32003</v>
      </c>
      <c r="B1807">
        <f>_xlfn.XLOOKUP(A1807,'Outdoor original data'!$A$2:$A$3717,'Outdoor original data'!$G$2:$G$3717)</f>
        <v>451858</v>
      </c>
      <c r="C1807">
        <f>_xlfn.XLOOKUP(A1807,'Total covered original data'!$A$2:$A$4431,'Total covered original data'!$G$2:$G$4431)</f>
        <v>4939133</v>
      </c>
      <c r="D1807">
        <f>_xlfn.XLOOKUP(A1807,'Total summed original data'!$A$2:$A$3718,'Total summed original data'!$G$2:$G$3718)</f>
        <v>4939133</v>
      </c>
      <c r="E1807">
        <f t="shared" si="84"/>
        <v>9.1485286992676649</v>
      </c>
      <c r="F1807">
        <f t="shared" si="85"/>
        <v>9.1485286992676649</v>
      </c>
      <c r="G1807">
        <f t="shared" si="86"/>
        <v>0</v>
      </c>
    </row>
    <row r="1808" spans="1:7" x14ac:dyDescent="0.3">
      <c r="A1808">
        <v>32005</v>
      </c>
      <c r="B1808">
        <f>_xlfn.XLOOKUP(A1808,'Outdoor original data'!$A$2:$A$3717,'Outdoor original data'!$G$2:$G$3717)</f>
        <v>8633</v>
      </c>
      <c r="C1808">
        <f>_xlfn.XLOOKUP(A1808,'Total covered original data'!$A$2:$A$4431,'Total covered original data'!$G$2:$G$4431)</f>
        <v>95602</v>
      </c>
      <c r="D1808">
        <f>_xlfn.XLOOKUP(A1808,'Total summed original data'!$A$2:$A$3718,'Total summed original data'!$G$2:$G$3718)</f>
        <v>95604</v>
      </c>
      <c r="E1808">
        <f t="shared" si="84"/>
        <v>9.0301458128491046</v>
      </c>
      <c r="F1808">
        <f t="shared" si="85"/>
        <v>9.0299569055688043</v>
      </c>
      <c r="G1808">
        <f t="shared" si="86"/>
        <v>-1.8890728030029891E-4</v>
      </c>
    </row>
    <row r="1809" spans="1:7" x14ac:dyDescent="0.3">
      <c r="A1809">
        <v>32007</v>
      </c>
      <c r="B1809">
        <f>_xlfn.XLOOKUP(A1809,'Outdoor original data'!$A$2:$A$3717,'Outdoor original data'!$G$2:$G$3717)</f>
        <v>22163</v>
      </c>
      <c r="C1809">
        <f>_xlfn.XLOOKUP(A1809,'Total covered original data'!$A$2:$A$4431,'Total covered original data'!$G$2:$G$4431)</f>
        <v>110168</v>
      </c>
      <c r="D1809">
        <f>_xlfn.XLOOKUP(A1809,'Total summed original data'!$A$2:$A$3718,'Total summed original data'!$G$2:$G$3718)</f>
        <v>110171</v>
      </c>
      <c r="E1809">
        <f t="shared" si="84"/>
        <v>20.117456974802121</v>
      </c>
      <c r="F1809">
        <f t="shared" si="85"/>
        <v>20.116909168474461</v>
      </c>
      <c r="G1809">
        <f t="shared" si="86"/>
        <v>-5.4780632765982773E-4</v>
      </c>
    </row>
    <row r="1810" spans="1:7" x14ac:dyDescent="0.3">
      <c r="A1810">
        <v>32009</v>
      </c>
      <c r="B1810">
        <f>_xlfn.XLOOKUP(A1810,'Outdoor original data'!$A$2:$A$3717,'Outdoor original data'!$G$2:$G$3717)</f>
        <v>267</v>
      </c>
      <c r="C1810">
        <f>_xlfn.XLOOKUP(A1810,'Total covered original data'!$A$2:$A$4431,'Total covered original data'!$G$2:$G$4431)</f>
        <v>1376</v>
      </c>
      <c r="D1810">
        <f>_xlfn.XLOOKUP(A1810,'Total summed original data'!$A$2:$A$3718,'Total summed original data'!$G$2:$G$3718)</f>
        <v>288</v>
      </c>
      <c r="E1810">
        <f t="shared" si="84"/>
        <v>19.404069767441861</v>
      </c>
      <c r="F1810">
        <f t="shared" si="85"/>
        <v>92.708333333333343</v>
      </c>
      <c r="G1810">
        <f t="shared" si="86"/>
        <v>73.304263565891489</v>
      </c>
    </row>
    <row r="1811" spans="1:7" x14ac:dyDescent="0.3">
      <c r="A1811">
        <v>32011</v>
      </c>
      <c r="B1811">
        <f>_xlfn.XLOOKUP(A1811,'Outdoor original data'!$A$2:$A$3717,'Outdoor original data'!$G$2:$G$3717)</f>
        <v>4297</v>
      </c>
      <c r="C1811">
        <f>_xlfn.XLOOKUP(A1811,'Total covered original data'!$A$2:$A$4431,'Total covered original data'!$G$2:$G$4431)</f>
        <v>21955</v>
      </c>
      <c r="D1811">
        <f>_xlfn.XLOOKUP(A1811,'Total summed original data'!$A$2:$A$3718,'Total summed original data'!$G$2:$G$3718)</f>
        <v>21161</v>
      </c>
      <c r="E1811">
        <f t="shared" si="84"/>
        <v>19.5718515144614</v>
      </c>
      <c r="F1811">
        <f t="shared" si="85"/>
        <v>20.306223713435092</v>
      </c>
      <c r="G1811">
        <f t="shared" si="86"/>
        <v>0.73437219897369133</v>
      </c>
    </row>
    <row r="1812" spans="1:7" x14ac:dyDescent="0.3">
      <c r="A1812">
        <v>32013</v>
      </c>
      <c r="B1812">
        <f>_xlfn.XLOOKUP(A1812,'Outdoor original data'!$A$2:$A$3717,'Outdoor original data'!$G$2:$G$3717)</f>
        <v>13253</v>
      </c>
      <c r="C1812">
        <f>_xlfn.XLOOKUP(A1812,'Total covered original data'!$A$2:$A$4431,'Total covered original data'!$G$2:$G$4431)</f>
        <v>38440</v>
      </c>
      <c r="D1812">
        <f>_xlfn.XLOOKUP(A1812,'Total summed original data'!$A$2:$A$3718,'Total summed original data'!$G$2:$G$3718)</f>
        <v>38440</v>
      </c>
      <c r="E1812">
        <f t="shared" si="84"/>
        <v>34.477107180020809</v>
      </c>
      <c r="F1812">
        <f t="shared" si="85"/>
        <v>34.477107180020809</v>
      </c>
      <c r="G1812">
        <f t="shared" si="86"/>
        <v>0</v>
      </c>
    </row>
    <row r="1813" spans="1:7" x14ac:dyDescent="0.3">
      <c r="A1813">
        <v>32015</v>
      </c>
      <c r="B1813">
        <f>_xlfn.XLOOKUP(A1813,'Outdoor original data'!$A$2:$A$3717,'Outdoor original data'!$G$2:$G$3717)</f>
        <v>4396</v>
      </c>
      <c r="C1813">
        <f>_xlfn.XLOOKUP(A1813,'Total covered original data'!$A$2:$A$4431,'Total covered original data'!$G$2:$G$4431)</f>
        <v>17547</v>
      </c>
      <c r="D1813">
        <f>_xlfn.XLOOKUP(A1813,'Total summed original data'!$A$2:$A$3718,'Total summed original data'!$G$2:$G$3718)</f>
        <v>17550</v>
      </c>
      <c r="E1813">
        <f t="shared" si="84"/>
        <v>25.052715563914056</v>
      </c>
      <c r="F1813">
        <f t="shared" si="85"/>
        <v>25.048433048433051</v>
      </c>
      <c r="G1813">
        <f t="shared" si="86"/>
        <v>-4.2825154810053334E-3</v>
      </c>
    </row>
    <row r="1814" spans="1:7" x14ac:dyDescent="0.3">
      <c r="A1814">
        <v>32017</v>
      </c>
      <c r="B1814">
        <f>_xlfn.XLOOKUP(A1814,'Outdoor original data'!$A$2:$A$3717,'Outdoor original data'!$G$2:$G$3717)</f>
        <v>211</v>
      </c>
      <c r="C1814">
        <f>_xlfn.XLOOKUP(A1814,'Total covered original data'!$A$2:$A$4431,'Total covered original data'!$G$2:$G$4431)</f>
        <v>6504</v>
      </c>
      <c r="D1814">
        <f>_xlfn.XLOOKUP(A1814,'Total summed original data'!$A$2:$A$3718,'Total summed original data'!$G$2:$G$3718)</f>
        <v>6505</v>
      </c>
      <c r="E1814">
        <f t="shared" si="84"/>
        <v>3.2441574415744157</v>
      </c>
      <c r="F1814">
        <f t="shared" si="85"/>
        <v>3.2436587240584167</v>
      </c>
      <c r="G1814">
        <f t="shared" si="86"/>
        <v>-4.9871751599894765E-4</v>
      </c>
    </row>
    <row r="1815" spans="1:7" x14ac:dyDescent="0.3">
      <c r="A1815">
        <v>32019</v>
      </c>
      <c r="B1815">
        <f>_xlfn.XLOOKUP(A1815,'Outdoor original data'!$A$2:$A$3717,'Outdoor original data'!$G$2:$G$3717)</f>
        <v>11237</v>
      </c>
      <c r="C1815">
        <f>_xlfn.XLOOKUP(A1815,'Total covered original data'!$A$2:$A$4431,'Total covered original data'!$G$2:$G$4431)</f>
        <v>64598</v>
      </c>
      <c r="D1815">
        <f>_xlfn.XLOOKUP(A1815,'Total summed original data'!$A$2:$A$3718,'Total summed original data'!$G$2:$G$3718)</f>
        <v>64597</v>
      </c>
      <c r="E1815">
        <f t="shared" si="84"/>
        <v>17.395275395523079</v>
      </c>
      <c r="F1815">
        <f t="shared" si="85"/>
        <v>17.395544684737683</v>
      </c>
      <c r="G1815">
        <f t="shared" si="86"/>
        <v>2.6928921460367405E-4</v>
      </c>
    </row>
    <row r="1816" spans="1:7" x14ac:dyDescent="0.3">
      <c r="A1816">
        <v>32021</v>
      </c>
      <c r="B1816">
        <f>_xlfn.XLOOKUP(A1816,'Outdoor original data'!$A$2:$A$3717,'Outdoor original data'!$G$2:$G$3717)</f>
        <v>972</v>
      </c>
      <c r="C1816">
        <f>_xlfn.XLOOKUP(A1816,'Total covered original data'!$A$2:$A$4431,'Total covered original data'!$G$2:$G$4431)</f>
        <v>8265</v>
      </c>
      <c r="D1816">
        <f>_xlfn.XLOOKUP(A1816,'Total summed original data'!$A$2:$A$3718,'Total summed original data'!$G$2:$G$3718)</f>
        <v>8265</v>
      </c>
      <c r="E1816">
        <f t="shared" si="84"/>
        <v>11.760435571687839</v>
      </c>
      <c r="F1816">
        <f t="shared" si="85"/>
        <v>11.760435571687839</v>
      </c>
      <c r="G1816">
        <f t="shared" si="86"/>
        <v>0</v>
      </c>
    </row>
    <row r="1817" spans="1:7" x14ac:dyDescent="0.3">
      <c r="A1817">
        <v>32023</v>
      </c>
      <c r="B1817">
        <f>_xlfn.XLOOKUP(A1817,'Outdoor original data'!$A$2:$A$3717,'Outdoor original data'!$G$2:$G$3717)</f>
        <v>12655</v>
      </c>
      <c r="C1817">
        <f>_xlfn.XLOOKUP(A1817,'Total covered original data'!$A$2:$A$4431,'Total covered original data'!$G$2:$G$4431)</f>
        <v>62876</v>
      </c>
      <c r="D1817">
        <f>_xlfn.XLOOKUP(A1817,'Total summed original data'!$A$2:$A$3718,'Total summed original data'!$G$2:$G$3718)</f>
        <v>62878</v>
      </c>
      <c r="E1817">
        <f t="shared" si="84"/>
        <v>20.126916470513393</v>
      </c>
      <c r="F1817">
        <f t="shared" si="85"/>
        <v>20.126276281052196</v>
      </c>
      <c r="G1817">
        <f t="shared" si="86"/>
        <v>-6.4018946119759335E-4</v>
      </c>
    </row>
    <row r="1818" spans="1:7" x14ac:dyDescent="0.3">
      <c r="A1818">
        <v>32027</v>
      </c>
      <c r="B1818">
        <f>_xlfn.XLOOKUP(A1818,'Outdoor original data'!$A$2:$A$3717,'Outdoor original data'!$G$2:$G$3717)</f>
        <v>4372</v>
      </c>
      <c r="C1818">
        <f>_xlfn.XLOOKUP(A1818,'Total covered original data'!$A$2:$A$4431,'Total covered original data'!$G$2:$G$4431)</f>
        <v>9801</v>
      </c>
      <c r="D1818">
        <f>_xlfn.XLOOKUP(A1818,'Total summed original data'!$A$2:$A$3718,'Total summed original data'!$G$2:$G$3718)</f>
        <v>7049</v>
      </c>
      <c r="E1818">
        <f t="shared" si="84"/>
        <v>44.607693092541581</v>
      </c>
      <c r="F1818">
        <f t="shared" si="85"/>
        <v>62.022981983260038</v>
      </c>
      <c r="G1818">
        <f t="shared" si="86"/>
        <v>17.415288890718458</v>
      </c>
    </row>
    <row r="1819" spans="1:7" x14ac:dyDescent="0.3">
      <c r="A1819">
        <v>32029</v>
      </c>
      <c r="B1819">
        <f>_xlfn.XLOOKUP(A1819,'Outdoor original data'!$A$2:$A$3717,'Outdoor original data'!$G$2:$G$3717)</f>
        <v>4363</v>
      </c>
      <c r="C1819">
        <f>_xlfn.XLOOKUP(A1819,'Total covered original data'!$A$2:$A$4431,'Total covered original data'!$G$2:$G$4431)</f>
        <v>91785</v>
      </c>
      <c r="D1819">
        <f>_xlfn.XLOOKUP(A1819,'Total summed original data'!$A$2:$A$3718,'Total summed original data'!$G$2:$G$3718)</f>
        <v>90801</v>
      </c>
      <c r="E1819">
        <f t="shared" si="84"/>
        <v>4.7535000272375658</v>
      </c>
      <c r="F1819">
        <f t="shared" si="85"/>
        <v>4.8050131606480102</v>
      </c>
      <c r="G1819">
        <f t="shared" si="86"/>
        <v>5.1513133410444389E-2</v>
      </c>
    </row>
    <row r="1820" spans="1:7" x14ac:dyDescent="0.3">
      <c r="A1820">
        <v>32031</v>
      </c>
      <c r="B1820">
        <f>_xlfn.XLOOKUP(A1820,'Outdoor original data'!$A$2:$A$3717,'Outdoor original data'!$G$2:$G$3717)</f>
        <v>121984</v>
      </c>
      <c r="C1820">
        <f>_xlfn.XLOOKUP(A1820,'Total covered original data'!$A$2:$A$4431,'Total covered original data'!$G$2:$G$4431)</f>
        <v>1116258</v>
      </c>
      <c r="D1820">
        <f>_xlfn.XLOOKUP(A1820,'Total summed original data'!$A$2:$A$3718,'Total summed original data'!$G$2:$G$3718)</f>
        <v>1116260</v>
      </c>
      <c r="E1820">
        <f t="shared" si="84"/>
        <v>10.92793959819325</v>
      </c>
      <c r="F1820">
        <f t="shared" si="85"/>
        <v>10.927920018633653</v>
      </c>
      <c r="G1820">
        <f t="shared" si="86"/>
        <v>-1.9579559596749618E-5</v>
      </c>
    </row>
    <row r="1821" spans="1:7" x14ac:dyDescent="0.3">
      <c r="A1821">
        <v>32033</v>
      </c>
      <c r="B1821">
        <f>_xlfn.XLOOKUP(A1821,'Outdoor original data'!$A$2:$A$3717,'Outdoor original data'!$G$2:$G$3717)</f>
        <v>7598</v>
      </c>
      <c r="C1821">
        <f>_xlfn.XLOOKUP(A1821,'Total covered original data'!$A$2:$A$4431,'Total covered original data'!$G$2:$G$4431)</f>
        <v>21334</v>
      </c>
      <c r="D1821">
        <f>_xlfn.XLOOKUP(A1821,'Total summed original data'!$A$2:$A$3718,'Total summed original data'!$G$2:$G$3718)</f>
        <v>21333</v>
      </c>
      <c r="E1821">
        <f t="shared" si="84"/>
        <v>35.614512046498547</v>
      </c>
      <c r="F1821">
        <f t="shared" si="85"/>
        <v>35.616181502835978</v>
      </c>
      <c r="G1821">
        <f t="shared" si="86"/>
        <v>1.6694563374315408E-3</v>
      </c>
    </row>
    <row r="1822" spans="1:7" x14ac:dyDescent="0.3">
      <c r="A1822">
        <v>32510</v>
      </c>
      <c r="B1822">
        <f>_xlfn.XLOOKUP(A1822,'Outdoor original data'!$A$2:$A$3717,'Outdoor original data'!$G$2:$G$3717)</f>
        <v>14520</v>
      </c>
      <c r="C1822">
        <f>_xlfn.XLOOKUP(A1822,'Total covered original data'!$A$2:$A$4431,'Total covered original data'!$G$2:$G$4431)</f>
        <v>150442</v>
      </c>
      <c r="D1822">
        <f>_xlfn.XLOOKUP(A1822,'Total summed original data'!$A$2:$A$3718,'Total summed original data'!$G$2:$G$3718)</f>
        <v>115615</v>
      </c>
      <c r="E1822">
        <f t="shared" si="84"/>
        <v>9.6515600696613983</v>
      </c>
      <c r="F1822">
        <f t="shared" si="85"/>
        <v>12.55892401504995</v>
      </c>
      <c r="G1822">
        <f t="shared" si="86"/>
        <v>2.9073639453885516</v>
      </c>
    </row>
    <row r="1823" spans="1:7" x14ac:dyDescent="0.3">
      <c r="A1823">
        <v>32999</v>
      </c>
      <c r="B1823">
        <f>_xlfn.XLOOKUP(A1823,'Outdoor original data'!$A$2:$A$3717,'Outdoor original data'!$G$2:$G$3717)</f>
        <v>1478</v>
      </c>
      <c r="C1823">
        <f>_xlfn.XLOOKUP(A1823,'Total covered original data'!$A$2:$A$4431,'Total covered original data'!$G$2:$G$4431)</f>
        <v>76469</v>
      </c>
      <c r="D1823">
        <f>_xlfn.XLOOKUP(A1823,'Total summed original data'!$A$2:$A$3718,'Total summed original data'!$G$2:$G$3718)</f>
        <v>29916</v>
      </c>
      <c r="E1823">
        <f t="shared" si="84"/>
        <v>1.9328093737331469</v>
      </c>
      <c r="F1823">
        <f t="shared" si="85"/>
        <v>4.9405000668538577</v>
      </c>
      <c r="G1823">
        <f t="shared" si="86"/>
        <v>3.0076906931207108</v>
      </c>
    </row>
    <row r="1824" spans="1:7" x14ac:dyDescent="0.3">
      <c r="A1824">
        <v>33000</v>
      </c>
      <c r="B1824">
        <f>_xlfn.XLOOKUP(A1824,'Outdoor original data'!$A$2:$A$3717,'Outdoor original data'!$G$2:$G$3717)</f>
        <v>247366</v>
      </c>
      <c r="C1824">
        <f>_xlfn.XLOOKUP(A1824,'Total covered original data'!$A$2:$A$4431,'Total covered original data'!$G$2:$G$4431)</f>
        <v>3268538</v>
      </c>
      <c r="D1824">
        <f>_xlfn.XLOOKUP(A1824,'Total summed original data'!$A$2:$A$3718,'Total summed original data'!$G$2:$G$3718)</f>
        <v>3682607</v>
      </c>
      <c r="E1824">
        <f t="shared" si="84"/>
        <v>7.5680931352182537</v>
      </c>
      <c r="F1824">
        <f t="shared" si="85"/>
        <v>6.7171435887674145</v>
      </c>
      <c r="G1824">
        <f t="shared" si="86"/>
        <v>-0.8509495464508392</v>
      </c>
    </row>
    <row r="1825" spans="1:7" x14ac:dyDescent="0.3">
      <c r="A1825">
        <v>33001</v>
      </c>
      <c r="B1825">
        <f>_xlfn.XLOOKUP(A1825,'Outdoor original data'!$A$2:$A$3717,'Outdoor original data'!$G$2:$G$3717)</f>
        <v>10368</v>
      </c>
      <c r="C1825">
        <f>_xlfn.XLOOKUP(A1825,'Total covered original data'!$A$2:$A$4431,'Total covered original data'!$G$2:$G$4431)</f>
        <v>126082</v>
      </c>
      <c r="D1825">
        <f>_xlfn.XLOOKUP(A1825,'Total summed original data'!$A$2:$A$3718,'Total summed original data'!$G$2:$G$3718)</f>
        <v>126084</v>
      </c>
      <c r="E1825">
        <f t="shared" si="84"/>
        <v>8.2232198093304358</v>
      </c>
      <c r="F1825">
        <f t="shared" si="85"/>
        <v>8.2230893689921007</v>
      </c>
      <c r="G1825">
        <f t="shared" si="86"/>
        <v>-1.3044033833509161E-4</v>
      </c>
    </row>
    <row r="1826" spans="1:7" x14ac:dyDescent="0.3">
      <c r="A1826">
        <v>33003</v>
      </c>
      <c r="B1826">
        <f>_xlfn.XLOOKUP(A1826,'Outdoor original data'!$A$2:$A$3717,'Outdoor original data'!$G$2:$G$3717)</f>
        <v>7337</v>
      </c>
      <c r="C1826">
        <f>_xlfn.XLOOKUP(A1826,'Total covered original data'!$A$2:$A$4431,'Total covered original data'!$G$2:$G$4431)</f>
        <v>96400</v>
      </c>
      <c r="D1826">
        <f>_xlfn.XLOOKUP(A1826,'Total summed original data'!$A$2:$A$3718,'Total summed original data'!$G$2:$G$3718)</f>
        <v>93671</v>
      </c>
      <c r="E1826">
        <f t="shared" si="84"/>
        <v>7.6109958506224071</v>
      </c>
      <c r="F1826">
        <f t="shared" si="85"/>
        <v>7.8327337169454792</v>
      </c>
      <c r="G1826">
        <f t="shared" si="86"/>
        <v>0.22173786632307202</v>
      </c>
    </row>
    <row r="1827" spans="1:7" x14ac:dyDescent="0.3">
      <c r="A1827">
        <v>33005</v>
      </c>
      <c r="B1827">
        <f>_xlfn.XLOOKUP(A1827,'Outdoor original data'!$A$2:$A$3717,'Outdoor original data'!$G$2:$G$3717)</f>
        <v>10920</v>
      </c>
      <c r="C1827">
        <f>_xlfn.XLOOKUP(A1827,'Total covered original data'!$A$2:$A$4431,'Total covered original data'!$G$2:$G$4431)</f>
        <v>155370</v>
      </c>
      <c r="D1827">
        <f>_xlfn.XLOOKUP(A1827,'Total summed original data'!$A$2:$A$3718,'Total summed original data'!$G$2:$G$3718)</f>
        <v>155370</v>
      </c>
      <c r="E1827">
        <f t="shared" si="84"/>
        <v>7.028383857887623</v>
      </c>
      <c r="F1827">
        <f t="shared" si="85"/>
        <v>7.028383857887623</v>
      </c>
      <c r="G1827">
        <f t="shared" si="86"/>
        <v>0</v>
      </c>
    </row>
    <row r="1828" spans="1:7" x14ac:dyDescent="0.3">
      <c r="A1828">
        <v>33007</v>
      </c>
      <c r="B1828">
        <f>_xlfn.XLOOKUP(A1828,'Outdoor original data'!$A$2:$A$3717,'Outdoor original data'!$G$2:$G$3717)</f>
        <v>6142</v>
      </c>
      <c r="C1828">
        <f>_xlfn.XLOOKUP(A1828,'Total covered original data'!$A$2:$A$4431,'Total covered original data'!$G$2:$G$4431)</f>
        <v>57862</v>
      </c>
      <c r="D1828">
        <f>_xlfn.XLOOKUP(A1828,'Total summed original data'!$A$2:$A$3718,'Total summed original data'!$G$2:$G$3718)</f>
        <v>13089</v>
      </c>
      <c r="E1828">
        <f t="shared" si="84"/>
        <v>10.614911340776329</v>
      </c>
      <c r="F1828">
        <f t="shared" si="85"/>
        <v>46.924898769959505</v>
      </c>
      <c r="G1828">
        <f t="shared" si="86"/>
        <v>36.309987429183174</v>
      </c>
    </row>
    <row r="1829" spans="1:7" x14ac:dyDescent="0.3">
      <c r="A1829">
        <v>33009</v>
      </c>
      <c r="B1829">
        <f>_xlfn.XLOOKUP(A1829,'Outdoor original data'!$A$2:$A$3717,'Outdoor original data'!$G$2:$G$3717)</f>
        <v>12575</v>
      </c>
      <c r="C1829">
        <f>_xlfn.XLOOKUP(A1829,'Total covered original data'!$A$2:$A$4431,'Total covered original data'!$G$2:$G$4431)</f>
        <v>264613</v>
      </c>
      <c r="D1829">
        <f>_xlfn.XLOOKUP(A1829,'Total summed original data'!$A$2:$A$3718,'Total summed original data'!$G$2:$G$3718)</f>
        <v>264614</v>
      </c>
      <c r="E1829">
        <f t="shared" si="84"/>
        <v>4.7522230578240681</v>
      </c>
      <c r="F1829">
        <f t="shared" si="85"/>
        <v>4.7522050987476101</v>
      </c>
      <c r="G1829">
        <f t="shared" si="86"/>
        <v>-1.7959076457962908E-5</v>
      </c>
    </row>
    <row r="1830" spans="1:7" x14ac:dyDescent="0.3">
      <c r="A1830">
        <v>33011</v>
      </c>
      <c r="B1830">
        <f>_xlfn.XLOOKUP(A1830,'Outdoor original data'!$A$2:$A$3717,'Outdoor original data'!$G$2:$G$3717)</f>
        <v>67915</v>
      </c>
      <c r="C1830">
        <f>_xlfn.XLOOKUP(A1830,'Total covered original data'!$A$2:$A$4431,'Total covered original data'!$G$2:$G$4431)</f>
        <v>1000610</v>
      </c>
      <c r="D1830">
        <f>_xlfn.XLOOKUP(A1830,'Total summed original data'!$A$2:$A$3718,'Total summed original data'!$G$2:$G$3718)</f>
        <v>1000611</v>
      </c>
      <c r="E1830">
        <f t="shared" si="84"/>
        <v>6.7873597105765491</v>
      </c>
      <c r="F1830">
        <f t="shared" si="85"/>
        <v>6.7873529273613826</v>
      </c>
      <c r="G1830">
        <f t="shared" si="86"/>
        <v>-6.7832151664504181E-6</v>
      </c>
    </row>
    <row r="1831" spans="1:7" x14ac:dyDescent="0.3">
      <c r="A1831">
        <v>33013</v>
      </c>
      <c r="B1831">
        <f>_xlfn.XLOOKUP(A1831,'Outdoor original data'!$A$2:$A$3717,'Outdoor original data'!$G$2:$G$3717)</f>
        <v>40157</v>
      </c>
      <c r="C1831">
        <f>_xlfn.XLOOKUP(A1831,'Total covered original data'!$A$2:$A$4431,'Total covered original data'!$G$2:$G$4431)</f>
        <v>377143</v>
      </c>
      <c r="D1831">
        <f>_xlfn.XLOOKUP(A1831,'Total summed original data'!$A$2:$A$3718,'Total summed original data'!$G$2:$G$3718)</f>
        <v>377143</v>
      </c>
      <c r="E1831">
        <f t="shared" si="84"/>
        <v>10.647685360725243</v>
      </c>
      <c r="F1831">
        <f t="shared" si="85"/>
        <v>10.647685360725243</v>
      </c>
      <c r="G1831">
        <f t="shared" si="86"/>
        <v>0</v>
      </c>
    </row>
    <row r="1832" spans="1:7" x14ac:dyDescent="0.3">
      <c r="A1832">
        <v>33015</v>
      </c>
      <c r="B1832">
        <f>_xlfn.XLOOKUP(A1832,'Outdoor original data'!$A$2:$A$3717,'Outdoor original data'!$G$2:$G$3717)</f>
        <v>55780</v>
      </c>
      <c r="C1832">
        <f>_xlfn.XLOOKUP(A1832,'Total covered original data'!$A$2:$A$4431,'Total covered original data'!$G$2:$G$4431)</f>
        <v>742081</v>
      </c>
      <c r="D1832">
        <f>_xlfn.XLOOKUP(A1832,'Total summed original data'!$A$2:$A$3718,'Total summed original data'!$G$2:$G$3718)</f>
        <v>742080</v>
      </c>
      <c r="E1832">
        <f t="shared" si="84"/>
        <v>7.5166996594711364</v>
      </c>
      <c r="F1832">
        <f t="shared" si="85"/>
        <v>7.5167097887020269</v>
      </c>
      <c r="G1832">
        <f t="shared" si="86"/>
        <v>1.0129230890498775E-5</v>
      </c>
    </row>
    <row r="1833" spans="1:7" x14ac:dyDescent="0.3">
      <c r="A1833">
        <v>33017</v>
      </c>
      <c r="B1833">
        <f>_xlfn.XLOOKUP(A1833,'Outdoor original data'!$A$2:$A$3717,'Outdoor original data'!$G$2:$G$3717)</f>
        <v>9108</v>
      </c>
      <c r="C1833">
        <f>_xlfn.XLOOKUP(A1833,'Total covered original data'!$A$2:$A$4431,'Total covered original data'!$G$2:$G$4431)</f>
        <v>237165</v>
      </c>
      <c r="D1833">
        <f>_xlfn.XLOOKUP(A1833,'Total summed original data'!$A$2:$A$3718,'Total summed original data'!$G$2:$G$3718)</f>
        <v>237168</v>
      </c>
      <c r="E1833">
        <f t="shared" si="84"/>
        <v>3.8403643033331227</v>
      </c>
      <c r="F1833">
        <f t="shared" si="85"/>
        <v>3.8403157255616271</v>
      </c>
      <c r="G1833">
        <f t="shared" si="86"/>
        <v>-4.8577771495583733E-5</v>
      </c>
    </row>
    <row r="1834" spans="1:7" x14ac:dyDescent="0.3">
      <c r="A1834">
        <v>33019</v>
      </c>
      <c r="B1834">
        <f>_xlfn.XLOOKUP(A1834,'Outdoor original data'!$A$2:$A$3717,'Outdoor original data'!$G$2:$G$3717)</f>
        <v>4109</v>
      </c>
      <c r="C1834">
        <f>_xlfn.XLOOKUP(A1834,'Total covered original data'!$A$2:$A$4431,'Total covered original data'!$G$2:$G$4431)</f>
        <v>67826</v>
      </c>
      <c r="D1834">
        <f>_xlfn.XLOOKUP(A1834,'Total summed original data'!$A$2:$A$3718,'Total summed original data'!$G$2:$G$3718)</f>
        <v>67828</v>
      </c>
      <c r="E1834">
        <f t="shared" si="84"/>
        <v>6.0581487924984518</v>
      </c>
      <c r="F1834">
        <f t="shared" si="85"/>
        <v>6.057970159816005</v>
      </c>
      <c r="G1834">
        <f t="shared" si="86"/>
        <v>-1.7863268244688868E-4</v>
      </c>
    </row>
    <row r="1835" spans="1:7" x14ac:dyDescent="0.3">
      <c r="A1835">
        <v>33999</v>
      </c>
      <c r="B1835">
        <f>_xlfn.XLOOKUP(A1835,'Outdoor original data'!$A$2:$A$3717,'Outdoor original data'!$G$2:$G$3717)</f>
        <v>5884</v>
      </c>
      <c r="C1835">
        <f>_xlfn.XLOOKUP(A1835,'Total covered original data'!$A$2:$A$4431,'Total covered original data'!$G$2:$G$4431)</f>
        <v>143387</v>
      </c>
      <c r="D1835">
        <f>_xlfn.XLOOKUP(A1835,'Total summed original data'!$A$2:$A$3718,'Total summed original data'!$G$2:$G$3718)</f>
        <v>41789</v>
      </c>
      <c r="E1835">
        <f t="shared" si="84"/>
        <v>4.1035798224385749</v>
      </c>
      <c r="F1835">
        <f t="shared" si="85"/>
        <v>14.08026035559597</v>
      </c>
      <c r="G1835">
        <f t="shared" si="86"/>
        <v>9.9766805331573956</v>
      </c>
    </row>
    <row r="1836" spans="1:7" x14ac:dyDescent="0.3">
      <c r="A1836">
        <v>34000</v>
      </c>
      <c r="B1836">
        <f>_xlfn.XLOOKUP(A1836,'Outdoor original data'!$A$2:$A$3717,'Outdoor original data'!$G$2:$G$3717)</f>
        <v>1519326</v>
      </c>
      <c r="C1836">
        <f>_xlfn.XLOOKUP(A1836,'Total covered original data'!$A$2:$A$4431,'Total covered original data'!$G$2:$G$4431)</f>
        <v>19939351</v>
      </c>
      <c r="D1836">
        <f>_xlfn.XLOOKUP(A1836,'Total summed original data'!$A$2:$A$3718,'Total summed original data'!$G$2:$G$3718)</f>
        <v>22724119</v>
      </c>
      <c r="E1836">
        <f t="shared" si="84"/>
        <v>7.6197364698580214</v>
      </c>
      <c r="F1836">
        <f t="shared" si="85"/>
        <v>6.685962170854677</v>
      </c>
      <c r="G1836">
        <f t="shared" si="86"/>
        <v>-0.93377429900334441</v>
      </c>
    </row>
    <row r="1837" spans="1:7" x14ac:dyDescent="0.3">
      <c r="A1837">
        <v>34001</v>
      </c>
      <c r="B1837">
        <f>_xlfn.XLOOKUP(A1837,'Outdoor original data'!$A$2:$A$3717,'Outdoor original data'!$G$2:$G$3717)</f>
        <v>51449</v>
      </c>
      <c r="C1837">
        <f>_xlfn.XLOOKUP(A1837,'Total covered original data'!$A$2:$A$4431,'Total covered original data'!$G$2:$G$4431)</f>
        <v>604787</v>
      </c>
      <c r="D1837">
        <f>_xlfn.XLOOKUP(A1837,'Total summed original data'!$A$2:$A$3718,'Total summed original data'!$G$2:$G$3718)</f>
        <v>604788</v>
      </c>
      <c r="E1837">
        <f t="shared" si="84"/>
        <v>8.5069619552007563</v>
      </c>
      <c r="F1837">
        <f t="shared" si="85"/>
        <v>8.5069478891776953</v>
      </c>
      <c r="G1837">
        <f t="shared" si="86"/>
        <v>-1.4066023060976818E-5</v>
      </c>
    </row>
    <row r="1838" spans="1:7" x14ac:dyDescent="0.3">
      <c r="A1838">
        <v>34003</v>
      </c>
      <c r="B1838">
        <f>_xlfn.XLOOKUP(A1838,'Outdoor original data'!$A$2:$A$3717,'Outdoor original data'!$G$2:$G$3717)</f>
        <v>127241</v>
      </c>
      <c r="C1838">
        <f>_xlfn.XLOOKUP(A1838,'Total covered original data'!$A$2:$A$4431,'Total covered original data'!$G$2:$G$4431)</f>
        <v>2127989</v>
      </c>
      <c r="D1838">
        <f>_xlfn.XLOOKUP(A1838,'Total summed original data'!$A$2:$A$3718,'Total summed original data'!$G$2:$G$3718)</f>
        <v>2127989</v>
      </c>
      <c r="E1838">
        <f t="shared" si="84"/>
        <v>5.9794012093107627</v>
      </c>
      <c r="F1838">
        <f t="shared" si="85"/>
        <v>5.9794012093107627</v>
      </c>
      <c r="G1838">
        <f t="shared" si="86"/>
        <v>0</v>
      </c>
    </row>
    <row r="1839" spans="1:7" x14ac:dyDescent="0.3">
      <c r="A1839">
        <v>34005</v>
      </c>
      <c r="B1839">
        <f>_xlfn.XLOOKUP(A1839,'Outdoor original data'!$A$2:$A$3717,'Outdoor original data'!$G$2:$G$3717)</f>
        <v>60890</v>
      </c>
      <c r="C1839">
        <f>_xlfn.XLOOKUP(A1839,'Total covered original data'!$A$2:$A$4431,'Total covered original data'!$G$2:$G$4431)</f>
        <v>992253</v>
      </c>
      <c r="D1839">
        <f>_xlfn.XLOOKUP(A1839,'Total summed original data'!$A$2:$A$3718,'Total summed original data'!$G$2:$G$3718)</f>
        <v>992254</v>
      </c>
      <c r="E1839">
        <f t="shared" si="84"/>
        <v>6.136539773626283</v>
      </c>
      <c r="F1839">
        <f t="shared" si="85"/>
        <v>6.136533589181802</v>
      </c>
      <c r="G1839">
        <f t="shared" si="86"/>
        <v>-6.1844444809722177E-6</v>
      </c>
    </row>
    <row r="1840" spans="1:7" x14ac:dyDescent="0.3">
      <c r="A1840">
        <v>34007</v>
      </c>
      <c r="B1840">
        <f>_xlfn.XLOOKUP(A1840,'Outdoor original data'!$A$2:$A$3717,'Outdoor original data'!$G$2:$G$3717)</f>
        <v>81011</v>
      </c>
      <c r="C1840">
        <f>_xlfn.XLOOKUP(A1840,'Total covered original data'!$A$2:$A$4431,'Total covered original data'!$G$2:$G$4431)</f>
        <v>991283</v>
      </c>
      <c r="D1840">
        <f>_xlfn.XLOOKUP(A1840,'Total summed original data'!$A$2:$A$3718,'Total summed original data'!$G$2:$G$3718)</f>
        <v>991283</v>
      </c>
      <c r="E1840">
        <f t="shared" si="84"/>
        <v>8.17233827272333</v>
      </c>
      <c r="F1840">
        <f t="shared" si="85"/>
        <v>8.17233827272333</v>
      </c>
      <c r="G1840">
        <f t="shared" si="86"/>
        <v>0</v>
      </c>
    </row>
    <row r="1841" spans="1:7" x14ac:dyDescent="0.3">
      <c r="A1841">
        <v>34009</v>
      </c>
      <c r="B1841">
        <f>_xlfn.XLOOKUP(A1841,'Outdoor original data'!$A$2:$A$3717,'Outdoor original data'!$G$2:$G$3717)</f>
        <v>17054</v>
      </c>
      <c r="C1841">
        <f>_xlfn.XLOOKUP(A1841,'Total covered original data'!$A$2:$A$4431,'Total covered original data'!$G$2:$G$4431)</f>
        <v>203632</v>
      </c>
      <c r="D1841">
        <f>_xlfn.XLOOKUP(A1841,'Total summed original data'!$A$2:$A$3718,'Total summed original data'!$G$2:$G$3718)</f>
        <v>203632</v>
      </c>
      <c r="E1841">
        <f t="shared" si="84"/>
        <v>8.3749116052486841</v>
      </c>
      <c r="F1841">
        <f t="shared" si="85"/>
        <v>8.3749116052486841</v>
      </c>
      <c r="G1841">
        <f t="shared" si="86"/>
        <v>0</v>
      </c>
    </row>
    <row r="1842" spans="1:7" x14ac:dyDescent="0.3">
      <c r="A1842">
        <v>34011</v>
      </c>
      <c r="B1842">
        <f>_xlfn.XLOOKUP(A1842,'Outdoor original data'!$A$2:$A$3717,'Outdoor original data'!$G$2:$G$3717)</f>
        <v>40115</v>
      </c>
      <c r="C1842">
        <f>_xlfn.XLOOKUP(A1842,'Total covered original data'!$A$2:$A$4431,'Total covered original data'!$G$2:$G$4431)</f>
        <v>291164</v>
      </c>
      <c r="D1842">
        <f>_xlfn.XLOOKUP(A1842,'Total summed original data'!$A$2:$A$3718,'Total summed original data'!$G$2:$G$3718)</f>
        <v>291166</v>
      </c>
      <c r="E1842">
        <f t="shared" si="84"/>
        <v>13.777458751768762</v>
      </c>
      <c r="F1842">
        <f t="shared" si="85"/>
        <v>13.777364115315663</v>
      </c>
      <c r="G1842">
        <f t="shared" si="86"/>
        <v>-9.4636453098928541E-5</v>
      </c>
    </row>
    <row r="1843" spans="1:7" x14ac:dyDescent="0.3">
      <c r="A1843">
        <v>34013</v>
      </c>
      <c r="B1843">
        <f>_xlfn.XLOOKUP(A1843,'Outdoor original data'!$A$2:$A$3717,'Outdoor original data'!$G$2:$G$3717)</f>
        <v>117821</v>
      </c>
      <c r="C1843">
        <f>_xlfn.XLOOKUP(A1843,'Total covered original data'!$A$2:$A$4431,'Total covered original data'!$G$2:$G$4431)</f>
        <v>1645753</v>
      </c>
      <c r="D1843">
        <f>_xlfn.XLOOKUP(A1843,'Total summed original data'!$A$2:$A$3718,'Total summed original data'!$G$2:$G$3718)</f>
        <v>1645753</v>
      </c>
      <c r="E1843">
        <f t="shared" si="84"/>
        <v>7.1590937400691352</v>
      </c>
      <c r="F1843">
        <f t="shared" si="85"/>
        <v>7.1590937400691352</v>
      </c>
      <c r="G1843">
        <f t="shared" si="86"/>
        <v>0</v>
      </c>
    </row>
    <row r="1844" spans="1:7" x14ac:dyDescent="0.3">
      <c r="A1844">
        <v>34015</v>
      </c>
      <c r="B1844">
        <f>_xlfn.XLOOKUP(A1844,'Outdoor original data'!$A$2:$A$3717,'Outdoor original data'!$G$2:$G$3717)</f>
        <v>41640</v>
      </c>
      <c r="C1844">
        <f>_xlfn.XLOOKUP(A1844,'Total covered original data'!$A$2:$A$4431,'Total covered original data'!$G$2:$G$4431)</f>
        <v>565479</v>
      </c>
      <c r="D1844">
        <f>_xlfn.XLOOKUP(A1844,'Total summed original data'!$A$2:$A$3718,'Total summed original data'!$G$2:$G$3718)</f>
        <v>494125</v>
      </c>
      <c r="E1844">
        <f t="shared" si="84"/>
        <v>7.3636686773514137</v>
      </c>
      <c r="F1844">
        <f t="shared" si="85"/>
        <v>8.4270174550973955</v>
      </c>
      <c r="G1844">
        <f t="shared" si="86"/>
        <v>1.0633487777459818</v>
      </c>
    </row>
    <row r="1845" spans="1:7" x14ac:dyDescent="0.3">
      <c r="A1845">
        <v>34017</v>
      </c>
      <c r="B1845">
        <f>_xlfn.XLOOKUP(A1845,'Outdoor original data'!$A$2:$A$3717,'Outdoor original data'!$G$2:$G$3717)</f>
        <v>58359</v>
      </c>
      <c r="C1845">
        <f>_xlfn.XLOOKUP(A1845,'Total covered original data'!$A$2:$A$4431,'Total covered original data'!$G$2:$G$4431)</f>
        <v>1305137</v>
      </c>
      <c r="D1845">
        <f>_xlfn.XLOOKUP(A1845,'Total summed original data'!$A$2:$A$3718,'Total summed original data'!$G$2:$G$3718)</f>
        <v>1305140</v>
      </c>
      <c r="E1845">
        <f t="shared" si="84"/>
        <v>4.4714846027658401</v>
      </c>
      <c r="F1845">
        <f t="shared" si="85"/>
        <v>4.4714743245935304</v>
      </c>
      <c r="G1845">
        <f t="shared" si="86"/>
        <v>-1.0278172309696743E-5</v>
      </c>
    </row>
    <row r="1846" spans="1:7" x14ac:dyDescent="0.3">
      <c r="A1846">
        <v>34019</v>
      </c>
      <c r="B1846">
        <f>_xlfn.XLOOKUP(A1846,'Outdoor original data'!$A$2:$A$3717,'Outdoor original data'!$G$2:$G$3717)</f>
        <v>20042</v>
      </c>
      <c r="C1846">
        <f>_xlfn.XLOOKUP(A1846,'Total covered original data'!$A$2:$A$4431,'Total covered original data'!$G$2:$G$4431)</f>
        <v>227143</v>
      </c>
      <c r="D1846">
        <f>_xlfn.XLOOKUP(A1846,'Total summed original data'!$A$2:$A$3718,'Total summed original data'!$G$2:$G$3718)</f>
        <v>227144</v>
      </c>
      <c r="E1846">
        <f t="shared" si="84"/>
        <v>8.8235164631971923</v>
      </c>
      <c r="F1846">
        <f t="shared" si="85"/>
        <v>8.823477617722677</v>
      </c>
      <c r="G1846">
        <f t="shared" si="86"/>
        <v>-3.8845474515269984E-5</v>
      </c>
    </row>
    <row r="1847" spans="1:7" x14ac:dyDescent="0.3">
      <c r="A1847">
        <v>34021</v>
      </c>
      <c r="B1847">
        <f>_xlfn.XLOOKUP(A1847,'Outdoor original data'!$A$2:$A$3717,'Outdoor original data'!$G$2:$G$3717)</f>
        <v>130163</v>
      </c>
      <c r="C1847">
        <f>_xlfn.XLOOKUP(A1847,'Total covered original data'!$A$2:$A$4431,'Total covered original data'!$G$2:$G$4431)</f>
        <v>1271413</v>
      </c>
      <c r="D1847">
        <f>_xlfn.XLOOKUP(A1847,'Total summed original data'!$A$2:$A$3718,'Total summed original data'!$G$2:$G$3718)</f>
        <v>1271416</v>
      </c>
      <c r="E1847">
        <f t="shared" si="84"/>
        <v>10.23766470847789</v>
      </c>
      <c r="F1847">
        <f t="shared" si="85"/>
        <v>10.237640551951525</v>
      </c>
      <c r="G1847">
        <f t="shared" si="86"/>
        <v>-2.4156526365004538E-5</v>
      </c>
    </row>
    <row r="1848" spans="1:7" x14ac:dyDescent="0.3">
      <c r="A1848">
        <v>34023</v>
      </c>
      <c r="B1848">
        <f>_xlfn.XLOOKUP(A1848,'Outdoor original data'!$A$2:$A$3717,'Outdoor original data'!$G$2:$G$3717)</f>
        <v>143887</v>
      </c>
      <c r="C1848">
        <f>_xlfn.XLOOKUP(A1848,'Total covered original data'!$A$2:$A$4431,'Total covered original data'!$G$2:$G$4431)</f>
        <v>2103877</v>
      </c>
      <c r="D1848">
        <f>_xlfn.XLOOKUP(A1848,'Total summed original data'!$A$2:$A$3718,'Total summed original data'!$G$2:$G$3718)</f>
        <v>2103876</v>
      </c>
      <c r="E1848">
        <f t="shared" si="84"/>
        <v>6.8391355578296631</v>
      </c>
      <c r="F1848">
        <f t="shared" si="85"/>
        <v>6.8391388085609615</v>
      </c>
      <c r="G1848">
        <f t="shared" si="86"/>
        <v>3.2507312983653947E-6</v>
      </c>
    </row>
    <row r="1849" spans="1:7" x14ac:dyDescent="0.3">
      <c r="A1849">
        <v>34025</v>
      </c>
      <c r="B1849">
        <f>_xlfn.XLOOKUP(A1849,'Outdoor original data'!$A$2:$A$3717,'Outdoor original data'!$G$2:$G$3717)</f>
        <v>108448</v>
      </c>
      <c r="C1849">
        <f>_xlfn.XLOOKUP(A1849,'Total covered original data'!$A$2:$A$4431,'Total covered original data'!$G$2:$G$4431)</f>
        <v>1283701</v>
      </c>
      <c r="D1849">
        <f>_xlfn.XLOOKUP(A1849,'Total summed original data'!$A$2:$A$3718,'Total summed original data'!$G$2:$G$3718)</f>
        <v>1283702</v>
      </c>
      <c r="E1849">
        <f t="shared" si="84"/>
        <v>8.4480731883826525</v>
      </c>
      <c r="F1849">
        <f t="shared" si="85"/>
        <v>8.4480666073590278</v>
      </c>
      <c r="G1849">
        <f t="shared" si="86"/>
        <v>-6.5810236247187959E-6</v>
      </c>
    </row>
    <row r="1850" spans="1:7" x14ac:dyDescent="0.3">
      <c r="A1850">
        <v>34027</v>
      </c>
      <c r="B1850">
        <f>_xlfn.XLOOKUP(A1850,'Outdoor original data'!$A$2:$A$3717,'Outdoor original data'!$G$2:$G$3717)</f>
        <v>86390</v>
      </c>
      <c r="C1850">
        <f>_xlfn.XLOOKUP(A1850,'Total covered original data'!$A$2:$A$4431,'Total covered original data'!$G$2:$G$4431)</f>
        <v>1432572</v>
      </c>
      <c r="D1850">
        <f>_xlfn.XLOOKUP(A1850,'Total summed original data'!$A$2:$A$3718,'Total summed original data'!$G$2:$G$3718)</f>
        <v>1432571</v>
      </c>
      <c r="E1850">
        <f t="shared" si="84"/>
        <v>6.0304124330225637</v>
      </c>
      <c r="F1850">
        <f t="shared" si="85"/>
        <v>6.0304166425259202</v>
      </c>
      <c r="G1850">
        <f t="shared" si="86"/>
        <v>4.2095033565558992E-6</v>
      </c>
    </row>
    <row r="1851" spans="1:7" x14ac:dyDescent="0.3">
      <c r="A1851">
        <v>34029</v>
      </c>
      <c r="B1851">
        <f>_xlfn.XLOOKUP(A1851,'Outdoor original data'!$A$2:$A$3717,'Outdoor original data'!$G$2:$G$3717)</f>
        <v>68738</v>
      </c>
      <c r="C1851">
        <f>_xlfn.XLOOKUP(A1851,'Total covered original data'!$A$2:$A$4431,'Total covered original data'!$G$2:$G$4431)</f>
        <v>843886</v>
      </c>
      <c r="D1851">
        <f>_xlfn.XLOOKUP(A1851,'Total summed original data'!$A$2:$A$3718,'Total summed original data'!$G$2:$G$3718)</f>
        <v>843887</v>
      </c>
      <c r="E1851">
        <f t="shared" si="84"/>
        <v>8.1454130060221406</v>
      </c>
      <c r="F1851">
        <f t="shared" si="85"/>
        <v>8.1454033537665591</v>
      </c>
      <c r="G1851">
        <f t="shared" si="86"/>
        <v>-9.6522555814715361E-6</v>
      </c>
    </row>
    <row r="1852" spans="1:7" x14ac:dyDescent="0.3">
      <c r="A1852">
        <v>34031</v>
      </c>
      <c r="B1852">
        <f>_xlfn.XLOOKUP(A1852,'Outdoor original data'!$A$2:$A$3717,'Outdoor original data'!$G$2:$G$3717)</f>
        <v>53159</v>
      </c>
      <c r="C1852">
        <f>_xlfn.XLOOKUP(A1852,'Total covered original data'!$A$2:$A$4431,'Total covered original data'!$G$2:$G$4431)</f>
        <v>805689</v>
      </c>
      <c r="D1852">
        <f>_xlfn.XLOOKUP(A1852,'Total summed original data'!$A$2:$A$3718,'Total summed original data'!$G$2:$G$3718)</f>
        <v>805691</v>
      </c>
      <c r="E1852">
        <f t="shared" si="84"/>
        <v>6.5979552904408534</v>
      </c>
      <c r="F1852">
        <f t="shared" si="85"/>
        <v>6.5979389120643024</v>
      </c>
      <c r="G1852">
        <f t="shared" si="86"/>
        <v>-1.6378376550996165E-5</v>
      </c>
    </row>
    <row r="1853" spans="1:7" x14ac:dyDescent="0.3">
      <c r="A1853">
        <v>34033</v>
      </c>
      <c r="B1853">
        <f>_xlfn.XLOOKUP(A1853,'Outdoor original data'!$A$2:$A$3717,'Outdoor original data'!$G$2:$G$3717)</f>
        <v>8767</v>
      </c>
      <c r="C1853">
        <f>_xlfn.XLOOKUP(A1853,'Total covered original data'!$A$2:$A$4431,'Total covered original data'!$G$2:$G$4431)</f>
        <v>102518</v>
      </c>
      <c r="D1853">
        <f>_xlfn.XLOOKUP(A1853,'Total summed original data'!$A$2:$A$3718,'Total summed original data'!$G$2:$G$3718)</f>
        <v>102517</v>
      </c>
      <c r="E1853">
        <f t="shared" si="84"/>
        <v>8.551668975204354</v>
      </c>
      <c r="F1853">
        <f t="shared" si="85"/>
        <v>8.5517523922861578</v>
      </c>
      <c r="G1853">
        <f t="shared" si="86"/>
        <v>8.3417081803816018E-5</v>
      </c>
    </row>
    <row r="1854" spans="1:7" x14ac:dyDescent="0.3">
      <c r="A1854">
        <v>34035</v>
      </c>
      <c r="B1854">
        <f>_xlfn.XLOOKUP(A1854,'Outdoor original data'!$A$2:$A$3717,'Outdoor original data'!$G$2:$G$3717)</f>
        <v>50156</v>
      </c>
      <c r="C1854">
        <f>_xlfn.XLOOKUP(A1854,'Total covered original data'!$A$2:$A$4431,'Total covered original data'!$G$2:$G$4431)</f>
        <v>922919</v>
      </c>
      <c r="D1854">
        <f>_xlfn.XLOOKUP(A1854,'Total summed original data'!$A$2:$A$3718,'Total summed original data'!$G$2:$G$3718)</f>
        <v>922921</v>
      </c>
      <c r="E1854">
        <f t="shared" si="84"/>
        <v>5.4344964184289202</v>
      </c>
      <c r="F1854">
        <f t="shared" si="85"/>
        <v>5.4344846416973933</v>
      </c>
      <c r="G1854">
        <f t="shared" si="86"/>
        <v>-1.1776731526857986E-5</v>
      </c>
    </row>
    <row r="1855" spans="1:7" x14ac:dyDescent="0.3">
      <c r="A1855">
        <v>34037</v>
      </c>
      <c r="B1855">
        <f>_xlfn.XLOOKUP(A1855,'Outdoor original data'!$A$2:$A$3717,'Outdoor original data'!$G$2:$G$3717)</f>
        <v>15016</v>
      </c>
      <c r="C1855">
        <f>_xlfn.XLOOKUP(A1855,'Total covered original data'!$A$2:$A$4431,'Total covered original data'!$G$2:$G$4431)</f>
        <v>184591</v>
      </c>
      <c r="D1855">
        <f>_xlfn.XLOOKUP(A1855,'Total summed original data'!$A$2:$A$3718,'Total summed original data'!$G$2:$G$3718)</f>
        <v>184590</v>
      </c>
      <c r="E1855">
        <f t="shared" si="84"/>
        <v>8.1347411303909727</v>
      </c>
      <c r="F1855">
        <f t="shared" si="85"/>
        <v>8.1347851996316152</v>
      </c>
      <c r="G1855">
        <f t="shared" si="86"/>
        <v>4.4069240642485852E-5</v>
      </c>
    </row>
    <row r="1856" spans="1:7" x14ac:dyDescent="0.3">
      <c r="A1856">
        <v>34039</v>
      </c>
      <c r="B1856">
        <f>_xlfn.XLOOKUP(A1856,'Outdoor original data'!$A$2:$A$3717,'Outdoor original data'!$G$2:$G$3717)</f>
        <v>79562</v>
      </c>
      <c r="C1856">
        <f>_xlfn.XLOOKUP(A1856,'Total covered original data'!$A$2:$A$4431,'Total covered original data'!$G$2:$G$4431)</f>
        <v>1107688</v>
      </c>
      <c r="D1856">
        <f>_xlfn.XLOOKUP(A1856,'Total summed original data'!$A$2:$A$3718,'Total summed original data'!$G$2:$G$3718)</f>
        <v>1107687</v>
      </c>
      <c r="E1856">
        <f t="shared" si="84"/>
        <v>7.1827084883107881</v>
      </c>
      <c r="F1856">
        <f t="shared" si="85"/>
        <v>7.1827149727314659</v>
      </c>
      <c r="G1856">
        <f t="shared" si="86"/>
        <v>6.4844206777436852E-6</v>
      </c>
    </row>
    <row r="1857" spans="1:7" x14ac:dyDescent="0.3">
      <c r="A1857">
        <v>34041</v>
      </c>
      <c r="B1857">
        <f>_xlfn.XLOOKUP(A1857,'Outdoor original data'!$A$2:$A$3717,'Outdoor original data'!$G$2:$G$3717)</f>
        <v>9144</v>
      </c>
      <c r="C1857">
        <f>_xlfn.XLOOKUP(A1857,'Total covered original data'!$A$2:$A$4431,'Total covered original data'!$G$2:$G$4431)</f>
        <v>157813</v>
      </c>
      <c r="D1857">
        <f>_xlfn.XLOOKUP(A1857,'Total summed original data'!$A$2:$A$3718,'Total summed original data'!$G$2:$G$3718)</f>
        <v>157812</v>
      </c>
      <c r="E1857">
        <f t="shared" si="84"/>
        <v>5.7941994639224905</v>
      </c>
      <c r="F1857">
        <f t="shared" si="85"/>
        <v>5.7942361797581938</v>
      </c>
      <c r="G1857">
        <f t="shared" si="86"/>
        <v>3.6715835703304833E-5</v>
      </c>
    </row>
    <row r="1858" spans="1:7" x14ac:dyDescent="0.3">
      <c r="A1858">
        <v>34999</v>
      </c>
      <c r="B1858">
        <f>_xlfn.XLOOKUP(A1858,'Outdoor original data'!$A$2:$A$3717,'Outdoor original data'!$G$2:$G$3717)</f>
        <v>33335</v>
      </c>
      <c r="C1858">
        <f>_xlfn.XLOOKUP(A1858,'Total covered original data'!$A$2:$A$4431,'Total covered original data'!$G$2:$G$4431)</f>
        <v>768063</v>
      </c>
      <c r="D1858">
        <f>_xlfn.XLOOKUP(A1858,'Total summed original data'!$A$2:$A$3718,'Total summed original data'!$G$2:$G$3718)</f>
        <v>767363</v>
      </c>
      <c r="E1858">
        <f t="shared" si="84"/>
        <v>4.3401387646586285</v>
      </c>
      <c r="F1858">
        <f t="shared" si="85"/>
        <v>4.3440979041209964</v>
      </c>
      <c r="G1858">
        <f t="shared" si="86"/>
        <v>3.9591394623679221E-3</v>
      </c>
    </row>
    <row r="1859" spans="1:7" x14ac:dyDescent="0.3">
      <c r="A1859">
        <v>35000</v>
      </c>
      <c r="B1859">
        <f>_xlfn.XLOOKUP(A1859,'Outdoor original data'!$A$2:$A$3717,'Outdoor original data'!$G$2:$G$3717)</f>
        <v>610971</v>
      </c>
      <c r="C1859">
        <f>_xlfn.XLOOKUP(A1859,'Total covered original data'!$A$2:$A$4431,'Total covered original data'!$G$2:$G$4431)</f>
        <v>4070350</v>
      </c>
      <c r="D1859">
        <f>_xlfn.XLOOKUP(A1859,'Total summed original data'!$A$2:$A$3718,'Total summed original data'!$G$2:$G$3718)</f>
        <v>4939829</v>
      </c>
      <c r="E1859">
        <f t="shared" ref="E1859:E1922" si="87">(B1859/C1859)*100</f>
        <v>15.010281671109363</v>
      </c>
      <c r="F1859">
        <f t="shared" ref="F1859:F1922" si="88">(B1859/D1859)*100</f>
        <v>12.368262140248175</v>
      </c>
      <c r="G1859">
        <f t="shared" ref="G1859:G1922" si="89">F1859-E1859</f>
        <v>-2.6420195308611873</v>
      </c>
    </row>
    <row r="1860" spans="1:7" x14ac:dyDescent="0.3">
      <c r="A1860">
        <v>35001</v>
      </c>
      <c r="B1860">
        <f>_xlfn.XLOOKUP(A1860,'Outdoor original data'!$A$2:$A$3717,'Outdoor original data'!$G$2:$G$3717)</f>
        <v>166571</v>
      </c>
      <c r="C1860">
        <f>_xlfn.XLOOKUP(A1860,'Total covered original data'!$A$2:$A$4431,'Total covered original data'!$G$2:$G$4431)</f>
        <v>1637888</v>
      </c>
      <c r="D1860">
        <f>_xlfn.XLOOKUP(A1860,'Total summed original data'!$A$2:$A$3718,'Total summed original data'!$G$2:$G$3718)</f>
        <v>1637889</v>
      </c>
      <c r="E1860">
        <f t="shared" si="87"/>
        <v>10.1698650945608</v>
      </c>
      <c r="F1860">
        <f t="shared" si="88"/>
        <v>10.169858885431186</v>
      </c>
      <c r="G1860">
        <f t="shared" si="89"/>
        <v>-6.2091296140209806E-6</v>
      </c>
    </row>
    <row r="1861" spans="1:7" x14ac:dyDescent="0.3">
      <c r="A1861">
        <v>35003</v>
      </c>
      <c r="B1861">
        <f>_xlfn.XLOOKUP(A1861,'Outdoor original data'!$A$2:$A$3717,'Outdoor original data'!$G$2:$G$3717)</f>
        <v>306</v>
      </c>
      <c r="C1861">
        <f>_xlfn.XLOOKUP(A1861,'Total covered original data'!$A$2:$A$4431,'Total covered original data'!$G$2:$G$4431)</f>
        <v>3309</v>
      </c>
      <c r="D1861">
        <f>_xlfn.XLOOKUP(A1861,'Total summed original data'!$A$2:$A$3718,'Total summed original data'!$G$2:$G$3718)</f>
        <v>3309</v>
      </c>
      <c r="E1861">
        <f t="shared" si="87"/>
        <v>9.2475067996373532</v>
      </c>
      <c r="F1861">
        <f t="shared" si="88"/>
        <v>9.2475067996373532</v>
      </c>
      <c r="G1861">
        <f t="shared" si="89"/>
        <v>0</v>
      </c>
    </row>
    <row r="1862" spans="1:7" x14ac:dyDescent="0.3">
      <c r="A1862">
        <v>35005</v>
      </c>
      <c r="B1862">
        <f>_xlfn.XLOOKUP(A1862,'Outdoor original data'!$A$2:$A$3717,'Outdoor original data'!$G$2:$G$3717)</f>
        <v>16964</v>
      </c>
      <c r="C1862">
        <f>_xlfn.XLOOKUP(A1862,'Total covered original data'!$A$2:$A$4431,'Total covered original data'!$G$2:$G$4431)</f>
        <v>104954</v>
      </c>
      <c r="D1862">
        <f>_xlfn.XLOOKUP(A1862,'Total summed original data'!$A$2:$A$3718,'Total summed original data'!$G$2:$G$3718)</f>
        <v>104956</v>
      </c>
      <c r="E1862">
        <f t="shared" si="87"/>
        <v>16.163271528479143</v>
      </c>
      <c r="F1862">
        <f t="shared" si="88"/>
        <v>16.16296352757346</v>
      </c>
      <c r="G1862">
        <f t="shared" si="89"/>
        <v>-3.0800090568305905E-4</v>
      </c>
    </row>
    <row r="1863" spans="1:7" x14ac:dyDescent="0.3">
      <c r="A1863">
        <v>35006</v>
      </c>
      <c r="B1863">
        <f>_xlfn.XLOOKUP(A1863,'Outdoor original data'!$A$2:$A$3717,'Outdoor original data'!$G$2:$G$3717)</f>
        <v>4553</v>
      </c>
      <c r="C1863">
        <f>_xlfn.XLOOKUP(A1863,'Total covered original data'!$A$2:$A$4431,'Total covered original data'!$G$2:$G$4431)</f>
        <v>36297</v>
      </c>
      <c r="D1863">
        <f>_xlfn.XLOOKUP(A1863,'Total summed original data'!$A$2:$A$3718,'Total summed original data'!$G$2:$G$3718)</f>
        <v>36296</v>
      </c>
      <c r="E1863">
        <f t="shared" si="87"/>
        <v>12.543736396947406</v>
      </c>
      <c r="F1863">
        <f t="shared" si="88"/>
        <v>12.544081992506062</v>
      </c>
      <c r="G1863">
        <f t="shared" si="89"/>
        <v>3.4559555865598668E-4</v>
      </c>
    </row>
    <row r="1864" spans="1:7" x14ac:dyDescent="0.3">
      <c r="A1864">
        <v>35007</v>
      </c>
      <c r="B1864">
        <f>_xlfn.XLOOKUP(A1864,'Outdoor original data'!$A$2:$A$3717,'Outdoor original data'!$G$2:$G$3717)</f>
        <v>2987</v>
      </c>
      <c r="C1864">
        <f>_xlfn.XLOOKUP(A1864,'Total covered original data'!$A$2:$A$4431,'Total covered original data'!$G$2:$G$4431)</f>
        <v>21527</v>
      </c>
      <c r="D1864">
        <f>_xlfn.XLOOKUP(A1864,'Total summed original data'!$A$2:$A$3718,'Total summed original data'!$G$2:$G$3718)</f>
        <v>21526</v>
      </c>
      <c r="E1864">
        <f t="shared" si="87"/>
        <v>13.875598086124402</v>
      </c>
      <c r="F1864">
        <f t="shared" si="88"/>
        <v>13.876242683266749</v>
      </c>
      <c r="G1864">
        <f t="shared" si="89"/>
        <v>6.4459714234743615E-4</v>
      </c>
    </row>
    <row r="1865" spans="1:7" x14ac:dyDescent="0.3">
      <c r="A1865">
        <v>35009</v>
      </c>
      <c r="B1865">
        <f>_xlfn.XLOOKUP(A1865,'Outdoor original data'!$A$2:$A$3717,'Outdoor original data'!$G$2:$G$3717)</f>
        <v>14410</v>
      </c>
      <c r="C1865">
        <f>_xlfn.XLOOKUP(A1865,'Total covered original data'!$A$2:$A$4431,'Total covered original data'!$G$2:$G$4431)</f>
        <v>85400</v>
      </c>
      <c r="D1865">
        <f>_xlfn.XLOOKUP(A1865,'Total summed original data'!$A$2:$A$3718,'Total summed original data'!$G$2:$G$3718)</f>
        <v>85400</v>
      </c>
      <c r="E1865">
        <f t="shared" si="87"/>
        <v>16.873536299765806</v>
      </c>
      <c r="F1865">
        <f t="shared" si="88"/>
        <v>16.873536299765806</v>
      </c>
      <c r="G1865">
        <f t="shared" si="89"/>
        <v>0</v>
      </c>
    </row>
    <row r="1866" spans="1:7" x14ac:dyDescent="0.3">
      <c r="A1866">
        <v>35011</v>
      </c>
      <c r="B1866">
        <f>_xlfn.XLOOKUP(A1866,'Outdoor original data'!$A$2:$A$3717,'Outdoor original data'!$G$2:$G$3717)</f>
        <v>269</v>
      </c>
      <c r="C1866">
        <f>_xlfn.XLOOKUP(A1866,'Total covered original data'!$A$2:$A$4431,'Total covered original data'!$G$2:$G$4431)</f>
        <v>2163</v>
      </c>
      <c r="D1866">
        <f>_xlfn.XLOOKUP(A1866,'Total summed original data'!$A$2:$A$3718,'Total summed original data'!$G$2:$G$3718)</f>
        <v>2166</v>
      </c>
      <c r="E1866">
        <f t="shared" si="87"/>
        <v>12.436430883032825</v>
      </c>
      <c r="F1866">
        <f t="shared" si="88"/>
        <v>12.419205909510618</v>
      </c>
      <c r="G1866">
        <f t="shared" si="89"/>
        <v>-1.7224973522207421E-2</v>
      </c>
    </row>
    <row r="1867" spans="1:7" x14ac:dyDescent="0.3">
      <c r="A1867">
        <v>35013</v>
      </c>
      <c r="B1867">
        <f>_xlfn.XLOOKUP(A1867,'Outdoor original data'!$A$2:$A$3717,'Outdoor original data'!$G$2:$G$3717)</f>
        <v>50961</v>
      </c>
      <c r="C1867">
        <f>_xlfn.XLOOKUP(A1867,'Total covered original data'!$A$2:$A$4431,'Total covered original data'!$G$2:$G$4431)</f>
        <v>362403</v>
      </c>
      <c r="D1867">
        <f>_xlfn.XLOOKUP(A1867,'Total summed original data'!$A$2:$A$3718,'Total summed original data'!$G$2:$G$3718)</f>
        <v>362405</v>
      </c>
      <c r="E1867">
        <f t="shared" si="87"/>
        <v>14.061969685681412</v>
      </c>
      <c r="F1867">
        <f t="shared" si="88"/>
        <v>14.061892082062885</v>
      </c>
      <c r="G1867">
        <f t="shared" si="89"/>
        <v>-7.7603618526822515E-5</v>
      </c>
    </row>
    <row r="1868" spans="1:7" x14ac:dyDescent="0.3">
      <c r="A1868">
        <v>35015</v>
      </c>
      <c r="B1868">
        <f>_xlfn.XLOOKUP(A1868,'Outdoor original data'!$A$2:$A$3717,'Outdoor original data'!$G$2:$G$3717)</f>
        <v>58871</v>
      </c>
      <c r="C1868">
        <f>_xlfn.XLOOKUP(A1868,'Total covered original data'!$A$2:$A$4431,'Total covered original data'!$G$2:$G$4431)</f>
        <v>152267</v>
      </c>
      <c r="D1868">
        <f>_xlfn.XLOOKUP(A1868,'Total summed original data'!$A$2:$A$3718,'Total summed original data'!$G$2:$G$3718)</f>
        <v>152270</v>
      </c>
      <c r="E1868">
        <f t="shared" si="87"/>
        <v>38.663006429495553</v>
      </c>
      <c r="F1868">
        <f t="shared" si="88"/>
        <v>38.662244696919942</v>
      </c>
      <c r="G1868">
        <f t="shared" si="89"/>
        <v>-7.6173257561151786E-4</v>
      </c>
    </row>
    <row r="1869" spans="1:7" x14ac:dyDescent="0.3">
      <c r="A1869">
        <v>35017</v>
      </c>
      <c r="B1869">
        <f>_xlfn.XLOOKUP(A1869,'Outdoor original data'!$A$2:$A$3717,'Outdoor original data'!$G$2:$G$3717)</f>
        <v>3796</v>
      </c>
      <c r="C1869">
        <f>_xlfn.XLOOKUP(A1869,'Total covered original data'!$A$2:$A$4431,'Total covered original data'!$G$2:$G$4431)</f>
        <v>44227</v>
      </c>
      <c r="D1869">
        <f>_xlfn.XLOOKUP(A1869,'Total summed original data'!$A$2:$A$3718,'Total summed original data'!$G$2:$G$3718)</f>
        <v>44227</v>
      </c>
      <c r="E1869">
        <f t="shared" si="87"/>
        <v>8.5829922897777369</v>
      </c>
      <c r="F1869">
        <f t="shared" si="88"/>
        <v>8.5829922897777369</v>
      </c>
      <c r="G1869">
        <f t="shared" si="89"/>
        <v>0</v>
      </c>
    </row>
    <row r="1870" spans="1:7" x14ac:dyDescent="0.3">
      <c r="A1870">
        <v>35019</v>
      </c>
      <c r="B1870">
        <f>_xlfn.XLOOKUP(A1870,'Outdoor original data'!$A$2:$A$3717,'Outdoor original data'!$G$2:$G$3717)</f>
        <v>514</v>
      </c>
      <c r="C1870">
        <f>_xlfn.XLOOKUP(A1870,'Total covered original data'!$A$2:$A$4431,'Total covered original data'!$G$2:$G$4431)</f>
        <v>7034</v>
      </c>
      <c r="D1870">
        <f>_xlfn.XLOOKUP(A1870,'Total summed original data'!$A$2:$A$3718,'Total summed original data'!$G$2:$G$3718)</f>
        <v>7036</v>
      </c>
      <c r="E1870">
        <f t="shared" si="87"/>
        <v>7.3073642308785898</v>
      </c>
      <c r="F1870">
        <f t="shared" si="88"/>
        <v>7.3052870949403079</v>
      </c>
      <c r="G1870">
        <f t="shared" si="89"/>
        <v>-2.0771359382818488E-3</v>
      </c>
    </row>
    <row r="1871" spans="1:7" x14ac:dyDescent="0.3">
      <c r="A1871">
        <v>35021</v>
      </c>
      <c r="B1871">
        <f>_xlfn.XLOOKUP(A1871,'Outdoor original data'!$A$2:$A$3717,'Outdoor original data'!$G$2:$G$3717)</f>
        <v>156</v>
      </c>
      <c r="C1871">
        <f>_xlfn.XLOOKUP(A1871,'Total covered original data'!$A$2:$A$4431,'Total covered original data'!$G$2:$G$4431)</f>
        <v>779</v>
      </c>
      <c r="D1871">
        <f>_xlfn.XLOOKUP(A1871,'Total summed original data'!$A$2:$A$3718,'Total summed original data'!$G$2:$G$3718)</f>
        <v>779</v>
      </c>
      <c r="E1871">
        <f t="shared" si="87"/>
        <v>20.025673940949936</v>
      </c>
      <c r="F1871">
        <f t="shared" si="88"/>
        <v>20.025673940949936</v>
      </c>
      <c r="G1871">
        <f t="shared" si="89"/>
        <v>0</v>
      </c>
    </row>
    <row r="1872" spans="1:7" x14ac:dyDescent="0.3">
      <c r="A1872">
        <v>35023</v>
      </c>
      <c r="B1872">
        <f>_xlfn.XLOOKUP(A1872,'Outdoor original data'!$A$2:$A$3717,'Outdoor original data'!$G$2:$G$3717)</f>
        <v>2084</v>
      </c>
      <c r="C1872">
        <f>_xlfn.XLOOKUP(A1872,'Total covered original data'!$A$2:$A$4431,'Total covered original data'!$G$2:$G$4431)</f>
        <v>7655</v>
      </c>
      <c r="D1872">
        <f>_xlfn.XLOOKUP(A1872,'Total summed original data'!$A$2:$A$3718,'Total summed original data'!$G$2:$G$3718)</f>
        <v>7654</v>
      </c>
      <c r="E1872">
        <f t="shared" si="87"/>
        <v>27.224036577400391</v>
      </c>
      <c r="F1872">
        <f t="shared" si="88"/>
        <v>27.227593415207735</v>
      </c>
      <c r="G1872">
        <f t="shared" si="89"/>
        <v>3.556837807344948E-3</v>
      </c>
    </row>
    <row r="1873" spans="1:7" x14ac:dyDescent="0.3">
      <c r="A1873">
        <v>35025</v>
      </c>
      <c r="B1873">
        <f>_xlfn.XLOOKUP(A1873,'Outdoor original data'!$A$2:$A$3717,'Outdoor original data'!$G$2:$G$3717)</f>
        <v>56271</v>
      </c>
      <c r="C1873">
        <f>_xlfn.XLOOKUP(A1873,'Total covered original data'!$A$2:$A$4431,'Total covered original data'!$G$2:$G$4431)</f>
        <v>150517</v>
      </c>
      <c r="D1873">
        <f>_xlfn.XLOOKUP(A1873,'Total summed original data'!$A$2:$A$3718,'Total summed original data'!$G$2:$G$3718)</f>
        <v>150518</v>
      </c>
      <c r="E1873">
        <f t="shared" si="87"/>
        <v>37.385145863922347</v>
      </c>
      <c r="F1873">
        <f t="shared" si="88"/>
        <v>37.384897487343707</v>
      </c>
      <c r="G1873">
        <f t="shared" si="89"/>
        <v>-2.4837657863940876E-4</v>
      </c>
    </row>
    <row r="1874" spans="1:7" x14ac:dyDescent="0.3">
      <c r="A1874">
        <v>35027</v>
      </c>
      <c r="B1874">
        <f>_xlfn.XLOOKUP(A1874,'Outdoor original data'!$A$2:$A$3717,'Outdoor original data'!$G$2:$G$3717)</f>
        <v>3141</v>
      </c>
      <c r="C1874">
        <f>_xlfn.XLOOKUP(A1874,'Total covered original data'!$A$2:$A$4431,'Total covered original data'!$G$2:$G$4431)</f>
        <v>31837</v>
      </c>
      <c r="D1874">
        <f>_xlfn.XLOOKUP(A1874,'Total summed original data'!$A$2:$A$3718,'Total summed original data'!$G$2:$G$3718)</f>
        <v>31839</v>
      </c>
      <c r="E1874">
        <f t="shared" si="87"/>
        <v>9.8658793228005148</v>
      </c>
      <c r="F1874">
        <f t="shared" si="88"/>
        <v>9.8652595872985955</v>
      </c>
      <c r="G1874">
        <f t="shared" si="89"/>
        <v>-6.1973550191929405E-4</v>
      </c>
    </row>
    <row r="1875" spans="1:7" x14ac:dyDescent="0.3">
      <c r="A1875">
        <v>35028</v>
      </c>
      <c r="B1875">
        <f>_xlfn.XLOOKUP(A1875,'Outdoor original data'!$A$2:$A$3717,'Outdoor original data'!$G$2:$G$3717)</f>
        <v>2602</v>
      </c>
      <c r="C1875">
        <f>_xlfn.XLOOKUP(A1875,'Total covered original data'!$A$2:$A$4431,'Total covered original data'!$G$2:$G$4431)</f>
        <v>88299</v>
      </c>
      <c r="D1875">
        <f>_xlfn.XLOOKUP(A1875,'Total summed original data'!$A$2:$A$3718,'Total summed original data'!$G$2:$G$3718)</f>
        <v>82328</v>
      </c>
      <c r="E1875">
        <f t="shared" si="87"/>
        <v>2.9468057395893497</v>
      </c>
      <c r="F1875">
        <f t="shared" si="88"/>
        <v>3.1605286172383638</v>
      </c>
      <c r="G1875">
        <f t="shared" si="89"/>
        <v>0.2137228776490141</v>
      </c>
    </row>
    <row r="1876" spans="1:7" x14ac:dyDescent="0.3">
      <c r="A1876">
        <v>35029</v>
      </c>
      <c r="B1876">
        <f>_xlfn.XLOOKUP(A1876,'Outdoor original data'!$A$2:$A$3717,'Outdoor original data'!$G$2:$G$3717)</f>
        <v>7863</v>
      </c>
      <c r="C1876">
        <f>_xlfn.XLOOKUP(A1876,'Total covered original data'!$A$2:$A$4431,'Total covered original data'!$G$2:$G$4431)</f>
        <v>37838</v>
      </c>
      <c r="D1876">
        <f>_xlfn.XLOOKUP(A1876,'Total summed original data'!$A$2:$A$3718,'Total summed original data'!$G$2:$G$3718)</f>
        <v>37839</v>
      </c>
      <c r="E1876">
        <f t="shared" si="87"/>
        <v>20.780696654157197</v>
      </c>
      <c r="F1876">
        <f t="shared" si="88"/>
        <v>20.780147466899233</v>
      </c>
      <c r="G1876">
        <f t="shared" si="89"/>
        <v>-5.4918725796326839E-4</v>
      </c>
    </row>
    <row r="1877" spans="1:7" x14ac:dyDescent="0.3">
      <c r="A1877">
        <v>35031</v>
      </c>
      <c r="B1877">
        <f>_xlfn.XLOOKUP(A1877,'Outdoor original data'!$A$2:$A$3717,'Outdoor original data'!$G$2:$G$3717)</f>
        <v>5724</v>
      </c>
      <c r="C1877">
        <f>_xlfn.XLOOKUP(A1877,'Total covered original data'!$A$2:$A$4431,'Total covered original data'!$G$2:$G$4431)</f>
        <v>99378</v>
      </c>
      <c r="D1877">
        <f>_xlfn.XLOOKUP(A1877,'Total summed original data'!$A$2:$A$3718,'Total summed original data'!$G$2:$G$3718)</f>
        <v>99380</v>
      </c>
      <c r="E1877">
        <f t="shared" si="87"/>
        <v>5.7598261184568011</v>
      </c>
      <c r="F1877">
        <f t="shared" si="88"/>
        <v>5.7597102032602132</v>
      </c>
      <c r="G1877">
        <f t="shared" si="89"/>
        <v>-1.1591519658793459E-4</v>
      </c>
    </row>
    <row r="1878" spans="1:7" x14ac:dyDescent="0.3">
      <c r="A1878">
        <v>35033</v>
      </c>
      <c r="B1878">
        <f>_xlfn.XLOOKUP(A1878,'Outdoor original data'!$A$2:$A$3717,'Outdoor original data'!$G$2:$G$3717)</f>
        <v>161</v>
      </c>
      <c r="C1878">
        <f>_xlfn.XLOOKUP(A1878,'Total covered original data'!$A$2:$A$4431,'Total covered original data'!$G$2:$G$4431)</f>
        <v>3358</v>
      </c>
      <c r="D1878">
        <f>_xlfn.XLOOKUP(A1878,'Total summed original data'!$A$2:$A$3718,'Total summed original data'!$G$2:$G$3718)</f>
        <v>3357</v>
      </c>
      <c r="E1878">
        <f t="shared" si="87"/>
        <v>4.7945205479452051</v>
      </c>
      <c r="F1878">
        <f t="shared" si="88"/>
        <v>4.795948763777182</v>
      </c>
      <c r="G1878">
        <f t="shared" si="89"/>
        <v>1.4282158319769422E-3</v>
      </c>
    </row>
    <row r="1879" spans="1:7" x14ac:dyDescent="0.3">
      <c r="A1879">
        <v>35035</v>
      </c>
      <c r="B1879">
        <f>_xlfn.XLOOKUP(A1879,'Outdoor original data'!$A$2:$A$3717,'Outdoor original data'!$G$2:$G$3717)</f>
        <v>10077</v>
      </c>
      <c r="C1879">
        <f>_xlfn.XLOOKUP(A1879,'Total covered original data'!$A$2:$A$4431,'Total covered original data'!$G$2:$G$4431)</f>
        <v>86107</v>
      </c>
      <c r="D1879">
        <f>_xlfn.XLOOKUP(A1879,'Total summed original data'!$A$2:$A$3718,'Total summed original data'!$G$2:$G$3718)</f>
        <v>86110</v>
      </c>
      <c r="E1879">
        <f t="shared" si="87"/>
        <v>11.702881298849107</v>
      </c>
      <c r="F1879">
        <f t="shared" si="88"/>
        <v>11.702473580304263</v>
      </c>
      <c r="G1879">
        <f t="shared" si="89"/>
        <v>-4.0771854484411563E-4</v>
      </c>
    </row>
    <row r="1880" spans="1:7" x14ac:dyDescent="0.3">
      <c r="A1880">
        <v>35037</v>
      </c>
      <c r="B1880">
        <f>_xlfn.XLOOKUP(A1880,'Outdoor original data'!$A$2:$A$3717,'Outdoor original data'!$G$2:$G$3717)</f>
        <v>2077</v>
      </c>
      <c r="C1880">
        <f>_xlfn.XLOOKUP(A1880,'Total covered original data'!$A$2:$A$4431,'Total covered original data'!$G$2:$G$4431)</f>
        <v>12527</v>
      </c>
      <c r="D1880">
        <f>_xlfn.XLOOKUP(A1880,'Total summed original data'!$A$2:$A$3718,'Total summed original data'!$G$2:$G$3718)</f>
        <v>12528</v>
      </c>
      <c r="E1880">
        <f t="shared" si="87"/>
        <v>16.580186796519516</v>
      </c>
      <c r="F1880">
        <f t="shared" si="88"/>
        <v>16.578863346104725</v>
      </c>
      <c r="G1880">
        <f t="shared" si="89"/>
        <v>-1.3234504147909831E-3</v>
      </c>
    </row>
    <row r="1881" spans="1:7" x14ac:dyDescent="0.3">
      <c r="A1881">
        <v>35039</v>
      </c>
      <c r="B1881">
        <f>_xlfn.XLOOKUP(A1881,'Outdoor original data'!$A$2:$A$3717,'Outdoor original data'!$G$2:$G$3717)</f>
        <v>5136</v>
      </c>
      <c r="C1881">
        <f>_xlfn.XLOOKUP(A1881,'Total covered original data'!$A$2:$A$4431,'Total covered original data'!$G$2:$G$4431)</f>
        <v>47179</v>
      </c>
      <c r="D1881">
        <f>_xlfn.XLOOKUP(A1881,'Total summed original data'!$A$2:$A$3718,'Total summed original data'!$G$2:$G$3718)</f>
        <v>47178</v>
      </c>
      <c r="E1881">
        <f t="shared" si="87"/>
        <v>10.886199368363043</v>
      </c>
      <c r="F1881">
        <f t="shared" si="88"/>
        <v>10.886430115731908</v>
      </c>
      <c r="G1881">
        <f t="shared" si="89"/>
        <v>2.3074736886563585E-4</v>
      </c>
    </row>
    <row r="1882" spans="1:7" x14ac:dyDescent="0.3">
      <c r="A1882">
        <v>35041</v>
      </c>
      <c r="B1882">
        <f>_xlfn.XLOOKUP(A1882,'Outdoor original data'!$A$2:$A$3717,'Outdoor original data'!$G$2:$G$3717)</f>
        <v>4986</v>
      </c>
      <c r="C1882">
        <f>_xlfn.XLOOKUP(A1882,'Total covered original data'!$A$2:$A$4431,'Total covered original data'!$G$2:$G$4431)</f>
        <v>29394</v>
      </c>
      <c r="D1882">
        <f>_xlfn.XLOOKUP(A1882,'Total summed original data'!$A$2:$A$3718,'Total summed original data'!$G$2:$G$3718)</f>
        <v>29396</v>
      </c>
      <c r="E1882">
        <f t="shared" si="87"/>
        <v>16.962645437844458</v>
      </c>
      <c r="F1882">
        <f t="shared" si="88"/>
        <v>16.961491359368623</v>
      </c>
      <c r="G1882">
        <f t="shared" si="89"/>
        <v>-1.1540784758352629E-3</v>
      </c>
    </row>
    <row r="1883" spans="1:7" x14ac:dyDescent="0.3">
      <c r="A1883">
        <v>35043</v>
      </c>
      <c r="B1883">
        <f>_xlfn.XLOOKUP(A1883,'Outdoor original data'!$A$2:$A$3717,'Outdoor original data'!$G$2:$G$3717)</f>
        <v>14129</v>
      </c>
      <c r="C1883">
        <f>_xlfn.XLOOKUP(A1883,'Total covered original data'!$A$2:$A$4431,'Total covered original data'!$G$2:$G$4431)</f>
        <v>152777</v>
      </c>
      <c r="D1883">
        <f>_xlfn.XLOOKUP(A1883,'Total summed original data'!$A$2:$A$3718,'Total summed original data'!$G$2:$G$3718)</f>
        <v>152778</v>
      </c>
      <c r="E1883">
        <f t="shared" si="87"/>
        <v>9.2481198086099354</v>
      </c>
      <c r="F1883">
        <f t="shared" si="88"/>
        <v>9.2480592755501458</v>
      </c>
      <c r="G1883">
        <f t="shared" si="89"/>
        <v>-6.0533059789591448E-5</v>
      </c>
    </row>
    <row r="1884" spans="1:7" x14ac:dyDescent="0.3">
      <c r="A1884">
        <v>35045</v>
      </c>
      <c r="B1884">
        <f>_xlfn.XLOOKUP(A1884,'Outdoor original data'!$A$2:$A$3717,'Outdoor original data'!$G$2:$G$3717)</f>
        <v>52196</v>
      </c>
      <c r="C1884">
        <f>_xlfn.XLOOKUP(A1884,'Total covered original data'!$A$2:$A$4431,'Total covered original data'!$G$2:$G$4431)</f>
        <v>222393</v>
      </c>
      <c r="D1884">
        <f>_xlfn.XLOOKUP(A1884,'Total summed original data'!$A$2:$A$3718,'Total summed original data'!$G$2:$G$3718)</f>
        <v>222393</v>
      </c>
      <c r="E1884">
        <f t="shared" si="87"/>
        <v>23.470163179596479</v>
      </c>
      <c r="F1884">
        <f t="shared" si="88"/>
        <v>23.470163179596479</v>
      </c>
      <c r="G1884">
        <f t="shared" si="89"/>
        <v>0</v>
      </c>
    </row>
    <row r="1885" spans="1:7" x14ac:dyDescent="0.3">
      <c r="A1885">
        <v>35047</v>
      </c>
      <c r="B1885">
        <f>_xlfn.XLOOKUP(A1885,'Outdoor original data'!$A$2:$A$3717,'Outdoor original data'!$G$2:$G$3717)</f>
        <v>3824</v>
      </c>
      <c r="C1885">
        <f>_xlfn.XLOOKUP(A1885,'Total covered original data'!$A$2:$A$4431,'Total covered original data'!$G$2:$G$4431)</f>
        <v>38482</v>
      </c>
      <c r="D1885">
        <f>_xlfn.XLOOKUP(A1885,'Total summed original data'!$A$2:$A$3718,'Total summed original data'!$G$2:$G$3718)</f>
        <v>38481</v>
      </c>
      <c r="E1885">
        <f t="shared" si="87"/>
        <v>9.9371134556415974</v>
      </c>
      <c r="F1885">
        <f t="shared" si="88"/>
        <v>9.9373716899248983</v>
      </c>
      <c r="G1885">
        <f t="shared" si="89"/>
        <v>2.5823428330085108E-4</v>
      </c>
    </row>
    <row r="1886" spans="1:7" x14ac:dyDescent="0.3">
      <c r="A1886">
        <v>35049</v>
      </c>
      <c r="B1886">
        <f>_xlfn.XLOOKUP(A1886,'Outdoor original data'!$A$2:$A$3717,'Outdoor original data'!$G$2:$G$3717)</f>
        <v>31440</v>
      </c>
      <c r="C1886">
        <f>_xlfn.XLOOKUP(A1886,'Total covered original data'!$A$2:$A$4431,'Total covered original data'!$G$2:$G$4431)</f>
        <v>298420</v>
      </c>
      <c r="D1886">
        <f>_xlfn.XLOOKUP(A1886,'Total summed original data'!$A$2:$A$3718,'Total summed original data'!$G$2:$G$3718)</f>
        <v>298420</v>
      </c>
      <c r="E1886">
        <f t="shared" si="87"/>
        <v>10.535486897661015</v>
      </c>
      <c r="F1886">
        <f t="shared" si="88"/>
        <v>10.535486897661015</v>
      </c>
      <c r="G1886">
        <f t="shared" si="89"/>
        <v>0</v>
      </c>
    </row>
    <row r="1887" spans="1:7" x14ac:dyDescent="0.3">
      <c r="A1887">
        <v>35051</v>
      </c>
      <c r="B1887">
        <f>_xlfn.XLOOKUP(A1887,'Outdoor original data'!$A$2:$A$3717,'Outdoor original data'!$G$2:$G$3717)</f>
        <v>1903</v>
      </c>
      <c r="C1887">
        <f>_xlfn.XLOOKUP(A1887,'Total covered original data'!$A$2:$A$4431,'Total covered original data'!$G$2:$G$4431)</f>
        <v>17089</v>
      </c>
      <c r="D1887">
        <f>_xlfn.XLOOKUP(A1887,'Total summed original data'!$A$2:$A$3718,'Total summed original data'!$G$2:$G$3718)</f>
        <v>17088</v>
      </c>
      <c r="E1887">
        <f t="shared" si="87"/>
        <v>11.135818362689449</v>
      </c>
      <c r="F1887">
        <f t="shared" si="88"/>
        <v>11.136470037453183</v>
      </c>
      <c r="G1887">
        <f t="shared" si="89"/>
        <v>6.5167476373417799E-4</v>
      </c>
    </row>
    <row r="1888" spans="1:7" x14ac:dyDescent="0.3">
      <c r="A1888">
        <v>35053</v>
      </c>
      <c r="B1888">
        <f>_xlfn.XLOOKUP(A1888,'Outdoor original data'!$A$2:$A$3717,'Outdoor original data'!$G$2:$G$3717)</f>
        <v>1308</v>
      </c>
      <c r="C1888">
        <f>_xlfn.XLOOKUP(A1888,'Total covered original data'!$A$2:$A$4431,'Total covered original data'!$G$2:$G$4431)</f>
        <v>24907</v>
      </c>
      <c r="D1888">
        <f>_xlfn.XLOOKUP(A1888,'Total summed original data'!$A$2:$A$3718,'Total summed original data'!$G$2:$G$3718)</f>
        <v>24909</v>
      </c>
      <c r="E1888">
        <f t="shared" si="87"/>
        <v>5.2515357128518092</v>
      </c>
      <c r="F1888">
        <f t="shared" si="88"/>
        <v>5.2511140551607856</v>
      </c>
      <c r="G1888">
        <f t="shared" si="89"/>
        <v>-4.2165769102364692E-4</v>
      </c>
    </row>
    <row r="1889" spans="1:7" x14ac:dyDescent="0.3">
      <c r="A1889">
        <v>35055</v>
      </c>
      <c r="B1889">
        <f>_xlfn.XLOOKUP(A1889,'Outdoor original data'!$A$2:$A$3717,'Outdoor original data'!$G$2:$G$3717)</f>
        <v>5552</v>
      </c>
      <c r="C1889">
        <f>_xlfn.XLOOKUP(A1889,'Total covered original data'!$A$2:$A$4431,'Total covered original data'!$G$2:$G$4431)</f>
        <v>52385</v>
      </c>
      <c r="D1889">
        <f>_xlfn.XLOOKUP(A1889,'Total summed original data'!$A$2:$A$3718,'Total summed original data'!$G$2:$G$3718)</f>
        <v>52388</v>
      </c>
      <c r="E1889">
        <f t="shared" si="87"/>
        <v>10.598453755846139</v>
      </c>
      <c r="F1889">
        <f t="shared" si="88"/>
        <v>10.597846835153089</v>
      </c>
      <c r="G1889">
        <f t="shared" si="89"/>
        <v>-6.0692069305012808E-4</v>
      </c>
    </row>
    <row r="1890" spans="1:7" x14ac:dyDescent="0.3">
      <c r="A1890">
        <v>35057</v>
      </c>
      <c r="B1890">
        <f>_xlfn.XLOOKUP(A1890,'Outdoor original data'!$A$2:$A$3717,'Outdoor original data'!$G$2:$G$3717)</f>
        <v>1698</v>
      </c>
      <c r="C1890">
        <f>_xlfn.XLOOKUP(A1890,'Total covered original data'!$A$2:$A$4431,'Total covered original data'!$G$2:$G$4431)</f>
        <v>16307</v>
      </c>
      <c r="D1890">
        <f>_xlfn.XLOOKUP(A1890,'Total summed original data'!$A$2:$A$3718,'Total summed original data'!$G$2:$G$3718)</f>
        <v>16307</v>
      </c>
      <c r="E1890">
        <f t="shared" si="87"/>
        <v>10.412706199791501</v>
      </c>
      <c r="F1890">
        <f t="shared" si="88"/>
        <v>10.412706199791501</v>
      </c>
      <c r="G1890">
        <f t="shared" si="89"/>
        <v>0</v>
      </c>
    </row>
    <row r="1891" spans="1:7" x14ac:dyDescent="0.3">
      <c r="A1891">
        <v>35059</v>
      </c>
      <c r="B1891">
        <f>_xlfn.XLOOKUP(A1891,'Outdoor original data'!$A$2:$A$3717,'Outdoor original data'!$G$2:$G$3717)</f>
        <v>507</v>
      </c>
      <c r="C1891">
        <f>_xlfn.XLOOKUP(A1891,'Total covered original data'!$A$2:$A$4431,'Total covered original data'!$G$2:$G$4431)</f>
        <v>6351</v>
      </c>
      <c r="D1891">
        <f>_xlfn.XLOOKUP(A1891,'Total summed original data'!$A$2:$A$3718,'Total summed original data'!$G$2:$G$3718)</f>
        <v>6352</v>
      </c>
      <c r="E1891">
        <f t="shared" si="87"/>
        <v>7.9829948039678786</v>
      </c>
      <c r="F1891">
        <f t="shared" si="88"/>
        <v>7.9817380352644838</v>
      </c>
      <c r="G1891">
        <f t="shared" si="89"/>
        <v>-1.2567687033948616E-3</v>
      </c>
    </row>
    <row r="1892" spans="1:7" x14ac:dyDescent="0.3">
      <c r="A1892">
        <v>35061</v>
      </c>
      <c r="B1892">
        <f>_xlfn.XLOOKUP(A1892,'Outdoor original data'!$A$2:$A$3717,'Outdoor original data'!$G$2:$G$3717)</f>
        <v>14990</v>
      </c>
      <c r="C1892">
        <f>_xlfn.XLOOKUP(A1892,'Total covered original data'!$A$2:$A$4431,'Total covered original data'!$G$2:$G$4431)</f>
        <v>77183</v>
      </c>
      <c r="D1892">
        <f>_xlfn.XLOOKUP(A1892,'Total summed original data'!$A$2:$A$3718,'Total summed original data'!$G$2:$G$3718)</f>
        <v>77184</v>
      </c>
      <c r="E1892">
        <f t="shared" si="87"/>
        <v>19.421375173289455</v>
      </c>
      <c r="F1892">
        <f t="shared" si="88"/>
        <v>19.421123548922058</v>
      </c>
      <c r="G1892">
        <f t="shared" si="89"/>
        <v>-2.5162436739734062E-4</v>
      </c>
    </row>
    <row r="1893" spans="1:7" x14ac:dyDescent="0.3">
      <c r="A1893">
        <v>35999</v>
      </c>
      <c r="B1893">
        <f>_xlfn.XLOOKUP(A1893,'Outdoor original data'!$A$2:$A$3717,'Outdoor original data'!$G$2:$G$3717)</f>
        <v>18972</v>
      </c>
      <c r="C1893">
        <f>_xlfn.XLOOKUP(A1893,'Total covered original data'!$A$2:$A$4431,'Total covered original data'!$G$2:$G$4431)</f>
        <v>111729</v>
      </c>
      <c r="D1893">
        <f>_xlfn.XLOOKUP(A1893,'Total summed original data'!$A$2:$A$3718,'Total summed original data'!$G$2:$G$3718)</f>
        <v>111268</v>
      </c>
      <c r="E1893">
        <f t="shared" si="87"/>
        <v>16.980372150471229</v>
      </c>
      <c r="F1893">
        <f t="shared" si="88"/>
        <v>17.050724377179421</v>
      </c>
      <c r="G1893">
        <f t="shared" si="89"/>
        <v>7.0352226708191523E-2</v>
      </c>
    </row>
    <row r="1894" spans="1:7" x14ac:dyDescent="0.3">
      <c r="A1894">
        <v>36000</v>
      </c>
      <c r="B1894">
        <f>_xlfn.XLOOKUP(A1894,'Outdoor original data'!$A$2:$A$3717,'Outdoor original data'!$G$2:$G$3717)</f>
        <v>3768082</v>
      </c>
      <c r="C1894">
        <f>_xlfn.XLOOKUP(A1894,'Total covered original data'!$A$2:$A$4431,'Total covered original data'!$G$2:$G$4431)</f>
        <v>45642626</v>
      </c>
      <c r="D1894">
        <f>_xlfn.XLOOKUP(A1894,'Total summed original data'!$A$2:$A$3718,'Total summed original data'!$G$2:$G$3718)</f>
        <v>52570247</v>
      </c>
      <c r="E1894">
        <f t="shared" si="87"/>
        <v>8.2556205245508885</v>
      </c>
      <c r="F1894">
        <f t="shared" si="88"/>
        <v>7.1677083807500468</v>
      </c>
      <c r="G1894">
        <f t="shared" si="89"/>
        <v>-1.0879121438008417</v>
      </c>
    </row>
    <row r="1895" spans="1:7" x14ac:dyDescent="0.3">
      <c r="A1895">
        <v>36001</v>
      </c>
      <c r="B1895">
        <f>_xlfn.XLOOKUP(A1895,'Outdoor original data'!$A$2:$A$3717,'Outdoor original data'!$G$2:$G$3717)</f>
        <v>90131</v>
      </c>
      <c r="C1895">
        <f>_xlfn.XLOOKUP(A1895,'Total covered original data'!$A$2:$A$4431,'Total covered original data'!$G$2:$G$4431)</f>
        <v>1128190</v>
      </c>
      <c r="D1895">
        <f>_xlfn.XLOOKUP(A1895,'Total summed original data'!$A$2:$A$3718,'Total summed original data'!$G$2:$G$3718)</f>
        <v>1128192</v>
      </c>
      <c r="E1895">
        <f t="shared" si="87"/>
        <v>7.9889912160185785</v>
      </c>
      <c r="F1895">
        <f t="shared" si="88"/>
        <v>7.988977053551169</v>
      </c>
      <c r="G1895">
        <f t="shared" si="89"/>
        <v>-1.4162467409484236E-5</v>
      </c>
    </row>
    <row r="1896" spans="1:7" x14ac:dyDescent="0.3">
      <c r="A1896">
        <v>36003</v>
      </c>
      <c r="B1896">
        <f>_xlfn.XLOOKUP(A1896,'Outdoor original data'!$A$2:$A$3717,'Outdoor original data'!$G$2:$G$3717)</f>
        <v>3666</v>
      </c>
      <c r="C1896">
        <f>_xlfn.XLOOKUP(A1896,'Total covered original data'!$A$2:$A$4431,'Total covered original data'!$G$2:$G$4431)</f>
        <v>63652</v>
      </c>
      <c r="D1896">
        <f>_xlfn.XLOOKUP(A1896,'Total summed original data'!$A$2:$A$3718,'Total summed original data'!$G$2:$G$3718)</f>
        <v>63653</v>
      </c>
      <c r="E1896">
        <f t="shared" si="87"/>
        <v>5.7594419656884313</v>
      </c>
      <c r="F1896">
        <f t="shared" si="88"/>
        <v>5.7593514838263715</v>
      </c>
      <c r="G1896">
        <f t="shared" si="89"/>
        <v>-9.0481862059732521E-5</v>
      </c>
    </row>
    <row r="1897" spans="1:7" x14ac:dyDescent="0.3">
      <c r="A1897">
        <v>36005</v>
      </c>
      <c r="B1897">
        <f>_xlfn.XLOOKUP(A1897,'Outdoor original data'!$A$2:$A$3717,'Outdoor original data'!$G$2:$G$3717)</f>
        <v>165162</v>
      </c>
      <c r="C1897">
        <f>_xlfn.XLOOKUP(A1897,'Total covered original data'!$A$2:$A$4431,'Total covered original data'!$G$2:$G$4431)</f>
        <v>1566067</v>
      </c>
      <c r="D1897">
        <f>_xlfn.XLOOKUP(A1897,'Total summed original data'!$A$2:$A$3718,'Total summed original data'!$G$2:$G$3718)</f>
        <v>1566066</v>
      </c>
      <c r="E1897">
        <f t="shared" si="87"/>
        <v>10.546292080734734</v>
      </c>
      <c r="F1897">
        <f t="shared" si="88"/>
        <v>10.546298814992472</v>
      </c>
      <c r="G1897">
        <f t="shared" si="89"/>
        <v>6.7342577381168667E-6</v>
      </c>
    </row>
    <row r="1898" spans="1:7" x14ac:dyDescent="0.3">
      <c r="A1898">
        <v>36007</v>
      </c>
      <c r="B1898">
        <f>_xlfn.XLOOKUP(A1898,'Outdoor original data'!$A$2:$A$3717,'Outdoor original data'!$G$2:$G$3717)</f>
        <v>23008</v>
      </c>
      <c r="C1898">
        <f>_xlfn.XLOOKUP(A1898,'Total covered original data'!$A$2:$A$4431,'Total covered original data'!$G$2:$G$4431)</f>
        <v>407329</v>
      </c>
      <c r="D1898">
        <f>_xlfn.XLOOKUP(A1898,'Total summed original data'!$A$2:$A$3718,'Total summed original data'!$G$2:$G$3718)</f>
        <v>407331</v>
      </c>
      <c r="E1898">
        <f t="shared" si="87"/>
        <v>5.6485052623309411</v>
      </c>
      <c r="F1898">
        <f t="shared" si="88"/>
        <v>5.6484775281036796</v>
      </c>
      <c r="G1898">
        <f t="shared" si="89"/>
        <v>-2.7734227261433375E-5</v>
      </c>
    </row>
    <row r="1899" spans="1:7" x14ac:dyDescent="0.3">
      <c r="A1899">
        <v>36009</v>
      </c>
      <c r="B1899">
        <f>_xlfn.XLOOKUP(A1899,'Outdoor original data'!$A$2:$A$3717,'Outdoor original data'!$G$2:$G$3717)</f>
        <v>6794</v>
      </c>
      <c r="C1899">
        <f>_xlfn.XLOOKUP(A1899,'Total covered original data'!$A$2:$A$4431,'Total covered original data'!$G$2:$G$4431)</f>
        <v>138110</v>
      </c>
      <c r="D1899">
        <f>_xlfn.XLOOKUP(A1899,'Total summed original data'!$A$2:$A$3718,'Total summed original data'!$G$2:$G$3718)</f>
        <v>138111</v>
      </c>
      <c r="E1899">
        <f t="shared" si="87"/>
        <v>4.9192672507421618</v>
      </c>
      <c r="F1899">
        <f t="shared" si="88"/>
        <v>4.9192316325274597</v>
      </c>
      <c r="G1899">
        <f t="shared" si="89"/>
        <v>-3.5618214702104467E-5</v>
      </c>
    </row>
    <row r="1900" spans="1:7" x14ac:dyDescent="0.3">
      <c r="A1900">
        <v>36011</v>
      </c>
      <c r="B1900">
        <f>_xlfn.XLOOKUP(A1900,'Outdoor original data'!$A$2:$A$3717,'Outdoor original data'!$G$2:$G$3717)</f>
        <v>12278</v>
      </c>
      <c r="C1900">
        <f>_xlfn.XLOOKUP(A1900,'Total covered original data'!$A$2:$A$4431,'Total covered original data'!$G$2:$G$4431)</f>
        <v>122931</v>
      </c>
      <c r="D1900">
        <f>_xlfn.XLOOKUP(A1900,'Total summed original data'!$A$2:$A$3718,'Total summed original data'!$G$2:$G$3718)</f>
        <v>122930</v>
      </c>
      <c r="E1900">
        <f t="shared" si="87"/>
        <v>9.9877166865965457</v>
      </c>
      <c r="F1900">
        <f t="shared" si="88"/>
        <v>9.9877979337834546</v>
      </c>
      <c r="G1900">
        <f t="shared" si="89"/>
        <v>8.1247186908939284E-5</v>
      </c>
    </row>
    <row r="1901" spans="1:7" x14ac:dyDescent="0.3">
      <c r="A1901">
        <v>36013</v>
      </c>
      <c r="B1901">
        <f>_xlfn.XLOOKUP(A1901,'Outdoor original data'!$A$2:$A$3717,'Outdoor original data'!$G$2:$G$3717)</f>
        <v>17704</v>
      </c>
      <c r="C1901">
        <f>_xlfn.XLOOKUP(A1901,'Total covered original data'!$A$2:$A$4431,'Total covered original data'!$G$2:$G$4431)</f>
        <v>231126</v>
      </c>
      <c r="D1901">
        <f>_xlfn.XLOOKUP(A1901,'Total summed original data'!$A$2:$A$3718,'Total summed original data'!$G$2:$G$3718)</f>
        <v>231130</v>
      </c>
      <c r="E1901">
        <f t="shared" si="87"/>
        <v>7.6598911416283766</v>
      </c>
      <c r="F1901">
        <f t="shared" si="88"/>
        <v>7.6597585774239603</v>
      </c>
      <c r="G1901">
        <f t="shared" si="89"/>
        <v>-1.3256420441631889E-4</v>
      </c>
    </row>
    <row r="1902" spans="1:7" x14ac:dyDescent="0.3">
      <c r="A1902">
        <v>36015</v>
      </c>
      <c r="B1902">
        <f>_xlfn.XLOOKUP(A1902,'Outdoor original data'!$A$2:$A$3717,'Outdoor original data'!$G$2:$G$3717)</f>
        <v>15801</v>
      </c>
      <c r="C1902">
        <f>_xlfn.XLOOKUP(A1902,'Total covered original data'!$A$2:$A$4431,'Total covered original data'!$G$2:$G$4431)</f>
        <v>168734</v>
      </c>
      <c r="D1902">
        <f>_xlfn.XLOOKUP(A1902,'Total summed original data'!$A$2:$A$3718,'Total summed original data'!$G$2:$G$3718)</f>
        <v>168734</v>
      </c>
      <c r="E1902">
        <f t="shared" si="87"/>
        <v>9.3644434435264969</v>
      </c>
      <c r="F1902">
        <f t="shared" si="88"/>
        <v>9.3644434435264969</v>
      </c>
      <c r="G1902">
        <f t="shared" si="89"/>
        <v>0</v>
      </c>
    </row>
    <row r="1903" spans="1:7" x14ac:dyDescent="0.3">
      <c r="A1903">
        <v>36017</v>
      </c>
      <c r="B1903">
        <f>_xlfn.XLOOKUP(A1903,'Outdoor original data'!$A$2:$A$3717,'Outdoor original data'!$G$2:$G$3717)</f>
        <v>3396</v>
      </c>
      <c r="C1903">
        <f>_xlfn.XLOOKUP(A1903,'Total covered original data'!$A$2:$A$4431,'Total covered original data'!$G$2:$G$4431)</f>
        <v>83888</v>
      </c>
      <c r="D1903">
        <f>_xlfn.XLOOKUP(A1903,'Total summed original data'!$A$2:$A$3718,'Total summed original data'!$G$2:$G$3718)</f>
        <v>83890</v>
      </c>
      <c r="E1903">
        <f t="shared" si="87"/>
        <v>4.0482548159450698</v>
      </c>
      <c r="F1903">
        <f t="shared" si="88"/>
        <v>4.0481583025390391</v>
      </c>
      <c r="G1903">
        <f t="shared" si="89"/>
        <v>-9.6513406030673821E-5</v>
      </c>
    </row>
    <row r="1904" spans="1:7" x14ac:dyDescent="0.3">
      <c r="A1904">
        <v>36019</v>
      </c>
      <c r="B1904">
        <f>_xlfn.XLOOKUP(A1904,'Outdoor original data'!$A$2:$A$3717,'Outdoor original data'!$G$2:$G$3717)</f>
        <v>19762</v>
      </c>
      <c r="C1904">
        <f>_xlfn.XLOOKUP(A1904,'Total covered original data'!$A$2:$A$4431,'Total covered original data'!$G$2:$G$4431)</f>
        <v>164256</v>
      </c>
      <c r="D1904">
        <f>_xlfn.XLOOKUP(A1904,'Total summed original data'!$A$2:$A$3718,'Total summed original data'!$G$2:$G$3718)</f>
        <v>164256</v>
      </c>
      <c r="E1904">
        <f t="shared" si="87"/>
        <v>12.031219559711669</v>
      </c>
      <c r="F1904">
        <f t="shared" si="88"/>
        <v>12.031219559711669</v>
      </c>
      <c r="G1904">
        <f t="shared" si="89"/>
        <v>0</v>
      </c>
    </row>
    <row r="1905" spans="1:7" x14ac:dyDescent="0.3">
      <c r="A1905">
        <v>36021</v>
      </c>
      <c r="B1905">
        <f>_xlfn.XLOOKUP(A1905,'Outdoor original data'!$A$2:$A$3717,'Outdoor original data'!$G$2:$G$3717)</f>
        <v>8147</v>
      </c>
      <c r="C1905">
        <f>_xlfn.XLOOKUP(A1905,'Total covered original data'!$A$2:$A$4431,'Total covered original data'!$G$2:$G$4431)</f>
        <v>104531</v>
      </c>
      <c r="D1905">
        <f>_xlfn.XLOOKUP(A1905,'Total summed original data'!$A$2:$A$3718,'Total summed original data'!$G$2:$G$3718)</f>
        <v>104529</v>
      </c>
      <c r="E1905">
        <f t="shared" si="87"/>
        <v>7.7938601945834254</v>
      </c>
      <c r="F1905">
        <f t="shared" si="88"/>
        <v>7.7940093179883094</v>
      </c>
      <c r="G1905">
        <f t="shared" si="89"/>
        <v>1.4912340488404396E-4</v>
      </c>
    </row>
    <row r="1906" spans="1:7" x14ac:dyDescent="0.3">
      <c r="A1906">
        <v>36023</v>
      </c>
      <c r="B1906">
        <f>_xlfn.XLOOKUP(A1906,'Outdoor original data'!$A$2:$A$3717,'Outdoor original data'!$G$2:$G$3717)</f>
        <v>4430</v>
      </c>
      <c r="C1906">
        <f>_xlfn.XLOOKUP(A1906,'Total covered original data'!$A$2:$A$4431,'Total covered original data'!$G$2:$G$4431)</f>
        <v>87187</v>
      </c>
      <c r="D1906">
        <f>_xlfn.XLOOKUP(A1906,'Total summed original data'!$A$2:$A$3718,'Total summed original data'!$G$2:$G$3718)</f>
        <v>87188</v>
      </c>
      <c r="E1906">
        <f t="shared" si="87"/>
        <v>5.0810327227683025</v>
      </c>
      <c r="F1906">
        <f t="shared" si="88"/>
        <v>5.0809744460246824</v>
      </c>
      <c r="G1906">
        <f t="shared" si="89"/>
        <v>-5.8276743620133686E-5</v>
      </c>
    </row>
    <row r="1907" spans="1:7" x14ac:dyDescent="0.3">
      <c r="A1907">
        <v>36025</v>
      </c>
      <c r="B1907">
        <f>_xlfn.XLOOKUP(A1907,'Outdoor original data'!$A$2:$A$3717,'Outdoor original data'!$G$2:$G$3717)</f>
        <v>4316</v>
      </c>
      <c r="C1907">
        <f>_xlfn.XLOOKUP(A1907,'Total covered original data'!$A$2:$A$4431,'Total covered original data'!$G$2:$G$4431)</f>
        <v>71044</v>
      </c>
      <c r="D1907">
        <f>_xlfn.XLOOKUP(A1907,'Total summed original data'!$A$2:$A$3718,'Total summed original data'!$G$2:$G$3718)</f>
        <v>71044</v>
      </c>
      <c r="E1907">
        <f t="shared" si="87"/>
        <v>6.0751083835369633</v>
      </c>
      <c r="F1907">
        <f t="shared" si="88"/>
        <v>6.0751083835369633</v>
      </c>
      <c r="G1907">
        <f t="shared" si="89"/>
        <v>0</v>
      </c>
    </row>
    <row r="1908" spans="1:7" x14ac:dyDescent="0.3">
      <c r="A1908">
        <v>36027</v>
      </c>
      <c r="B1908">
        <f>_xlfn.XLOOKUP(A1908,'Outdoor original data'!$A$2:$A$3717,'Outdoor original data'!$G$2:$G$3717)</f>
        <v>52385</v>
      </c>
      <c r="C1908">
        <f>_xlfn.XLOOKUP(A1908,'Total covered original data'!$A$2:$A$4431,'Total covered original data'!$G$2:$G$4431)</f>
        <v>542963</v>
      </c>
      <c r="D1908">
        <f>_xlfn.XLOOKUP(A1908,'Total summed original data'!$A$2:$A$3718,'Total summed original data'!$G$2:$G$3718)</f>
        <v>542964</v>
      </c>
      <c r="E1908">
        <f t="shared" si="87"/>
        <v>9.6479870635752345</v>
      </c>
      <c r="F1908">
        <f t="shared" si="88"/>
        <v>9.6479692944651951</v>
      </c>
      <c r="G1908">
        <f t="shared" si="89"/>
        <v>-1.776911003936732E-5</v>
      </c>
    </row>
    <row r="1909" spans="1:7" x14ac:dyDescent="0.3">
      <c r="A1909">
        <v>36029</v>
      </c>
      <c r="B1909">
        <f>_xlfn.XLOOKUP(A1909,'Outdoor original data'!$A$2:$A$3717,'Outdoor original data'!$G$2:$G$3717)</f>
        <v>152467</v>
      </c>
      <c r="C1909">
        <f>_xlfn.XLOOKUP(A1909,'Total covered original data'!$A$2:$A$4431,'Total covered original data'!$G$2:$G$4431)</f>
        <v>2252955</v>
      </c>
      <c r="D1909">
        <f>_xlfn.XLOOKUP(A1909,'Total summed original data'!$A$2:$A$3718,'Total summed original data'!$G$2:$G$3718)</f>
        <v>2252957</v>
      </c>
      <c r="E1909">
        <f t="shared" si="87"/>
        <v>6.7674232286042111</v>
      </c>
      <c r="F1909">
        <f t="shared" si="88"/>
        <v>6.7674172210122077</v>
      </c>
      <c r="G1909">
        <f t="shared" si="89"/>
        <v>-6.0075920034208252E-6</v>
      </c>
    </row>
    <row r="1910" spans="1:7" x14ac:dyDescent="0.3">
      <c r="A1910">
        <v>36031</v>
      </c>
      <c r="B1910">
        <f>_xlfn.XLOOKUP(A1910,'Outdoor original data'!$A$2:$A$3717,'Outdoor original data'!$G$2:$G$3717)</f>
        <v>8347</v>
      </c>
      <c r="C1910">
        <f>_xlfn.XLOOKUP(A1910,'Total covered original data'!$A$2:$A$4431,'Total covered original data'!$G$2:$G$4431)</f>
        <v>69933</v>
      </c>
      <c r="D1910">
        <f>_xlfn.XLOOKUP(A1910,'Total summed original data'!$A$2:$A$3718,'Total summed original data'!$G$2:$G$3718)</f>
        <v>69934</v>
      </c>
      <c r="E1910">
        <f t="shared" si="87"/>
        <v>11.935709893755451</v>
      </c>
      <c r="F1910">
        <f t="shared" si="88"/>
        <v>11.935539222695684</v>
      </c>
      <c r="G1910">
        <f t="shared" si="89"/>
        <v>-1.706710597666472E-4</v>
      </c>
    </row>
    <row r="1911" spans="1:7" x14ac:dyDescent="0.3">
      <c r="A1911">
        <v>36033</v>
      </c>
      <c r="B1911">
        <f>_xlfn.XLOOKUP(A1911,'Outdoor original data'!$A$2:$A$3717,'Outdoor original data'!$G$2:$G$3717)</f>
        <v>12729</v>
      </c>
      <c r="C1911">
        <f>_xlfn.XLOOKUP(A1911,'Total covered original data'!$A$2:$A$4431,'Total covered original data'!$G$2:$G$4431)</f>
        <v>86574</v>
      </c>
      <c r="D1911">
        <f>_xlfn.XLOOKUP(A1911,'Total summed original data'!$A$2:$A$3718,'Total summed original data'!$G$2:$G$3718)</f>
        <v>86575</v>
      </c>
      <c r="E1911">
        <f t="shared" si="87"/>
        <v>14.703028622912189</v>
      </c>
      <c r="F1911">
        <f t="shared" si="88"/>
        <v>14.702858792954085</v>
      </c>
      <c r="G1911">
        <f t="shared" si="89"/>
        <v>-1.6982995810366219E-4</v>
      </c>
    </row>
    <row r="1912" spans="1:7" x14ac:dyDescent="0.3">
      <c r="A1912">
        <v>36035</v>
      </c>
      <c r="B1912">
        <f>_xlfn.XLOOKUP(A1912,'Outdoor original data'!$A$2:$A$3717,'Outdoor original data'!$G$2:$G$3717)</f>
        <v>4309</v>
      </c>
      <c r="C1912">
        <f>_xlfn.XLOOKUP(A1912,'Total covered original data'!$A$2:$A$4431,'Total covered original data'!$G$2:$G$4431)</f>
        <v>80367</v>
      </c>
      <c r="D1912">
        <f>_xlfn.XLOOKUP(A1912,'Total summed original data'!$A$2:$A$3718,'Total summed original data'!$G$2:$G$3718)</f>
        <v>80367</v>
      </c>
      <c r="E1912">
        <f t="shared" si="87"/>
        <v>5.3616534149588757</v>
      </c>
      <c r="F1912">
        <f t="shared" si="88"/>
        <v>5.3616534149588757</v>
      </c>
      <c r="G1912">
        <f t="shared" si="89"/>
        <v>0</v>
      </c>
    </row>
    <row r="1913" spans="1:7" x14ac:dyDescent="0.3">
      <c r="A1913">
        <v>36037</v>
      </c>
      <c r="B1913">
        <f>_xlfn.XLOOKUP(A1913,'Outdoor original data'!$A$2:$A$3717,'Outdoor original data'!$G$2:$G$3717)</f>
        <v>10994</v>
      </c>
      <c r="C1913">
        <f>_xlfn.XLOOKUP(A1913,'Total covered original data'!$A$2:$A$4431,'Total covered original data'!$G$2:$G$4431)</f>
        <v>113614</v>
      </c>
      <c r="D1913">
        <f>_xlfn.XLOOKUP(A1913,'Total summed original data'!$A$2:$A$3718,'Total summed original data'!$G$2:$G$3718)</f>
        <v>113614</v>
      </c>
      <c r="E1913">
        <f t="shared" si="87"/>
        <v>9.6766243596739834</v>
      </c>
      <c r="F1913">
        <f t="shared" si="88"/>
        <v>9.6766243596739834</v>
      </c>
      <c r="G1913">
        <f t="shared" si="89"/>
        <v>0</v>
      </c>
    </row>
    <row r="1914" spans="1:7" x14ac:dyDescent="0.3">
      <c r="A1914">
        <v>36039</v>
      </c>
      <c r="B1914">
        <f>_xlfn.XLOOKUP(A1914,'Outdoor original data'!$A$2:$A$3717,'Outdoor original data'!$G$2:$G$3717)</f>
        <v>10666</v>
      </c>
      <c r="C1914">
        <f>_xlfn.XLOOKUP(A1914,'Total covered original data'!$A$2:$A$4431,'Total covered original data'!$G$2:$G$4431)</f>
        <v>70671</v>
      </c>
      <c r="D1914">
        <f>_xlfn.XLOOKUP(A1914,'Total summed original data'!$A$2:$A$3718,'Total summed original data'!$G$2:$G$3718)</f>
        <v>70672</v>
      </c>
      <c r="E1914">
        <f t="shared" si="87"/>
        <v>15.092470744718483</v>
      </c>
      <c r="F1914">
        <f t="shared" si="88"/>
        <v>15.092257188136745</v>
      </c>
      <c r="G1914">
        <f t="shared" si="89"/>
        <v>-2.1355658173760617E-4</v>
      </c>
    </row>
    <row r="1915" spans="1:7" x14ac:dyDescent="0.3">
      <c r="A1915">
        <v>36041</v>
      </c>
      <c r="B1915">
        <f>_xlfn.XLOOKUP(A1915,'Outdoor original data'!$A$2:$A$3717,'Outdoor original data'!$G$2:$G$3717)</f>
        <v>590</v>
      </c>
      <c r="C1915">
        <f>_xlfn.XLOOKUP(A1915,'Total covered original data'!$A$2:$A$4431,'Total covered original data'!$G$2:$G$4431)</f>
        <v>8447</v>
      </c>
      <c r="D1915">
        <f>_xlfn.XLOOKUP(A1915,'Total summed original data'!$A$2:$A$3718,'Total summed original data'!$G$2:$G$3718)</f>
        <v>8448</v>
      </c>
      <c r="E1915">
        <f t="shared" si="87"/>
        <v>6.9847283059074226</v>
      </c>
      <c r="F1915">
        <f t="shared" si="88"/>
        <v>6.9839015151515156</v>
      </c>
      <c r="G1915">
        <f t="shared" si="89"/>
        <v>-8.2679075590696982E-4</v>
      </c>
    </row>
    <row r="1916" spans="1:7" x14ac:dyDescent="0.3">
      <c r="A1916">
        <v>36043</v>
      </c>
      <c r="B1916">
        <f>_xlfn.XLOOKUP(A1916,'Outdoor original data'!$A$2:$A$3717,'Outdoor original data'!$G$2:$G$3717)</f>
        <v>5579</v>
      </c>
      <c r="C1916">
        <f>_xlfn.XLOOKUP(A1916,'Total covered original data'!$A$2:$A$4431,'Total covered original data'!$G$2:$G$4431)</f>
        <v>80234</v>
      </c>
      <c r="D1916">
        <f>_xlfn.XLOOKUP(A1916,'Total summed original data'!$A$2:$A$3718,'Total summed original data'!$G$2:$G$3718)</f>
        <v>80232</v>
      </c>
      <c r="E1916">
        <f t="shared" si="87"/>
        <v>6.9534112720293137</v>
      </c>
      <c r="F1916">
        <f t="shared" si="88"/>
        <v>6.9535846046465251</v>
      </c>
      <c r="G1916">
        <f t="shared" si="89"/>
        <v>1.733326172113081E-4</v>
      </c>
    </row>
    <row r="1917" spans="1:7" x14ac:dyDescent="0.3">
      <c r="A1917">
        <v>36045</v>
      </c>
      <c r="B1917">
        <f>_xlfn.XLOOKUP(A1917,'Outdoor original data'!$A$2:$A$3717,'Outdoor original data'!$G$2:$G$3717)</f>
        <v>17638</v>
      </c>
      <c r="C1917">
        <f>_xlfn.XLOOKUP(A1917,'Total covered original data'!$A$2:$A$4431,'Total covered original data'!$G$2:$G$4431)</f>
        <v>196702</v>
      </c>
      <c r="D1917">
        <f>_xlfn.XLOOKUP(A1917,'Total summed original data'!$A$2:$A$3718,'Total summed original data'!$G$2:$G$3718)</f>
        <v>196704</v>
      </c>
      <c r="E1917">
        <f t="shared" si="87"/>
        <v>8.9668635804414798</v>
      </c>
      <c r="F1917">
        <f t="shared" si="88"/>
        <v>8.9667724093053529</v>
      </c>
      <c r="G1917">
        <f t="shared" si="89"/>
        <v>-9.1171136126888541E-5</v>
      </c>
    </row>
    <row r="1918" spans="1:7" x14ac:dyDescent="0.3">
      <c r="A1918">
        <v>36047</v>
      </c>
      <c r="B1918">
        <f>_xlfn.XLOOKUP(A1918,'Outdoor original data'!$A$2:$A$3717,'Outdoor original data'!$G$2:$G$3717)</f>
        <v>359777</v>
      </c>
      <c r="C1918">
        <f>_xlfn.XLOOKUP(A1918,'Total covered original data'!$A$2:$A$4431,'Total covered original data'!$G$2:$G$4431)</f>
        <v>3898095</v>
      </c>
      <c r="D1918">
        <f>_xlfn.XLOOKUP(A1918,'Total summed original data'!$A$2:$A$3718,'Total summed original data'!$G$2:$G$3718)</f>
        <v>3898094</v>
      </c>
      <c r="E1918">
        <f t="shared" si="87"/>
        <v>9.2295595669166612</v>
      </c>
      <c r="F1918">
        <f t="shared" si="88"/>
        <v>9.2295619346275384</v>
      </c>
      <c r="G1918">
        <f t="shared" si="89"/>
        <v>2.3677108771380517E-6</v>
      </c>
    </row>
    <row r="1919" spans="1:7" x14ac:dyDescent="0.3">
      <c r="A1919">
        <v>36049</v>
      </c>
      <c r="B1919">
        <f>_xlfn.XLOOKUP(A1919,'Outdoor original data'!$A$2:$A$3717,'Outdoor original data'!$G$2:$G$3717)</f>
        <v>1872</v>
      </c>
      <c r="C1919">
        <f>_xlfn.XLOOKUP(A1919,'Total covered original data'!$A$2:$A$4431,'Total covered original data'!$G$2:$G$4431)</f>
        <v>32170</v>
      </c>
      <c r="D1919">
        <f>_xlfn.XLOOKUP(A1919,'Total summed original data'!$A$2:$A$3718,'Total summed original data'!$G$2:$G$3718)</f>
        <v>32170</v>
      </c>
      <c r="E1919">
        <f t="shared" si="87"/>
        <v>5.819086105066833</v>
      </c>
      <c r="F1919">
        <f t="shared" si="88"/>
        <v>5.819086105066833</v>
      </c>
      <c r="G1919">
        <f t="shared" si="89"/>
        <v>0</v>
      </c>
    </row>
    <row r="1920" spans="1:7" x14ac:dyDescent="0.3">
      <c r="A1920">
        <v>36051</v>
      </c>
      <c r="B1920">
        <f>_xlfn.XLOOKUP(A1920,'Outdoor original data'!$A$2:$A$3717,'Outdoor original data'!$G$2:$G$3717)</f>
        <v>7406</v>
      </c>
      <c r="C1920">
        <f>_xlfn.XLOOKUP(A1920,'Total covered original data'!$A$2:$A$4431,'Total covered original data'!$G$2:$G$4431)</f>
        <v>97883</v>
      </c>
      <c r="D1920">
        <f>_xlfn.XLOOKUP(A1920,'Total summed original data'!$A$2:$A$3718,'Total summed original data'!$G$2:$G$3718)</f>
        <v>97883</v>
      </c>
      <c r="E1920">
        <f t="shared" si="87"/>
        <v>7.5661759447503654</v>
      </c>
      <c r="F1920">
        <f t="shared" si="88"/>
        <v>7.5661759447503654</v>
      </c>
      <c r="G1920">
        <f t="shared" si="89"/>
        <v>0</v>
      </c>
    </row>
    <row r="1921" spans="1:7" x14ac:dyDescent="0.3">
      <c r="A1921">
        <v>36053</v>
      </c>
      <c r="B1921">
        <f>_xlfn.XLOOKUP(A1921,'Outdoor original data'!$A$2:$A$3717,'Outdoor original data'!$G$2:$G$3717)</f>
        <v>5425</v>
      </c>
      <c r="C1921">
        <f>_xlfn.XLOOKUP(A1921,'Total covered original data'!$A$2:$A$4431,'Total covered original data'!$G$2:$G$4431)</f>
        <v>102748</v>
      </c>
      <c r="D1921">
        <f>_xlfn.XLOOKUP(A1921,'Total summed original data'!$A$2:$A$3718,'Total summed original data'!$G$2:$G$3718)</f>
        <v>102750</v>
      </c>
      <c r="E1921">
        <f t="shared" si="87"/>
        <v>5.2799081247323549</v>
      </c>
      <c r="F1921">
        <f t="shared" si="88"/>
        <v>5.2798053527980535</v>
      </c>
      <c r="G1921">
        <f t="shared" si="89"/>
        <v>-1.0277193430141551E-4</v>
      </c>
    </row>
    <row r="1922" spans="1:7" x14ac:dyDescent="0.3">
      <c r="A1922">
        <v>36055</v>
      </c>
      <c r="B1922">
        <f>_xlfn.XLOOKUP(A1922,'Outdoor original data'!$A$2:$A$3717,'Outdoor original data'!$G$2:$G$3717)</f>
        <v>116241</v>
      </c>
      <c r="C1922">
        <f>_xlfn.XLOOKUP(A1922,'Total covered original data'!$A$2:$A$4431,'Total covered original data'!$G$2:$G$4431)</f>
        <v>1867515</v>
      </c>
      <c r="D1922">
        <f>_xlfn.XLOOKUP(A1922,'Total summed original data'!$A$2:$A$3718,'Total summed original data'!$G$2:$G$3718)</f>
        <v>1867518</v>
      </c>
      <c r="E1922">
        <f t="shared" si="87"/>
        <v>6.2243676757616404</v>
      </c>
      <c r="F1922">
        <f t="shared" si="88"/>
        <v>6.2243576768737974</v>
      </c>
      <c r="G1922">
        <f t="shared" si="89"/>
        <v>-9.998887843032378E-6</v>
      </c>
    </row>
    <row r="1923" spans="1:7" x14ac:dyDescent="0.3">
      <c r="A1923">
        <v>36057</v>
      </c>
      <c r="B1923">
        <f>_xlfn.XLOOKUP(A1923,'Outdoor original data'!$A$2:$A$3717,'Outdoor original data'!$G$2:$G$3717)</f>
        <v>5183</v>
      </c>
      <c r="C1923">
        <f>_xlfn.XLOOKUP(A1923,'Total covered original data'!$A$2:$A$4431,'Total covered original data'!$G$2:$G$4431)</f>
        <v>93280</v>
      </c>
      <c r="D1923">
        <f>_xlfn.XLOOKUP(A1923,'Total summed original data'!$A$2:$A$3718,'Total summed original data'!$G$2:$G$3718)</f>
        <v>93282</v>
      </c>
      <c r="E1923">
        <f t="shared" ref="E1923:E1986" si="90">(B1923/C1923)*100</f>
        <v>5.5563893653516292</v>
      </c>
      <c r="F1923">
        <f t="shared" ref="F1923:F1986" si="91">(B1923/D1923)*100</f>
        <v>5.5562702343431747</v>
      </c>
      <c r="G1923">
        <f t="shared" ref="G1923:G1986" si="92">F1923-E1923</f>
        <v>-1.1913100845450941E-4</v>
      </c>
    </row>
    <row r="1924" spans="1:7" x14ac:dyDescent="0.3">
      <c r="A1924">
        <v>36059</v>
      </c>
      <c r="B1924">
        <f>_xlfn.XLOOKUP(A1924,'Outdoor original data'!$A$2:$A$3717,'Outdoor original data'!$G$2:$G$3717)</f>
        <v>233867</v>
      </c>
      <c r="C1924">
        <f>_xlfn.XLOOKUP(A1924,'Total covered original data'!$A$2:$A$4431,'Total covered original data'!$G$2:$G$4431)</f>
        <v>3038206</v>
      </c>
      <c r="D1924">
        <f>_xlfn.XLOOKUP(A1924,'Total summed original data'!$A$2:$A$3718,'Total summed original data'!$G$2:$G$3718)</f>
        <v>3038207</v>
      </c>
      <c r="E1924">
        <f t="shared" si="90"/>
        <v>7.6975359801145808</v>
      </c>
      <c r="F1924">
        <f t="shared" si="91"/>
        <v>7.6975334465360659</v>
      </c>
      <c r="G1924">
        <f t="shared" si="92"/>
        <v>-2.5335785149849244E-6</v>
      </c>
    </row>
    <row r="1925" spans="1:7" x14ac:dyDescent="0.3">
      <c r="A1925">
        <v>36061</v>
      </c>
      <c r="B1925">
        <f>_xlfn.XLOOKUP(A1925,'Outdoor original data'!$A$2:$A$3717,'Outdoor original data'!$G$2:$G$3717)</f>
        <v>499756</v>
      </c>
      <c r="C1925">
        <f>_xlfn.XLOOKUP(A1925,'Total covered original data'!$A$2:$A$4431,'Total covered original data'!$G$2:$G$4431)</f>
        <v>11757954</v>
      </c>
      <c r="D1925">
        <f>_xlfn.XLOOKUP(A1925,'Total summed original data'!$A$2:$A$3718,'Total summed original data'!$G$2:$G$3718)</f>
        <v>11757954</v>
      </c>
      <c r="E1925">
        <f t="shared" si="90"/>
        <v>4.2503653271649133</v>
      </c>
      <c r="F1925">
        <f t="shared" si="91"/>
        <v>4.2503653271649133</v>
      </c>
      <c r="G1925">
        <f t="shared" si="92"/>
        <v>0</v>
      </c>
    </row>
    <row r="1926" spans="1:7" x14ac:dyDescent="0.3">
      <c r="A1926">
        <v>36063</v>
      </c>
      <c r="B1926">
        <f>_xlfn.XLOOKUP(A1926,'Outdoor original data'!$A$2:$A$3717,'Outdoor original data'!$G$2:$G$3717)</f>
        <v>25520</v>
      </c>
      <c r="C1926">
        <f>_xlfn.XLOOKUP(A1926,'Total covered original data'!$A$2:$A$4431,'Total covered original data'!$G$2:$G$4431)</f>
        <v>343049</v>
      </c>
      <c r="D1926">
        <f>_xlfn.XLOOKUP(A1926,'Total summed original data'!$A$2:$A$3718,'Total summed original data'!$G$2:$G$3718)</f>
        <v>343050</v>
      </c>
      <c r="E1926">
        <f t="shared" si="90"/>
        <v>7.4391704975091022</v>
      </c>
      <c r="F1926">
        <f t="shared" si="91"/>
        <v>7.439148812126513</v>
      </c>
      <c r="G1926">
        <f t="shared" si="92"/>
        <v>-2.1685382589176072E-5</v>
      </c>
    </row>
    <row r="1927" spans="1:7" x14ac:dyDescent="0.3">
      <c r="A1927">
        <v>36065</v>
      </c>
      <c r="B1927">
        <f>_xlfn.XLOOKUP(A1927,'Outdoor original data'!$A$2:$A$3717,'Outdoor original data'!$G$2:$G$3717)</f>
        <v>32449</v>
      </c>
      <c r="C1927">
        <f>_xlfn.XLOOKUP(A1927,'Total covered original data'!$A$2:$A$4431,'Total covered original data'!$G$2:$G$4431)</f>
        <v>505999</v>
      </c>
      <c r="D1927">
        <f>_xlfn.XLOOKUP(A1927,'Total summed original data'!$A$2:$A$3718,'Total summed original data'!$G$2:$G$3718)</f>
        <v>505999</v>
      </c>
      <c r="E1927">
        <f t="shared" si="90"/>
        <v>6.4128585234358173</v>
      </c>
      <c r="F1927">
        <f t="shared" si="91"/>
        <v>6.4128585234358173</v>
      </c>
      <c r="G1927">
        <f t="shared" si="92"/>
        <v>0</v>
      </c>
    </row>
    <row r="1928" spans="1:7" x14ac:dyDescent="0.3">
      <c r="A1928">
        <v>36067</v>
      </c>
      <c r="B1928">
        <f>_xlfn.XLOOKUP(A1928,'Outdoor original data'!$A$2:$A$3717,'Outdoor original data'!$G$2:$G$3717)</f>
        <v>90479</v>
      </c>
      <c r="C1928">
        <f>_xlfn.XLOOKUP(A1928,'Total covered original data'!$A$2:$A$4431,'Total covered original data'!$G$2:$G$4431)</f>
        <v>1190571</v>
      </c>
      <c r="D1928">
        <f>_xlfn.XLOOKUP(A1928,'Total summed original data'!$A$2:$A$3718,'Total summed original data'!$G$2:$G$3718)</f>
        <v>1190572</v>
      </c>
      <c r="E1928">
        <f t="shared" si="90"/>
        <v>7.599630765405843</v>
      </c>
      <c r="F1928">
        <f t="shared" si="91"/>
        <v>7.5996243822297176</v>
      </c>
      <c r="G1928">
        <f t="shared" si="92"/>
        <v>-6.3831761254462549E-6</v>
      </c>
    </row>
    <row r="1929" spans="1:7" x14ac:dyDescent="0.3">
      <c r="A1929">
        <v>36069</v>
      </c>
      <c r="B1929">
        <f>_xlfn.XLOOKUP(A1929,'Outdoor original data'!$A$2:$A$3717,'Outdoor original data'!$G$2:$G$3717)</f>
        <v>21826</v>
      </c>
      <c r="C1929">
        <f>_xlfn.XLOOKUP(A1929,'Total covered original data'!$A$2:$A$4431,'Total covered original data'!$G$2:$G$4431)</f>
        <v>255441</v>
      </c>
      <c r="D1929">
        <f>_xlfn.XLOOKUP(A1929,'Total summed original data'!$A$2:$A$3718,'Total summed original data'!$G$2:$G$3718)</f>
        <v>255442</v>
      </c>
      <c r="E1929">
        <f t="shared" si="90"/>
        <v>8.5444388332335066</v>
      </c>
      <c r="F1929">
        <f t="shared" si="91"/>
        <v>8.5444053836095861</v>
      </c>
      <c r="G1929">
        <f t="shared" si="92"/>
        <v>-3.3449623920489557E-5</v>
      </c>
    </row>
    <row r="1930" spans="1:7" x14ac:dyDescent="0.3">
      <c r="A1930">
        <v>36071</v>
      </c>
      <c r="B1930">
        <f>_xlfn.XLOOKUP(A1930,'Outdoor original data'!$A$2:$A$3717,'Outdoor original data'!$G$2:$G$3717)</f>
        <v>60522</v>
      </c>
      <c r="C1930">
        <f>_xlfn.XLOOKUP(A1930,'Total covered original data'!$A$2:$A$4431,'Total covered original data'!$G$2:$G$4431)</f>
        <v>719333</v>
      </c>
      <c r="D1930">
        <f>_xlfn.XLOOKUP(A1930,'Total summed original data'!$A$2:$A$3718,'Total summed original data'!$G$2:$G$3718)</f>
        <v>719334</v>
      </c>
      <c r="E1930">
        <f t="shared" si="90"/>
        <v>8.4136276244798989</v>
      </c>
      <c r="F1930">
        <f t="shared" si="91"/>
        <v>8.413615928066795</v>
      </c>
      <c r="G1930">
        <f t="shared" si="92"/>
        <v>-1.1696413103834402E-5</v>
      </c>
    </row>
    <row r="1931" spans="1:7" x14ac:dyDescent="0.3">
      <c r="A1931">
        <v>36073</v>
      </c>
      <c r="B1931">
        <f>_xlfn.XLOOKUP(A1931,'Outdoor original data'!$A$2:$A$3717,'Outdoor original data'!$G$2:$G$3717)</f>
        <v>6835</v>
      </c>
      <c r="C1931">
        <f>_xlfn.XLOOKUP(A1931,'Total covered original data'!$A$2:$A$4431,'Total covered original data'!$G$2:$G$4431)</f>
        <v>57550</v>
      </c>
      <c r="D1931">
        <f>_xlfn.XLOOKUP(A1931,'Total summed original data'!$A$2:$A$3718,'Total summed original data'!$G$2:$G$3718)</f>
        <v>57555</v>
      </c>
      <c r="E1931">
        <f t="shared" si="90"/>
        <v>11.876629018245003</v>
      </c>
      <c r="F1931">
        <f t="shared" si="91"/>
        <v>11.875597254799757</v>
      </c>
      <c r="G1931">
        <f t="shared" si="92"/>
        <v>-1.0317634452459146E-3</v>
      </c>
    </row>
    <row r="1932" spans="1:7" x14ac:dyDescent="0.3">
      <c r="A1932">
        <v>36075</v>
      </c>
      <c r="B1932">
        <f>_xlfn.XLOOKUP(A1932,'Outdoor original data'!$A$2:$A$3717,'Outdoor original data'!$G$2:$G$3717)</f>
        <v>19653</v>
      </c>
      <c r="C1932">
        <f>_xlfn.XLOOKUP(A1932,'Total covered original data'!$A$2:$A$4431,'Total covered original data'!$G$2:$G$4431)</f>
        <v>160847</v>
      </c>
      <c r="D1932">
        <f>_xlfn.XLOOKUP(A1932,'Total summed original data'!$A$2:$A$3718,'Total summed original data'!$G$2:$G$3718)</f>
        <v>160850</v>
      </c>
      <c r="E1932">
        <f t="shared" si="90"/>
        <v>12.218443614117765</v>
      </c>
      <c r="F1932">
        <f t="shared" si="91"/>
        <v>12.218215728940006</v>
      </c>
      <c r="G1932">
        <f t="shared" si="92"/>
        <v>-2.2788517775929051E-4</v>
      </c>
    </row>
    <row r="1933" spans="1:7" x14ac:dyDescent="0.3">
      <c r="A1933">
        <v>36077</v>
      </c>
      <c r="B1933">
        <f>_xlfn.XLOOKUP(A1933,'Outdoor original data'!$A$2:$A$3717,'Outdoor original data'!$G$2:$G$3717)</f>
        <v>4105</v>
      </c>
      <c r="C1933">
        <f>_xlfn.XLOOKUP(A1933,'Total covered original data'!$A$2:$A$4431,'Total covered original data'!$G$2:$G$4431)</f>
        <v>111344</v>
      </c>
      <c r="D1933">
        <f>_xlfn.XLOOKUP(A1933,'Total summed original data'!$A$2:$A$3718,'Total summed original data'!$G$2:$G$3718)</f>
        <v>111344</v>
      </c>
      <c r="E1933">
        <f t="shared" si="90"/>
        <v>3.6867725247880441</v>
      </c>
      <c r="F1933">
        <f t="shared" si="91"/>
        <v>3.6867725247880441</v>
      </c>
      <c r="G1933">
        <f t="shared" si="92"/>
        <v>0</v>
      </c>
    </row>
    <row r="1934" spans="1:7" x14ac:dyDescent="0.3">
      <c r="A1934">
        <v>36079</v>
      </c>
      <c r="B1934">
        <f>_xlfn.XLOOKUP(A1934,'Outdoor original data'!$A$2:$A$3717,'Outdoor original data'!$G$2:$G$3717)</f>
        <v>15259</v>
      </c>
      <c r="C1934">
        <f>_xlfn.XLOOKUP(A1934,'Total covered original data'!$A$2:$A$4431,'Total covered original data'!$G$2:$G$4431)</f>
        <v>127604</v>
      </c>
      <c r="D1934">
        <f>_xlfn.XLOOKUP(A1934,'Total summed original data'!$A$2:$A$3718,'Total summed original data'!$G$2:$G$3718)</f>
        <v>127606</v>
      </c>
      <c r="E1934">
        <f t="shared" si="90"/>
        <v>11.95808908811636</v>
      </c>
      <c r="F1934">
        <f t="shared" si="91"/>
        <v>11.95790166606586</v>
      </c>
      <c r="G1934">
        <f t="shared" si="92"/>
        <v>-1.8742205049981919E-4</v>
      </c>
    </row>
    <row r="1935" spans="1:7" x14ac:dyDescent="0.3">
      <c r="A1935">
        <v>36081</v>
      </c>
      <c r="B1935">
        <f>_xlfn.XLOOKUP(A1935,'Outdoor original data'!$A$2:$A$3717,'Outdoor original data'!$G$2:$G$3717)</f>
        <v>506666</v>
      </c>
      <c r="C1935">
        <f>_xlfn.XLOOKUP(A1935,'Total covered original data'!$A$2:$A$4431,'Total covered original data'!$G$2:$G$4431)</f>
        <v>3418944</v>
      </c>
      <c r="D1935">
        <f>_xlfn.XLOOKUP(A1935,'Total summed original data'!$A$2:$A$3718,'Total summed original data'!$G$2:$G$3718)</f>
        <v>3418944</v>
      </c>
      <c r="E1935">
        <f t="shared" si="90"/>
        <v>14.819371127459238</v>
      </c>
      <c r="F1935">
        <f t="shared" si="91"/>
        <v>14.819371127459238</v>
      </c>
      <c r="G1935">
        <f t="shared" si="92"/>
        <v>0</v>
      </c>
    </row>
    <row r="1936" spans="1:7" x14ac:dyDescent="0.3">
      <c r="A1936">
        <v>36083</v>
      </c>
      <c r="B1936">
        <f>_xlfn.XLOOKUP(A1936,'Outdoor original data'!$A$2:$A$3717,'Outdoor original data'!$G$2:$G$3717)</f>
        <v>25010</v>
      </c>
      <c r="C1936">
        <f>_xlfn.XLOOKUP(A1936,'Total covered original data'!$A$2:$A$4431,'Total covered original data'!$G$2:$G$4431)</f>
        <v>267469</v>
      </c>
      <c r="D1936">
        <f>_xlfn.XLOOKUP(A1936,'Total summed original data'!$A$2:$A$3718,'Total summed original data'!$G$2:$G$3718)</f>
        <v>267470</v>
      </c>
      <c r="E1936">
        <f t="shared" si="90"/>
        <v>9.3506163331077623</v>
      </c>
      <c r="F1936">
        <f t="shared" si="91"/>
        <v>9.3505813736119929</v>
      </c>
      <c r="G1936">
        <f t="shared" si="92"/>
        <v>-3.4959495769371074E-5</v>
      </c>
    </row>
    <row r="1937" spans="1:7" x14ac:dyDescent="0.3">
      <c r="A1937">
        <v>36085</v>
      </c>
      <c r="B1937">
        <f>_xlfn.XLOOKUP(A1937,'Outdoor original data'!$A$2:$A$3717,'Outdoor original data'!$G$2:$G$3717)</f>
        <v>83504</v>
      </c>
      <c r="C1937">
        <f>_xlfn.XLOOKUP(A1937,'Total covered original data'!$A$2:$A$4431,'Total covered original data'!$G$2:$G$4431)</f>
        <v>627675</v>
      </c>
      <c r="D1937">
        <f>_xlfn.XLOOKUP(A1937,'Total summed original data'!$A$2:$A$3718,'Total summed original data'!$G$2:$G$3718)</f>
        <v>627675</v>
      </c>
      <c r="E1937">
        <f t="shared" si="90"/>
        <v>13.303700163301071</v>
      </c>
      <c r="F1937">
        <f t="shared" si="91"/>
        <v>13.303700163301071</v>
      </c>
      <c r="G1937">
        <f t="shared" si="92"/>
        <v>0</v>
      </c>
    </row>
    <row r="1938" spans="1:7" x14ac:dyDescent="0.3">
      <c r="A1938">
        <v>36087</v>
      </c>
      <c r="B1938">
        <f>_xlfn.XLOOKUP(A1938,'Outdoor original data'!$A$2:$A$3717,'Outdoor original data'!$G$2:$G$3717)</f>
        <v>54862</v>
      </c>
      <c r="C1938">
        <f>_xlfn.XLOOKUP(A1938,'Total covered original data'!$A$2:$A$4431,'Total covered original data'!$G$2:$G$4431)</f>
        <v>629878</v>
      </c>
      <c r="D1938">
        <f>_xlfn.XLOOKUP(A1938,'Total summed original data'!$A$2:$A$3718,'Total summed original data'!$G$2:$G$3718)</f>
        <v>629880</v>
      </c>
      <c r="E1938">
        <f t="shared" si="90"/>
        <v>8.7099406551744938</v>
      </c>
      <c r="F1938">
        <f t="shared" si="91"/>
        <v>8.709912999301455</v>
      </c>
      <c r="G1938">
        <f t="shared" si="92"/>
        <v>-2.7655873038767709E-5</v>
      </c>
    </row>
    <row r="1939" spans="1:7" x14ac:dyDescent="0.3">
      <c r="A1939">
        <v>36089</v>
      </c>
      <c r="B1939">
        <f>_xlfn.XLOOKUP(A1939,'Outdoor original data'!$A$2:$A$3717,'Outdoor original data'!$G$2:$G$3717)</f>
        <v>19081</v>
      </c>
      <c r="C1939">
        <f>_xlfn.XLOOKUP(A1939,'Total covered original data'!$A$2:$A$4431,'Total covered original data'!$G$2:$G$4431)</f>
        <v>172836</v>
      </c>
      <c r="D1939">
        <f>_xlfn.XLOOKUP(A1939,'Total summed original data'!$A$2:$A$3718,'Total summed original data'!$G$2:$G$3718)</f>
        <v>172836</v>
      </c>
      <c r="E1939">
        <f t="shared" si="90"/>
        <v>11.039945381749172</v>
      </c>
      <c r="F1939">
        <f t="shared" si="91"/>
        <v>11.039945381749172</v>
      </c>
      <c r="G1939">
        <f t="shared" si="92"/>
        <v>0</v>
      </c>
    </row>
    <row r="1940" spans="1:7" x14ac:dyDescent="0.3">
      <c r="A1940">
        <v>36091</v>
      </c>
      <c r="B1940">
        <f>_xlfn.XLOOKUP(A1940,'Outdoor original data'!$A$2:$A$3717,'Outdoor original data'!$G$2:$G$3717)</f>
        <v>32820</v>
      </c>
      <c r="C1940">
        <f>_xlfn.XLOOKUP(A1940,'Total covered original data'!$A$2:$A$4431,'Total covered original data'!$G$2:$G$4431)</f>
        <v>432654</v>
      </c>
      <c r="D1940">
        <f>_xlfn.XLOOKUP(A1940,'Total summed original data'!$A$2:$A$3718,'Total summed original data'!$G$2:$G$3718)</f>
        <v>432657</v>
      </c>
      <c r="E1940">
        <f t="shared" si="90"/>
        <v>7.5857382573603847</v>
      </c>
      <c r="F1940">
        <f t="shared" si="91"/>
        <v>7.5856856586164101</v>
      </c>
      <c r="G1940">
        <f t="shared" si="92"/>
        <v>-5.2598743974563433E-5</v>
      </c>
    </row>
    <row r="1941" spans="1:7" x14ac:dyDescent="0.3">
      <c r="A1941">
        <v>36093</v>
      </c>
      <c r="B1941">
        <f>_xlfn.XLOOKUP(A1941,'Outdoor original data'!$A$2:$A$3717,'Outdoor original data'!$G$2:$G$3717)</f>
        <v>17936</v>
      </c>
      <c r="C1941">
        <f>_xlfn.XLOOKUP(A1941,'Total covered original data'!$A$2:$A$4431,'Total covered original data'!$G$2:$G$4431)</f>
        <v>292874</v>
      </c>
      <c r="D1941">
        <f>_xlfn.XLOOKUP(A1941,'Total summed original data'!$A$2:$A$3718,'Total summed original data'!$G$2:$G$3718)</f>
        <v>292874</v>
      </c>
      <c r="E1941">
        <f t="shared" si="90"/>
        <v>6.1241352936757787</v>
      </c>
      <c r="F1941">
        <f t="shared" si="91"/>
        <v>6.1241352936757787</v>
      </c>
      <c r="G1941">
        <f t="shared" si="92"/>
        <v>0</v>
      </c>
    </row>
    <row r="1942" spans="1:7" x14ac:dyDescent="0.3">
      <c r="A1942">
        <v>36095</v>
      </c>
      <c r="B1942">
        <f>_xlfn.XLOOKUP(A1942,'Outdoor original data'!$A$2:$A$3717,'Outdoor original data'!$G$2:$G$3717)</f>
        <v>3699</v>
      </c>
      <c r="C1942">
        <f>_xlfn.XLOOKUP(A1942,'Total covered original data'!$A$2:$A$4431,'Total covered original data'!$G$2:$G$4431)</f>
        <v>42151</v>
      </c>
      <c r="D1942">
        <f>_xlfn.XLOOKUP(A1942,'Total summed original data'!$A$2:$A$3718,'Total summed original data'!$G$2:$G$3718)</f>
        <v>42153</v>
      </c>
      <c r="E1942">
        <f t="shared" si="90"/>
        <v>8.7755925126331533</v>
      </c>
      <c r="F1942">
        <f t="shared" si="91"/>
        <v>8.7751761440466876</v>
      </c>
      <c r="G1942">
        <f t="shared" si="92"/>
        <v>-4.1636858646576513E-4</v>
      </c>
    </row>
    <row r="1943" spans="1:7" x14ac:dyDescent="0.3">
      <c r="A1943">
        <v>36097</v>
      </c>
      <c r="B1943">
        <f>_xlfn.XLOOKUP(A1943,'Outdoor original data'!$A$2:$A$3717,'Outdoor original data'!$G$2:$G$3717)</f>
        <v>1861</v>
      </c>
      <c r="C1943">
        <f>_xlfn.XLOOKUP(A1943,'Total covered original data'!$A$2:$A$4431,'Total covered original data'!$G$2:$G$4431)</f>
        <v>24043</v>
      </c>
      <c r="D1943">
        <f>_xlfn.XLOOKUP(A1943,'Total summed original data'!$A$2:$A$3718,'Total summed original data'!$G$2:$G$3718)</f>
        <v>24045</v>
      </c>
      <c r="E1943">
        <f t="shared" si="90"/>
        <v>7.7402986316183506</v>
      </c>
      <c r="F1943">
        <f t="shared" si="91"/>
        <v>7.7396548138906214</v>
      </c>
      <c r="G1943">
        <f t="shared" si="92"/>
        <v>-6.4381772772925672E-4</v>
      </c>
    </row>
    <row r="1944" spans="1:7" x14ac:dyDescent="0.3">
      <c r="A1944">
        <v>36099</v>
      </c>
      <c r="B1944">
        <f>_xlfn.XLOOKUP(A1944,'Outdoor original data'!$A$2:$A$3717,'Outdoor original data'!$G$2:$G$3717)</f>
        <v>6802</v>
      </c>
      <c r="C1944">
        <f>_xlfn.XLOOKUP(A1944,'Total covered original data'!$A$2:$A$4431,'Total covered original data'!$G$2:$G$4431)</f>
        <v>56861</v>
      </c>
      <c r="D1944">
        <f>_xlfn.XLOOKUP(A1944,'Total summed original data'!$A$2:$A$3718,'Total summed original data'!$G$2:$G$3718)</f>
        <v>56864</v>
      </c>
      <c r="E1944">
        <f t="shared" si="90"/>
        <v>11.962505056189656</v>
      </c>
      <c r="F1944">
        <f t="shared" si="91"/>
        <v>11.961873944850872</v>
      </c>
      <c r="G1944">
        <f t="shared" si="92"/>
        <v>-6.3111133878379633E-4</v>
      </c>
    </row>
    <row r="1945" spans="1:7" x14ac:dyDescent="0.3">
      <c r="A1945">
        <v>36101</v>
      </c>
      <c r="B1945">
        <f>_xlfn.XLOOKUP(A1945,'Outdoor original data'!$A$2:$A$3717,'Outdoor original data'!$G$2:$G$3717)</f>
        <v>8253</v>
      </c>
      <c r="C1945">
        <f>_xlfn.XLOOKUP(A1945,'Total covered original data'!$A$2:$A$4431,'Total covered original data'!$G$2:$G$4431)</f>
        <v>177596</v>
      </c>
      <c r="D1945">
        <f>_xlfn.XLOOKUP(A1945,'Total summed original data'!$A$2:$A$3718,'Total summed original data'!$G$2:$G$3718)</f>
        <v>177596</v>
      </c>
      <c r="E1945">
        <f t="shared" si="90"/>
        <v>4.6470641230658343</v>
      </c>
      <c r="F1945">
        <f t="shared" si="91"/>
        <v>4.6470641230658343</v>
      </c>
      <c r="G1945">
        <f t="shared" si="92"/>
        <v>0</v>
      </c>
    </row>
    <row r="1946" spans="1:7" x14ac:dyDescent="0.3">
      <c r="A1946">
        <v>36103</v>
      </c>
      <c r="B1946">
        <f>_xlfn.XLOOKUP(A1946,'Outdoor original data'!$A$2:$A$3717,'Outdoor original data'!$G$2:$G$3717)</f>
        <v>322978</v>
      </c>
      <c r="C1946">
        <f>_xlfn.XLOOKUP(A1946,'Total covered original data'!$A$2:$A$4431,'Total covered original data'!$G$2:$G$4431)</f>
        <v>3207263</v>
      </c>
      <c r="D1946">
        <f>_xlfn.XLOOKUP(A1946,'Total summed original data'!$A$2:$A$3718,'Total summed original data'!$G$2:$G$3718)</f>
        <v>3207263</v>
      </c>
      <c r="E1946">
        <f t="shared" si="90"/>
        <v>10.070206278686843</v>
      </c>
      <c r="F1946">
        <f t="shared" si="91"/>
        <v>10.070206278686843</v>
      </c>
      <c r="G1946">
        <f t="shared" si="92"/>
        <v>0</v>
      </c>
    </row>
    <row r="1947" spans="1:7" x14ac:dyDescent="0.3">
      <c r="A1947">
        <v>36105</v>
      </c>
      <c r="B1947">
        <f>_xlfn.XLOOKUP(A1947,'Outdoor original data'!$A$2:$A$3717,'Outdoor original data'!$G$2:$G$3717)</f>
        <v>14752</v>
      </c>
      <c r="C1947">
        <f>_xlfn.XLOOKUP(A1947,'Total covered original data'!$A$2:$A$4431,'Total covered original data'!$G$2:$G$4431)</f>
        <v>140300</v>
      </c>
      <c r="D1947">
        <f>_xlfn.XLOOKUP(A1947,'Total summed original data'!$A$2:$A$3718,'Total summed original data'!$G$2:$G$3718)</f>
        <v>140300</v>
      </c>
      <c r="E1947">
        <f t="shared" si="90"/>
        <v>10.514611546685673</v>
      </c>
      <c r="F1947">
        <f t="shared" si="91"/>
        <v>10.514611546685673</v>
      </c>
      <c r="G1947">
        <f t="shared" si="92"/>
        <v>0</v>
      </c>
    </row>
    <row r="1948" spans="1:7" x14ac:dyDescent="0.3">
      <c r="A1948">
        <v>36107</v>
      </c>
      <c r="B1948">
        <f>_xlfn.XLOOKUP(A1948,'Outdoor original data'!$A$2:$A$3717,'Outdoor original data'!$G$2:$G$3717)</f>
        <v>3777</v>
      </c>
      <c r="C1948">
        <f>_xlfn.XLOOKUP(A1948,'Total covered original data'!$A$2:$A$4431,'Total covered original data'!$G$2:$G$4431)</f>
        <v>64092</v>
      </c>
      <c r="D1948">
        <f>_xlfn.XLOOKUP(A1948,'Total summed original data'!$A$2:$A$3718,'Total summed original data'!$G$2:$G$3718)</f>
        <v>64094</v>
      </c>
      <c r="E1948">
        <f t="shared" si="90"/>
        <v>5.8930911814266986</v>
      </c>
      <c r="F1948">
        <f t="shared" si="91"/>
        <v>5.8929072924142663</v>
      </c>
      <c r="G1948">
        <f t="shared" si="92"/>
        <v>-1.8388901243238109E-4</v>
      </c>
    </row>
    <row r="1949" spans="1:7" x14ac:dyDescent="0.3">
      <c r="A1949">
        <v>36109</v>
      </c>
      <c r="B1949">
        <f>_xlfn.XLOOKUP(A1949,'Outdoor original data'!$A$2:$A$3717,'Outdoor original data'!$G$2:$G$3717)</f>
        <v>7597</v>
      </c>
      <c r="C1949">
        <f>_xlfn.XLOOKUP(A1949,'Total covered original data'!$A$2:$A$4431,'Total covered original data'!$G$2:$G$4431)</f>
        <v>239820</v>
      </c>
      <c r="D1949">
        <f>_xlfn.XLOOKUP(A1949,'Total summed original data'!$A$2:$A$3718,'Total summed original data'!$G$2:$G$3718)</f>
        <v>239821</v>
      </c>
      <c r="E1949">
        <f t="shared" si="90"/>
        <v>3.1677925110499543</v>
      </c>
      <c r="F1949">
        <f t="shared" si="91"/>
        <v>3.1677793020627885</v>
      </c>
      <c r="G1949">
        <f t="shared" si="92"/>
        <v>-1.320898716583585E-5</v>
      </c>
    </row>
    <row r="1950" spans="1:7" x14ac:dyDescent="0.3">
      <c r="A1950">
        <v>36111</v>
      </c>
      <c r="B1950">
        <f>_xlfn.XLOOKUP(A1950,'Outdoor original data'!$A$2:$A$3717,'Outdoor original data'!$G$2:$G$3717)</f>
        <v>30856</v>
      </c>
      <c r="C1950">
        <f>_xlfn.XLOOKUP(A1950,'Total covered original data'!$A$2:$A$4431,'Total covered original data'!$G$2:$G$4431)</f>
        <v>288134</v>
      </c>
      <c r="D1950">
        <f>_xlfn.XLOOKUP(A1950,'Total summed original data'!$A$2:$A$3718,'Total summed original data'!$G$2:$G$3718)</f>
        <v>288137</v>
      </c>
      <c r="E1950">
        <f t="shared" si="90"/>
        <v>10.708906272775861</v>
      </c>
      <c r="F1950">
        <f t="shared" si="91"/>
        <v>10.708794774707865</v>
      </c>
      <c r="G1950">
        <f t="shared" si="92"/>
        <v>-1.1149806799615192E-4</v>
      </c>
    </row>
    <row r="1951" spans="1:7" x14ac:dyDescent="0.3">
      <c r="A1951">
        <v>36113</v>
      </c>
      <c r="B1951">
        <f>_xlfn.XLOOKUP(A1951,'Outdoor original data'!$A$2:$A$3717,'Outdoor original data'!$G$2:$G$3717)</f>
        <v>10278</v>
      </c>
      <c r="C1951">
        <f>_xlfn.XLOOKUP(A1951,'Total covered original data'!$A$2:$A$4431,'Total covered original data'!$G$2:$G$4431)</f>
        <v>180865</v>
      </c>
      <c r="D1951">
        <f>_xlfn.XLOOKUP(A1951,'Total summed original data'!$A$2:$A$3718,'Total summed original data'!$G$2:$G$3718)</f>
        <v>180865</v>
      </c>
      <c r="E1951">
        <f t="shared" si="90"/>
        <v>5.6826915102424467</v>
      </c>
      <c r="F1951">
        <f t="shared" si="91"/>
        <v>5.6826915102424467</v>
      </c>
      <c r="G1951">
        <f t="shared" si="92"/>
        <v>0</v>
      </c>
    </row>
    <row r="1952" spans="1:7" x14ac:dyDescent="0.3">
      <c r="A1952">
        <v>36115</v>
      </c>
      <c r="B1952">
        <f>_xlfn.XLOOKUP(A1952,'Outdoor original data'!$A$2:$A$3717,'Outdoor original data'!$G$2:$G$3717)</f>
        <v>11955</v>
      </c>
      <c r="C1952">
        <f>_xlfn.XLOOKUP(A1952,'Total covered original data'!$A$2:$A$4431,'Total covered original data'!$G$2:$G$4431)</f>
        <v>74408</v>
      </c>
      <c r="D1952">
        <f>_xlfn.XLOOKUP(A1952,'Total summed original data'!$A$2:$A$3718,'Total summed original data'!$G$2:$G$3718)</f>
        <v>74410</v>
      </c>
      <c r="E1952">
        <f t="shared" si="90"/>
        <v>16.066820771960007</v>
      </c>
      <c r="F1952">
        <f t="shared" si="91"/>
        <v>16.066388926219595</v>
      </c>
      <c r="G1952">
        <f t="shared" si="92"/>
        <v>-4.318457404117737E-4</v>
      </c>
    </row>
    <row r="1953" spans="1:7" x14ac:dyDescent="0.3">
      <c r="A1953">
        <v>36117</v>
      </c>
      <c r="B1953">
        <f>_xlfn.XLOOKUP(A1953,'Outdoor original data'!$A$2:$A$3717,'Outdoor original data'!$G$2:$G$3717)</f>
        <v>9213</v>
      </c>
      <c r="C1953">
        <f>_xlfn.XLOOKUP(A1953,'Total covered original data'!$A$2:$A$4431,'Total covered original data'!$G$2:$G$4431)</f>
        <v>139474</v>
      </c>
      <c r="D1953">
        <f>_xlfn.XLOOKUP(A1953,'Total summed original data'!$A$2:$A$3718,'Total summed original data'!$G$2:$G$3718)</f>
        <v>139475</v>
      </c>
      <c r="E1953">
        <f t="shared" si="90"/>
        <v>6.6055322138893269</v>
      </c>
      <c r="F1953">
        <f t="shared" si="91"/>
        <v>6.6054848539164723</v>
      </c>
      <c r="G1953">
        <f t="shared" si="92"/>
        <v>-4.7359972854543742E-5</v>
      </c>
    </row>
    <row r="1954" spans="1:7" x14ac:dyDescent="0.3">
      <c r="A1954">
        <v>36119</v>
      </c>
      <c r="B1954">
        <f>_xlfn.XLOOKUP(A1954,'Outdoor original data'!$A$2:$A$3717,'Outdoor original data'!$G$2:$G$3717)</f>
        <v>199399</v>
      </c>
      <c r="C1954">
        <f>_xlfn.XLOOKUP(A1954,'Total covered original data'!$A$2:$A$4431,'Total covered original data'!$G$2:$G$4431)</f>
        <v>2055523</v>
      </c>
      <c r="D1954">
        <f>_xlfn.XLOOKUP(A1954,'Total summed original data'!$A$2:$A$3718,'Total summed original data'!$G$2:$G$3718)</f>
        <v>2055523</v>
      </c>
      <c r="E1954">
        <f t="shared" si="90"/>
        <v>9.7006455291427063</v>
      </c>
      <c r="F1954">
        <f t="shared" si="91"/>
        <v>9.7006455291427063</v>
      </c>
      <c r="G1954">
        <f t="shared" si="92"/>
        <v>0</v>
      </c>
    </row>
    <row r="1955" spans="1:7" x14ac:dyDescent="0.3">
      <c r="A1955">
        <v>36121</v>
      </c>
      <c r="B1955">
        <f>_xlfn.XLOOKUP(A1955,'Outdoor original data'!$A$2:$A$3717,'Outdoor original data'!$G$2:$G$3717)</f>
        <v>2500</v>
      </c>
      <c r="C1955">
        <f>_xlfn.XLOOKUP(A1955,'Total covered original data'!$A$2:$A$4431,'Total covered original data'!$G$2:$G$4431)</f>
        <v>66585</v>
      </c>
      <c r="D1955">
        <f>_xlfn.XLOOKUP(A1955,'Total summed original data'!$A$2:$A$3718,'Total summed original data'!$G$2:$G$3718)</f>
        <v>66584</v>
      </c>
      <c r="E1955">
        <f t="shared" si="90"/>
        <v>3.7545993842457008</v>
      </c>
      <c r="F1955">
        <f t="shared" si="91"/>
        <v>3.7546557731587167</v>
      </c>
      <c r="G1955">
        <f t="shared" si="92"/>
        <v>5.6388913015847919E-5</v>
      </c>
    </row>
    <row r="1956" spans="1:7" x14ac:dyDescent="0.3">
      <c r="A1956">
        <v>36123</v>
      </c>
      <c r="B1956">
        <f>_xlfn.XLOOKUP(A1956,'Outdoor original data'!$A$2:$A$3717,'Outdoor original data'!$G$2:$G$3717)</f>
        <v>2043</v>
      </c>
      <c r="C1956">
        <f>_xlfn.XLOOKUP(A1956,'Total covered original data'!$A$2:$A$4431,'Total covered original data'!$G$2:$G$4431)</f>
        <v>34264</v>
      </c>
      <c r="D1956">
        <f>_xlfn.XLOOKUP(A1956,'Total summed original data'!$A$2:$A$3718,'Total summed original data'!$G$2:$G$3718)</f>
        <v>34264</v>
      </c>
      <c r="E1956">
        <f t="shared" si="90"/>
        <v>5.9625262666355354</v>
      </c>
      <c r="F1956">
        <f t="shared" si="91"/>
        <v>5.9625262666355354</v>
      </c>
      <c r="G1956">
        <f t="shared" si="92"/>
        <v>0</v>
      </c>
    </row>
    <row r="1957" spans="1:7" x14ac:dyDescent="0.3">
      <c r="A1957">
        <v>36999</v>
      </c>
      <c r="B1957">
        <f>_xlfn.XLOOKUP(A1957,'Outdoor original data'!$A$2:$A$3717,'Outdoor original data'!$G$2:$G$3717)</f>
        <v>58666</v>
      </c>
      <c r="C1957">
        <f>_xlfn.XLOOKUP(A1957,'Total covered original data'!$A$2:$A$4431,'Total covered original data'!$G$2:$G$4431)</f>
        <v>809835</v>
      </c>
      <c r="D1957">
        <f>_xlfn.XLOOKUP(A1957,'Total summed original data'!$A$2:$A$3718,'Total summed original data'!$G$2:$G$3718)</f>
        <v>809838</v>
      </c>
      <c r="E1957">
        <f t="shared" si="90"/>
        <v>7.244191718066026</v>
      </c>
      <c r="F1957">
        <f t="shared" si="91"/>
        <v>7.2441648823591871</v>
      </c>
      <c r="G1957">
        <f t="shared" si="92"/>
        <v>-2.6835706838923556E-5</v>
      </c>
    </row>
    <row r="1958" spans="1:7" x14ac:dyDescent="0.3">
      <c r="A1958">
        <v>37000</v>
      </c>
      <c r="B1958">
        <f>_xlfn.XLOOKUP(A1958,'Outdoor original data'!$A$2:$A$3717,'Outdoor original data'!$G$2:$G$3717)</f>
        <v>1862653</v>
      </c>
      <c r="C1958">
        <f>_xlfn.XLOOKUP(A1958,'Total covered original data'!$A$2:$A$4431,'Total covered original data'!$G$2:$G$4431)</f>
        <v>22441402</v>
      </c>
      <c r="D1958">
        <f>_xlfn.XLOOKUP(A1958,'Total summed original data'!$A$2:$A$3718,'Total summed original data'!$G$2:$G$3718)</f>
        <v>25900151</v>
      </c>
      <c r="E1958">
        <f t="shared" si="90"/>
        <v>8.3000741219287448</v>
      </c>
      <c r="F1958">
        <f t="shared" si="91"/>
        <v>7.1916684964500783</v>
      </c>
      <c r="G1958">
        <f t="shared" si="92"/>
        <v>-1.1084056254786665</v>
      </c>
    </row>
    <row r="1959" spans="1:7" x14ac:dyDescent="0.3">
      <c r="A1959">
        <v>37001</v>
      </c>
      <c r="B1959">
        <f>_xlfn.XLOOKUP(A1959,'Outdoor original data'!$A$2:$A$3717,'Outdoor original data'!$G$2:$G$3717)</f>
        <v>18256</v>
      </c>
      <c r="C1959">
        <f>_xlfn.XLOOKUP(A1959,'Total covered original data'!$A$2:$A$4431,'Total covered original data'!$G$2:$G$4431)</f>
        <v>309827</v>
      </c>
      <c r="D1959">
        <f>_xlfn.XLOOKUP(A1959,'Total summed original data'!$A$2:$A$3718,'Total summed original data'!$G$2:$G$3718)</f>
        <v>309829</v>
      </c>
      <c r="E1959">
        <f t="shared" si="90"/>
        <v>5.8923205530828495</v>
      </c>
      <c r="F1959">
        <f t="shared" si="91"/>
        <v>5.8922825171304174</v>
      </c>
      <c r="G1959">
        <f t="shared" si="92"/>
        <v>-3.8035952432124986E-5</v>
      </c>
    </row>
    <row r="1960" spans="1:7" x14ac:dyDescent="0.3">
      <c r="A1960">
        <v>37003</v>
      </c>
      <c r="B1960">
        <f>_xlfn.XLOOKUP(A1960,'Outdoor original data'!$A$2:$A$3717,'Outdoor original data'!$G$2:$G$3717)</f>
        <v>2367</v>
      </c>
      <c r="C1960">
        <f>_xlfn.XLOOKUP(A1960,'Total covered original data'!$A$2:$A$4431,'Total covered original data'!$G$2:$G$4431)</f>
        <v>45828</v>
      </c>
      <c r="D1960">
        <f>_xlfn.XLOOKUP(A1960,'Total summed original data'!$A$2:$A$3718,'Total summed original data'!$G$2:$G$3718)</f>
        <v>38572</v>
      </c>
      <c r="E1960">
        <f t="shared" si="90"/>
        <v>5.1649646504320499</v>
      </c>
      <c r="F1960">
        <f t="shared" si="91"/>
        <v>6.1365757544332675</v>
      </c>
      <c r="G1960">
        <f t="shared" si="92"/>
        <v>0.97161110400121764</v>
      </c>
    </row>
    <row r="1961" spans="1:7" x14ac:dyDescent="0.3">
      <c r="A1961">
        <v>37005</v>
      </c>
      <c r="B1961">
        <f>_xlfn.XLOOKUP(A1961,'Outdoor original data'!$A$2:$A$3717,'Outdoor original data'!$G$2:$G$3717)</f>
        <v>852</v>
      </c>
      <c r="C1961">
        <f>_xlfn.XLOOKUP(A1961,'Total covered original data'!$A$2:$A$4431,'Total covered original data'!$G$2:$G$4431)</f>
        <v>16126</v>
      </c>
      <c r="D1961">
        <f>_xlfn.XLOOKUP(A1961,'Total summed original data'!$A$2:$A$3718,'Total summed original data'!$G$2:$G$3718)</f>
        <v>16126</v>
      </c>
      <c r="E1961">
        <f t="shared" si="90"/>
        <v>5.283393277936252</v>
      </c>
      <c r="F1961">
        <f t="shared" si="91"/>
        <v>5.283393277936252</v>
      </c>
      <c r="G1961">
        <f t="shared" si="92"/>
        <v>0</v>
      </c>
    </row>
    <row r="1962" spans="1:7" x14ac:dyDescent="0.3">
      <c r="A1962">
        <v>37007</v>
      </c>
      <c r="B1962">
        <f>_xlfn.XLOOKUP(A1962,'Outdoor original data'!$A$2:$A$3717,'Outdoor original data'!$G$2:$G$3717)</f>
        <v>2194</v>
      </c>
      <c r="C1962">
        <f>_xlfn.XLOOKUP(A1962,'Total covered original data'!$A$2:$A$4431,'Total covered original data'!$G$2:$G$4431)</f>
        <v>34773</v>
      </c>
      <c r="D1962">
        <f>_xlfn.XLOOKUP(A1962,'Total summed original data'!$A$2:$A$3718,'Total summed original data'!$G$2:$G$3718)</f>
        <v>34772</v>
      </c>
      <c r="E1962">
        <f t="shared" si="90"/>
        <v>6.3094929974405423</v>
      </c>
      <c r="F1962">
        <f t="shared" si="91"/>
        <v>6.3096744507074654</v>
      </c>
      <c r="G1962">
        <f t="shared" si="92"/>
        <v>1.8145326692309283E-4</v>
      </c>
    </row>
    <row r="1963" spans="1:7" x14ac:dyDescent="0.3">
      <c r="A1963">
        <v>37009</v>
      </c>
      <c r="B1963">
        <f>_xlfn.XLOOKUP(A1963,'Outdoor original data'!$A$2:$A$3717,'Outdoor original data'!$G$2:$G$3717)</f>
        <v>3963</v>
      </c>
      <c r="C1963">
        <f>_xlfn.XLOOKUP(A1963,'Total covered original data'!$A$2:$A$4431,'Total covered original data'!$G$2:$G$4431)</f>
        <v>36053</v>
      </c>
      <c r="D1963">
        <f>_xlfn.XLOOKUP(A1963,'Total summed original data'!$A$2:$A$3718,'Total summed original data'!$G$2:$G$3718)</f>
        <v>36054</v>
      </c>
      <c r="E1963">
        <f t="shared" si="90"/>
        <v>10.992150445177932</v>
      </c>
      <c r="F1963">
        <f t="shared" si="91"/>
        <v>10.991845564985853</v>
      </c>
      <c r="G1963">
        <f t="shared" si="92"/>
        <v>-3.0488019207908224E-4</v>
      </c>
    </row>
    <row r="1964" spans="1:7" x14ac:dyDescent="0.3">
      <c r="A1964">
        <v>37011</v>
      </c>
      <c r="B1964">
        <f>_xlfn.XLOOKUP(A1964,'Outdoor original data'!$A$2:$A$3717,'Outdoor original data'!$G$2:$G$3717)</f>
        <v>3063</v>
      </c>
      <c r="C1964">
        <f>_xlfn.XLOOKUP(A1964,'Total covered original data'!$A$2:$A$4431,'Total covered original data'!$G$2:$G$4431)</f>
        <v>33651</v>
      </c>
      <c r="D1964">
        <f>_xlfn.XLOOKUP(A1964,'Total summed original data'!$A$2:$A$3718,'Total summed original data'!$G$2:$G$3718)</f>
        <v>33653</v>
      </c>
      <c r="E1964">
        <f t="shared" si="90"/>
        <v>9.1022555050369984</v>
      </c>
      <c r="F1964">
        <f t="shared" si="91"/>
        <v>9.101714557394585</v>
      </c>
      <c r="G1964">
        <f t="shared" si="92"/>
        <v>-5.4094764241341409E-4</v>
      </c>
    </row>
    <row r="1965" spans="1:7" x14ac:dyDescent="0.3">
      <c r="A1965">
        <v>37013</v>
      </c>
      <c r="B1965">
        <f>_xlfn.XLOOKUP(A1965,'Outdoor original data'!$A$2:$A$3717,'Outdoor original data'!$G$2:$G$3717)</f>
        <v>3808</v>
      </c>
      <c r="C1965">
        <f>_xlfn.XLOOKUP(A1965,'Total covered original data'!$A$2:$A$4431,'Total covered original data'!$G$2:$G$4431)</f>
        <v>78521</v>
      </c>
      <c r="D1965">
        <f>_xlfn.XLOOKUP(A1965,'Total summed original data'!$A$2:$A$3718,'Total summed original data'!$G$2:$G$3718)</f>
        <v>78522</v>
      </c>
      <c r="E1965">
        <f t="shared" si="90"/>
        <v>4.8496580532596374</v>
      </c>
      <c r="F1965">
        <f t="shared" si="91"/>
        <v>4.8495962914851889</v>
      </c>
      <c r="G1965">
        <f t="shared" si="92"/>
        <v>-6.1761774448498841E-5</v>
      </c>
    </row>
    <row r="1966" spans="1:7" x14ac:dyDescent="0.3">
      <c r="A1966">
        <v>37015</v>
      </c>
      <c r="B1966">
        <f>_xlfn.XLOOKUP(A1966,'Outdoor original data'!$A$2:$A$3717,'Outdoor original data'!$G$2:$G$3717)</f>
        <v>794</v>
      </c>
      <c r="C1966">
        <f>_xlfn.XLOOKUP(A1966,'Total covered original data'!$A$2:$A$4431,'Total covered original data'!$G$2:$G$4431)</f>
        <v>27383</v>
      </c>
      <c r="D1966">
        <f>_xlfn.XLOOKUP(A1966,'Total summed original data'!$A$2:$A$3718,'Total summed original data'!$G$2:$G$3718)</f>
        <v>27383</v>
      </c>
      <c r="E1966">
        <f t="shared" si="90"/>
        <v>2.899609246612862</v>
      </c>
      <c r="F1966">
        <f t="shared" si="91"/>
        <v>2.899609246612862</v>
      </c>
      <c r="G1966">
        <f t="shared" si="92"/>
        <v>0</v>
      </c>
    </row>
    <row r="1967" spans="1:7" x14ac:dyDescent="0.3">
      <c r="A1967">
        <v>37017</v>
      </c>
      <c r="B1967">
        <f>_xlfn.XLOOKUP(A1967,'Outdoor original data'!$A$2:$A$3717,'Outdoor original data'!$G$2:$G$3717)</f>
        <v>5328</v>
      </c>
      <c r="C1967">
        <f>_xlfn.XLOOKUP(A1967,'Total covered original data'!$A$2:$A$4431,'Total covered original data'!$G$2:$G$4431)</f>
        <v>66139</v>
      </c>
      <c r="D1967">
        <f>_xlfn.XLOOKUP(A1967,'Total summed original data'!$A$2:$A$3718,'Total summed original data'!$G$2:$G$3718)</f>
        <v>66137</v>
      </c>
      <c r="E1967">
        <f t="shared" si="90"/>
        <v>8.0557613510939081</v>
      </c>
      <c r="F1967">
        <f t="shared" si="91"/>
        <v>8.0560049594024523</v>
      </c>
      <c r="G1967">
        <f t="shared" si="92"/>
        <v>2.4360830854419646E-4</v>
      </c>
    </row>
    <row r="1968" spans="1:7" x14ac:dyDescent="0.3">
      <c r="A1968">
        <v>37019</v>
      </c>
      <c r="B1968">
        <f>_xlfn.XLOOKUP(A1968,'Outdoor original data'!$A$2:$A$3717,'Outdoor original data'!$G$2:$G$3717)</f>
        <v>19130</v>
      </c>
      <c r="C1968">
        <f>_xlfn.XLOOKUP(A1968,'Total covered original data'!$A$2:$A$4431,'Total covered original data'!$G$2:$G$4431)</f>
        <v>170299</v>
      </c>
      <c r="D1968">
        <f>_xlfn.XLOOKUP(A1968,'Total summed original data'!$A$2:$A$3718,'Total summed original data'!$G$2:$G$3718)</f>
        <v>170300</v>
      </c>
      <c r="E1968">
        <f t="shared" si="90"/>
        <v>11.233183988161997</v>
      </c>
      <c r="F1968">
        <f t="shared" si="91"/>
        <v>11.233118027011157</v>
      </c>
      <c r="G1968">
        <f t="shared" si="92"/>
        <v>-6.5961150840010419E-5</v>
      </c>
    </row>
    <row r="1969" spans="1:7" x14ac:dyDescent="0.3">
      <c r="A1969">
        <v>37021</v>
      </c>
      <c r="B1969">
        <f>_xlfn.XLOOKUP(A1969,'Outdoor original data'!$A$2:$A$3717,'Outdoor original data'!$G$2:$G$3717)</f>
        <v>43338</v>
      </c>
      <c r="C1969">
        <f>_xlfn.XLOOKUP(A1969,'Total covered original data'!$A$2:$A$4431,'Total covered original data'!$G$2:$G$4431)</f>
        <v>656559</v>
      </c>
      <c r="D1969">
        <f>_xlfn.XLOOKUP(A1969,'Total summed original data'!$A$2:$A$3718,'Total summed original data'!$G$2:$G$3718)</f>
        <v>656560</v>
      </c>
      <c r="E1969">
        <f t="shared" si="90"/>
        <v>6.6007776909615128</v>
      </c>
      <c r="F1969">
        <f t="shared" si="91"/>
        <v>6.600767637382722</v>
      </c>
      <c r="G1969">
        <f t="shared" si="92"/>
        <v>-1.0053578790802931E-5</v>
      </c>
    </row>
    <row r="1970" spans="1:7" x14ac:dyDescent="0.3">
      <c r="A1970">
        <v>37023</v>
      </c>
      <c r="B1970">
        <f>_xlfn.XLOOKUP(A1970,'Outdoor original data'!$A$2:$A$3717,'Outdoor original data'!$G$2:$G$3717)</f>
        <v>5058</v>
      </c>
      <c r="C1970">
        <f>_xlfn.XLOOKUP(A1970,'Total covered original data'!$A$2:$A$4431,'Total covered original data'!$G$2:$G$4431)</f>
        <v>145544</v>
      </c>
      <c r="D1970">
        <f>_xlfn.XLOOKUP(A1970,'Total summed original data'!$A$2:$A$3718,'Total summed original data'!$G$2:$G$3718)</f>
        <v>145546</v>
      </c>
      <c r="E1970">
        <f t="shared" si="90"/>
        <v>3.4752377287967899</v>
      </c>
      <c r="F1970">
        <f t="shared" si="91"/>
        <v>3.4751899743036567</v>
      </c>
      <c r="G1970">
        <f t="shared" si="92"/>
        <v>-4.7754493133211895E-5</v>
      </c>
    </row>
    <row r="1971" spans="1:7" x14ac:dyDescent="0.3">
      <c r="A1971">
        <v>37025</v>
      </c>
      <c r="B1971">
        <f>_xlfn.XLOOKUP(A1971,'Outdoor original data'!$A$2:$A$3717,'Outdoor original data'!$G$2:$G$3717)</f>
        <v>25057</v>
      </c>
      <c r="C1971">
        <f>_xlfn.XLOOKUP(A1971,'Total covered original data'!$A$2:$A$4431,'Total covered original data'!$G$2:$G$4431)</f>
        <v>389355</v>
      </c>
      <c r="D1971">
        <f>_xlfn.XLOOKUP(A1971,'Total summed original data'!$A$2:$A$3718,'Total summed original data'!$G$2:$G$3718)</f>
        <v>389355</v>
      </c>
      <c r="E1971">
        <f t="shared" si="90"/>
        <v>6.4355151468454235</v>
      </c>
      <c r="F1971">
        <f t="shared" si="91"/>
        <v>6.4355151468454235</v>
      </c>
      <c r="G1971">
        <f t="shared" si="92"/>
        <v>0</v>
      </c>
    </row>
    <row r="1972" spans="1:7" x14ac:dyDescent="0.3">
      <c r="A1972">
        <v>37027</v>
      </c>
      <c r="B1972">
        <f>_xlfn.XLOOKUP(A1972,'Outdoor original data'!$A$2:$A$3717,'Outdoor original data'!$G$2:$G$3717)</f>
        <v>5347</v>
      </c>
      <c r="C1972">
        <f>_xlfn.XLOOKUP(A1972,'Total covered original data'!$A$2:$A$4431,'Total covered original data'!$G$2:$G$4431)</f>
        <v>124817</v>
      </c>
      <c r="D1972">
        <f>_xlfn.XLOOKUP(A1972,'Total summed original data'!$A$2:$A$3718,'Total summed original data'!$G$2:$G$3718)</f>
        <v>124820</v>
      </c>
      <c r="E1972">
        <f t="shared" si="90"/>
        <v>4.283871588004839</v>
      </c>
      <c r="F1972">
        <f t="shared" si="91"/>
        <v>4.2837686268226243</v>
      </c>
      <c r="G1972">
        <f t="shared" si="92"/>
        <v>-1.0296118221475581E-4</v>
      </c>
    </row>
    <row r="1973" spans="1:7" x14ac:dyDescent="0.3">
      <c r="A1973">
        <v>37029</v>
      </c>
      <c r="B1973">
        <f>_xlfn.XLOOKUP(A1973,'Outdoor original data'!$A$2:$A$3717,'Outdoor original data'!$G$2:$G$3717)</f>
        <v>967</v>
      </c>
      <c r="C1973">
        <f>_xlfn.XLOOKUP(A1973,'Total covered original data'!$A$2:$A$4431,'Total covered original data'!$G$2:$G$4431)</f>
        <v>5899</v>
      </c>
      <c r="D1973">
        <f>_xlfn.XLOOKUP(A1973,'Total summed original data'!$A$2:$A$3718,'Total summed original data'!$G$2:$G$3718)</f>
        <v>5902</v>
      </c>
      <c r="E1973">
        <f t="shared" si="90"/>
        <v>16.392608916765553</v>
      </c>
      <c r="F1973">
        <f t="shared" si="91"/>
        <v>16.384276516435108</v>
      </c>
      <c r="G1973">
        <f t="shared" si="92"/>
        <v>-8.3324003304454664E-3</v>
      </c>
    </row>
    <row r="1974" spans="1:7" x14ac:dyDescent="0.3">
      <c r="A1974">
        <v>37031</v>
      </c>
      <c r="B1974">
        <f>_xlfn.XLOOKUP(A1974,'Outdoor original data'!$A$2:$A$3717,'Outdoor original data'!$G$2:$G$3717)</f>
        <v>8795</v>
      </c>
      <c r="C1974">
        <f>_xlfn.XLOOKUP(A1974,'Total covered original data'!$A$2:$A$4431,'Total covered original data'!$G$2:$G$4431)</f>
        <v>117366</v>
      </c>
      <c r="D1974">
        <f>_xlfn.XLOOKUP(A1974,'Total summed original data'!$A$2:$A$3718,'Total summed original data'!$G$2:$G$3718)</f>
        <v>117366</v>
      </c>
      <c r="E1974">
        <f t="shared" si="90"/>
        <v>7.4936523354293403</v>
      </c>
      <c r="F1974">
        <f t="shared" si="91"/>
        <v>7.4936523354293403</v>
      </c>
      <c r="G1974">
        <f t="shared" si="92"/>
        <v>0</v>
      </c>
    </row>
    <row r="1975" spans="1:7" x14ac:dyDescent="0.3">
      <c r="A1975">
        <v>37033</v>
      </c>
      <c r="B1975">
        <f>_xlfn.XLOOKUP(A1975,'Outdoor original data'!$A$2:$A$3717,'Outdoor original data'!$G$2:$G$3717)</f>
        <v>1889</v>
      </c>
      <c r="C1975">
        <f>_xlfn.XLOOKUP(A1975,'Total covered original data'!$A$2:$A$4431,'Total covered original data'!$G$2:$G$4431)</f>
        <v>14371</v>
      </c>
      <c r="D1975">
        <f>_xlfn.XLOOKUP(A1975,'Total summed original data'!$A$2:$A$3718,'Total summed original data'!$G$2:$G$3718)</f>
        <v>14370</v>
      </c>
      <c r="E1975">
        <f t="shared" si="90"/>
        <v>13.144527172778512</v>
      </c>
      <c r="F1975">
        <f t="shared" si="91"/>
        <v>13.145441892832292</v>
      </c>
      <c r="G1975">
        <f t="shared" si="92"/>
        <v>9.1472005378001597E-4</v>
      </c>
    </row>
    <row r="1976" spans="1:7" x14ac:dyDescent="0.3">
      <c r="A1976">
        <v>37035</v>
      </c>
      <c r="B1976">
        <f>_xlfn.XLOOKUP(A1976,'Outdoor original data'!$A$2:$A$3717,'Outdoor original data'!$G$2:$G$3717)</f>
        <v>17835</v>
      </c>
      <c r="C1976">
        <f>_xlfn.XLOOKUP(A1976,'Total covered original data'!$A$2:$A$4431,'Total covered original data'!$G$2:$G$4431)</f>
        <v>436695</v>
      </c>
      <c r="D1976">
        <f>_xlfn.XLOOKUP(A1976,'Total summed original data'!$A$2:$A$3718,'Total summed original data'!$G$2:$G$3718)</f>
        <v>436693</v>
      </c>
      <c r="E1976">
        <f t="shared" si="90"/>
        <v>4.0840861470820595</v>
      </c>
      <c r="F1976">
        <f t="shared" si="91"/>
        <v>4.0841048516921497</v>
      </c>
      <c r="G1976">
        <f t="shared" si="92"/>
        <v>1.8704610090125584E-5</v>
      </c>
    </row>
    <row r="1977" spans="1:7" x14ac:dyDescent="0.3">
      <c r="A1977">
        <v>37037</v>
      </c>
      <c r="B1977">
        <f>_xlfn.XLOOKUP(A1977,'Outdoor original data'!$A$2:$A$3717,'Outdoor original data'!$G$2:$G$3717)</f>
        <v>6658</v>
      </c>
      <c r="C1977">
        <f>_xlfn.XLOOKUP(A1977,'Total covered original data'!$A$2:$A$4431,'Total covered original data'!$G$2:$G$4431)</f>
        <v>77876</v>
      </c>
      <c r="D1977">
        <f>_xlfn.XLOOKUP(A1977,'Total summed original data'!$A$2:$A$3718,'Total summed original data'!$G$2:$G$3718)</f>
        <v>77878</v>
      </c>
      <c r="E1977">
        <f t="shared" si="90"/>
        <v>8.5494889311212692</v>
      </c>
      <c r="F1977">
        <f t="shared" si="91"/>
        <v>8.5492693700403191</v>
      </c>
      <c r="G1977">
        <f t="shared" si="92"/>
        <v>-2.1956108095011473E-4</v>
      </c>
    </row>
    <row r="1978" spans="1:7" x14ac:dyDescent="0.3">
      <c r="A1978">
        <v>37039</v>
      </c>
      <c r="B1978">
        <f>_xlfn.XLOOKUP(A1978,'Outdoor original data'!$A$2:$A$3717,'Outdoor original data'!$G$2:$G$3717)</f>
        <v>2608</v>
      </c>
      <c r="C1978">
        <f>_xlfn.XLOOKUP(A1978,'Total covered original data'!$A$2:$A$4431,'Total covered original data'!$G$2:$G$4431)</f>
        <v>39425</v>
      </c>
      <c r="D1978">
        <f>_xlfn.XLOOKUP(A1978,'Total summed original data'!$A$2:$A$3718,'Total summed original data'!$G$2:$G$3718)</f>
        <v>39423</v>
      </c>
      <c r="E1978">
        <f t="shared" si="90"/>
        <v>6.6150919467343057</v>
      </c>
      <c r="F1978">
        <f t="shared" si="91"/>
        <v>6.6154275422976427</v>
      </c>
      <c r="G1978">
        <f t="shared" si="92"/>
        <v>3.3559556333706553E-4</v>
      </c>
    </row>
    <row r="1979" spans="1:7" x14ac:dyDescent="0.3">
      <c r="A1979">
        <v>37041</v>
      </c>
      <c r="B1979">
        <f>_xlfn.XLOOKUP(A1979,'Outdoor original data'!$A$2:$A$3717,'Outdoor original data'!$G$2:$G$3717)</f>
        <v>1625</v>
      </c>
      <c r="C1979">
        <f>_xlfn.XLOOKUP(A1979,'Total covered original data'!$A$2:$A$4431,'Total covered original data'!$G$2:$G$4431)</f>
        <v>23385</v>
      </c>
      <c r="D1979">
        <f>_xlfn.XLOOKUP(A1979,'Total summed original data'!$A$2:$A$3718,'Total summed original data'!$G$2:$G$3718)</f>
        <v>23384</v>
      </c>
      <c r="E1979">
        <f t="shared" si="90"/>
        <v>6.9488988667949547</v>
      </c>
      <c r="F1979">
        <f t="shared" si="91"/>
        <v>6.9491960314745125</v>
      </c>
      <c r="G1979">
        <f t="shared" si="92"/>
        <v>2.9716467955775983E-4</v>
      </c>
    </row>
    <row r="1980" spans="1:7" x14ac:dyDescent="0.3">
      <c r="A1980">
        <v>37043</v>
      </c>
      <c r="B1980">
        <f>_xlfn.XLOOKUP(A1980,'Outdoor original data'!$A$2:$A$3717,'Outdoor original data'!$G$2:$G$3717)</f>
        <v>1030</v>
      </c>
      <c r="C1980">
        <f>_xlfn.XLOOKUP(A1980,'Total covered original data'!$A$2:$A$4431,'Total covered original data'!$G$2:$G$4431)</f>
        <v>10154</v>
      </c>
      <c r="D1980">
        <f>_xlfn.XLOOKUP(A1980,'Total summed original data'!$A$2:$A$3718,'Total summed original data'!$G$2:$G$3718)</f>
        <v>10155</v>
      </c>
      <c r="E1980">
        <f t="shared" si="90"/>
        <v>10.143785700216663</v>
      </c>
      <c r="F1980">
        <f t="shared" si="91"/>
        <v>10.142786804529788</v>
      </c>
      <c r="G1980">
        <f t="shared" si="92"/>
        <v>-9.9889568687494545E-4</v>
      </c>
    </row>
    <row r="1981" spans="1:7" x14ac:dyDescent="0.3">
      <c r="A1981">
        <v>37045</v>
      </c>
      <c r="B1981">
        <f>_xlfn.XLOOKUP(A1981,'Outdoor original data'!$A$2:$A$3717,'Outdoor original data'!$G$2:$G$3717)</f>
        <v>10505</v>
      </c>
      <c r="C1981">
        <f>_xlfn.XLOOKUP(A1981,'Total covered original data'!$A$2:$A$4431,'Total covered original data'!$G$2:$G$4431)</f>
        <v>176018</v>
      </c>
      <c r="D1981">
        <f>_xlfn.XLOOKUP(A1981,'Total summed original data'!$A$2:$A$3718,'Total summed original data'!$G$2:$G$3718)</f>
        <v>176018</v>
      </c>
      <c r="E1981">
        <f t="shared" si="90"/>
        <v>5.968139622084105</v>
      </c>
      <c r="F1981">
        <f t="shared" si="91"/>
        <v>5.968139622084105</v>
      </c>
      <c r="G1981">
        <f t="shared" si="92"/>
        <v>0</v>
      </c>
    </row>
    <row r="1982" spans="1:7" x14ac:dyDescent="0.3">
      <c r="A1982">
        <v>37047</v>
      </c>
      <c r="B1982">
        <f>_xlfn.XLOOKUP(A1982,'Outdoor original data'!$A$2:$A$3717,'Outdoor original data'!$G$2:$G$3717)</f>
        <v>4645</v>
      </c>
      <c r="C1982">
        <f>_xlfn.XLOOKUP(A1982,'Total covered original data'!$A$2:$A$4431,'Total covered original data'!$G$2:$G$4431)</f>
        <v>76895</v>
      </c>
      <c r="D1982">
        <f>_xlfn.XLOOKUP(A1982,'Total summed original data'!$A$2:$A$3718,'Total summed original data'!$G$2:$G$3718)</f>
        <v>76896</v>
      </c>
      <c r="E1982">
        <f t="shared" si="90"/>
        <v>6.0407048572729041</v>
      </c>
      <c r="F1982">
        <f t="shared" si="91"/>
        <v>6.0406263004577614</v>
      </c>
      <c r="G1982">
        <f t="shared" si="92"/>
        <v>-7.8556815142682979E-5</v>
      </c>
    </row>
    <row r="1983" spans="1:7" x14ac:dyDescent="0.3">
      <c r="A1983">
        <v>37049</v>
      </c>
      <c r="B1983">
        <f>_xlfn.XLOOKUP(A1983,'Outdoor original data'!$A$2:$A$3717,'Outdoor original data'!$G$2:$G$3717)</f>
        <v>9480</v>
      </c>
      <c r="C1983">
        <f>_xlfn.XLOOKUP(A1983,'Total covered original data'!$A$2:$A$4431,'Total covered original data'!$G$2:$G$4431)</f>
        <v>196112</v>
      </c>
      <c r="D1983">
        <f>_xlfn.XLOOKUP(A1983,'Total summed original data'!$A$2:$A$3718,'Total summed original data'!$G$2:$G$3718)</f>
        <v>196112</v>
      </c>
      <c r="E1983">
        <f t="shared" si="90"/>
        <v>4.8339724239210247</v>
      </c>
      <c r="F1983">
        <f t="shared" si="91"/>
        <v>4.8339724239210247</v>
      </c>
      <c r="G1983">
        <f t="shared" si="92"/>
        <v>0</v>
      </c>
    </row>
    <row r="1984" spans="1:7" x14ac:dyDescent="0.3">
      <c r="A1984">
        <v>37051</v>
      </c>
      <c r="B1984">
        <f>_xlfn.XLOOKUP(A1984,'Outdoor original data'!$A$2:$A$3717,'Outdoor original data'!$G$2:$G$3717)</f>
        <v>36717</v>
      </c>
      <c r="C1984">
        <f>_xlfn.XLOOKUP(A1984,'Total covered original data'!$A$2:$A$4431,'Total covered original data'!$G$2:$G$4431)</f>
        <v>593681</v>
      </c>
      <c r="D1984">
        <f>_xlfn.XLOOKUP(A1984,'Total summed original data'!$A$2:$A$3718,'Total summed original data'!$G$2:$G$3718)</f>
        <v>593680</v>
      </c>
      <c r="E1984">
        <f t="shared" si="90"/>
        <v>6.1846345091050576</v>
      </c>
      <c r="F1984">
        <f t="shared" si="91"/>
        <v>6.1846449265597627</v>
      </c>
      <c r="G1984">
        <f t="shared" si="92"/>
        <v>1.04174547050917E-5</v>
      </c>
    </row>
    <row r="1985" spans="1:7" x14ac:dyDescent="0.3">
      <c r="A1985">
        <v>37053</v>
      </c>
      <c r="B1985">
        <f>_xlfn.XLOOKUP(A1985,'Outdoor original data'!$A$2:$A$3717,'Outdoor original data'!$G$2:$G$3717)</f>
        <v>3158</v>
      </c>
      <c r="C1985">
        <f>_xlfn.XLOOKUP(A1985,'Total covered original data'!$A$2:$A$4431,'Total covered original data'!$G$2:$G$4431)</f>
        <v>35869</v>
      </c>
      <c r="D1985">
        <f>_xlfn.XLOOKUP(A1985,'Total summed original data'!$A$2:$A$3718,'Total summed original data'!$G$2:$G$3718)</f>
        <v>35871</v>
      </c>
      <c r="E1985">
        <f t="shared" si="90"/>
        <v>8.8042599459142981</v>
      </c>
      <c r="F1985">
        <f t="shared" si="91"/>
        <v>8.8037690613587571</v>
      </c>
      <c r="G1985">
        <f t="shared" si="92"/>
        <v>-4.9088455554091581E-4</v>
      </c>
    </row>
    <row r="1986" spans="1:7" x14ac:dyDescent="0.3">
      <c r="A1986">
        <v>37055</v>
      </c>
      <c r="B1986">
        <f>_xlfn.XLOOKUP(A1986,'Outdoor original data'!$A$2:$A$3717,'Outdoor original data'!$G$2:$G$3717)</f>
        <v>6018</v>
      </c>
      <c r="C1986">
        <f>_xlfn.XLOOKUP(A1986,'Total covered original data'!$A$2:$A$4431,'Total covered original data'!$G$2:$G$4431)</f>
        <v>95697</v>
      </c>
      <c r="D1986">
        <f>_xlfn.XLOOKUP(A1986,'Total summed original data'!$A$2:$A$3718,'Total summed original data'!$G$2:$G$3718)</f>
        <v>95698</v>
      </c>
      <c r="E1986">
        <f t="shared" si="90"/>
        <v>6.2885983886642212</v>
      </c>
      <c r="F1986">
        <f t="shared" si="91"/>
        <v>6.2885326757090008</v>
      </c>
      <c r="G1986">
        <f t="shared" si="92"/>
        <v>-6.5712955220398328E-5</v>
      </c>
    </row>
    <row r="1987" spans="1:7" x14ac:dyDescent="0.3">
      <c r="A1987">
        <v>37057</v>
      </c>
      <c r="B1987">
        <f>_xlfn.XLOOKUP(A1987,'Outdoor original data'!$A$2:$A$3717,'Outdoor original data'!$G$2:$G$3717)</f>
        <v>12814</v>
      </c>
      <c r="C1987">
        <f>_xlfn.XLOOKUP(A1987,'Total covered original data'!$A$2:$A$4431,'Total covered original data'!$G$2:$G$4431)</f>
        <v>220087</v>
      </c>
      <c r="D1987">
        <f>_xlfn.XLOOKUP(A1987,'Total summed original data'!$A$2:$A$3718,'Total summed original data'!$G$2:$G$3718)</f>
        <v>220090</v>
      </c>
      <c r="E1987">
        <f t="shared" ref="E1987:E2050" si="93">(B1987/C1987)*100</f>
        <v>5.8222430220776324</v>
      </c>
      <c r="F1987">
        <f t="shared" ref="F1987:F2050" si="94">(B1987/D1987)*100</f>
        <v>5.8221636603207774</v>
      </c>
      <c r="G1987">
        <f t="shared" ref="G1987:G2050" si="95">F1987-E1987</f>
        <v>-7.9361756855078625E-5</v>
      </c>
    </row>
    <row r="1988" spans="1:7" x14ac:dyDescent="0.3">
      <c r="A1988">
        <v>37059</v>
      </c>
      <c r="B1988">
        <f>_xlfn.XLOOKUP(A1988,'Outdoor original data'!$A$2:$A$3717,'Outdoor original data'!$G$2:$G$3717)</f>
        <v>4580</v>
      </c>
      <c r="C1988">
        <f>_xlfn.XLOOKUP(A1988,'Total covered original data'!$A$2:$A$4431,'Total covered original data'!$G$2:$G$4431)</f>
        <v>64559</v>
      </c>
      <c r="D1988">
        <f>_xlfn.XLOOKUP(A1988,'Total summed original data'!$A$2:$A$3718,'Total summed original data'!$G$2:$G$3718)</f>
        <v>64562</v>
      </c>
      <c r="E1988">
        <f t="shared" si="93"/>
        <v>7.0942858470546319</v>
      </c>
      <c r="F1988">
        <f t="shared" si="94"/>
        <v>7.0939561971438305</v>
      </c>
      <c r="G1988">
        <f t="shared" si="95"/>
        <v>-3.296499108014217E-4</v>
      </c>
    </row>
    <row r="1989" spans="1:7" x14ac:dyDescent="0.3">
      <c r="A1989">
        <v>37061</v>
      </c>
      <c r="B1989">
        <f>_xlfn.XLOOKUP(A1989,'Outdoor original data'!$A$2:$A$3717,'Outdoor original data'!$G$2:$G$3717)</f>
        <v>14486</v>
      </c>
      <c r="C1989">
        <f>_xlfn.XLOOKUP(A1989,'Total covered original data'!$A$2:$A$4431,'Total covered original data'!$G$2:$G$4431)</f>
        <v>93524</v>
      </c>
      <c r="D1989">
        <f>_xlfn.XLOOKUP(A1989,'Total summed original data'!$A$2:$A$3718,'Total summed original data'!$G$2:$G$3718)</f>
        <v>93523</v>
      </c>
      <c r="E1989">
        <f t="shared" si="93"/>
        <v>15.489072323681622</v>
      </c>
      <c r="F1989">
        <f t="shared" si="94"/>
        <v>15.489237941468945</v>
      </c>
      <c r="G1989">
        <f t="shared" si="95"/>
        <v>1.6561778732260279E-4</v>
      </c>
    </row>
    <row r="1990" spans="1:7" x14ac:dyDescent="0.3">
      <c r="A1990">
        <v>37063</v>
      </c>
      <c r="B1990">
        <f>_xlfn.XLOOKUP(A1990,'Outdoor original data'!$A$2:$A$3717,'Outdoor original data'!$G$2:$G$3717)</f>
        <v>40882</v>
      </c>
      <c r="C1990">
        <f>_xlfn.XLOOKUP(A1990,'Total covered original data'!$A$2:$A$4431,'Total covered original data'!$G$2:$G$4431)</f>
        <v>1078478</v>
      </c>
      <c r="D1990">
        <f>_xlfn.XLOOKUP(A1990,'Total summed original data'!$A$2:$A$3718,'Total summed original data'!$G$2:$G$3718)</f>
        <v>1078480</v>
      </c>
      <c r="E1990">
        <f t="shared" si="93"/>
        <v>3.7907124670136989</v>
      </c>
      <c r="F1990">
        <f t="shared" si="94"/>
        <v>3.7907054372821007</v>
      </c>
      <c r="G1990">
        <f t="shared" si="95"/>
        <v>-7.0297315981626696E-6</v>
      </c>
    </row>
    <row r="1991" spans="1:7" x14ac:dyDescent="0.3">
      <c r="A1991">
        <v>37065</v>
      </c>
      <c r="B1991">
        <f>_xlfn.XLOOKUP(A1991,'Outdoor original data'!$A$2:$A$3717,'Outdoor original data'!$G$2:$G$3717)</f>
        <v>3769</v>
      </c>
      <c r="C1991">
        <f>_xlfn.XLOOKUP(A1991,'Total covered original data'!$A$2:$A$4431,'Total covered original data'!$G$2:$G$4431)</f>
        <v>78764</v>
      </c>
      <c r="D1991">
        <f>_xlfn.XLOOKUP(A1991,'Total summed original data'!$A$2:$A$3718,'Total summed original data'!$G$2:$G$3718)</f>
        <v>78765</v>
      </c>
      <c r="E1991">
        <f t="shared" si="93"/>
        <v>4.7851810471789147</v>
      </c>
      <c r="F1991">
        <f t="shared" si="94"/>
        <v>4.7851202945470703</v>
      </c>
      <c r="G1991">
        <f t="shared" si="95"/>
        <v>-6.0752631844351868E-5</v>
      </c>
    </row>
    <row r="1992" spans="1:7" x14ac:dyDescent="0.3">
      <c r="A1992">
        <v>37067</v>
      </c>
      <c r="B1992">
        <f>_xlfn.XLOOKUP(A1992,'Outdoor original data'!$A$2:$A$3717,'Outdoor original data'!$G$2:$G$3717)</f>
        <v>47674</v>
      </c>
      <c r="C1992">
        <f>_xlfn.XLOOKUP(A1992,'Total covered original data'!$A$2:$A$4431,'Total covered original data'!$G$2:$G$4431)</f>
        <v>936283</v>
      </c>
      <c r="D1992">
        <f>_xlfn.XLOOKUP(A1992,'Total summed original data'!$A$2:$A$3718,'Total summed original data'!$G$2:$G$3718)</f>
        <v>936283</v>
      </c>
      <c r="E1992">
        <f t="shared" si="93"/>
        <v>5.0918365494193525</v>
      </c>
      <c r="F1992">
        <f t="shared" si="94"/>
        <v>5.0918365494193525</v>
      </c>
      <c r="G1992">
        <f t="shared" si="95"/>
        <v>0</v>
      </c>
    </row>
    <row r="1993" spans="1:7" x14ac:dyDescent="0.3">
      <c r="A1993">
        <v>37069</v>
      </c>
      <c r="B1993">
        <f>_xlfn.XLOOKUP(A1993,'Outdoor original data'!$A$2:$A$3717,'Outdoor original data'!$G$2:$G$3717)</f>
        <v>6565</v>
      </c>
      <c r="C1993">
        <f>_xlfn.XLOOKUP(A1993,'Total covered original data'!$A$2:$A$4431,'Total covered original data'!$G$2:$G$4431)</f>
        <v>61551</v>
      </c>
      <c r="D1993">
        <f>_xlfn.XLOOKUP(A1993,'Total summed original data'!$A$2:$A$3718,'Total summed original data'!$G$2:$G$3718)</f>
        <v>61554</v>
      </c>
      <c r="E1993">
        <f t="shared" si="93"/>
        <v>10.665951812318241</v>
      </c>
      <c r="F1993">
        <f t="shared" si="94"/>
        <v>10.665431978425447</v>
      </c>
      <c r="G1993">
        <f t="shared" si="95"/>
        <v>-5.1983389279364189E-4</v>
      </c>
    </row>
    <row r="1994" spans="1:7" x14ac:dyDescent="0.3">
      <c r="A1994">
        <v>37071</v>
      </c>
      <c r="B1994">
        <f>_xlfn.XLOOKUP(A1994,'Outdoor original data'!$A$2:$A$3717,'Outdoor original data'!$G$2:$G$3717)</f>
        <v>26839</v>
      </c>
      <c r="C1994">
        <f>_xlfn.XLOOKUP(A1994,'Total covered original data'!$A$2:$A$4431,'Total covered original data'!$G$2:$G$4431)</f>
        <v>369041</v>
      </c>
      <c r="D1994">
        <f>_xlfn.XLOOKUP(A1994,'Total summed original data'!$A$2:$A$3718,'Total summed original data'!$G$2:$G$3718)</f>
        <v>369042</v>
      </c>
      <c r="E1994">
        <f t="shared" si="93"/>
        <v>7.2726336640102325</v>
      </c>
      <c r="F1994">
        <f t="shared" si="94"/>
        <v>7.2726139572189608</v>
      </c>
      <c r="G1994">
        <f t="shared" si="95"/>
        <v>-1.9706791271723034E-5</v>
      </c>
    </row>
    <row r="1995" spans="1:7" x14ac:dyDescent="0.3">
      <c r="A1995">
        <v>37073</v>
      </c>
      <c r="B1995">
        <f>_xlfn.XLOOKUP(A1995,'Outdoor original data'!$A$2:$A$3717,'Outdoor original data'!$G$2:$G$3717)</f>
        <v>861</v>
      </c>
      <c r="C1995">
        <f>_xlfn.XLOOKUP(A1995,'Total covered original data'!$A$2:$A$4431,'Total covered original data'!$G$2:$G$4431)</f>
        <v>7455</v>
      </c>
      <c r="D1995">
        <f>_xlfn.XLOOKUP(A1995,'Total summed original data'!$A$2:$A$3718,'Total summed original data'!$G$2:$G$3718)</f>
        <v>7457</v>
      </c>
      <c r="E1995">
        <f t="shared" si="93"/>
        <v>11.549295774647888</v>
      </c>
      <c r="F1995">
        <f t="shared" si="94"/>
        <v>11.546198203030709</v>
      </c>
      <c r="G1995">
        <f t="shared" si="95"/>
        <v>-3.0975716171788292E-3</v>
      </c>
    </row>
    <row r="1996" spans="1:7" x14ac:dyDescent="0.3">
      <c r="A1996">
        <v>37075</v>
      </c>
      <c r="B1996">
        <f>_xlfn.XLOOKUP(A1996,'Outdoor original data'!$A$2:$A$3717,'Outdoor original data'!$G$2:$G$3717)</f>
        <v>2057</v>
      </c>
      <c r="C1996">
        <f>_xlfn.XLOOKUP(A1996,'Total covered original data'!$A$2:$A$4431,'Total covered original data'!$G$2:$G$4431)</f>
        <v>9967</v>
      </c>
      <c r="D1996">
        <f>_xlfn.XLOOKUP(A1996,'Total summed original data'!$A$2:$A$3718,'Total summed original data'!$G$2:$G$3718)</f>
        <v>9968</v>
      </c>
      <c r="E1996">
        <f t="shared" si="93"/>
        <v>20.638105748971604</v>
      </c>
      <c r="F1996">
        <f t="shared" si="94"/>
        <v>20.636035313001607</v>
      </c>
      <c r="G1996">
        <f t="shared" si="95"/>
        <v>-2.0704359699976749E-3</v>
      </c>
    </row>
    <row r="1997" spans="1:7" x14ac:dyDescent="0.3">
      <c r="A1997">
        <v>37077</v>
      </c>
      <c r="B1997">
        <f>_xlfn.XLOOKUP(A1997,'Outdoor original data'!$A$2:$A$3717,'Outdoor original data'!$G$2:$G$3717)</f>
        <v>11282</v>
      </c>
      <c r="C1997">
        <f>_xlfn.XLOOKUP(A1997,'Total covered original data'!$A$2:$A$4431,'Total covered original data'!$G$2:$G$4431)</f>
        <v>103014</v>
      </c>
      <c r="D1997">
        <f>_xlfn.XLOOKUP(A1997,'Total summed original data'!$A$2:$A$3718,'Total summed original data'!$G$2:$G$3718)</f>
        <v>103016</v>
      </c>
      <c r="E1997">
        <f t="shared" si="93"/>
        <v>10.951909449201079</v>
      </c>
      <c r="F1997">
        <f t="shared" si="94"/>
        <v>10.951696823794361</v>
      </c>
      <c r="G1997">
        <f t="shared" si="95"/>
        <v>-2.1262540671784791E-4</v>
      </c>
    </row>
    <row r="1998" spans="1:7" x14ac:dyDescent="0.3">
      <c r="A1998">
        <v>37079</v>
      </c>
      <c r="B1998">
        <f>_xlfn.XLOOKUP(A1998,'Outdoor original data'!$A$2:$A$3717,'Outdoor original data'!$G$2:$G$3717)</f>
        <v>3426</v>
      </c>
      <c r="C1998">
        <f>_xlfn.XLOOKUP(A1998,'Total covered original data'!$A$2:$A$4431,'Total covered original data'!$G$2:$G$4431)</f>
        <v>21727</v>
      </c>
      <c r="D1998">
        <f>_xlfn.XLOOKUP(A1998,'Total summed original data'!$A$2:$A$3718,'Total summed original data'!$G$2:$G$3718)</f>
        <v>14646</v>
      </c>
      <c r="E1998">
        <f t="shared" si="93"/>
        <v>15.768398766511712</v>
      </c>
      <c r="F1998">
        <f t="shared" si="94"/>
        <v>23.392052437525603</v>
      </c>
      <c r="G1998">
        <f t="shared" si="95"/>
        <v>7.6236536710138907</v>
      </c>
    </row>
    <row r="1999" spans="1:7" x14ac:dyDescent="0.3">
      <c r="A1999">
        <v>37081</v>
      </c>
      <c r="B1999">
        <f>_xlfn.XLOOKUP(A1999,'Outdoor original data'!$A$2:$A$3717,'Outdoor original data'!$G$2:$G$3717)</f>
        <v>115755</v>
      </c>
      <c r="C1999">
        <f>_xlfn.XLOOKUP(A1999,'Total covered original data'!$A$2:$A$4431,'Total covered original data'!$G$2:$G$4431)</f>
        <v>1400256</v>
      </c>
      <c r="D1999">
        <f>_xlfn.XLOOKUP(A1999,'Total summed original data'!$A$2:$A$3718,'Total summed original data'!$G$2:$G$3718)</f>
        <v>1400258</v>
      </c>
      <c r="E1999">
        <f t="shared" si="93"/>
        <v>8.2667026600850129</v>
      </c>
      <c r="F1999">
        <f t="shared" si="94"/>
        <v>8.2666908526857199</v>
      </c>
      <c r="G1999">
        <f t="shared" si="95"/>
        <v>-1.1807399292962373E-5</v>
      </c>
    </row>
    <row r="2000" spans="1:7" x14ac:dyDescent="0.3">
      <c r="A2000">
        <v>37083</v>
      </c>
      <c r="B2000">
        <f>_xlfn.XLOOKUP(A2000,'Outdoor original data'!$A$2:$A$3717,'Outdoor original data'!$G$2:$G$3717)</f>
        <v>6075</v>
      </c>
      <c r="C2000">
        <f>_xlfn.XLOOKUP(A2000,'Total covered original data'!$A$2:$A$4431,'Total covered original data'!$G$2:$G$4431)</f>
        <v>75250</v>
      </c>
      <c r="D2000">
        <f>_xlfn.XLOOKUP(A2000,'Total summed original data'!$A$2:$A$3718,'Total summed original data'!$G$2:$G$3718)</f>
        <v>75250</v>
      </c>
      <c r="E2000">
        <f t="shared" si="93"/>
        <v>8.0730897009966771</v>
      </c>
      <c r="F2000">
        <f t="shared" si="94"/>
        <v>8.0730897009966771</v>
      </c>
      <c r="G2000">
        <f t="shared" si="95"/>
        <v>0</v>
      </c>
    </row>
    <row r="2001" spans="1:7" x14ac:dyDescent="0.3">
      <c r="A2001">
        <v>37085</v>
      </c>
      <c r="B2001">
        <f>_xlfn.XLOOKUP(A2001,'Outdoor original data'!$A$2:$A$3717,'Outdoor original data'!$G$2:$G$3717)</f>
        <v>10273</v>
      </c>
      <c r="C2001">
        <f>_xlfn.XLOOKUP(A2001,'Total covered original data'!$A$2:$A$4431,'Total covered original data'!$G$2:$G$4431)</f>
        <v>129545</v>
      </c>
      <c r="D2001">
        <f>_xlfn.XLOOKUP(A2001,'Total summed original data'!$A$2:$A$3718,'Total summed original data'!$G$2:$G$3718)</f>
        <v>129545</v>
      </c>
      <c r="E2001">
        <f t="shared" si="93"/>
        <v>7.9300629125014472</v>
      </c>
      <c r="F2001">
        <f t="shared" si="94"/>
        <v>7.9300629125014472</v>
      </c>
      <c r="G2001">
        <f t="shared" si="95"/>
        <v>0</v>
      </c>
    </row>
    <row r="2002" spans="1:7" x14ac:dyDescent="0.3">
      <c r="A2002">
        <v>37087</v>
      </c>
      <c r="B2002">
        <f>_xlfn.XLOOKUP(A2002,'Outdoor original data'!$A$2:$A$3717,'Outdoor original data'!$G$2:$G$3717)</f>
        <v>4989</v>
      </c>
      <c r="C2002">
        <f>_xlfn.XLOOKUP(A2002,'Total covered original data'!$A$2:$A$4431,'Total covered original data'!$G$2:$G$4431)</f>
        <v>86996</v>
      </c>
      <c r="D2002">
        <f>_xlfn.XLOOKUP(A2002,'Total summed original data'!$A$2:$A$3718,'Total summed original data'!$G$2:$G$3718)</f>
        <v>86999</v>
      </c>
      <c r="E2002">
        <f t="shared" si="93"/>
        <v>5.734746425122994</v>
      </c>
      <c r="F2002">
        <f t="shared" si="94"/>
        <v>5.7345486729732524</v>
      </c>
      <c r="G2002">
        <f t="shared" si="95"/>
        <v>-1.9775214974160349E-4</v>
      </c>
    </row>
    <row r="2003" spans="1:7" x14ac:dyDescent="0.3">
      <c r="A2003">
        <v>37089</v>
      </c>
      <c r="B2003">
        <f>_xlfn.XLOOKUP(A2003,'Outdoor original data'!$A$2:$A$3717,'Outdoor original data'!$G$2:$G$3717)</f>
        <v>15369</v>
      </c>
      <c r="C2003">
        <f>_xlfn.XLOOKUP(A2003,'Total covered original data'!$A$2:$A$4431,'Total covered original data'!$G$2:$G$4431)</f>
        <v>197474</v>
      </c>
      <c r="D2003">
        <f>_xlfn.XLOOKUP(A2003,'Total summed original data'!$A$2:$A$3718,'Total summed original data'!$G$2:$G$3718)</f>
        <v>197475</v>
      </c>
      <c r="E2003">
        <f t="shared" si="93"/>
        <v>7.7827967226065207</v>
      </c>
      <c r="F2003">
        <f t="shared" si="94"/>
        <v>7.7827573110520314</v>
      </c>
      <c r="G2003">
        <f t="shared" si="95"/>
        <v>-3.9411554489277023E-5</v>
      </c>
    </row>
    <row r="2004" spans="1:7" x14ac:dyDescent="0.3">
      <c r="A2004">
        <v>37091</v>
      </c>
      <c r="B2004">
        <f>_xlfn.XLOOKUP(A2004,'Outdoor original data'!$A$2:$A$3717,'Outdoor original data'!$G$2:$G$3717)</f>
        <v>3007</v>
      </c>
      <c r="C2004">
        <f>_xlfn.XLOOKUP(A2004,'Total covered original data'!$A$2:$A$4431,'Total covered original data'!$G$2:$G$4431)</f>
        <v>43972</v>
      </c>
      <c r="D2004">
        <f>_xlfn.XLOOKUP(A2004,'Total summed original data'!$A$2:$A$3718,'Total summed original data'!$G$2:$G$3718)</f>
        <v>43975</v>
      </c>
      <c r="E2004">
        <f t="shared" si="93"/>
        <v>6.8384426453197493</v>
      </c>
      <c r="F2004">
        <f t="shared" si="94"/>
        <v>6.837976122797043</v>
      </c>
      <c r="G2004">
        <f t="shared" si="95"/>
        <v>-4.6652252270629191E-4</v>
      </c>
    </row>
    <row r="2005" spans="1:7" x14ac:dyDescent="0.3">
      <c r="A2005">
        <v>37093</v>
      </c>
      <c r="B2005">
        <f>_xlfn.XLOOKUP(A2005,'Outdoor original data'!$A$2:$A$3717,'Outdoor original data'!$G$2:$G$3717)</f>
        <v>2094</v>
      </c>
      <c r="C2005">
        <f>_xlfn.XLOOKUP(A2005,'Total covered original data'!$A$2:$A$4431,'Total covered original data'!$G$2:$G$4431)</f>
        <v>42779</v>
      </c>
      <c r="D2005">
        <f>_xlfn.XLOOKUP(A2005,'Total summed original data'!$A$2:$A$3718,'Total summed original data'!$G$2:$G$3718)</f>
        <v>42781</v>
      </c>
      <c r="E2005">
        <f t="shared" si="93"/>
        <v>4.8949250800626478</v>
      </c>
      <c r="F2005">
        <f t="shared" si="94"/>
        <v>4.8946962436595687</v>
      </c>
      <c r="G2005">
        <f t="shared" si="95"/>
        <v>-2.2883640307913566E-4</v>
      </c>
    </row>
    <row r="2006" spans="1:7" x14ac:dyDescent="0.3">
      <c r="A2006">
        <v>37095</v>
      </c>
      <c r="B2006">
        <f>_xlfn.XLOOKUP(A2006,'Outdoor original data'!$A$2:$A$3717,'Outdoor original data'!$G$2:$G$3717)</f>
        <v>1353</v>
      </c>
      <c r="C2006">
        <f>_xlfn.XLOOKUP(A2006,'Total covered original data'!$A$2:$A$4431,'Total covered original data'!$G$2:$G$4431)</f>
        <v>8849</v>
      </c>
      <c r="D2006">
        <f>_xlfn.XLOOKUP(A2006,'Total summed original data'!$A$2:$A$3718,'Total summed original data'!$G$2:$G$3718)</f>
        <v>8849</v>
      </c>
      <c r="E2006">
        <f t="shared" si="93"/>
        <v>15.289863261385467</v>
      </c>
      <c r="F2006">
        <f t="shared" si="94"/>
        <v>15.289863261385467</v>
      </c>
      <c r="G2006">
        <f t="shared" si="95"/>
        <v>0</v>
      </c>
    </row>
    <row r="2007" spans="1:7" x14ac:dyDescent="0.3">
      <c r="A2007">
        <v>37097</v>
      </c>
      <c r="B2007">
        <f>_xlfn.XLOOKUP(A2007,'Outdoor original data'!$A$2:$A$3717,'Outdoor original data'!$G$2:$G$3717)</f>
        <v>30122</v>
      </c>
      <c r="C2007">
        <f>_xlfn.XLOOKUP(A2007,'Total covered original data'!$A$2:$A$4431,'Total covered original data'!$G$2:$G$4431)</f>
        <v>382095</v>
      </c>
      <c r="D2007">
        <f>_xlfn.XLOOKUP(A2007,'Total summed original data'!$A$2:$A$3718,'Total summed original data'!$G$2:$G$3718)</f>
        <v>382095</v>
      </c>
      <c r="E2007">
        <f t="shared" si="93"/>
        <v>7.8833797877491198</v>
      </c>
      <c r="F2007">
        <f t="shared" si="94"/>
        <v>7.8833797877491198</v>
      </c>
      <c r="G2007">
        <f t="shared" si="95"/>
        <v>0</v>
      </c>
    </row>
    <row r="2008" spans="1:7" x14ac:dyDescent="0.3">
      <c r="A2008">
        <v>37099</v>
      </c>
      <c r="B2008">
        <f>_xlfn.XLOOKUP(A2008,'Outdoor original data'!$A$2:$A$3717,'Outdoor original data'!$G$2:$G$3717)</f>
        <v>3734</v>
      </c>
      <c r="C2008">
        <f>_xlfn.XLOOKUP(A2008,'Total covered original data'!$A$2:$A$4431,'Total covered original data'!$G$2:$G$4431)</f>
        <v>69615</v>
      </c>
      <c r="D2008">
        <f>_xlfn.XLOOKUP(A2008,'Total summed original data'!$A$2:$A$3718,'Total summed original data'!$G$2:$G$3718)</f>
        <v>69616</v>
      </c>
      <c r="E2008">
        <f t="shared" si="93"/>
        <v>5.3637865402571281</v>
      </c>
      <c r="F2008">
        <f t="shared" si="94"/>
        <v>5.3637094920707877</v>
      </c>
      <c r="G2008">
        <f t="shared" si="95"/>
        <v>-7.704818634035604E-5</v>
      </c>
    </row>
    <row r="2009" spans="1:7" x14ac:dyDescent="0.3">
      <c r="A2009">
        <v>37101</v>
      </c>
      <c r="B2009">
        <f>_xlfn.XLOOKUP(A2009,'Outdoor original data'!$A$2:$A$3717,'Outdoor original data'!$G$2:$G$3717)</f>
        <v>27986</v>
      </c>
      <c r="C2009">
        <f>_xlfn.XLOOKUP(A2009,'Total covered original data'!$A$2:$A$4431,'Total covered original data'!$G$2:$G$4431)</f>
        <v>260029</v>
      </c>
      <c r="D2009">
        <f>_xlfn.XLOOKUP(A2009,'Total summed original data'!$A$2:$A$3718,'Total summed original data'!$G$2:$G$3718)</f>
        <v>260027</v>
      </c>
      <c r="E2009">
        <f t="shared" si="93"/>
        <v>10.762645704902145</v>
      </c>
      <c r="F2009">
        <f t="shared" si="94"/>
        <v>10.762728485888005</v>
      </c>
      <c r="G2009">
        <f t="shared" si="95"/>
        <v>8.2780985859898237E-5</v>
      </c>
    </row>
    <row r="2010" spans="1:7" x14ac:dyDescent="0.3">
      <c r="A2010">
        <v>37103</v>
      </c>
      <c r="B2010">
        <f>_xlfn.XLOOKUP(A2010,'Outdoor original data'!$A$2:$A$3717,'Outdoor original data'!$G$2:$G$3717)</f>
        <v>1413</v>
      </c>
      <c r="C2010">
        <f>_xlfn.XLOOKUP(A2010,'Total covered original data'!$A$2:$A$4431,'Total covered original data'!$G$2:$G$4431)</f>
        <v>8106</v>
      </c>
      <c r="D2010">
        <f>_xlfn.XLOOKUP(A2010,'Total summed original data'!$A$2:$A$3718,'Total summed original data'!$G$2:$G$3718)</f>
        <v>8105</v>
      </c>
      <c r="E2010">
        <f t="shared" si="93"/>
        <v>17.431532198371578</v>
      </c>
      <c r="F2010">
        <f t="shared" si="94"/>
        <v>17.433682911782849</v>
      </c>
      <c r="G2010">
        <f t="shared" si="95"/>
        <v>2.1507134112717097E-3</v>
      </c>
    </row>
    <row r="2011" spans="1:7" x14ac:dyDescent="0.3">
      <c r="A2011">
        <v>37105</v>
      </c>
      <c r="B2011">
        <f>_xlfn.XLOOKUP(A2011,'Outdoor original data'!$A$2:$A$3717,'Outdoor original data'!$G$2:$G$3717)</f>
        <v>7888</v>
      </c>
      <c r="C2011">
        <f>_xlfn.XLOOKUP(A2011,'Total covered original data'!$A$2:$A$4431,'Total covered original data'!$G$2:$G$4431)</f>
        <v>127523</v>
      </c>
      <c r="D2011">
        <f>_xlfn.XLOOKUP(A2011,'Total summed original data'!$A$2:$A$3718,'Total summed original data'!$G$2:$G$3718)</f>
        <v>127524</v>
      </c>
      <c r="E2011">
        <f t="shared" si="93"/>
        <v>6.1855508418089293</v>
      </c>
      <c r="F2011">
        <f t="shared" si="94"/>
        <v>6.1855023368150315</v>
      </c>
      <c r="G2011">
        <f t="shared" si="95"/>
        <v>-4.8504993897857673E-5</v>
      </c>
    </row>
    <row r="2012" spans="1:7" x14ac:dyDescent="0.3">
      <c r="A2012">
        <v>37107</v>
      </c>
      <c r="B2012">
        <f>_xlfn.XLOOKUP(A2012,'Outdoor original data'!$A$2:$A$3717,'Outdoor original data'!$G$2:$G$3717)</f>
        <v>9504</v>
      </c>
      <c r="C2012">
        <f>_xlfn.XLOOKUP(A2012,'Total covered original data'!$A$2:$A$4431,'Total covered original data'!$G$2:$G$4431)</f>
        <v>141224</v>
      </c>
      <c r="D2012">
        <f>_xlfn.XLOOKUP(A2012,'Total summed original data'!$A$2:$A$3718,'Total summed original data'!$G$2:$G$3718)</f>
        <v>141224</v>
      </c>
      <c r="E2012">
        <f t="shared" si="93"/>
        <v>6.7297343227779987</v>
      </c>
      <c r="F2012">
        <f t="shared" si="94"/>
        <v>6.7297343227779987</v>
      </c>
      <c r="G2012">
        <f t="shared" si="95"/>
        <v>0</v>
      </c>
    </row>
    <row r="2013" spans="1:7" x14ac:dyDescent="0.3">
      <c r="A2013">
        <v>37109</v>
      </c>
      <c r="B2013">
        <f>_xlfn.XLOOKUP(A2013,'Outdoor original data'!$A$2:$A$3717,'Outdoor original data'!$G$2:$G$3717)</f>
        <v>10083</v>
      </c>
      <c r="C2013">
        <f>_xlfn.XLOOKUP(A2013,'Total covered original data'!$A$2:$A$4431,'Total covered original data'!$G$2:$G$4431)</f>
        <v>122970</v>
      </c>
      <c r="D2013">
        <f>_xlfn.XLOOKUP(A2013,'Total summed original data'!$A$2:$A$3718,'Total summed original data'!$G$2:$G$3718)</f>
        <v>122973</v>
      </c>
      <c r="E2013">
        <f t="shared" si="93"/>
        <v>8.1995608685045127</v>
      </c>
      <c r="F2013">
        <f t="shared" si="94"/>
        <v>8.1993608353053116</v>
      </c>
      <c r="G2013">
        <f t="shared" si="95"/>
        <v>-2.0003319920114393E-4</v>
      </c>
    </row>
    <row r="2014" spans="1:7" x14ac:dyDescent="0.3">
      <c r="A2014">
        <v>37111</v>
      </c>
      <c r="B2014">
        <f>_xlfn.XLOOKUP(A2014,'Outdoor original data'!$A$2:$A$3717,'Outdoor original data'!$G$2:$G$3717)</f>
        <v>4231</v>
      </c>
      <c r="C2014">
        <f>_xlfn.XLOOKUP(A2014,'Total covered original data'!$A$2:$A$4431,'Total covered original data'!$G$2:$G$4431)</f>
        <v>78426</v>
      </c>
      <c r="D2014">
        <f>_xlfn.XLOOKUP(A2014,'Total summed original data'!$A$2:$A$3718,'Total summed original data'!$G$2:$G$3718)</f>
        <v>78428</v>
      </c>
      <c r="E2014">
        <f t="shared" si="93"/>
        <v>5.3948945502766934</v>
      </c>
      <c r="F2014">
        <f t="shared" si="94"/>
        <v>5.3947569745499058</v>
      </c>
      <c r="G2014">
        <f t="shared" si="95"/>
        <v>-1.3757572678763097E-4</v>
      </c>
    </row>
    <row r="2015" spans="1:7" x14ac:dyDescent="0.3">
      <c r="A2015">
        <v>37113</v>
      </c>
      <c r="B2015">
        <f>_xlfn.XLOOKUP(A2015,'Outdoor original data'!$A$2:$A$3717,'Outdoor original data'!$G$2:$G$3717)</f>
        <v>5200</v>
      </c>
      <c r="C2015">
        <f>_xlfn.XLOOKUP(A2015,'Total covered original data'!$A$2:$A$4431,'Total covered original data'!$G$2:$G$4431)</f>
        <v>56633</v>
      </c>
      <c r="D2015">
        <f>_xlfn.XLOOKUP(A2015,'Total summed original data'!$A$2:$A$3718,'Total summed original data'!$G$2:$G$3718)</f>
        <v>56634</v>
      </c>
      <c r="E2015">
        <f t="shared" si="93"/>
        <v>9.1819257323468637</v>
      </c>
      <c r="F2015">
        <f t="shared" si="94"/>
        <v>9.1817636049016489</v>
      </c>
      <c r="G2015">
        <f t="shared" si="95"/>
        <v>-1.6212744521482136E-4</v>
      </c>
    </row>
    <row r="2016" spans="1:7" x14ac:dyDescent="0.3">
      <c r="A2016">
        <v>37115</v>
      </c>
      <c r="B2016">
        <f>_xlfn.XLOOKUP(A2016,'Outdoor original data'!$A$2:$A$3717,'Outdoor original data'!$G$2:$G$3717)</f>
        <v>1398</v>
      </c>
      <c r="C2016">
        <f>_xlfn.XLOOKUP(A2016,'Total covered original data'!$A$2:$A$4431,'Total covered original data'!$G$2:$G$4431)</f>
        <v>19517</v>
      </c>
      <c r="D2016">
        <f>_xlfn.XLOOKUP(A2016,'Total summed original data'!$A$2:$A$3718,'Total summed original data'!$G$2:$G$3718)</f>
        <v>19519</v>
      </c>
      <c r="E2016">
        <f t="shared" si="93"/>
        <v>7.1629861146692635</v>
      </c>
      <c r="F2016">
        <f t="shared" si="94"/>
        <v>7.1622521645576098</v>
      </c>
      <c r="G2016">
        <f t="shared" si="95"/>
        <v>-7.3395011165366952E-4</v>
      </c>
    </row>
    <row r="2017" spans="1:7" x14ac:dyDescent="0.3">
      <c r="A2017">
        <v>37117</v>
      </c>
      <c r="B2017">
        <f>_xlfn.XLOOKUP(A2017,'Outdoor original data'!$A$2:$A$3717,'Outdoor original data'!$G$2:$G$3717)</f>
        <v>2710</v>
      </c>
      <c r="C2017">
        <f>_xlfn.XLOOKUP(A2017,'Total covered original data'!$A$2:$A$4431,'Total covered original data'!$G$2:$G$4431)</f>
        <v>31624</v>
      </c>
      <c r="D2017">
        <f>_xlfn.XLOOKUP(A2017,'Total summed original data'!$A$2:$A$3718,'Total summed original data'!$G$2:$G$3718)</f>
        <v>31623</v>
      </c>
      <c r="E2017">
        <f t="shared" si="93"/>
        <v>8.5694409309385282</v>
      </c>
      <c r="F2017">
        <f t="shared" si="94"/>
        <v>8.5697119185403032</v>
      </c>
      <c r="G2017">
        <f t="shared" si="95"/>
        <v>2.7098760177501902E-4</v>
      </c>
    </row>
    <row r="2018" spans="1:7" x14ac:dyDescent="0.3">
      <c r="A2018">
        <v>37119</v>
      </c>
      <c r="B2018">
        <f>_xlfn.XLOOKUP(A2018,'Outdoor original data'!$A$2:$A$3717,'Outdoor original data'!$G$2:$G$3717)</f>
        <v>256924</v>
      </c>
      <c r="C2018">
        <f>_xlfn.XLOOKUP(A2018,'Total covered original data'!$A$2:$A$4431,'Total covered original data'!$G$2:$G$4431)</f>
        <v>3579945</v>
      </c>
      <c r="D2018">
        <f>_xlfn.XLOOKUP(A2018,'Total summed original data'!$A$2:$A$3718,'Total summed original data'!$G$2:$G$3718)</f>
        <v>3579947</v>
      </c>
      <c r="E2018">
        <f t="shared" si="93"/>
        <v>7.1767583021526873</v>
      </c>
      <c r="F2018">
        <f t="shared" si="94"/>
        <v>7.1767542927311494</v>
      </c>
      <c r="G2018">
        <f t="shared" si="95"/>
        <v>-4.0094215378871922E-6</v>
      </c>
    </row>
    <row r="2019" spans="1:7" x14ac:dyDescent="0.3">
      <c r="A2019">
        <v>37121</v>
      </c>
      <c r="B2019">
        <f>_xlfn.XLOOKUP(A2019,'Outdoor original data'!$A$2:$A$3717,'Outdoor original data'!$G$2:$G$3717)</f>
        <v>1300</v>
      </c>
      <c r="C2019">
        <f>_xlfn.XLOOKUP(A2019,'Total covered original data'!$A$2:$A$4431,'Total covered original data'!$G$2:$G$4431)</f>
        <v>23196</v>
      </c>
      <c r="D2019">
        <f>_xlfn.XLOOKUP(A2019,'Total summed original data'!$A$2:$A$3718,'Total summed original data'!$G$2:$G$3718)</f>
        <v>23197</v>
      </c>
      <c r="E2019">
        <f t="shared" si="93"/>
        <v>5.6044145542334878</v>
      </c>
      <c r="F2019">
        <f t="shared" si="94"/>
        <v>5.6041729533991465</v>
      </c>
      <c r="G2019">
        <f t="shared" si="95"/>
        <v>-2.4160083434132673E-4</v>
      </c>
    </row>
    <row r="2020" spans="1:7" x14ac:dyDescent="0.3">
      <c r="A2020">
        <v>37123</v>
      </c>
      <c r="B2020">
        <f>_xlfn.XLOOKUP(A2020,'Outdoor original data'!$A$2:$A$3717,'Outdoor original data'!$G$2:$G$3717)</f>
        <v>3054</v>
      </c>
      <c r="C2020">
        <f>_xlfn.XLOOKUP(A2020,'Total covered original data'!$A$2:$A$4431,'Total covered original data'!$G$2:$G$4431)</f>
        <v>45404</v>
      </c>
      <c r="D2020">
        <f>_xlfn.XLOOKUP(A2020,'Total summed original data'!$A$2:$A$3718,'Total summed original data'!$G$2:$G$3718)</f>
        <v>45405</v>
      </c>
      <c r="E2020">
        <f t="shared" si="93"/>
        <v>6.7262796229407105</v>
      </c>
      <c r="F2020">
        <f t="shared" si="94"/>
        <v>6.7261314833168147</v>
      </c>
      <c r="G2020">
        <f t="shared" si="95"/>
        <v>-1.4813962389581548E-4</v>
      </c>
    </row>
    <row r="2021" spans="1:7" x14ac:dyDescent="0.3">
      <c r="A2021">
        <v>37125</v>
      </c>
      <c r="B2021">
        <f>_xlfn.XLOOKUP(A2021,'Outdoor original data'!$A$2:$A$3717,'Outdoor original data'!$G$2:$G$3717)</f>
        <v>10265</v>
      </c>
      <c r="C2021">
        <f>_xlfn.XLOOKUP(A2021,'Total covered original data'!$A$2:$A$4431,'Total covered original data'!$G$2:$G$4431)</f>
        <v>180539</v>
      </c>
      <c r="D2021">
        <f>_xlfn.XLOOKUP(A2021,'Total summed original data'!$A$2:$A$3718,'Total summed original data'!$G$2:$G$3718)</f>
        <v>180539</v>
      </c>
      <c r="E2021">
        <f t="shared" si="93"/>
        <v>5.6857521089626069</v>
      </c>
      <c r="F2021">
        <f t="shared" si="94"/>
        <v>5.6857521089626069</v>
      </c>
      <c r="G2021">
        <f t="shared" si="95"/>
        <v>0</v>
      </c>
    </row>
    <row r="2022" spans="1:7" x14ac:dyDescent="0.3">
      <c r="A2022">
        <v>37127</v>
      </c>
      <c r="B2022">
        <f>_xlfn.XLOOKUP(A2022,'Outdoor original data'!$A$2:$A$3717,'Outdoor original data'!$G$2:$G$3717)</f>
        <v>11483</v>
      </c>
      <c r="C2022">
        <f>_xlfn.XLOOKUP(A2022,'Total covered original data'!$A$2:$A$4431,'Total covered original data'!$G$2:$G$4431)</f>
        <v>196406</v>
      </c>
      <c r="D2022">
        <f>_xlfn.XLOOKUP(A2022,'Total summed original data'!$A$2:$A$3718,'Total summed original data'!$G$2:$G$3718)</f>
        <v>196406</v>
      </c>
      <c r="E2022">
        <f t="shared" si="93"/>
        <v>5.8465627322994207</v>
      </c>
      <c r="F2022">
        <f t="shared" si="94"/>
        <v>5.8465627322994207</v>
      </c>
      <c r="G2022">
        <f t="shared" si="95"/>
        <v>0</v>
      </c>
    </row>
    <row r="2023" spans="1:7" x14ac:dyDescent="0.3">
      <c r="A2023">
        <v>37129</v>
      </c>
      <c r="B2023">
        <f>_xlfn.XLOOKUP(A2023,'Outdoor original data'!$A$2:$A$3717,'Outdoor original data'!$G$2:$G$3717)</f>
        <v>52277</v>
      </c>
      <c r="C2023">
        <f>_xlfn.XLOOKUP(A2023,'Total covered original data'!$A$2:$A$4431,'Total covered original data'!$G$2:$G$4431)</f>
        <v>587369</v>
      </c>
      <c r="D2023">
        <f>_xlfn.XLOOKUP(A2023,'Total summed original data'!$A$2:$A$3718,'Total summed original data'!$G$2:$G$3718)</f>
        <v>587371</v>
      </c>
      <c r="E2023">
        <f t="shared" si="93"/>
        <v>8.9001973205940388</v>
      </c>
      <c r="F2023">
        <f t="shared" si="94"/>
        <v>8.9001670153957217</v>
      </c>
      <c r="G2023">
        <f t="shared" si="95"/>
        <v>-3.0305198317037707E-5</v>
      </c>
    </row>
    <row r="2024" spans="1:7" x14ac:dyDescent="0.3">
      <c r="A2024">
        <v>37131</v>
      </c>
      <c r="B2024">
        <f>_xlfn.XLOOKUP(A2024,'Outdoor original data'!$A$2:$A$3717,'Outdoor original data'!$G$2:$G$3717)</f>
        <v>2369</v>
      </c>
      <c r="C2024">
        <f>_xlfn.XLOOKUP(A2024,'Total covered original data'!$A$2:$A$4431,'Total covered original data'!$G$2:$G$4431)</f>
        <v>26410</v>
      </c>
      <c r="D2024">
        <f>_xlfn.XLOOKUP(A2024,'Total summed original data'!$A$2:$A$3718,'Total summed original data'!$G$2:$G$3718)</f>
        <v>26409</v>
      </c>
      <c r="E2024">
        <f t="shared" si="93"/>
        <v>8.9700870882241581</v>
      </c>
      <c r="F2024">
        <f t="shared" si="94"/>
        <v>8.9704267484569655</v>
      </c>
      <c r="G2024">
        <f t="shared" si="95"/>
        <v>3.3966023280740387E-4</v>
      </c>
    </row>
    <row r="2025" spans="1:7" x14ac:dyDescent="0.3">
      <c r="A2025">
        <v>37133</v>
      </c>
      <c r="B2025">
        <f>_xlfn.XLOOKUP(A2025,'Outdoor original data'!$A$2:$A$3717,'Outdoor original data'!$G$2:$G$3717)</f>
        <v>15531</v>
      </c>
      <c r="C2025">
        <f>_xlfn.XLOOKUP(A2025,'Total covered original data'!$A$2:$A$4431,'Total covered original data'!$G$2:$G$4431)</f>
        <v>247582</v>
      </c>
      <c r="D2025">
        <f>_xlfn.XLOOKUP(A2025,'Total summed original data'!$A$2:$A$3718,'Total summed original data'!$G$2:$G$3718)</f>
        <v>247582</v>
      </c>
      <c r="E2025">
        <f t="shared" si="93"/>
        <v>6.2730731636387134</v>
      </c>
      <c r="F2025">
        <f t="shared" si="94"/>
        <v>6.2730731636387134</v>
      </c>
      <c r="G2025">
        <f t="shared" si="95"/>
        <v>0</v>
      </c>
    </row>
    <row r="2026" spans="1:7" x14ac:dyDescent="0.3">
      <c r="A2026">
        <v>37135</v>
      </c>
      <c r="B2026">
        <f>_xlfn.XLOOKUP(A2026,'Outdoor original data'!$A$2:$A$3717,'Outdoor original data'!$G$2:$G$3717)</f>
        <v>12115</v>
      </c>
      <c r="C2026">
        <f>_xlfn.XLOOKUP(A2026,'Total covered original data'!$A$2:$A$4431,'Total covered original data'!$G$2:$G$4431)</f>
        <v>363789</v>
      </c>
      <c r="D2026">
        <f>_xlfn.XLOOKUP(A2026,'Total summed original data'!$A$2:$A$3718,'Total summed original data'!$G$2:$G$3718)</f>
        <v>220887</v>
      </c>
      <c r="E2026">
        <f t="shared" si="93"/>
        <v>3.3302271371591772</v>
      </c>
      <c r="F2026">
        <f t="shared" si="94"/>
        <v>5.4847048490857313</v>
      </c>
      <c r="G2026">
        <f t="shared" si="95"/>
        <v>2.1544777119265541</v>
      </c>
    </row>
    <row r="2027" spans="1:7" x14ac:dyDescent="0.3">
      <c r="A2027">
        <v>37137</v>
      </c>
      <c r="B2027">
        <f>_xlfn.XLOOKUP(A2027,'Outdoor original data'!$A$2:$A$3717,'Outdoor original data'!$G$2:$G$3717)</f>
        <v>1622</v>
      </c>
      <c r="C2027">
        <f>_xlfn.XLOOKUP(A2027,'Total covered original data'!$A$2:$A$4431,'Total covered original data'!$G$2:$G$4431)</f>
        <v>16965</v>
      </c>
      <c r="D2027">
        <f>_xlfn.XLOOKUP(A2027,'Total summed original data'!$A$2:$A$3718,'Total summed original data'!$G$2:$G$3718)</f>
        <v>16968</v>
      </c>
      <c r="E2027">
        <f t="shared" si="93"/>
        <v>9.5608605953433532</v>
      </c>
      <c r="F2027">
        <f t="shared" si="94"/>
        <v>9.5591702027345598</v>
      </c>
      <c r="G2027">
        <f t="shared" si="95"/>
        <v>-1.6903926087934451E-3</v>
      </c>
    </row>
    <row r="2028" spans="1:7" x14ac:dyDescent="0.3">
      <c r="A2028">
        <v>37139</v>
      </c>
      <c r="B2028">
        <f>_xlfn.XLOOKUP(A2028,'Outdoor original data'!$A$2:$A$3717,'Outdoor original data'!$G$2:$G$3717)</f>
        <v>3842</v>
      </c>
      <c r="C2028">
        <f>_xlfn.XLOOKUP(A2028,'Total covered original data'!$A$2:$A$4431,'Total covered original data'!$G$2:$G$4431)</f>
        <v>75974</v>
      </c>
      <c r="D2028">
        <f>_xlfn.XLOOKUP(A2028,'Total summed original data'!$A$2:$A$3718,'Total summed original data'!$G$2:$G$3718)</f>
        <v>75975</v>
      </c>
      <c r="E2028">
        <f t="shared" si="93"/>
        <v>5.0569931818780116</v>
      </c>
      <c r="F2028">
        <f t="shared" si="94"/>
        <v>5.0569266205988814</v>
      </c>
      <c r="G2028">
        <f t="shared" si="95"/>
        <v>-6.6561279130183948E-5</v>
      </c>
    </row>
    <row r="2029" spans="1:7" x14ac:dyDescent="0.3">
      <c r="A2029">
        <v>37141</v>
      </c>
      <c r="B2029">
        <f>_xlfn.XLOOKUP(A2029,'Outdoor original data'!$A$2:$A$3717,'Outdoor original data'!$G$2:$G$3717)</f>
        <v>6326</v>
      </c>
      <c r="C2029">
        <f>_xlfn.XLOOKUP(A2029,'Total covered original data'!$A$2:$A$4431,'Total covered original data'!$G$2:$G$4431)</f>
        <v>64750</v>
      </c>
      <c r="D2029">
        <f>_xlfn.XLOOKUP(A2029,'Total summed original data'!$A$2:$A$3718,'Total summed original data'!$G$2:$G$3718)</f>
        <v>64752</v>
      </c>
      <c r="E2029">
        <f t="shared" si="93"/>
        <v>9.7698841698841701</v>
      </c>
      <c r="F2029">
        <f t="shared" si="94"/>
        <v>9.7695824067210282</v>
      </c>
      <c r="G2029">
        <f t="shared" si="95"/>
        <v>-3.0176316314189933E-4</v>
      </c>
    </row>
    <row r="2030" spans="1:7" x14ac:dyDescent="0.3">
      <c r="A2030">
        <v>37143</v>
      </c>
      <c r="B2030">
        <f>_xlfn.XLOOKUP(A2030,'Outdoor original data'!$A$2:$A$3717,'Outdoor original data'!$G$2:$G$3717)</f>
        <v>1379</v>
      </c>
      <c r="C2030">
        <f>_xlfn.XLOOKUP(A2030,'Total covered original data'!$A$2:$A$4431,'Total covered original data'!$G$2:$G$4431)</f>
        <v>10919</v>
      </c>
      <c r="D2030">
        <f>_xlfn.XLOOKUP(A2030,'Total summed original data'!$A$2:$A$3718,'Total summed original data'!$G$2:$G$3718)</f>
        <v>10918</v>
      </c>
      <c r="E2030">
        <f t="shared" si="93"/>
        <v>12.629361663155967</v>
      </c>
      <c r="F2030">
        <f t="shared" si="94"/>
        <v>12.630518409965195</v>
      </c>
      <c r="G2030">
        <f t="shared" si="95"/>
        <v>1.1567468092277267E-3</v>
      </c>
    </row>
    <row r="2031" spans="1:7" x14ac:dyDescent="0.3">
      <c r="A2031">
        <v>37145</v>
      </c>
      <c r="B2031">
        <f>_xlfn.XLOOKUP(A2031,'Outdoor original data'!$A$2:$A$3717,'Outdoor original data'!$G$2:$G$3717)</f>
        <v>5230</v>
      </c>
      <c r="C2031">
        <f>_xlfn.XLOOKUP(A2031,'Total covered original data'!$A$2:$A$4431,'Total covered original data'!$G$2:$G$4431)</f>
        <v>47872</v>
      </c>
      <c r="D2031">
        <f>_xlfn.XLOOKUP(A2031,'Total summed original data'!$A$2:$A$3718,'Total summed original data'!$G$2:$G$3718)</f>
        <v>47873</v>
      </c>
      <c r="E2031">
        <f t="shared" si="93"/>
        <v>10.924966577540108</v>
      </c>
      <c r="F2031">
        <f t="shared" si="94"/>
        <v>10.924738370271344</v>
      </c>
      <c r="G2031">
        <f t="shared" si="95"/>
        <v>-2.282072687638248E-4</v>
      </c>
    </row>
    <row r="2032" spans="1:7" x14ac:dyDescent="0.3">
      <c r="A2032">
        <v>37147</v>
      </c>
      <c r="B2032">
        <f>_xlfn.XLOOKUP(A2032,'Outdoor original data'!$A$2:$A$3717,'Outdoor original data'!$G$2:$G$3717)</f>
        <v>23152</v>
      </c>
      <c r="C2032">
        <f>_xlfn.XLOOKUP(A2032,'Total covered original data'!$A$2:$A$4431,'Total covered original data'!$G$2:$G$4431)</f>
        <v>383950</v>
      </c>
      <c r="D2032">
        <f>_xlfn.XLOOKUP(A2032,'Total summed original data'!$A$2:$A$3718,'Total summed original data'!$G$2:$G$3718)</f>
        <v>383949</v>
      </c>
      <c r="E2032">
        <f t="shared" si="93"/>
        <v>6.0299518166427921</v>
      </c>
      <c r="F2032">
        <f t="shared" si="94"/>
        <v>6.0299675217281461</v>
      </c>
      <c r="G2032">
        <f t="shared" si="95"/>
        <v>1.5705085353978632E-5</v>
      </c>
    </row>
    <row r="2033" spans="1:7" x14ac:dyDescent="0.3">
      <c r="A2033">
        <v>37149</v>
      </c>
      <c r="B2033">
        <f>_xlfn.XLOOKUP(A2033,'Outdoor original data'!$A$2:$A$3717,'Outdoor original data'!$G$2:$G$3717)</f>
        <v>1906</v>
      </c>
      <c r="C2033">
        <f>_xlfn.XLOOKUP(A2033,'Total covered original data'!$A$2:$A$4431,'Total covered original data'!$G$2:$G$4431)</f>
        <v>25326</v>
      </c>
      <c r="D2033">
        <f>_xlfn.XLOOKUP(A2033,'Total summed original data'!$A$2:$A$3718,'Total summed original data'!$G$2:$G$3718)</f>
        <v>25327</v>
      </c>
      <c r="E2033">
        <f t="shared" si="93"/>
        <v>7.5258627497433466</v>
      </c>
      <c r="F2033">
        <f t="shared" si="94"/>
        <v>7.5255656019267985</v>
      </c>
      <c r="G2033">
        <f t="shared" si="95"/>
        <v>-2.9714781654810452E-4</v>
      </c>
    </row>
    <row r="2034" spans="1:7" x14ac:dyDescent="0.3">
      <c r="A2034">
        <v>37151</v>
      </c>
      <c r="B2034">
        <f>_xlfn.XLOOKUP(A2034,'Outdoor original data'!$A$2:$A$3717,'Outdoor original data'!$G$2:$G$3717)</f>
        <v>15106</v>
      </c>
      <c r="C2034">
        <f>_xlfn.XLOOKUP(A2034,'Total covered original data'!$A$2:$A$4431,'Total covered original data'!$G$2:$G$4431)</f>
        <v>219313</v>
      </c>
      <c r="D2034">
        <f>_xlfn.XLOOKUP(A2034,'Total summed original data'!$A$2:$A$3718,'Total summed original data'!$G$2:$G$3718)</f>
        <v>219313</v>
      </c>
      <c r="E2034">
        <f t="shared" si="93"/>
        <v>6.8878725839325528</v>
      </c>
      <c r="F2034">
        <f t="shared" si="94"/>
        <v>6.8878725839325528</v>
      </c>
      <c r="G2034">
        <f t="shared" si="95"/>
        <v>0</v>
      </c>
    </row>
    <row r="2035" spans="1:7" x14ac:dyDescent="0.3">
      <c r="A2035">
        <v>37153</v>
      </c>
      <c r="B2035">
        <f>_xlfn.XLOOKUP(A2035,'Outdoor original data'!$A$2:$A$3717,'Outdoor original data'!$G$2:$G$3717)</f>
        <v>5874</v>
      </c>
      <c r="C2035">
        <f>_xlfn.XLOOKUP(A2035,'Total covered original data'!$A$2:$A$4431,'Total covered original data'!$G$2:$G$4431)</f>
        <v>67683</v>
      </c>
      <c r="D2035">
        <f>_xlfn.XLOOKUP(A2035,'Total summed original data'!$A$2:$A$3718,'Total summed original data'!$G$2:$G$3718)</f>
        <v>67685</v>
      </c>
      <c r="E2035">
        <f t="shared" si="93"/>
        <v>8.6786933203315453</v>
      </c>
      <c r="F2035">
        <f t="shared" si="94"/>
        <v>8.6784368767082807</v>
      </c>
      <c r="G2035">
        <f t="shared" si="95"/>
        <v>-2.5644362326460168E-4</v>
      </c>
    </row>
    <row r="2036" spans="1:7" x14ac:dyDescent="0.3">
      <c r="A2036">
        <v>37155</v>
      </c>
      <c r="B2036">
        <f>_xlfn.XLOOKUP(A2036,'Outdoor original data'!$A$2:$A$3717,'Outdoor original data'!$G$2:$G$3717)</f>
        <v>10371</v>
      </c>
      <c r="C2036">
        <f>_xlfn.XLOOKUP(A2036,'Total covered original data'!$A$2:$A$4431,'Total covered original data'!$G$2:$G$4431)</f>
        <v>190957</v>
      </c>
      <c r="D2036">
        <f>_xlfn.XLOOKUP(A2036,'Total summed original data'!$A$2:$A$3718,'Total summed original data'!$G$2:$G$3718)</f>
        <v>190957</v>
      </c>
      <c r="E2036">
        <f t="shared" si="93"/>
        <v>5.4310656325769671</v>
      </c>
      <c r="F2036">
        <f t="shared" si="94"/>
        <v>5.4310656325769671</v>
      </c>
      <c r="G2036">
        <f t="shared" si="95"/>
        <v>0</v>
      </c>
    </row>
    <row r="2037" spans="1:7" x14ac:dyDescent="0.3">
      <c r="A2037">
        <v>37157</v>
      </c>
      <c r="B2037">
        <f>_xlfn.XLOOKUP(A2037,'Outdoor original data'!$A$2:$A$3717,'Outdoor original data'!$G$2:$G$3717)</f>
        <v>8104</v>
      </c>
      <c r="C2037">
        <f>_xlfn.XLOOKUP(A2037,'Total covered original data'!$A$2:$A$4431,'Total covered original data'!$G$2:$G$4431)</f>
        <v>121861</v>
      </c>
      <c r="D2037">
        <f>_xlfn.XLOOKUP(A2037,'Total summed original data'!$A$2:$A$3718,'Total summed original data'!$G$2:$G$3718)</f>
        <v>121862</v>
      </c>
      <c r="E2037">
        <f t="shared" si="93"/>
        <v>6.6501998178252268</v>
      </c>
      <c r="F2037">
        <f t="shared" si="94"/>
        <v>6.6501452462621655</v>
      </c>
      <c r="G2037">
        <f t="shared" si="95"/>
        <v>-5.4571563061323047E-5</v>
      </c>
    </row>
    <row r="2038" spans="1:7" x14ac:dyDescent="0.3">
      <c r="A2038">
        <v>37159</v>
      </c>
      <c r="B2038">
        <f>_xlfn.XLOOKUP(A2038,'Outdoor original data'!$A$2:$A$3717,'Outdoor original data'!$G$2:$G$3717)</f>
        <v>20516</v>
      </c>
      <c r="C2038">
        <f>_xlfn.XLOOKUP(A2038,'Total covered original data'!$A$2:$A$4431,'Total covered original data'!$G$2:$G$4431)</f>
        <v>242185</v>
      </c>
      <c r="D2038">
        <f>_xlfn.XLOOKUP(A2038,'Total summed original data'!$A$2:$A$3718,'Total summed original data'!$G$2:$G$3718)</f>
        <v>242188</v>
      </c>
      <c r="E2038">
        <f t="shared" si="93"/>
        <v>8.4712100253938107</v>
      </c>
      <c r="F2038">
        <f t="shared" si="94"/>
        <v>8.4711050919120687</v>
      </c>
      <c r="G2038">
        <f t="shared" si="95"/>
        <v>-1.0493348174200889E-4</v>
      </c>
    </row>
    <row r="2039" spans="1:7" x14ac:dyDescent="0.3">
      <c r="A2039">
        <v>37161</v>
      </c>
      <c r="B2039">
        <f>_xlfn.XLOOKUP(A2039,'Outdoor original data'!$A$2:$A$3717,'Outdoor original data'!$G$2:$G$3717)</f>
        <v>6424</v>
      </c>
      <c r="C2039">
        <f>_xlfn.XLOOKUP(A2039,'Total covered original data'!$A$2:$A$4431,'Total covered original data'!$G$2:$G$4431)</f>
        <v>90824</v>
      </c>
      <c r="D2039">
        <f>_xlfn.XLOOKUP(A2039,'Total summed original data'!$A$2:$A$3718,'Total summed original data'!$G$2:$G$3718)</f>
        <v>90824</v>
      </c>
      <c r="E2039">
        <f t="shared" si="93"/>
        <v>7.0730203470448334</v>
      </c>
      <c r="F2039">
        <f t="shared" si="94"/>
        <v>7.0730203470448334</v>
      </c>
      <c r="G2039">
        <f t="shared" si="95"/>
        <v>0</v>
      </c>
    </row>
    <row r="2040" spans="1:7" x14ac:dyDescent="0.3">
      <c r="A2040">
        <v>37163</v>
      </c>
      <c r="B2040">
        <f>_xlfn.XLOOKUP(A2040,'Outdoor original data'!$A$2:$A$3717,'Outdoor original data'!$G$2:$G$3717)</f>
        <v>14657</v>
      </c>
      <c r="C2040">
        <f>_xlfn.XLOOKUP(A2040,'Total covered original data'!$A$2:$A$4431,'Total covered original data'!$G$2:$G$4431)</f>
        <v>89077</v>
      </c>
      <c r="D2040">
        <f>_xlfn.XLOOKUP(A2040,'Total summed original data'!$A$2:$A$3718,'Total summed original data'!$G$2:$G$3718)</f>
        <v>89076</v>
      </c>
      <c r="E2040">
        <f t="shared" si="93"/>
        <v>16.45430358004872</v>
      </c>
      <c r="F2040">
        <f t="shared" si="94"/>
        <v>16.45448830212403</v>
      </c>
      <c r="G2040">
        <f t="shared" si="95"/>
        <v>1.8472207531061713E-4</v>
      </c>
    </row>
    <row r="2041" spans="1:7" x14ac:dyDescent="0.3">
      <c r="A2041">
        <v>37165</v>
      </c>
      <c r="B2041">
        <f>_xlfn.XLOOKUP(A2041,'Outdoor original data'!$A$2:$A$3717,'Outdoor original data'!$G$2:$G$3717)</f>
        <v>3131</v>
      </c>
      <c r="C2041">
        <f>_xlfn.XLOOKUP(A2041,'Total covered original data'!$A$2:$A$4431,'Total covered original data'!$G$2:$G$4431)</f>
        <v>57944</v>
      </c>
      <c r="D2041">
        <f>_xlfn.XLOOKUP(A2041,'Total summed original data'!$A$2:$A$3718,'Total summed original data'!$G$2:$G$3718)</f>
        <v>57947</v>
      </c>
      <c r="E2041">
        <f t="shared" si="93"/>
        <v>5.4034930277509314</v>
      </c>
      <c r="F2041">
        <f t="shared" si="94"/>
        <v>5.4032132811016966</v>
      </c>
      <c r="G2041">
        <f t="shared" si="95"/>
        <v>-2.7974664923480219E-4</v>
      </c>
    </row>
    <row r="2042" spans="1:7" x14ac:dyDescent="0.3">
      <c r="A2042">
        <v>37167</v>
      </c>
      <c r="B2042">
        <f>_xlfn.XLOOKUP(A2042,'Outdoor original data'!$A$2:$A$3717,'Outdoor original data'!$G$2:$G$3717)</f>
        <v>7496</v>
      </c>
      <c r="C2042">
        <f>_xlfn.XLOOKUP(A2042,'Total covered original data'!$A$2:$A$4431,'Total covered original data'!$G$2:$G$4431)</f>
        <v>95908</v>
      </c>
      <c r="D2042">
        <f>_xlfn.XLOOKUP(A2042,'Total summed original data'!$A$2:$A$3718,'Total summed original data'!$G$2:$G$3718)</f>
        <v>95908</v>
      </c>
      <c r="E2042">
        <f t="shared" si="93"/>
        <v>7.8158234975184548</v>
      </c>
      <c r="F2042">
        <f t="shared" si="94"/>
        <v>7.8158234975184548</v>
      </c>
      <c r="G2042">
        <f t="shared" si="95"/>
        <v>0</v>
      </c>
    </row>
    <row r="2043" spans="1:7" x14ac:dyDescent="0.3">
      <c r="A2043">
        <v>37169</v>
      </c>
      <c r="B2043">
        <f>_xlfn.XLOOKUP(A2043,'Outdoor original data'!$A$2:$A$3717,'Outdoor original data'!$G$2:$G$3717)</f>
        <v>3712</v>
      </c>
      <c r="C2043">
        <f>_xlfn.XLOOKUP(A2043,'Total covered original data'!$A$2:$A$4431,'Total covered original data'!$G$2:$G$4431)</f>
        <v>37434</v>
      </c>
      <c r="D2043">
        <f>_xlfn.XLOOKUP(A2043,'Total summed original data'!$A$2:$A$3718,'Total summed original data'!$G$2:$G$3718)</f>
        <v>37434</v>
      </c>
      <c r="E2043">
        <f t="shared" si="93"/>
        <v>9.9161190361703255</v>
      </c>
      <c r="F2043">
        <f t="shared" si="94"/>
        <v>9.9161190361703255</v>
      </c>
      <c r="G2043">
        <f t="shared" si="95"/>
        <v>0</v>
      </c>
    </row>
    <row r="2044" spans="1:7" x14ac:dyDescent="0.3">
      <c r="A2044">
        <v>37171</v>
      </c>
      <c r="B2044">
        <f>_xlfn.XLOOKUP(A2044,'Outdoor original data'!$A$2:$A$3717,'Outdoor original data'!$G$2:$G$3717)</f>
        <v>17282</v>
      </c>
      <c r="C2044">
        <f>_xlfn.XLOOKUP(A2044,'Total covered original data'!$A$2:$A$4431,'Total covered original data'!$G$2:$G$4431)</f>
        <v>140127</v>
      </c>
      <c r="D2044">
        <f>_xlfn.XLOOKUP(A2044,'Total summed original data'!$A$2:$A$3718,'Total summed original data'!$G$2:$G$3718)</f>
        <v>140128</v>
      </c>
      <c r="E2044">
        <f t="shared" si="93"/>
        <v>12.333097832680354</v>
      </c>
      <c r="F2044">
        <f t="shared" si="94"/>
        <v>12.333009819593514</v>
      </c>
      <c r="G2044">
        <f t="shared" si="95"/>
        <v>-8.8013086839922039E-5</v>
      </c>
    </row>
    <row r="2045" spans="1:7" x14ac:dyDescent="0.3">
      <c r="A2045">
        <v>37173</v>
      </c>
      <c r="B2045">
        <f>_xlfn.XLOOKUP(A2045,'Outdoor original data'!$A$2:$A$3717,'Outdoor original data'!$G$2:$G$3717)</f>
        <v>1168</v>
      </c>
      <c r="C2045">
        <f>_xlfn.XLOOKUP(A2045,'Total covered original data'!$A$2:$A$4431,'Total covered original data'!$G$2:$G$4431)</f>
        <v>50871</v>
      </c>
      <c r="D2045">
        <f>_xlfn.XLOOKUP(A2045,'Total summed original data'!$A$2:$A$3718,'Total summed original data'!$G$2:$G$3718)</f>
        <v>50867</v>
      </c>
      <c r="E2045">
        <f t="shared" si="93"/>
        <v>2.2960036169919995</v>
      </c>
      <c r="F2045">
        <f t="shared" si="94"/>
        <v>2.2961841665519884</v>
      </c>
      <c r="G2045">
        <f t="shared" si="95"/>
        <v>1.8054955998891842E-4</v>
      </c>
    </row>
    <row r="2046" spans="1:7" x14ac:dyDescent="0.3">
      <c r="A2046">
        <v>37175</v>
      </c>
      <c r="B2046">
        <f>_xlfn.XLOOKUP(A2046,'Outdoor original data'!$A$2:$A$3717,'Outdoor original data'!$G$2:$G$3717)</f>
        <v>3673</v>
      </c>
      <c r="C2046">
        <f>_xlfn.XLOOKUP(A2046,'Total covered original data'!$A$2:$A$4431,'Total covered original data'!$G$2:$G$4431)</f>
        <v>45904</v>
      </c>
      <c r="D2046">
        <f>_xlfn.XLOOKUP(A2046,'Total summed original data'!$A$2:$A$3718,'Total summed original data'!$G$2:$G$3718)</f>
        <v>45907</v>
      </c>
      <c r="E2046">
        <f t="shared" si="93"/>
        <v>8.0014813523875912</v>
      </c>
      <c r="F2046">
        <f t="shared" si="94"/>
        <v>8.0009584594941945</v>
      </c>
      <c r="G2046">
        <f t="shared" si="95"/>
        <v>-5.2289289339668699E-4</v>
      </c>
    </row>
    <row r="2047" spans="1:7" x14ac:dyDescent="0.3">
      <c r="A2047">
        <v>37177</v>
      </c>
      <c r="B2047">
        <f>_xlfn.XLOOKUP(A2047,'Outdoor original data'!$A$2:$A$3717,'Outdoor original data'!$G$2:$G$3717)</f>
        <v>1069</v>
      </c>
      <c r="C2047">
        <f>_xlfn.XLOOKUP(A2047,'Total covered original data'!$A$2:$A$4431,'Total covered original data'!$G$2:$G$4431)</f>
        <v>5123</v>
      </c>
      <c r="D2047">
        <f>_xlfn.XLOOKUP(A2047,'Total summed original data'!$A$2:$A$3718,'Total summed original data'!$G$2:$G$3718)</f>
        <v>5125</v>
      </c>
      <c r="E2047">
        <f t="shared" si="93"/>
        <v>20.866679679875073</v>
      </c>
      <c r="F2047">
        <f t="shared" si="94"/>
        <v>20.858536585365854</v>
      </c>
      <c r="G2047">
        <f t="shared" si="95"/>
        <v>-8.1430945092186846E-3</v>
      </c>
    </row>
    <row r="2048" spans="1:7" x14ac:dyDescent="0.3">
      <c r="A2048">
        <v>37179</v>
      </c>
      <c r="B2048">
        <f>_xlfn.XLOOKUP(A2048,'Outdoor original data'!$A$2:$A$3717,'Outdoor original data'!$G$2:$G$3717)</f>
        <v>42087</v>
      </c>
      <c r="C2048">
        <f>_xlfn.XLOOKUP(A2048,'Total covered original data'!$A$2:$A$4431,'Total covered original data'!$G$2:$G$4431)</f>
        <v>325867</v>
      </c>
      <c r="D2048">
        <f>_xlfn.XLOOKUP(A2048,'Total summed original data'!$A$2:$A$3718,'Total summed original data'!$G$2:$G$3718)</f>
        <v>325872</v>
      </c>
      <c r="E2048">
        <f t="shared" si="93"/>
        <v>12.915391862324199</v>
      </c>
      <c r="F2048">
        <f t="shared" si="94"/>
        <v>12.915193695684197</v>
      </c>
      <c r="G2048">
        <f t="shared" si="95"/>
        <v>-1.9816664000238404E-4</v>
      </c>
    </row>
    <row r="2049" spans="1:7" x14ac:dyDescent="0.3">
      <c r="A2049">
        <v>37181</v>
      </c>
      <c r="B2049">
        <f>_xlfn.XLOOKUP(A2049,'Outdoor original data'!$A$2:$A$3717,'Outdoor original data'!$G$2:$G$3717)</f>
        <v>2427</v>
      </c>
      <c r="C2049">
        <f>_xlfn.XLOOKUP(A2049,'Total covered original data'!$A$2:$A$4431,'Total covered original data'!$G$2:$G$4431)</f>
        <v>70416</v>
      </c>
      <c r="D2049">
        <f>_xlfn.XLOOKUP(A2049,'Total summed original data'!$A$2:$A$3718,'Total summed original data'!$G$2:$G$3718)</f>
        <v>70416</v>
      </c>
      <c r="E2049">
        <f t="shared" si="93"/>
        <v>3.446659850034083</v>
      </c>
      <c r="F2049">
        <f t="shared" si="94"/>
        <v>3.446659850034083</v>
      </c>
      <c r="G2049">
        <f t="shared" si="95"/>
        <v>0</v>
      </c>
    </row>
    <row r="2050" spans="1:7" x14ac:dyDescent="0.3">
      <c r="A2050">
        <v>37183</v>
      </c>
      <c r="B2050">
        <f>_xlfn.XLOOKUP(A2050,'Outdoor original data'!$A$2:$A$3717,'Outdoor original data'!$G$2:$G$3717)</f>
        <v>270468</v>
      </c>
      <c r="C2050">
        <f>_xlfn.XLOOKUP(A2050,'Total covered original data'!$A$2:$A$4431,'Total covered original data'!$G$2:$G$4431)</f>
        <v>2887124</v>
      </c>
      <c r="D2050">
        <f>_xlfn.XLOOKUP(A2050,'Total summed original data'!$A$2:$A$3718,'Total summed original data'!$G$2:$G$3718)</f>
        <v>2887125</v>
      </c>
      <c r="E2050">
        <f t="shared" si="93"/>
        <v>9.3680770205921196</v>
      </c>
      <c r="F2050">
        <f t="shared" si="94"/>
        <v>9.3680737758150396</v>
      </c>
      <c r="G2050">
        <f t="shared" si="95"/>
        <v>-3.2447770799137743E-6</v>
      </c>
    </row>
    <row r="2051" spans="1:7" x14ac:dyDescent="0.3">
      <c r="A2051">
        <v>37185</v>
      </c>
      <c r="B2051">
        <f>_xlfn.XLOOKUP(A2051,'Outdoor original data'!$A$2:$A$3717,'Outdoor original data'!$G$2:$G$3717)</f>
        <v>1641</v>
      </c>
      <c r="C2051">
        <f>_xlfn.XLOOKUP(A2051,'Total covered original data'!$A$2:$A$4431,'Total covered original data'!$G$2:$G$4431)</f>
        <v>15000</v>
      </c>
      <c r="D2051">
        <f>_xlfn.XLOOKUP(A2051,'Total summed original data'!$A$2:$A$3718,'Total summed original data'!$G$2:$G$3718)</f>
        <v>15003</v>
      </c>
      <c r="E2051">
        <f t="shared" ref="E2051:E2114" si="96">(B2051/C2051)*100</f>
        <v>10.94</v>
      </c>
      <c r="F2051">
        <f t="shared" ref="F2051:F2114" si="97">(B2051/D2051)*100</f>
        <v>10.937812437512498</v>
      </c>
      <c r="G2051">
        <f t="shared" ref="G2051:G2114" si="98">F2051-E2051</f>
        <v>-2.1875624875011823E-3</v>
      </c>
    </row>
    <row r="2052" spans="1:7" x14ac:dyDescent="0.3">
      <c r="A2052">
        <v>37187</v>
      </c>
      <c r="B2052">
        <f>_xlfn.XLOOKUP(A2052,'Outdoor original data'!$A$2:$A$3717,'Outdoor original data'!$G$2:$G$3717)</f>
        <v>1271</v>
      </c>
      <c r="C2052">
        <f>_xlfn.XLOOKUP(A2052,'Total covered original data'!$A$2:$A$4431,'Total covered original data'!$G$2:$G$4431)</f>
        <v>15714</v>
      </c>
      <c r="D2052">
        <f>_xlfn.XLOOKUP(A2052,'Total summed original data'!$A$2:$A$3718,'Total summed original data'!$G$2:$G$3718)</f>
        <v>15712</v>
      </c>
      <c r="E2052">
        <f t="shared" si="96"/>
        <v>8.0883288787068857</v>
      </c>
      <c r="F2052">
        <f t="shared" si="97"/>
        <v>8.0893584521384927</v>
      </c>
      <c r="G2052">
        <f t="shared" si="98"/>
        <v>1.0295734316070337E-3</v>
      </c>
    </row>
    <row r="2053" spans="1:7" x14ac:dyDescent="0.3">
      <c r="A2053">
        <v>37189</v>
      </c>
      <c r="B2053">
        <f>_xlfn.XLOOKUP(A2053,'Outdoor original data'!$A$2:$A$3717,'Outdoor original data'!$G$2:$G$3717)</f>
        <v>7513</v>
      </c>
      <c r="C2053">
        <f>_xlfn.XLOOKUP(A2053,'Total covered original data'!$A$2:$A$4431,'Total covered original data'!$G$2:$G$4431)</f>
        <v>117860</v>
      </c>
      <c r="D2053">
        <f>_xlfn.XLOOKUP(A2053,'Total summed original data'!$A$2:$A$3718,'Total summed original data'!$G$2:$G$3718)</f>
        <v>96640</v>
      </c>
      <c r="E2053">
        <f t="shared" si="96"/>
        <v>6.3745121330391994</v>
      </c>
      <c r="F2053">
        <f t="shared" si="97"/>
        <v>7.7742135761589406</v>
      </c>
      <c r="G2053">
        <f t="shared" si="98"/>
        <v>1.3997014431197412</v>
      </c>
    </row>
    <row r="2054" spans="1:7" x14ac:dyDescent="0.3">
      <c r="A2054">
        <v>37191</v>
      </c>
      <c r="B2054">
        <f>_xlfn.XLOOKUP(A2054,'Outdoor original data'!$A$2:$A$3717,'Outdoor original data'!$G$2:$G$3717)</f>
        <v>12090</v>
      </c>
      <c r="C2054">
        <f>_xlfn.XLOOKUP(A2054,'Total covered original data'!$A$2:$A$4431,'Total covered original data'!$G$2:$G$4431)</f>
        <v>204428</v>
      </c>
      <c r="D2054">
        <f>_xlfn.XLOOKUP(A2054,'Total summed original data'!$A$2:$A$3718,'Total summed original data'!$G$2:$G$3718)</f>
        <v>204430</v>
      </c>
      <c r="E2054">
        <f t="shared" si="96"/>
        <v>5.9140626528655567</v>
      </c>
      <c r="F2054">
        <f t="shared" si="97"/>
        <v>5.9140047938169547</v>
      </c>
      <c r="G2054">
        <f t="shared" si="98"/>
        <v>-5.7859048602004748E-5</v>
      </c>
    </row>
    <row r="2055" spans="1:7" x14ac:dyDescent="0.3">
      <c r="A2055">
        <v>37193</v>
      </c>
      <c r="B2055">
        <f>_xlfn.XLOOKUP(A2055,'Outdoor original data'!$A$2:$A$3717,'Outdoor original data'!$G$2:$G$3717)</f>
        <v>5001</v>
      </c>
      <c r="C2055">
        <f>_xlfn.XLOOKUP(A2055,'Total covered original data'!$A$2:$A$4431,'Total covered original data'!$G$2:$G$4431)</f>
        <v>102731</v>
      </c>
      <c r="D2055">
        <f>_xlfn.XLOOKUP(A2055,'Total summed original data'!$A$2:$A$3718,'Total summed original data'!$G$2:$G$3718)</f>
        <v>102728</v>
      </c>
      <c r="E2055">
        <f t="shared" si="96"/>
        <v>4.8680534600072027</v>
      </c>
      <c r="F2055">
        <f t="shared" si="97"/>
        <v>4.8681956233938166</v>
      </c>
      <c r="G2055">
        <f t="shared" si="98"/>
        <v>1.421633866138805E-4</v>
      </c>
    </row>
    <row r="2056" spans="1:7" x14ac:dyDescent="0.3">
      <c r="A2056">
        <v>37195</v>
      </c>
      <c r="B2056">
        <f>_xlfn.XLOOKUP(A2056,'Outdoor original data'!$A$2:$A$3717,'Outdoor original data'!$G$2:$G$3717)</f>
        <v>15425</v>
      </c>
      <c r="C2056">
        <f>_xlfn.XLOOKUP(A2056,'Total covered original data'!$A$2:$A$4431,'Total covered original data'!$G$2:$G$4431)</f>
        <v>177738</v>
      </c>
      <c r="D2056">
        <f>_xlfn.XLOOKUP(A2056,'Total summed original data'!$A$2:$A$3718,'Total summed original data'!$G$2:$G$3718)</f>
        <v>177737</v>
      </c>
      <c r="E2056">
        <f t="shared" si="96"/>
        <v>8.6785043153405574</v>
      </c>
      <c r="F2056">
        <f t="shared" si="97"/>
        <v>8.6785531431272052</v>
      </c>
      <c r="G2056">
        <f t="shared" si="98"/>
        <v>4.8827786647720473E-5</v>
      </c>
    </row>
    <row r="2057" spans="1:7" x14ac:dyDescent="0.3">
      <c r="A2057">
        <v>37197</v>
      </c>
      <c r="B2057">
        <f>_xlfn.XLOOKUP(A2057,'Outdoor original data'!$A$2:$A$3717,'Outdoor original data'!$G$2:$G$3717)</f>
        <v>4587</v>
      </c>
      <c r="C2057">
        <f>_xlfn.XLOOKUP(A2057,'Total covered original data'!$A$2:$A$4431,'Total covered original data'!$G$2:$G$4431)</f>
        <v>49056</v>
      </c>
      <c r="D2057">
        <f>_xlfn.XLOOKUP(A2057,'Total summed original data'!$A$2:$A$3718,'Total summed original data'!$G$2:$G$3718)</f>
        <v>49055</v>
      </c>
      <c r="E2057">
        <f t="shared" si="96"/>
        <v>9.3505381604696662</v>
      </c>
      <c r="F2057">
        <f t="shared" si="97"/>
        <v>9.3507287738252973</v>
      </c>
      <c r="G2057">
        <f t="shared" si="98"/>
        <v>1.9061335563108628E-4</v>
      </c>
    </row>
    <row r="2058" spans="1:7" x14ac:dyDescent="0.3">
      <c r="A2058">
        <v>37199</v>
      </c>
      <c r="B2058">
        <f>_xlfn.XLOOKUP(A2058,'Outdoor original data'!$A$2:$A$3717,'Outdoor original data'!$G$2:$G$3717)</f>
        <v>1903</v>
      </c>
      <c r="C2058">
        <f>_xlfn.XLOOKUP(A2058,'Total covered original data'!$A$2:$A$4431,'Total covered original data'!$G$2:$G$4431)</f>
        <v>21956</v>
      </c>
      <c r="D2058">
        <f>_xlfn.XLOOKUP(A2058,'Total summed original data'!$A$2:$A$3718,'Total summed original data'!$G$2:$G$3718)</f>
        <v>21957</v>
      </c>
      <c r="E2058">
        <f t="shared" si="96"/>
        <v>8.6673346693386772</v>
      </c>
      <c r="F2058">
        <f t="shared" si="97"/>
        <v>8.6669399280411721</v>
      </c>
      <c r="G2058">
        <f t="shared" si="98"/>
        <v>-3.947412975051634E-4</v>
      </c>
    </row>
    <row r="2059" spans="1:7" x14ac:dyDescent="0.3">
      <c r="A2059">
        <v>37999</v>
      </c>
      <c r="B2059">
        <f>_xlfn.XLOOKUP(A2059,'Outdoor original data'!$A$2:$A$3717,'Outdoor original data'!$G$2:$G$3717)</f>
        <v>39030</v>
      </c>
      <c r="C2059">
        <f>_xlfn.XLOOKUP(A2059,'Total covered original data'!$A$2:$A$4431,'Total covered original data'!$G$2:$G$4431)</f>
        <v>760263</v>
      </c>
      <c r="D2059">
        <f>_xlfn.XLOOKUP(A2059,'Total summed original data'!$A$2:$A$3718,'Total summed original data'!$G$2:$G$3718)</f>
        <v>759616</v>
      </c>
      <c r="E2059">
        <f t="shared" si="96"/>
        <v>5.1337497681723301</v>
      </c>
      <c r="F2059">
        <f t="shared" si="97"/>
        <v>5.1381224197489255</v>
      </c>
      <c r="G2059">
        <f t="shared" si="98"/>
        <v>4.3726515765953877E-3</v>
      </c>
    </row>
    <row r="2060" spans="1:7" x14ac:dyDescent="0.3">
      <c r="A2060">
        <v>38000</v>
      </c>
      <c r="B2060">
        <f>_xlfn.XLOOKUP(A2060,'Outdoor original data'!$A$2:$A$3717,'Outdoor original data'!$G$2:$G$3717)</f>
        <v>297463</v>
      </c>
      <c r="C2060">
        <f>_xlfn.XLOOKUP(A2060,'Total covered original data'!$A$2:$A$4431,'Total covered original data'!$G$2:$G$4431)</f>
        <v>2048150</v>
      </c>
      <c r="D2060">
        <f>_xlfn.XLOOKUP(A2060,'Total summed original data'!$A$2:$A$3718,'Total summed original data'!$G$2:$G$3718)</f>
        <v>2403453</v>
      </c>
      <c r="E2060">
        <f t="shared" si="96"/>
        <v>14.523496814198179</v>
      </c>
      <c r="F2060">
        <f t="shared" si="97"/>
        <v>12.376484998874536</v>
      </c>
      <c r="G2060">
        <f t="shared" si="98"/>
        <v>-2.1470118153236424</v>
      </c>
    </row>
    <row r="2061" spans="1:7" x14ac:dyDescent="0.3">
      <c r="A2061">
        <v>38001</v>
      </c>
      <c r="B2061">
        <f>_xlfn.XLOOKUP(A2061,'Outdoor original data'!$A$2:$A$3717,'Outdoor original data'!$G$2:$G$3717)</f>
        <v>171</v>
      </c>
      <c r="C2061">
        <f>_xlfn.XLOOKUP(A2061,'Total covered original data'!$A$2:$A$4431,'Total covered original data'!$G$2:$G$4431)</f>
        <v>4433</v>
      </c>
      <c r="D2061">
        <f>_xlfn.XLOOKUP(A2061,'Total summed original data'!$A$2:$A$3718,'Total summed original data'!$G$2:$G$3718)</f>
        <v>4434</v>
      </c>
      <c r="E2061">
        <f t="shared" si="96"/>
        <v>3.8574328896909544</v>
      </c>
      <c r="F2061">
        <f t="shared" si="97"/>
        <v>3.8565629228687412</v>
      </c>
      <c r="G2061">
        <f t="shared" si="98"/>
        <v>-8.6996682221318622E-4</v>
      </c>
    </row>
    <row r="2062" spans="1:7" x14ac:dyDescent="0.3">
      <c r="A2062">
        <v>38003</v>
      </c>
      <c r="B2062">
        <f>_xlfn.XLOOKUP(A2062,'Outdoor original data'!$A$2:$A$3717,'Outdoor original data'!$G$2:$G$3717)</f>
        <v>1415</v>
      </c>
      <c r="C2062">
        <f>_xlfn.XLOOKUP(A2062,'Total covered original data'!$A$2:$A$4431,'Total covered original data'!$G$2:$G$4431)</f>
        <v>22216</v>
      </c>
      <c r="D2062">
        <f>_xlfn.XLOOKUP(A2062,'Total summed original data'!$A$2:$A$3718,'Total summed original data'!$G$2:$G$3718)</f>
        <v>22217</v>
      </c>
      <c r="E2062">
        <f t="shared" si="96"/>
        <v>6.3692833993518185</v>
      </c>
      <c r="F2062">
        <f t="shared" si="97"/>
        <v>6.3689967142278441</v>
      </c>
      <c r="G2062">
        <f t="shared" si="98"/>
        <v>-2.8668512397445056E-4</v>
      </c>
    </row>
    <row r="2063" spans="1:7" x14ac:dyDescent="0.3">
      <c r="A2063">
        <v>38005</v>
      </c>
      <c r="B2063">
        <f>_xlfn.XLOOKUP(A2063,'Outdoor original data'!$A$2:$A$3717,'Outdoor original data'!$G$2:$G$3717)</f>
        <v>469</v>
      </c>
      <c r="C2063">
        <f>_xlfn.XLOOKUP(A2063,'Total covered original data'!$A$2:$A$4431,'Total covered original data'!$G$2:$G$4431)</f>
        <v>9582</v>
      </c>
      <c r="D2063">
        <f>_xlfn.XLOOKUP(A2063,'Total summed original data'!$A$2:$A$3718,'Total summed original data'!$G$2:$G$3718)</f>
        <v>6826</v>
      </c>
      <c r="E2063">
        <f t="shared" si="96"/>
        <v>4.8945940304738045</v>
      </c>
      <c r="F2063">
        <f t="shared" si="97"/>
        <v>6.8707881629065337</v>
      </c>
      <c r="G2063">
        <f t="shared" si="98"/>
        <v>1.9761941324327292</v>
      </c>
    </row>
    <row r="2064" spans="1:7" x14ac:dyDescent="0.3">
      <c r="A2064">
        <v>38007</v>
      </c>
      <c r="B2064">
        <f>_xlfn.XLOOKUP(A2064,'Outdoor original data'!$A$2:$A$3717,'Outdoor original data'!$G$2:$G$3717)</f>
        <v>19</v>
      </c>
      <c r="C2064">
        <f>_xlfn.XLOOKUP(A2064,'Total covered original data'!$A$2:$A$4431,'Total covered original data'!$G$2:$G$4431)</f>
        <v>2714</v>
      </c>
      <c r="D2064">
        <f>_xlfn.XLOOKUP(A2064,'Total summed original data'!$A$2:$A$3718,'Total summed original data'!$G$2:$G$3718)</f>
        <v>2475</v>
      </c>
      <c r="E2064">
        <f t="shared" si="96"/>
        <v>0.70007369196757552</v>
      </c>
      <c r="F2064">
        <f t="shared" si="97"/>
        <v>0.76767676767676762</v>
      </c>
      <c r="G2064">
        <f t="shared" si="98"/>
        <v>6.7603075709192106E-2</v>
      </c>
    </row>
    <row r="2065" spans="1:7" x14ac:dyDescent="0.3">
      <c r="A2065">
        <v>38009</v>
      </c>
      <c r="B2065">
        <f>_xlfn.XLOOKUP(A2065,'Outdoor original data'!$A$2:$A$3717,'Outdoor original data'!$G$2:$G$3717)</f>
        <v>2248</v>
      </c>
      <c r="C2065">
        <f>_xlfn.XLOOKUP(A2065,'Total covered original data'!$A$2:$A$4431,'Total covered original data'!$G$2:$G$4431)</f>
        <v>11812</v>
      </c>
      <c r="D2065">
        <f>_xlfn.XLOOKUP(A2065,'Total summed original data'!$A$2:$A$3718,'Total summed original data'!$G$2:$G$3718)</f>
        <v>11812</v>
      </c>
      <c r="E2065">
        <f t="shared" si="96"/>
        <v>19.031493396545883</v>
      </c>
      <c r="F2065">
        <f t="shared" si="97"/>
        <v>19.031493396545883</v>
      </c>
      <c r="G2065">
        <f t="shared" si="98"/>
        <v>0</v>
      </c>
    </row>
    <row r="2066" spans="1:7" x14ac:dyDescent="0.3">
      <c r="A2066">
        <v>38011</v>
      </c>
      <c r="B2066">
        <f>_xlfn.XLOOKUP(A2066,'Outdoor original data'!$A$2:$A$3717,'Outdoor original data'!$G$2:$G$3717)</f>
        <v>728</v>
      </c>
      <c r="C2066">
        <f>_xlfn.XLOOKUP(A2066,'Total covered original data'!$A$2:$A$4431,'Total covered original data'!$G$2:$G$4431)</f>
        <v>7120</v>
      </c>
      <c r="D2066">
        <f>_xlfn.XLOOKUP(A2066,'Total summed original data'!$A$2:$A$3718,'Total summed original data'!$G$2:$G$3718)</f>
        <v>7120</v>
      </c>
      <c r="E2066">
        <f t="shared" si="96"/>
        <v>10.224719101123595</v>
      </c>
      <c r="F2066">
        <f t="shared" si="97"/>
        <v>10.224719101123595</v>
      </c>
      <c r="G2066">
        <f t="shared" si="98"/>
        <v>0</v>
      </c>
    </row>
    <row r="2067" spans="1:7" x14ac:dyDescent="0.3">
      <c r="A2067">
        <v>38013</v>
      </c>
      <c r="B2067">
        <f>_xlfn.XLOOKUP(A2067,'Outdoor original data'!$A$2:$A$3717,'Outdoor original data'!$G$2:$G$3717)</f>
        <v>531</v>
      </c>
      <c r="C2067">
        <f>_xlfn.XLOOKUP(A2067,'Total covered original data'!$A$2:$A$4431,'Total covered original data'!$G$2:$G$4431)</f>
        <v>3323</v>
      </c>
      <c r="D2067">
        <f>_xlfn.XLOOKUP(A2067,'Total summed original data'!$A$2:$A$3718,'Total summed original data'!$G$2:$G$3718)</f>
        <v>2654</v>
      </c>
      <c r="E2067">
        <f t="shared" si="96"/>
        <v>15.979536563346375</v>
      </c>
      <c r="F2067">
        <f t="shared" si="97"/>
        <v>20.007535795026378</v>
      </c>
      <c r="G2067">
        <f t="shared" si="98"/>
        <v>4.0279992316800026</v>
      </c>
    </row>
    <row r="2068" spans="1:7" x14ac:dyDescent="0.3">
      <c r="A2068">
        <v>38015</v>
      </c>
      <c r="B2068">
        <f>_xlfn.XLOOKUP(A2068,'Outdoor original data'!$A$2:$A$3717,'Outdoor original data'!$G$2:$G$3717)</f>
        <v>26643</v>
      </c>
      <c r="C2068">
        <f>_xlfn.XLOOKUP(A2068,'Total covered original data'!$A$2:$A$4431,'Total covered original data'!$G$2:$G$4431)</f>
        <v>279685</v>
      </c>
      <c r="D2068">
        <f>_xlfn.XLOOKUP(A2068,'Total summed original data'!$A$2:$A$3718,'Total summed original data'!$G$2:$G$3718)</f>
        <v>279686</v>
      </c>
      <c r="E2068">
        <f t="shared" si="96"/>
        <v>9.5260739760802338</v>
      </c>
      <c r="F2068">
        <f t="shared" si="97"/>
        <v>9.5260399161917295</v>
      </c>
      <c r="G2068">
        <f t="shared" si="98"/>
        <v>-3.405988850424535E-5</v>
      </c>
    </row>
    <row r="2069" spans="1:7" x14ac:dyDescent="0.3">
      <c r="A2069">
        <v>38017</v>
      </c>
      <c r="B2069">
        <f>_xlfn.XLOOKUP(A2069,'Outdoor original data'!$A$2:$A$3717,'Outdoor original data'!$G$2:$G$3717)</f>
        <v>49347</v>
      </c>
      <c r="C2069">
        <f>_xlfn.XLOOKUP(A2069,'Total covered original data'!$A$2:$A$4431,'Total covered original data'!$G$2:$G$4431)</f>
        <v>596464</v>
      </c>
      <c r="D2069">
        <f>_xlfn.XLOOKUP(A2069,'Total summed original data'!$A$2:$A$3718,'Total summed original data'!$G$2:$G$3718)</f>
        <v>596466</v>
      </c>
      <c r="E2069">
        <f t="shared" si="96"/>
        <v>8.2732570616164605</v>
      </c>
      <c r="F2069">
        <f t="shared" si="97"/>
        <v>8.2732293206989169</v>
      </c>
      <c r="G2069">
        <f t="shared" si="98"/>
        <v>-2.7740917543539467E-5</v>
      </c>
    </row>
    <row r="2070" spans="1:7" x14ac:dyDescent="0.3">
      <c r="A2070">
        <v>38019</v>
      </c>
      <c r="B2070">
        <f>_xlfn.XLOOKUP(A2070,'Outdoor original data'!$A$2:$A$3717,'Outdoor original data'!$G$2:$G$3717)</f>
        <v>739</v>
      </c>
      <c r="C2070">
        <f>_xlfn.XLOOKUP(A2070,'Total covered original data'!$A$2:$A$4431,'Total covered original data'!$G$2:$G$4431)</f>
        <v>6558</v>
      </c>
      <c r="D2070">
        <f>_xlfn.XLOOKUP(A2070,'Total summed original data'!$A$2:$A$3718,'Total summed original data'!$G$2:$G$3718)</f>
        <v>6346</v>
      </c>
      <c r="E2070">
        <f t="shared" si="96"/>
        <v>11.268679475449831</v>
      </c>
      <c r="F2070">
        <f t="shared" si="97"/>
        <v>11.64513079104948</v>
      </c>
      <c r="G2070">
        <f t="shared" si="98"/>
        <v>0.37645131559964895</v>
      </c>
    </row>
    <row r="2071" spans="1:7" x14ac:dyDescent="0.3">
      <c r="A2071">
        <v>38021</v>
      </c>
      <c r="B2071">
        <f>_xlfn.XLOOKUP(A2071,'Outdoor original data'!$A$2:$A$3717,'Outdoor original data'!$G$2:$G$3717)</f>
        <v>1013</v>
      </c>
      <c r="C2071">
        <f>_xlfn.XLOOKUP(A2071,'Total covered original data'!$A$2:$A$4431,'Total covered original data'!$G$2:$G$4431)</f>
        <v>8786</v>
      </c>
      <c r="D2071">
        <f>_xlfn.XLOOKUP(A2071,'Total summed original data'!$A$2:$A$3718,'Total summed original data'!$G$2:$G$3718)</f>
        <v>8487</v>
      </c>
      <c r="E2071">
        <f t="shared" si="96"/>
        <v>11.529706351012974</v>
      </c>
      <c r="F2071">
        <f t="shared" si="97"/>
        <v>11.93590196771533</v>
      </c>
      <c r="G2071">
        <f t="shared" si="98"/>
        <v>0.40619561670235527</v>
      </c>
    </row>
    <row r="2072" spans="1:7" x14ac:dyDescent="0.3">
      <c r="A2072">
        <v>38023</v>
      </c>
      <c r="B2072">
        <f>_xlfn.XLOOKUP(A2072,'Outdoor original data'!$A$2:$A$3717,'Outdoor original data'!$G$2:$G$3717)</f>
        <v>168</v>
      </c>
      <c r="C2072">
        <f>_xlfn.XLOOKUP(A2072,'Total covered original data'!$A$2:$A$4431,'Total covered original data'!$G$2:$G$4431)</f>
        <v>3771</v>
      </c>
      <c r="D2072">
        <f>_xlfn.XLOOKUP(A2072,'Total summed original data'!$A$2:$A$3718,'Total summed original data'!$G$2:$G$3718)</f>
        <v>3168</v>
      </c>
      <c r="E2072">
        <f t="shared" si="96"/>
        <v>4.4550517104216389</v>
      </c>
      <c r="F2072">
        <f t="shared" si="97"/>
        <v>5.3030303030303028</v>
      </c>
      <c r="G2072">
        <f t="shared" si="98"/>
        <v>0.84797859260866382</v>
      </c>
    </row>
    <row r="2073" spans="1:7" x14ac:dyDescent="0.3">
      <c r="A2073">
        <v>38025</v>
      </c>
      <c r="B2073">
        <f>_xlfn.XLOOKUP(A2073,'Outdoor original data'!$A$2:$A$3717,'Outdoor original data'!$G$2:$G$3717)</f>
        <v>3619</v>
      </c>
      <c r="C2073">
        <f>_xlfn.XLOOKUP(A2073,'Total covered original data'!$A$2:$A$4431,'Total covered original data'!$G$2:$G$4431)</f>
        <v>10039</v>
      </c>
      <c r="D2073">
        <f>_xlfn.XLOOKUP(A2073,'Total summed original data'!$A$2:$A$3718,'Total summed original data'!$G$2:$G$3718)</f>
        <v>9368</v>
      </c>
      <c r="E2073">
        <f t="shared" si="96"/>
        <v>36.049407311485211</v>
      </c>
      <c r="F2073">
        <f t="shared" si="97"/>
        <v>38.631511528608023</v>
      </c>
      <c r="G2073">
        <f t="shared" si="98"/>
        <v>2.5821042171228115</v>
      </c>
    </row>
    <row r="2074" spans="1:7" x14ac:dyDescent="0.3">
      <c r="A2074">
        <v>38027</v>
      </c>
      <c r="B2074">
        <f>_xlfn.XLOOKUP(A2074,'Outdoor original data'!$A$2:$A$3717,'Outdoor original data'!$G$2:$G$3717)</f>
        <v>289</v>
      </c>
      <c r="C2074">
        <f>_xlfn.XLOOKUP(A2074,'Total covered original data'!$A$2:$A$4431,'Total covered original data'!$G$2:$G$4431)</f>
        <v>3583</v>
      </c>
      <c r="D2074">
        <f>_xlfn.XLOOKUP(A2074,'Total summed original data'!$A$2:$A$3718,'Total summed original data'!$G$2:$G$3718)</f>
        <v>3122</v>
      </c>
      <c r="E2074">
        <f t="shared" si="96"/>
        <v>8.0658665922411394</v>
      </c>
      <c r="F2074">
        <f t="shared" si="97"/>
        <v>9.256886611146701</v>
      </c>
      <c r="G2074">
        <f t="shared" si="98"/>
        <v>1.1910200189055615</v>
      </c>
    </row>
    <row r="2075" spans="1:7" x14ac:dyDescent="0.3">
      <c r="A2075">
        <v>38029</v>
      </c>
      <c r="B2075">
        <f>_xlfn.XLOOKUP(A2075,'Outdoor original data'!$A$2:$A$3717,'Outdoor original data'!$G$2:$G$3717)</f>
        <v>264</v>
      </c>
      <c r="C2075">
        <f>_xlfn.XLOOKUP(A2075,'Total covered original data'!$A$2:$A$4431,'Total covered original data'!$G$2:$G$4431)</f>
        <v>4671</v>
      </c>
      <c r="D2075">
        <f>_xlfn.XLOOKUP(A2075,'Total summed original data'!$A$2:$A$3718,'Total summed original data'!$G$2:$G$3718)</f>
        <v>4208</v>
      </c>
      <c r="E2075">
        <f t="shared" si="96"/>
        <v>5.6518946692357099</v>
      </c>
      <c r="F2075">
        <f t="shared" si="97"/>
        <v>6.2737642585551328</v>
      </c>
      <c r="G2075">
        <f t="shared" si="98"/>
        <v>0.62186958931942282</v>
      </c>
    </row>
    <row r="2076" spans="1:7" x14ac:dyDescent="0.3">
      <c r="A2076">
        <v>38031</v>
      </c>
      <c r="B2076">
        <f>_xlfn.XLOOKUP(A2076,'Outdoor original data'!$A$2:$A$3717,'Outdoor original data'!$G$2:$G$3717)</f>
        <v>444</v>
      </c>
      <c r="C2076">
        <f>_xlfn.XLOOKUP(A2076,'Total covered original data'!$A$2:$A$4431,'Total covered original data'!$G$2:$G$4431)</f>
        <v>7742</v>
      </c>
      <c r="D2076">
        <f>_xlfn.XLOOKUP(A2076,'Total summed original data'!$A$2:$A$3718,'Total summed original data'!$G$2:$G$3718)</f>
        <v>6924</v>
      </c>
      <c r="E2076">
        <f t="shared" si="96"/>
        <v>5.7349522087315936</v>
      </c>
      <c r="F2076">
        <f t="shared" si="97"/>
        <v>6.4124783362218372</v>
      </c>
      <c r="G2076">
        <f t="shared" si="98"/>
        <v>0.67752612749024355</v>
      </c>
    </row>
    <row r="2077" spans="1:7" x14ac:dyDescent="0.3">
      <c r="A2077">
        <v>38033</v>
      </c>
      <c r="B2077">
        <f>_xlfn.XLOOKUP(A2077,'Outdoor original data'!$A$2:$A$3717,'Outdoor original data'!$G$2:$G$3717)</f>
        <v>66</v>
      </c>
      <c r="C2077">
        <f>_xlfn.XLOOKUP(A2077,'Total covered original data'!$A$2:$A$4431,'Total covered original data'!$G$2:$G$4431)</f>
        <v>3084</v>
      </c>
      <c r="D2077">
        <f>_xlfn.XLOOKUP(A2077,'Total summed original data'!$A$2:$A$3718,'Total summed original data'!$G$2:$G$3718)</f>
        <v>2496</v>
      </c>
      <c r="E2077">
        <f t="shared" si="96"/>
        <v>2.1400778210116731</v>
      </c>
      <c r="F2077">
        <f t="shared" si="97"/>
        <v>2.6442307692307692</v>
      </c>
      <c r="G2077">
        <f t="shared" si="98"/>
        <v>0.50415294821909606</v>
      </c>
    </row>
    <row r="2078" spans="1:7" x14ac:dyDescent="0.3">
      <c r="A2078">
        <v>38035</v>
      </c>
      <c r="B2078">
        <f>_xlfn.XLOOKUP(A2078,'Outdoor original data'!$A$2:$A$3717,'Outdoor original data'!$G$2:$G$3717)</f>
        <v>16165</v>
      </c>
      <c r="C2078">
        <f>_xlfn.XLOOKUP(A2078,'Total covered original data'!$A$2:$A$4431,'Total covered original data'!$G$2:$G$4431)</f>
        <v>195069</v>
      </c>
      <c r="D2078">
        <f>_xlfn.XLOOKUP(A2078,'Total summed original data'!$A$2:$A$3718,'Total summed original data'!$G$2:$G$3718)</f>
        <v>195070</v>
      </c>
      <c r="E2078">
        <f t="shared" si="96"/>
        <v>8.286811333425609</v>
      </c>
      <c r="F2078">
        <f t="shared" si="97"/>
        <v>8.2867688522068992</v>
      </c>
      <c r="G2078">
        <f t="shared" si="98"/>
        <v>-4.2481218709866653E-5</v>
      </c>
    </row>
    <row r="2079" spans="1:7" x14ac:dyDescent="0.3">
      <c r="A2079">
        <v>38037</v>
      </c>
      <c r="B2079">
        <f>_xlfn.XLOOKUP(A2079,'Outdoor original data'!$A$2:$A$3717,'Outdoor original data'!$G$2:$G$3717)</f>
        <v>151</v>
      </c>
      <c r="C2079">
        <f>_xlfn.XLOOKUP(A2079,'Total covered original data'!$A$2:$A$4431,'Total covered original data'!$G$2:$G$4431)</f>
        <v>2867</v>
      </c>
      <c r="D2079">
        <f>_xlfn.XLOOKUP(A2079,'Total summed original data'!$A$2:$A$3718,'Total summed original data'!$G$2:$G$3718)</f>
        <v>2344</v>
      </c>
      <c r="E2079">
        <f t="shared" si="96"/>
        <v>5.2668294384373908</v>
      </c>
      <c r="F2079">
        <f t="shared" si="97"/>
        <v>6.4419795221843001</v>
      </c>
      <c r="G2079">
        <f t="shared" si="98"/>
        <v>1.1751500837469093</v>
      </c>
    </row>
    <row r="2080" spans="1:7" x14ac:dyDescent="0.3">
      <c r="A2080">
        <v>38039</v>
      </c>
      <c r="B2080">
        <f>_xlfn.XLOOKUP(A2080,'Outdoor original data'!$A$2:$A$3717,'Outdoor original data'!$G$2:$G$3717)</f>
        <v>215</v>
      </c>
      <c r="C2080">
        <f>_xlfn.XLOOKUP(A2080,'Total covered original data'!$A$2:$A$4431,'Total covered original data'!$G$2:$G$4431)</f>
        <v>4002</v>
      </c>
      <c r="D2080">
        <f>_xlfn.XLOOKUP(A2080,'Total summed original data'!$A$2:$A$3718,'Total summed original data'!$G$2:$G$3718)</f>
        <v>3375</v>
      </c>
      <c r="E2080">
        <f t="shared" si="96"/>
        <v>5.3723138430784605</v>
      </c>
      <c r="F2080">
        <f t="shared" si="97"/>
        <v>6.3703703703703702</v>
      </c>
      <c r="G2080">
        <f t="shared" si="98"/>
        <v>0.99805652729190975</v>
      </c>
    </row>
    <row r="2081" spans="1:7" x14ac:dyDescent="0.3">
      <c r="A2081">
        <v>38041</v>
      </c>
      <c r="B2081">
        <f>_xlfn.XLOOKUP(A2081,'Outdoor original data'!$A$2:$A$3717,'Outdoor original data'!$G$2:$G$3717)</f>
        <v>297</v>
      </c>
      <c r="C2081">
        <f>_xlfn.XLOOKUP(A2081,'Total covered original data'!$A$2:$A$4431,'Total covered original data'!$G$2:$G$4431)</f>
        <v>3510</v>
      </c>
      <c r="D2081">
        <f>_xlfn.XLOOKUP(A2081,'Total summed original data'!$A$2:$A$3718,'Total summed original data'!$G$2:$G$3718)</f>
        <v>3159</v>
      </c>
      <c r="E2081">
        <f t="shared" si="96"/>
        <v>8.4615384615384617</v>
      </c>
      <c r="F2081">
        <f t="shared" si="97"/>
        <v>9.4017094017094021</v>
      </c>
      <c r="G2081">
        <f t="shared" si="98"/>
        <v>0.94017094017094038</v>
      </c>
    </row>
    <row r="2082" spans="1:7" x14ac:dyDescent="0.3">
      <c r="A2082">
        <v>38043</v>
      </c>
      <c r="B2082">
        <f>_xlfn.XLOOKUP(A2082,'Outdoor original data'!$A$2:$A$3717,'Outdoor original data'!$G$2:$G$3717)</f>
        <v>116</v>
      </c>
      <c r="C2082">
        <f>_xlfn.XLOOKUP(A2082,'Total covered original data'!$A$2:$A$4431,'Total covered original data'!$G$2:$G$4431)</f>
        <v>3442</v>
      </c>
      <c r="D2082">
        <f>_xlfn.XLOOKUP(A2082,'Total summed original data'!$A$2:$A$3718,'Total summed original data'!$G$2:$G$3718)</f>
        <v>2878</v>
      </c>
      <c r="E2082">
        <f t="shared" si="96"/>
        <v>3.3701336432306799</v>
      </c>
      <c r="F2082">
        <f t="shared" si="97"/>
        <v>4.0305767894371094</v>
      </c>
      <c r="G2082">
        <f t="shared" si="98"/>
        <v>0.66044314620642952</v>
      </c>
    </row>
    <row r="2083" spans="1:7" x14ac:dyDescent="0.3">
      <c r="A2083">
        <v>38045</v>
      </c>
      <c r="B2083">
        <f>_xlfn.XLOOKUP(A2083,'Outdoor original data'!$A$2:$A$3717,'Outdoor original data'!$G$2:$G$3717)</f>
        <v>653</v>
      </c>
      <c r="C2083">
        <f>_xlfn.XLOOKUP(A2083,'Total covered original data'!$A$2:$A$4431,'Total covered original data'!$G$2:$G$4431)</f>
        <v>6618</v>
      </c>
      <c r="D2083">
        <f>_xlfn.XLOOKUP(A2083,'Total summed original data'!$A$2:$A$3718,'Total summed original data'!$G$2:$G$3718)</f>
        <v>6314</v>
      </c>
      <c r="E2083">
        <f t="shared" si="96"/>
        <v>9.867029313992143</v>
      </c>
      <c r="F2083">
        <f t="shared" si="97"/>
        <v>10.34209692746278</v>
      </c>
      <c r="G2083">
        <f t="shared" si="98"/>
        <v>0.47506761347063708</v>
      </c>
    </row>
    <row r="2084" spans="1:7" x14ac:dyDescent="0.3">
      <c r="A2084">
        <v>38047</v>
      </c>
      <c r="B2084">
        <f>_xlfn.XLOOKUP(A2084,'Outdoor original data'!$A$2:$A$3717,'Outdoor original data'!$G$2:$G$3717)</f>
        <v>213</v>
      </c>
      <c r="C2084">
        <f>_xlfn.XLOOKUP(A2084,'Total covered original data'!$A$2:$A$4431,'Total covered original data'!$G$2:$G$4431)</f>
        <v>3069</v>
      </c>
      <c r="D2084">
        <f>_xlfn.XLOOKUP(A2084,'Total summed original data'!$A$2:$A$3718,'Total summed original data'!$G$2:$G$3718)</f>
        <v>2582</v>
      </c>
      <c r="E2084">
        <f t="shared" si="96"/>
        <v>6.9403714565004879</v>
      </c>
      <c r="F2084">
        <f t="shared" si="97"/>
        <v>8.2494190549961264</v>
      </c>
      <c r="G2084">
        <f t="shared" si="98"/>
        <v>1.3090475984956385</v>
      </c>
    </row>
    <row r="2085" spans="1:7" x14ac:dyDescent="0.3">
      <c r="A2085">
        <v>38049</v>
      </c>
      <c r="B2085">
        <f>_xlfn.XLOOKUP(A2085,'Outdoor original data'!$A$2:$A$3717,'Outdoor original data'!$G$2:$G$3717)</f>
        <v>831</v>
      </c>
      <c r="C2085">
        <f>_xlfn.XLOOKUP(A2085,'Total covered original data'!$A$2:$A$4431,'Total covered original data'!$G$2:$G$4431)</f>
        <v>6423</v>
      </c>
      <c r="D2085">
        <f>_xlfn.XLOOKUP(A2085,'Total summed original data'!$A$2:$A$3718,'Total summed original data'!$G$2:$G$3718)</f>
        <v>5831</v>
      </c>
      <c r="E2085">
        <f t="shared" si="96"/>
        <v>12.937879495562822</v>
      </c>
      <c r="F2085">
        <f t="shared" si="97"/>
        <v>14.251414851654948</v>
      </c>
      <c r="G2085">
        <f t="shared" si="98"/>
        <v>1.3135353560921263</v>
      </c>
    </row>
    <row r="2086" spans="1:7" x14ac:dyDescent="0.3">
      <c r="A2086">
        <v>38051</v>
      </c>
      <c r="B2086">
        <f>_xlfn.XLOOKUP(A2086,'Outdoor original data'!$A$2:$A$3717,'Outdoor original data'!$G$2:$G$3717)</f>
        <v>464</v>
      </c>
      <c r="C2086">
        <f>_xlfn.XLOOKUP(A2086,'Total covered original data'!$A$2:$A$4431,'Total covered original data'!$G$2:$G$4431)</f>
        <v>5005</v>
      </c>
      <c r="D2086">
        <f>_xlfn.XLOOKUP(A2086,'Total summed original data'!$A$2:$A$3718,'Total summed original data'!$G$2:$G$3718)</f>
        <v>4310</v>
      </c>
      <c r="E2086">
        <f t="shared" si="96"/>
        <v>9.2707292707292712</v>
      </c>
      <c r="F2086">
        <f t="shared" si="97"/>
        <v>10.765661252900232</v>
      </c>
      <c r="G2086">
        <f t="shared" si="98"/>
        <v>1.4949319821709608</v>
      </c>
    </row>
    <row r="2087" spans="1:7" x14ac:dyDescent="0.3">
      <c r="A2087">
        <v>38053</v>
      </c>
      <c r="B2087">
        <f>_xlfn.XLOOKUP(A2087,'Outdoor original data'!$A$2:$A$3717,'Outdoor original data'!$G$2:$G$3717)</f>
        <v>15072</v>
      </c>
      <c r="C2087">
        <f>_xlfn.XLOOKUP(A2087,'Total covered original data'!$A$2:$A$4431,'Total covered original data'!$G$2:$G$4431)</f>
        <v>51956</v>
      </c>
      <c r="D2087">
        <f>_xlfn.XLOOKUP(A2087,'Total summed original data'!$A$2:$A$3718,'Total summed original data'!$G$2:$G$3718)</f>
        <v>51955</v>
      </c>
      <c r="E2087">
        <f t="shared" si="96"/>
        <v>29.009161598275462</v>
      </c>
      <c r="F2087">
        <f t="shared" si="97"/>
        <v>29.00971994995669</v>
      </c>
      <c r="G2087">
        <f t="shared" si="98"/>
        <v>5.583516812279754E-4</v>
      </c>
    </row>
    <row r="2088" spans="1:7" x14ac:dyDescent="0.3">
      <c r="A2088">
        <v>38055</v>
      </c>
      <c r="B2088">
        <f>_xlfn.XLOOKUP(A2088,'Outdoor original data'!$A$2:$A$3717,'Outdoor original data'!$G$2:$G$3717)</f>
        <v>1146</v>
      </c>
      <c r="C2088">
        <f>_xlfn.XLOOKUP(A2088,'Total covered original data'!$A$2:$A$4431,'Total covered original data'!$G$2:$G$4431)</f>
        <v>16887</v>
      </c>
      <c r="D2088">
        <f>_xlfn.XLOOKUP(A2088,'Total summed original data'!$A$2:$A$3718,'Total summed original data'!$G$2:$G$3718)</f>
        <v>15428</v>
      </c>
      <c r="E2088">
        <f t="shared" si="96"/>
        <v>6.7862853082252625</v>
      </c>
      <c r="F2088">
        <f t="shared" si="97"/>
        <v>7.4280528908478098</v>
      </c>
      <c r="G2088">
        <f t="shared" si="98"/>
        <v>0.64176758262254729</v>
      </c>
    </row>
    <row r="2089" spans="1:7" x14ac:dyDescent="0.3">
      <c r="A2089">
        <v>38057</v>
      </c>
      <c r="B2089">
        <f>_xlfn.XLOOKUP(A2089,'Outdoor original data'!$A$2:$A$3717,'Outdoor original data'!$G$2:$G$3717)</f>
        <v>9847</v>
      </c>
      <c r="C2089">
        <f>_xlfn.XLOOKUP(A2089,'Total covered original data'!$A$2:$A$4431,'Total covered original data'!$G$2:$G$4431)</f>
        <v>20929</v>
      </c>
      <c r="D2089">
        <f>_xlfn.XLOOKUP(A2089,'Total summed original data'!$A$2:$A$3718,'Total summed original data'!$G$2:$G$3718)</f>
        <v>20930</v>
      </c>
      <c r="E2089">
        <f t="shared" si="96"/>
        <v>47.049548473410105</v>
      </c>
      <c r="F2089">
        <f t="shared" si="97"/>
        <v>47.047300525561397</v>
      </c>
      <c r="G2089">
        <f t="shared" si="98"/>
        <v>-2.2479478487085203E-3</v>
      </c>
    </row>
    <row r="2090" spans="1:7" x14ac:dyDescent="0.3">
      <c r="A2090">
        <v>38059</v>
      </c>
      <c r="B2090">
        <f>_xlfn.XLOOKUP(A2090,'Outdoor original data'!$A$2:$A$3717,'Outdoor original data'!$G$2:$G$3717)</f>
        <v>6171</v>
      </c>
      <c r="C2090">
        <f>_xlfn.XLOOKUP(A2090,'Total covered original data'!$A$2:$A$4431,'Total covered original data'!$G$2:$G$4431)</f>
        <v>57784</v>
      </c>
      <c r="D2090">
        <f>_xlfn.XLOOKUP(A2090,'Total summed original data'!$A$2:$A$3718,'Total summed original data'!$G$2:$G$3718)</f>
        <v>57785</v>
      </c>
      <c r="E2090">
        <f t="shared" si="96"/>
        <v>10.679426830956666</v>
      </c>
      <c r="F2090">
        <f t="shared" si="97"/>
        <v>10.679242017824695</v>
      </c>
      <c r="G2090">
        <f t="shared" si="98"/>
        <v>-1.8481313197149518E-4</v>
      </c>
    </row>
    <row r="2091" spans="1:7" x14ac:dyDescent="0.3">
      <c r="A2091">
        <v>38061</v>
      </c>
      <c r="B2091">
        <f>_xlfn.XLOOKUP(A2091,'Outdoor original data'!$A$2:$A$3717,'Outdoor original data'!$G$2:$G$3717)</f>
        <v>6503</v>
      </c>
      <c r="C2091">
        <f>_xlfn.XLOOKUP(A2091,'Total covered original data'!$A$2:$A$4431,'Total covered original data'!$G$2:$G$4431)</f>
        <v>27717</v>
      </c>
      <c r="D2091">
        <f>_xlfn.XLOOKUP(A2091,'Total summed original data'!$A$2:$A$3718,'Total summed original data'!$G$2:$G$3718)</f>
        <v>27715</v>
      </c>
      <c r="E2091">
        <f t="shared" si="96"/>
        <v>23.462135151711948</v>
      </c>
      <c r="F2091">
        <f t="shared" si="97"/>
        <v>23.463828251849179</v>
      </c>
      <c r="G2091">
        <f t="shared" si="98"/>
        <v>1.6931001372313403E-3</v>
      </c>
    </row>
    <row r="2092" spans="1:7" x14ac:dyDescent="0.3">
      <c r="A2092">
        <v>38063</v>
      </c>
      <c r="B2092">
        <f>_xlfn.XLOOKUP(A2092,'Outdoor original data'!$A$2:$A$3717,'Outdoor original data'!$G$2:$G$3717)</f>
        <v>572</v>
      </c>
      <c r="C2092">
        <f>_xlfn.XLOOKUP(A2092,'Total covered original data'!$A$2:$A$4431,'Total covered original data'!$G$2:$G$4431)</f>
        <v>4862</v>
      </c>
      <c r="D2092">
        <f>_xlfn.XLOOKUP(A2092,'Total summed original data'!$A$2:$A$3718,'Total summed original data'!$G$2:$G$3718)</f>
        <v>4022</v>
      </c>
      <c r="E2092">
        <f t="shared" si="96"/>
        <v>11.76470588235294</v>
      </c>
      <c r="F2092">
        <f t="shared" si="97"/>
        <v>14.221780208851317</v>
      </c>
      <c r="G2092">
        <f t="shared" si="98"/>
        <v>2.4570743264983772</v>
      </c>
    </row>
    <row r="2093" spans="1:7" x14ac:dyDescent="0.3">
      <c r="A2093">
        <v>38065</v>
      </c>
      <c r="B2093">
        <f>_xlfn.XLOOKUP(A2093,'Outdoor original data'!$A$2:$A$3717,'Outdoor original data'!$G$2:$G$3717)</f>
        <v>268</v>
      </c>
      <c r="C2093">
        <f>_xlfn.XLOOKUP(A2093,'Total covered original data'!$A$2:$A$4431,'Total covered original data'!$G$2:$G$4431)</f>
        <v>3535</v>
      </c>
      <c r="D2093">
        <f>_xlfn.XLOOKUP(A2093,'Total summed original data'!$A$2:$A$3718,'Total summed original data'!$G$2:$G$3718)</f>
        <v>3108</v>
      </c>
      <c r="E2093">
        <f t="shared" si="96"/>
        <v>7.581329561527582</v>
      </c>
      <c r="F2093">
        <f t="shared" si="97"/>
        <v>8.6229086229086231</v>
      </c>
      <c r="G2093">
        <f t="shared" si="98"/>
        <v>1.0415790613810412</v>
      </c>
    </row>
    <row r="2094" spans="1:7" x14ac:dyDescent="0.3">
      <c r="A2094">
        <v>38067</v>
      </c>
      <c r="B2094">
        <f>_xlfn.XLOOKUP(A2094,'Outdoor original data'!$A$2:$A$3717,'Outdoor original data'!$G$2:$G$3717)</f>
        <v>3528</v>
      </c>
      <c r="C2094">
        <f>_xlfn.XLOOKUP(A2094,'Total covered original data'!$A$2:$A$4431,'Total covered original data'!$G$2:$G$4431)</f>
        <v>16958</v>
      </c>
      <c r="D2094">
        <f>_xlfn.XLOOKUP(A2094,'Total summed original data'!$A$2:$A$3718,'Total summed original data'!$G$2:$G$3718)</f>
        <v>16957</v>
      </c>
      <c r="E2094">
        <f t="shared" si="96"/>
        <v>20.804340134449816</v>
      </c>
      <c r="F2094">
        <f t="shared" si="97"/>
        <v>20.805567022468598</v>
      </c>
      <c r="G2094">
        <f t="shared" si="98"/>
        <v>1.2268880187811249E-3</v>
      </c>
    </row>
    <row r="2095" spans="1:7" x14ac:dyDescent="0.3">
      <c r="A2095">
        <v>38069</v>
      </c>
      <c r="B2095">
        <f>_xlfn.XLOOKUP(A2095,'Outdoor original data'!$A$2:$A$3717,'Outdoor original data'!$G$2:$G$3717)</f>
        <v>540</v>
      </c>
      <c r="C2095">
        <f>_xlfn.XLOOKUP(A2095,'Total covered original data'!$A$2:$A$4431,'Total covered original data'!$G$2:$G$4431)</f>
        <v>8089</v>
      </c>
      <c r="D2095">
        <f>_xlfn.XLOOKUP(A2095,'Total summed original data'!$A$2:$A$3718,'Total summed original data'!$G$2:$G$3718)</f>
        <v>8092</v>
      </c>
      <c r="E2095">
        <f t="shared" si="96"/>
        <v>6.6757324762022492</v>
      </c>
      <c r="F2095">
        <f t="shared" si="97"/>
        <v>6.6732575383094419</v>
      </c>
      <c r="G2095">
        <f t="shared" si="98"/>
        <v>-2.4749378928072829E-3</v>
      </c>
    </row>
    <row r="2096" spans="1:7" x14ac:dyDescent="0.3">
      <c r="A2096">
        <v>38071</v>
      </c>
      <c r="B2096">
        <f>_xlfn.XLOOKUP(A2096,'Outdoor original data'!$A$2:$A$3717,'Outdoor original data'!$G$2:$G$3717)</f>
        <v>1473</v>
      </c>
      <c r="C2096">
        <f>_xlfn.XLOOKUP(A2096,'Total covered original data'!$A$2:$A$4431,'Total covered original data'!$G$2:$G$4431)</f>
        <v>27900</v>
      </c>
      <c r="D2096">
        <f>_xlfn.XLOOKUP(A2096,'Total summed original data'!$A$2:$A$3718,'Total summed original data'!$G$2:$G$3718)</f>
        <v>27902</v>
      </c>
      <c r="E2096">
        <f t="shared" si="96"/>
        <v>5.279569892473118</v>
      </c>
      <c r="F2096">
        <f t="shared" si="97"/>
        <v>5.2791914558096193</v>
      </c>
      <c r="G2096">
        <f t="shared" si="98"/>
        <v>-3.7843666349868244E-4</v>
      </c>
    </row>
    <row r="2097" spans="1:7" x14ac:dyDescent="0.3">
      <c r="A2097">
        <v>38073</v>
      </c>
      <c r="B2097">
        <f>_xlfn.XLOOKUP(A2097,'Outdoor original data'!$A$2:$A$3717,'Outdoor original data'!$G$2:$G$3717)</f>
        <v>368</v>
      </c>
      <c r="C2097">
        <f>_xlfn.XLOOKUP(A2097,'Total covered original data'!$A$2:$A$4431,'Total covered original data'!$G$2:$G$4431)</f>
        <v>10003</v>
      </c>
      <c r="D2097">
        <f>_xlfn.XLOOKUP(A2097,'Total summed original data'!$A$2:$A$3718,'Total summed original data'!$G$2:$G$3718)</f>
        <v>8138</v>
      </c>
      <c r="E2097">
        <f t="shared" si="96"/>
        <v>3.6788963311006699</v>
      </c>
      <c r="F2097">
        <f t="shared" si="97"/>
        <v>4.521995576308675</v>
      </c>
      <c r="G2097">
        <f t="shared" si="98"/>
        <v>0.84309924520800505</v>
      </c>
    </row>
    <row r="2098" spans="1:7" x14ac:dyDescent="0.3">
      <c r="A2098">
        <v>38075</v>
      </c>
      <c r="B2098">
        <f>_xlfn.XLOOKUP(A2098,'Outdoor original data'!$A$2:$A$3717,'Outdoor original data'!$G$2:$G$3717)</f>
        <v>290</v>
      </c>
      <c r="C2098">
        <f>_xlfn.XLOOKUP(A2098,'Total covered original data'!$A$2:$A$4431,'Total covered original data'!$G$2:$G$4431)</f>
        <v>3585</v>
      </c>
      <c r="D2098">
        <f>_xlfn.XLOOKUP(A2098,'Total summed original data'!$A$2:$A$3718,'Total summed original data'!$G$2:$G$3718)</f>
        <v>2986</v>
      </c>
      <c r="E2098">
        <f t="shared" si="96"/>
        <v>8.0892608089260811</v>
      </c>
      <c r="F2098">
        <f t="shared" si="97"/>
        <v>9.7119892833221702</v>
      </c>
      <c r="G2098">
        <f t="shared" si="98"/>
        <v>1.622728474396089</v>
      </c>
    </row>
    <row r="2099" spans="1:7" x14ac:dyDescent="0.3">
      <c r="A2099">
        <v>38077</v>
      </c>
      <c r="B2099">
        <f>_xlfn.XLOOKUP(A2099,'Outdoor original data'!$A$2:$A$3717,'Outdoor original data'!$G$2:$G$3717)</f>
        <v>2203</v>
      </c>
      <c r="C2099">
        <f>_xlfn.XLOOKUP(A2099,'Total covered original data'!$A$2:$A$4431,'Total covered original data'!$G$2:$G$4431)</f>
        <v>38311</v>
      </c>
      <c r="D2099">
        <f>_xlfn.XLOOKUP(A2099,'Total summed original data'!$A$2:$A$3718,'Total summed original data'!$G$2:$G$3718)</f>
        <v>31250</v>
      </c>
      <c r="E2099">
        <f t="shared" si="96"/>
        <v>5.7503067004254653</v>
      </c>
      <c r="F2099">
        <f t="shared" si="97"/>
        <v>7.0495999999999999</v>
      </c>
      <c r="G2099">
        <f t="shared" si="98"/>
        <v>1.2992932995745345</v>
      </c>
    </row>
    <row r="2100" spans="1:7" x14ac:dyDescent="0.3">
      <c r="A2100">
        <v>38079</v>
      </c>
      <c r="B2100">
        <f>_xlfn.XLOOKUP(A2100,'Outdoor original data'!$A$2:$A$3717,'Outdoor original data'!$G$2:$G$3717)</f>
        <v>1290</v>
      </c>
      <c r="C2100">
        <f>_xlfn.XLOOKUP(A2100,'Total covered original data'!$A$2:$A$4431,'Total covered original data'!$G$2:$G$4431)</f>
        <v>21415</v>
      </c>
      <c r="D2100">
        <f>_xlfn.XLOOKUP(A2100,'Total summed original data'!$A$2:$A$3718,'Total summed original data'!$G$2:$G$3718)</f>
        <v>21416</v>
      </c>
      <c r="E2100">
        <f t="shared" si="96"/>
        <v>6.0238150828858279</v>
      </c>
      <c r="F2100">
        <f t="shared" si="97"/>
        <v>6.0235338064998132</v>
      </c>
      <c r="G2100">
        <f t="shared" si="98"/>
        <v>-2.8127638601471716E-4</v>
      </c>
    </row>
    <row r="2101" spans="1:7" x14ac:dyDescent="0.3">
      <c r="A2101">
        <v>38081</v>
      </c>
      <c r="B2101">
        <f>_xlfn.XLOOKUP(A2101,'Outdoor original data'!$A$2:$A$3717,'Outdoor original data'!$G$2:$G$3717)</f>
        <v>937</v>
      </c>
      <c r="C2101">
        <f>_xlfn.XLOOKUP(A2101,'Total covered original data'!$A$2:$A$4431,'Total covered original data'!$G$2:$G$4431)</f>
        <v>16455</v>
      </c>
      <c r="D2101">
        <f>_xlfn.XLOOKUP(A2101,'Total summed original data'!$A$2:$A$3718,'Total summed original data'!$G$2:$G$3718)</f>
        <v>15962</v>
      </c>
      <c r="E2101">
        <f t="shared" si="96"/>
        <v>5.6943178365238527</v>
      </c>
      <c r="F2101">
        <f t="shared" si="97"/>
        <v>5.8701917053000869</v>
      </c>
      <c r="G2101">
        <f t="shared" si="98"/>
        <v>0.17587386877623423</v>
      </c>
    </row>
    <row r="2102" spans="1:7" x14ac:dyDescent="0.3">
      <c r="A2102">
        <v>38083</v>
      </c>
      <c r="B2102">
        <f>_xlfn.XLOOKUP(A2102,'Outdoor original data'!$A$2:$A$3717,'Outdoor original data'!$G$2:$G$3717)</f>
        <v>59</v>
      </c>
      <c r="C2102">
        <f>_xlfn.XLOOKUP(A2102,'Total covered original data'!$A$2:$A$4431,'Total covered original data'!$G$2:$G$4431)</f>
        <v>1155</v>
      </c>
      <c r="D2102">
        <f>_xlfn.XLOOKUP(A2102,'Total summed original data'!$A$2:$A$3718,'Total summed original data'!$G$2:$G$3718)</f>
        <v>738</v>
      </c>
      <c r="E2102">
        <f t="shared" si="96"/>
        <v>5.108225108225108</v>
      </c>
      <c r="F2102">
        <f t="shared" si="97"/>
        <v>7.9945799457994582</v>
      </c>
      <c r="G2102">
        <f t="shared" si="98"/>
        <v>2.8863548375743502</v>
      </c>
    </row>
    <row r="2103" spans="1:7" x14ac:dyDescent="0.3">
      <c r="A2103">
        <v>38085</v>
      </c>
      <c r="B2103">
        <f>_xlfn.XLOOKUP(A2103,'Outdoor original data'!$A$2:$A$3717,'Outdoor original data'!$G$2:$G$3717)</f>
        <v>158</v>
      </c>
      <c r="C2103">
        <f>_xlfn.XLOOKUP(A2103,'Total covered original data'!$A$2:$A$4431,'Total covered original data'!$G$2:$G$4431)</f>
        <v>7411</v>
      </c>
      <c r="D2103">
        <f>_xlfn.XLOOKUP(A2103,'Total summed original data'!$A$2:$A$3718,'Total summed original data'!$G$2:$G$3718)</f>
        <v>2957</v>
      </c>
      <c r="E2103">
        <f t="shared" si="96"/>
        <v>2.1319659964917017</v>
      </c>
      <c r="F2103">
        <f t="shared" si="97"/>
        <v>5.3432532972607376</v>
      </c>
      <c r="G2103">
        <f t="shared" si="98"/>
        <v>3.2112873007690359</v>
      </c>
    </row>
    <row r="2104" spans="1:7" x14ac:dyDescent="0.3">
      <c r="A2104">
        <v>38087</v>
      </c>
      <c r="B2104">
        <f>_xlfn.XLOOKUP(A2104,'Outdoor original data'!$A$2:$A$3717,'Outdoor original data'!$G$2:$G$3717)</f>
        <v>220</v>
      </c>
      <c r="C2104">
        <f>_xlfn.XLOOKUP(A2104,'Total covered original data'!$A$2:$A$4431,'Total covered original data'!$G$2:$G$4431)</f>
        <v>573</v>
      </c>
      <c r="D2104">
        <f>_xlfn.XLOOKUP(A2104,'Total summed original data'!$A$2:$A$3718,'Total summed original data'!$G$2:$G$3718)</f>
        <v>78</v>
      </c>
      <c r="E2104">
        <f t="shared" si="96"/>
        <v>38.394415357766142</v>
      </c>
      <c r="F2104">
        <f t="shared" si="97"/>
        <v>282.05128205128204</v>
      </c>
      <c r="G2104">
        <f t="shared" si="98"/>
        <v>243.65686669351589</v>
      </c>
    </row>
    <row r="2105" spans="1:7" x14ac:dyDescent="0.3">
      <c r="A2105">
        <v>38089</v>
      </c>
      <c r="B2105">
        <f>_xlfn.XLOOKUP(A2105,'Outdoor original data'!$A$2:$A$3717,'Outdoor original data'!$G$2:$G$3717)</f>
        <v>22608</v>
      </c>
      <c r="C2105">
        <f>_xlfn.XLOOKUP(A2105,'Total covered original data'!$A$2:$A$4431,'Total covered original data'!$G$2:$G$4431)</f>
        <v>92534</v>
      </c>
      <c r="D2105">
        <f>_xlfn.XLOOKUP(A2105,'Total summed original data'!$A$2:$A$3718,'Total summed original data'!$G$2:$G$3718)</f>
        <v>92533</v>
      </c>
      <c r="E2105">
        <f t="shared" si="96"/>
        <v>24.43210063328074</v>
      </c>
      <c r="F2105">
        <f t="shared" si="97"/>
        <v>24.432364669901549</v>
      </c>
      <c r="G2105">
        <f t="shared" si="98"/>
        <v>2.6403662080909385E-4</v>
      </c>
    </row>
    <row r="2106" spans="1:7" x14ac:dyDescent="0.3">
      <c r="A2106">
        <v>38091</v>
      </c>
      <c r="B2106">
        <f>_xlfn.XLOOKUP(A2106,'Outdoor original data'!$A$2:$A$3717,'Outdoor original data'!$G$2:$G$3717)</f>
        <v>679</v>
      </c>
      <c r="C2106">
        <f>_xlfn.XLOOKUP(A2106,'Total covered original data'!$A$2:$A$4431,'Total covered original data'!$G$2:$G$4431)</f>
        <v>2806</v>
      </c>
      <c r="D2106">
        <f>_xlfn.XLOOKUP(A2106,'Total summed original data'!$A$2:$A$3718,'Total summed original data'!$G$2:$G$3718)</f>
        <v>2700</v>
      </c>
      <c r="E2106">
        <f t="shared" si="96"/>
        <v>24.19814682822523</v>
      </c>
      <c r="F2106">
        <f t="shared" si="97"/>
        <v>25.148148148148149</v>
      </c>
      <c r="G2106">
        <f t="shared" si="98"/>
        <v>0.9500013199229187</v>
      </c>
    </row>
    <row r="2107" spans="1:7" x14ac:dyDescent="0.3">
      <c r="A2107">
        <v>38093</v>
      </c>
      <c r="B2107">
        <f>_xlfn.XLOOKUP(A2107,'Outdoor original data'!$A$2:$A$3717,'Outdoor original data'!$G$2:$G$3717)</f>
        <v>4066</v>
      </c>
      <c r="C2107">
        <f>_xlfn.XLOOKUP(A2107,'Total covered original data'!$A$2:$A$4431,'Total covered original data'!$G$2:$G$4431)</f>
        <v>53703</v>
      </c>
      <c r="D2107">
        <f>_xlfn.XLOOKUP(A2107,'Total summed original data'!$A$2:$A$3718,'Total summed original data'!$G$2:$G$3718)</f>
        <v>53703</v>
      </c>
      <c r="E2107">
        <f t="shared" si="96"/>
        <v>7.5712716235592055</v>
      </c>
      <c r="F2107">
        <f t="shared" si="97"/>
        <v>7.5712716235592055</v>
      </c>
      <c r="G2107">
        <f t="shared" si="98"/>
        <v>0</v>
      </c>
    </row>
    <row r="2108" spans="1:7" x14ac:dyDescent="0.3">
      <c r="A2108">
        <v>38095</v>
      </c>
      <c r="B2108">
        <f>_xlfn.XLOOKUP(A2108,'Outdoor original data'!$A$2:$A$3717,'Outdoor original data'!$G$2:$G$3717)</f>
        <v>460</v>
      </c>
      <c r="C2108">
        <f>_xlfn.XLOOKUP(A2108,'Total covered original data'!$A$2:$A$4431,'Total covered original data'!$G$2:$G$4431)</f>
        <v>3497</v>
      </c>
      <c r="D2108">
        <f>_xlfn.XLOOKUP(A2108,'Total summed original data'!$A$2:$A$3718,'Total summed original data'!$G$2:$G$3718)</f>
        <v>3025</v>
      </c>
      <c r="E2108">
        <f t="shared" si="96"/>
        <v>13.154132113239919</v>
      </c>
      <c r="F2108">
        <f t="shared" si="97"/>
        <v>15.206611570247933</v>
      </c>
      <c r="G2108">
        <f t="shared" si="98"/>
        <v>2.0524794570080136</v>
      </c>
    </row>
    <row r="2109" spans="1:7" x14ac:dyDescent="0.3">
      <c r="A2109">
        <v>38097</v>
      </c>
      <c r="B2109">
        <f>_xlfn.XLOOKUP(A2109,'Outdoor original data'!$A$2:$A$3717,'Outdoor original data'!$G$2:$G$3717)</f>
        <v>973</v>
      </c>
      <c r="C2109">
        <f>_xlfn.XLOOKUP(A2109,'Total covered original data'!$A$2:$A$4431,'Total covered original data'!$G$2:$G$4431)</f>
        <v>16858</v>
      </c>
      <c r="D2109">
        <f>_xlfn.XLOOKUP(A2109,'Total summed original data'!$A$2:$A$3718,'Total summed original data'!$G$2:$G$3718)</f>
        <v>14176</v>
      </c>
      <c r="E2109">
        <f t="shared" si="96"/>
        <v>5.7717404199786451</v>
      </c>
      <c r="F2109">
        <f t="shared" si="97"/>
        <v>6.8637133182844243</v>
      </c>
      <c r="G2109">
        <f t="shared" si="98"/>
        <v>1.0919728983057793</v>
      </c>
    </row>
    <row r="2110" spans="1:7" x14ac:dyDescent="0.3">
      <c r="A2110">
        <v>38099</v>
      </c>
      <c r="B2110">
        <f>_xlfn.XLOOKUP(A2110,'Outdoor original data'!$A$2:$A$3717,'Outdoor original data'!$G$2:$G$3717)</f>
        <v>901</v>
      </c>
      <c r="C2110">
        <f>_xlfn.XLOOKUP(A2110,'Total covered original data'!$A$2:$A$4431,'Total covered original data'!$G$2:$G$4431)</f>
        <v>24007</v>
      </c>
      <c r="D2110">
        <f>_xlfn.XLOOKUP(A2110,'Total summed original data'!$A$2:$A$3718,'Total summed original data'!$G$2:$G$3718)</f>
        <v>19974</v>
      </c>
      <c r="E2110">
        <f t="shared" si="96"/>
        <v>3.7530720206606407</v>
      </c>
      <c r="F2110">
        <f t="shared" si="97"/>
        <v>4.5108641233603679</v>
      </c>
      <c r="G2110">
        <f t="shared" si="98"/>
        <v>0.75779210269972719</v>
      </c>
    </row>
    <row r="2111" spans="1:7" x14ac:dyDescent="0.3">
      <c r="A2111">
        <v>38101</v>
      </c>
      <c r="B2111">
        <f>_xlfn.XLOOKUP(A2111,'Outdoor original data'!$A$2:$A$3717,'Outdoor original data'!$G$2:$G$3717)</f>
        <v>21000</v>
      </c>
      <c r="C2111">
        <f>_xlfn.XLOOKUP(A2111,'Total covered original data'!$A$2:$A$4431,'Total covered original data'!$G$2:$G$4431)</f>
        <v>153723</v>
      </c>
      <c r="D2111">
        <f>_xlfn.XLOOKUP(A2111,'Total summed original data'!$A$2:$A$3718,'Total summed original data'!$G$2:$G$3718)</f>
        <v>153724</v>
      </c>
      <c r="E2111">
        <f t="shared" si="96"/>
        <v>13.660935578930935</v>
      </c>
      <c r="F2111">
        <f t="shared" si="97"/>
        <v>13.660846712289556</v>
      </c>
      <c r="G2111">
        <f t="shared" si="98"/>
        <v>-8.8866641378970712E-5</v>
      </c>
    </row>
    <row r="2112" spans="1:7" x14ac:dyDescent="0.3">
      <c r="A2112">
        <v>38103</v>
      </c>
      <c r="B2112">
        <f>_xlfn.XLOOKUP(A2112,'Outdoor original data'!$A$2:$A$3717,'Outdoor original data'!$G$2:$G$3717)</f>
        <v>298</v>
      </c>
      <c r="C2112">
        <f>_xlfn.XLOOKUP(A2112,'Total covered original data'!$A$2:$A$4431,'Total covered original data'!$G$2:$G$4431)</f>
        <v>7113</v>
      </c>
      <c r="D2112">
        <f>_xlfn.XLOOKUP(A2112,'Total summed original data'!$A$2:$A$3718,'Total summed original data'!$G$2:$G$3718)</f>
        <v>6631</v>
      </c>
      <c r="E2112">
        <f t="shared" si="96"/>
        <v>4.1895121608322787</v>
      </c>
      <c r="F2112">
        <f t="shared" si="97"/>
        <v>4.4940431307495103</v>
      </c>
      <c r="G2112">
        <f t="shared" si="98"/>
        <v>0.30453096991723161</v>
      </c>
    </row>
    <row r="2113" spans="1:7" x14ac:dyDescent="0.3">
      <c r="A2113">
        <v>38105</v>
      </c>
      <c r="B2113">
        <f>_xlfn.XLOOKUP(A2113,'Outdoor original data'!$A$2:$A$3717,'Outdoor original data'!$G$2:$G$3717)</f>
        <v>51917</v>
      </c>
      <c r="C2113">
        <f>_xlfn.XLOOKUP(A2113,'Total covered original data'!$A$2:$A$4431,'Total covered original data'!$G$2:$G$4431)</f>
        <v>129688</v>
      </c>
      <c r="D2113">
        <f>_xlfn.XLOOKUP(A2113,'Total summed original data'!$A$2:$A$3718,'Total summed original data'!$G$2:$G$3718)</f>
        <v>129688</v>
      </c>
      <c r="E2113">
        <f t="shared" si="96"/>
        <v>40.032231201036332</v>
      </c>
      <c r="F2113">
        <f t="shared" si="97"/>
        <v>40.032231201036332</v>
      </c>
      <c r="G2113">
        <f t="shared" si="98"/>
        <v>0</v>
      </c>
    </row>
    <row r="2114" spans="1:7" x14ac:dyDescent="0.3">
      <c r="A2114">
        <v>38999</v>
      </c>
      <c r="B2114">
        <f>_xlfn.XLOOKUP(A2114,'Outdoor original data'!$A$2:$A$3717,'Outdoor original data'!$G$2:$G$3717)</f>
        <v>2574</v>
      </c>
      <c r="C2114">
        <f>_xlfn.XLOOKUP(A2114,'Total covered original data'!$A$2:$A$4431,'Total covered original data'!$G$2:$G$4431)</f>
        <v>13122</v>
      </c>
      <c r="D2114">
        <f>_xlfn.XLOOKUP(A2114,'Total summed original data'!$A$2:$A$3718,'Total summed original data'!$G$2:$G$3718)</f>
        <v>3213</v>
      </c>
      <c r="E2114">
        <f t="shared" si="96"/>
        <v>19.615912208504803</v>
      </c>
      <c r="F2114">
        <f t="shared" si="97"/>
        <v>80.11204481792717</v>
      </c>
      <c r="G2114">
        <f t="shared" si="98"/>
        <v>60.496132609422368</v>
      </c>
    </row>
    <row r="2115" spans="1:7" x14ac:dyDescent="0.3">
      <c r="A2115">
        <v>39000</v>
      </c>
      <c r="B2115">
        <f>_xlfn.XLOOKUP(A2115,'Outdoor original data'!$A$2:$A$3717,'Outdoor original data'!$G$2:$G$3717)</f>
        <v>2253105</v>
      </c>
      <c r="C2115">
        <f>_xlfn.XLOOKUP(A2115,'Total covered original data'!$A$2:$A$4431,'Total covered original data'!$G$2:$G$4431)</f>
        <v>26608513</v>
      </c>
      <c r="D2115">
        <f>_xlfn.XLOOKUP(A2115,'Total summed original data'!$A$2:$A$3718,'Total summed original data'!$G$2:$G$3718)</f>
        <v>30168754</v>
      </c>
      <c r="E2115">
        <f t="shared" ref="E2115:E2178" si="99">(B2115/C2115)*100</f>
        <v>8.4676095954704422</v>
      </c>
      <c r="F2115">
        <f t="shared" ref="F2115:F2178" si="100">(B2115/D2115)*100</f>
        <v>7.4683395940051094</v>
      </c>
      <c r="G2115">
        <f t="shared" ref="G2115:G2178" si="101">F2115-E2115</f>
        <v>-0.99927000146533285</v>
      </c>
    </row>
    <row r="2116" spans="1:7" x14ac:dyDescent="0.3">
      <c r="A2116">
        <v>39001</v>
      </c>
      <c r="B2116">
        <f>_xlfn.XLOOKUP(A2116,'Outdoor original data'!$A$2:$A$3717,'Outdoor original data'!$G$2:$G$3717)</f>
        <v>2737</v>
      </c>
      <c r="C2116">
        <f>_xlfn.XLOOKUP(A2116,'Total covered original data'!$A$2:$A$4431,'Total covered original data'!$G$2:$G$4431)</f>
        <v>30080</v>
      </c>
      <c r="D2116">
        <f>_xlfn.XLOOKUP(A2116,'Total summed original data'!$A$2:$A$3718,'Total summed original data'!$G$2:$G$3718)</f>
        <v>30078</v>
      </c>
      <c r="E2116">
        <f t="shared" si="99"/>
        <v>9.0990691489361701</v>
      </c>
      <c r="F2116">
        <f t="shared" si="100"/>
        <v>9.0996741804641257</v>
      </c>
      <c r="G2116">
        <f t="shared" si="101"/>
        <v>6.0503152795554627E-4</v>
      </c>
    </row>
    <row r="2117" spans="1:7" x14ac:dyDescent="0.3">
      <c r="A2117">
        <v>39003</v>
      </c>
      <c r="B2117">
        <f>_xlfn.XLOOKUP(A2117,'Outdoor original data'!$A$2:$A$3717,'Outdoor original data'!$G$2:$G$3717)</f>
        <v>18410</v>
      </c>
      <c r="C2117">
        <f>_xlfn.XLOOKUP(A2117,'Total covered original data'!$A$2:$A$4431,'Total covered original data'!$G$2:$G$4431)</f>
        <v>246269</v>
      </c>
      <c r="D2117">
        <f>_xlfn.XLOOKUP(A2117,'Total summed original data'!$A$2:$A$3718,'Total summed original data'!$G$2:$G$3718)</f>
        <v>246270</v>
      </c>
      <c r="E2117">
        <f t="shared" si="99"/>
        <v>7.4755653370907424</v>
      </c>
      <c r="F2117">
        <f t="shared" si="100"/>
        <v>7.4755349819304016</v>
      </c>
      <c r="G2117">
        <f t="shared" si="101"/>
        <v>-3.0355160340889142E-5</v>
      </c>
    </row>
    <row r="2118" spans="1:7" x14ac:dyDescent="0.3">
      <c r="A2118">
        <v>39005</v>
      </c>
      <c r="B2118">
        <f>_xlfn.XLOOKUP(A2118,'Outdoor original data'!$A$2:$A$3717,'Outdoor original data'!$G$2:$G$3717)</f>
        <v>6041</v>
      </c>
      <c r="C2118">
        <f>_xlfn.XLOOKUP(A2118,'Total covered original data'!$A$2:$A$4431,'Total covered original data'!$G$2:$G$4431)</f>
        <v>94205</v>
      </c>
      <c r="D2118">
        <f>_xlfn.XLOOKUP(A2118,'Total summed original data'!$A$2:$A$3718,'Total summed original data'!$G$2:$G$3718)</f>
        <v>94206</v>
      </c>
      <c r="E2118">
        <f t="shared" si="99"/>
        <v>6.4126107956053291</v>
      </c>
      <c r="F2118">
        <f t="shared" si="100"/>
        <v>6.4125427255164205</v>
      </c>
      <c r="G2118">
        <f t="shared" si="101"/>
        <v>-6.8070088908633863E-5</v>
      </c>
    </row>
    <row r="2119" spans="1:7" x14ac:dyDescent="0.3">
      <c r="A2119">
        <v>39007</v>
      </c>
      <c r="B2119">
        <f>_xlfn.XLOOKUP(A2119,'Outdoor original data'!$A$2:$A$3717,'Outdoor original data'!$G$2:$G$3717)</f>
        <v>11010</v>
      </c>
      <c r="C2119">
        <f>_xlfn.XLOOKUP(A2119,'Total covered original data'!$A$2:$A$4431,'Total covered original data'!$G$2:$G$4431)</f>
        <v>148643</v>
      </c>
      <c r="D2119">
        <f>_xlfn.XLOOKUP(A2119,'Total summed original data'!$A$2:$A$3718,'Total summed original data'!$G$2:$G$3718)</f>
        <v>148643</v>
      </c>
      <c r="E2119">
        <f t="shared" si="99"/>
        <v>7.4070087390593562</v>
      </c>
      <c r="F2119">
        <f t="shared" si="100"/>
        <v>7.4070087390593562</v>
      </c>
      <c r="G2119">
        <f t="shared" si="101"/>
        <v>0</v>
      </c>
    </row>
    <row r="2120" spans="1:7" x14ac:dyDescent="0.3">
      <c r="A2120">
        <v>39009</v>
      </c>
      <c r="B2120">
        <f>_xlfn.XLOOKUP(A2120,'Outdoor original data'!$A$2:$A$3717,'Outdoor original data'!$G$2:$G$3717)</f>
        <v>6304</v>
      </c>
      <c r="C2120">
        <f>_xlfn.XLOOKUP(A2120,'Total covered original data'!$A$2:$A$4431,'Total covered original data'!$G$2:$G$4431)</f>
        <v>102509</v>
      </c>
      <c r="D2120">
        <f>_xlfn.XLOOKUP(A2120,'Total summed original data'!$A$2:$A$3718,'Total summed original data'!$G$2:$G$3718)</f>
        <v>73457</v>
      </c>
      <c r="E2120">
        <f t="shared" si="99"/>
        <v>6.1497039284355521</v>
      </c>
      <c r="F2120">
        <f t="shared" si="100"/>
        <v>8.5818914466967069</v>
      </c>
      <c r="G2120">
        <f t="shared" si="101"/>
        <v>2.4321875182611548</v>
      </c>
    </row>
    <row r="2121" spans="1:7" x14ac:dyDescent="0.3">
      <c r="A2121">
        <v>39011</v>
      </c>
      <c r="B2121">
        <f>_xlfn.XLOOKUP(A2121,'Outdoor original data'!$A$2:$A$3717,'Outdoor original data'!$G$2:$G$3717)</f>
        <v>6970</v>
      </c>
      <c r="C2121">
        <f>_xlfn.XLOOKUP(A2121,'Total covered original data'!$A$2:$A$4431,'Total covered original data'!$G$2:$G$4431)</f>
        <v>105836</v>
      </c>
      <c r="D2121">
        <f>_xlfn.XLOOKUP(A2121,'Total summed original data'!$A$2:$A$3718,'Total summed original data'!$G$2:$G$3718)</f>
        <v>105835</v>
      </c>
      <c r="E2121">
        <f t="shared" si="99"/>
        <v>6.5856608337427724</v>
      </c>
      <c r="F2121">
        <f t="shared" si="100"/>
        <v>6.5857230594793785</v>
      </c>
      <c r="G2121">
        <f t="shared" si="101"/>
        <v>6.2225736606080773E-5</v>
      </c>
    </row>
    <row r="2122" spans="1:7" x14ac:dyDescent="0.3">
      <c r="A2122">
        <v>39013</v>
      </c>
      <c r="B2122">
        <f>_xlfn.XLOOKUP(A2122,'Outdoor original data'!$A$2:$A$3717,'Outdoor original data'!$G$2:$G$3717)</f>
        <v>14987</v>
      </c>
      <c r="C2122">
        <f>_xlfn.XLOOKUP(A2122,'Total covered original data'!$A$2:$A$4431,'Total covered original data'!$G$2:$G$4431)</f>
        <v>105664</v>
      </c>
      <c r="D2122">
        <f>_xlfn.XLOOKUP(A2122,'Total summed original data'!$A$2:$A$3718,'Total summed original data'!$G$2:$G$3718)</f>
        <v>105663</v>
      </c>
      <c r="E2122">
        <f t="shared" si="99"/>
        <v>14.183638703815868</v>
      </c>
      <c r="F2122">
        <f t="shared" si="100"/>
        <v>14.183772938493133</v>
      </c>
      <c r="G2122">
        <f t="shared" si="101"/>
        <v>1.3423467726525473E-4</v>
      </c>
    </row>
    <row r="2123" spans="1:7" x14ac:dyDescent="0.3">
      <c r="A2123">
        <v>39015</v>
      </c>
      <c r="B2123">
        <f>_xlfn.XLOOKUP(A2123,'Outdoor original data'!$A$2:$A$3717,'Outdoor original data'!$G$2:$G$3717)</f>
        <v>2268</v>
      </c>
      <c r="C2123">
        <f>_xlfn.XLOOKUP(A2123,'Total covered original data'!$A$2:$A$4431,'Total covered original data'!$G$2:$G$4431)</f>
        <v>39014</v>
      </c>
      <c r="D2123">
        <f>_xlfn.XLOOKUP(A2123,'Total summed original data'!$A$2:$A$3718,'Total summed original data'!$G$2:$G$3718)</f>
        <v>39016</v>
      </c>
      <c r="E2123">
        <f t="shared" si="99"/>
        <v>5.8132977905367307</v>
      </c>
      <c r="F2123">
        <f t="shared" si="100"/>
        <v>5.8129997949559158</v>
      </c>
      <c r="G2123">
        <f t="shared" si="101"/>
        <v>-2.9799558081489153E-4</v>
      </c>
    </row>
    <row r="2124" spans="1:7" x14ac:dyDescent="0.3">
      <c r="A2124">
        <v>39017</v>
      </c>
      <c r="B2124">
        <f>_xlfn.XLOOKUP(A2124,'Outdoor original data'!$A$2:$A$3717,'Outdoor original data'!$G$2:$G$3717)</f>
        <v>59404</v>
      </c>
      <c r="C2124">
        <f>_xlfn.XLOOKUP(A2124,'Total covered original data'!$A$2:$A$4431,'Total covered original data'!$G$2:$G$4431)</f>
        <v>766537</v>
      </c>
      <c r="D2124">
        <f>_xlfn.XLOOKUP(A2124,'Total summed original data'!$A$2:$A$3718,'Total summed original data'!$G$2:$G$3718)</f>
        <v>766540</v>
      </c>
      <c r="E2124">
        <f t="shared" si="99"/>
        <v>7.7496585292034181</v>
      </c>
      <c r="F2124">
        <f t="shared" si="100"/>
        <v>7.7496281994416467</v>
      </c>
      <c r="G2124">
        <f t="shared" si="101"/>
        <v>-3.0329761771419328E-5</v>
      </c>
    </row>
    <row r="2125" spans="1:7" x14ac:dyDescent="0.3">
      <c r="A2125">
        <v>39019</v>
      </c>
      <c r="B2125">
        <f>_xlfn.XLOOKUP(A2125,'Outdoor original data'!$A$2:$A$3717,'Outdoor original data'!$G$2:$G$3717)</f>
        <v>3362</v>
      </c>
      <c r="C2125">
        <f>_xlfn.XLOOKUP(A2125,'Total covered original data'!$A$2:$A$4431,'Total covered original data'!$G$2:$G$4431)</f>
        <v>29718</v>
      </c>
      <c r="D2125">
        <f>_xlfn.XLOOKUP(A2125,'Total summed original data'!$A$2:$A$3718,'Total summed original data'!$G$2:$G$3718)</f>
        <v>29718</v>
      </c>
      <c r="E2125">
        <f t="shared" si="99"/>
        <v>11.313008950804226</v>
      </c>
      <c r="F2125">
        <f t="shared" si="100"/>
        <v>11.313008950804226</v>
      </c>
      <c r="G2125">
        <f t="shared" si="101"/>
        <v>0</v>
      </c>
    </row>
    <row r="2126" spans="1:7" x14ac:dyDescent="0.3">
      <c r="A2126">
        <v>39021</v>
      </c>
      <c r="B2126">
        <f>_xlfn.XLOOKUP(A2126,'Outdoor original data'!$A$2:$A$3717,'Outdoor original data'!$G$2:$G$3717)</f>
        <v>2485</v>
      </c>
      <c r="C2126">
        <f>_xlfn.XLOOKUP(A2126,'Total covered original data'!$A$2:$A$4431,'Total covered original data'!$G$2:$G$4431)</f>
        <v>52038</v>
      </c>
      <c r="D2126">
        <f>_xlfn.XLOOKUP(A2126,'Total summed original data'!$A$2:$A$3718,'Total summed original data'!$G$2:$G$3718)</f>
        <v>52040</v>
      </c>
      <c r="E2126">
        <f t="shared" si="99"/>
        <v>4.7753564702717242</v>
      </c>
      <c r="F2126">
        <f t="shared" si="100"/>
        <v>4.7751729438893156</v>
      </c>
      <c r="G2126">
        <f t="shared" si="101"/>
        <v>-1.835263824085942E-4</v>
      </c>
    </row>
    <row r="2127" spans="1:7" x14ac:dyDescent="0.3">
      <c r="A2127">
        <v>39023</v>
      </c>
      <c r="B2127">
        <f>_xlfn.XLOOKUP(A2127,'Outdoor original data'!$A$2:$A$3717,'Outdoor original data'!$G$2:$G$3717)</f>
        <v>13465</v>
      </c>
      <c r="C2127">
        <f>_xlfn.XLOOKUP(A2127,'Total covered original data'!$A$2:$A$4431,'Total covered original data'!$G$2:$G$4431)</f>
        <v>232186</v>
      </c>
      <c r="D2127">
        <f>_xlfn.XLOOKUP(A2127,'Total summed original data'!$A$2:$A$3718,'Total summed original data'!$G$2:$G$3718)</f>
        <v>232187</v>
      </c>
      <c r="E2127">
        <f t="shared" si="99"/>
        <v>5.7992299277303534</v>
      </c>
      <c r="F2127">
        <f t="shared" si="100"/>
        <v>5.7992049511815909</v>
      </c>
      <c r="G2127">
        <f t="shared" si="101"/>
        <v>-2.4976548762545292E-5</v>
      </c>
    </row>
    <row r="2128" spans="1:7" x14ac:dyDescent="0.3">
      <c r="A2128">
        <v>39025</v>
      </c>
      <c r="B2128">
        <f>_xlfn.XLOOKUP(A2128,'Outdoor original data'!$A$2:$A$3717,'Outdoor original data'!$G$2:$G$3717)</f>
        <v>24911</v>
      </c>
      <c r="C2128">
        <f>_xlfn.XLOOKUP(A2128,'Total covered original data'!$A$2:$A$4431,'Total covered original data'!$G$2:$G$4431)</f>
        <v>294535</v>
      </c>
      <c r="D2128">
        <f>_xlfn.XLOOKUP(A2128,'Total summed original data'!$A$2:$A$3718,'Total summed original data'!$G$2:$G$3718)</f>
        <v>294536</v>
      </c>
      <c r="E2128">
        <f t="shared" si="99"/>
        <v>8.4577384691123303</v>
      </c>
      <c r="F2128">
        <f t="shared" si="100"/>
        <v>8.4577097536464123</v>
      </c>
      <c r="G2128">
        <f t="shared" si="101"/>
        <v>-2.8715465917983352E-5</v>
      </c>
    </row>
    <row r="2129" spans="1:7" x14ac:dyDescent="0.3">
      <c r="A2129">
        <v>39027</v>
      </c>
      <c r="B2129">
        <f>_xlfn.XLOOKUP(A2129,'Outdoor original data'!$A$2:$A$3717,'Outdoor original data'!$G$2:$G$3717)</f>
        <v>3694</v>
      </c>
      <c r="C2129">
        <f>_xlfn.XLOOKUP(A2129,'Total covered original data'!$A$2:$A$4431,'Total covered original data'!$G$2:$G$4431)</f>
        <v>89549</v>
      </c>
      <c r="D2129">
        <f>_xlfn.XLOOKUP(A2129,'Total summed original data'!$A$2:$A$3718,'Total summed original data'!$G$2:$G$3718)</f>
        <v>89549</v>
      </c>
      <c r="E2129">
        <f t="shared" si="99"/>
        <v>4.1251158583568772</v>
      </c>
      <c r="F2129">
        <f t="shared" si="100"/>
        <v>4.1251158583568772</v>
      </c>
      <c r="G2129">
        <f t="shared" si="101"/>
        <v>0</v>
      </c>
    </row>
    <row r="2130" spans="1:7" x14ac:dyDescent="0.3">
      <c r="A2130">
        <v>39029</v>
      </c>
      <c r="B2130">
        <f>_xlfn.XLOOKUP(A2130,'Outdoor original data'!$A$2:$A$3717,'Outdoor original data'!$G$2:$G$3717)</f>
        <v>14180</v>
      </c>
      <c r="C2130">
        <f>_xlfn.XLOOKUP(A2130,'Total covered original data'!$A$2:$A$4431,'Total covered original data'!$G$2:$G$4431)</f>
        <v>143354</v>
      </c>
      <c r="D2130">
        <f>_xlfn.XLOOKUP(A2130,'Total summed original data'!$A$2:$A$3718,'Total summed original data'!$G$2:$G$3718)</f>
        <v>143356</v>
      </c>
      <c r="E2130">
        <f t="shared" si="99"/>
        <v>9.8915970255451544</v>
      </c>
      <c r="F2130">
        <f t="shared" si="100"/>
        <v>9.891459025084405</v>
      </c>
      <c r="G2130">
        <f t="shared" si="101"/>
        <v>-1.3800046074941008E-4</v>
      </c>
    </row>
    <row r="2131" spans="1:7" x14ac:dyDescent="0.3">
      <c r="A2131">
        <v>39031</v>
      </c>
      <c r="B2131">
        <f>_xlfn.XLOOKUP(A2131,'Outdoor original data'!$A$2:$A$3717,'Outdoor original data'!$G$2:$G$3717)</f>
        <v>4285</v>
      </c>
      <c r="C2131">
        <f>_xlfn.XLOOKUP(A2131,'Total covered original data'!$A$2:$A$4431,'Total covered original data'!$G$2:$G$4431)</f>
        <v>48453</v>
      </c>
      <c r="D2131">
        <f>_xlfn.XLOOKUP(A2131,'Total summed original data'!$A$2:$A$3718,'Total summed original data'!$G$2:$G$3718)</f>
        <v>48452</v>
      </c>
      <c r="E2131">
        <f t="shared" si="99"/>
        <v>8.8436216539739547</v>
      </c>
      <c r="F2131">
        <f t="shared" si="100"/>
        <v>8.8438041773301421</v>
      </c>
      <c r="G2131">
        <f t="shared" si="101"/>
        <v>1.825233561874029E-4</v>
      </c>
    </row>
    <row r="2132" spans="1:7" x14ac:dyDescent="0.3">
      <c r="A2132">
        <v>39033</v>
      </c>
      <c r="B2132">
        <f>_xlfn.XLOOKUP(A2132,'Outdoor original data'!$A$2:$A$3717,'Outdoor original data'!$G$2:$G$3717)</f>
        <v>4199</v>
      </c>
      <c r="C2132">
        <f>_xlfn.XLOOKUP(A2132,'Total covered original data'!$A$2:$A$4431,'Total covered original data'!$G$2:$G$4431)</f>
        <v>62397</v>
      </c>
      <c r="D2132">
        <f>_xlfn.XLOOKUP(A2132,'Total summed original data'!$A$2:$A$3718,'Total summed original data'!$G$2:$G$3718)</f>
        <v>62399</v>
      </c>
      <c r="E2132">
        <f t="shared" si="99"/>
        <v>6.7294901998493515</v>
      </c>
      <c r="F2132">
        <f t="shared" si="100"/>
        <v>6.7292745076042877</v>
      </c>
      <c r="G2132">
        <f t="shared" si="101"/>
        <v>-2.1569224506379214E-4</v>
      </c>
    </row>
    <row r="2133" spans="1:7" x14ac:dyDescent="0.3">
      <c r="A2133">
        <v>39035</v>
      </c>
      <c r="B2133">
        <f>_xlfn.XLOOKUP(A2133,'Outdoor original data'!$A$2:$A$3717,'Outdoor original data'!$G$2:$G$3717)</f>
        <v>241408</v>
      </c>
      <c r="C2133">
        <f>_xlfn.XLOOKUP(A2133,'Total covered original data'!$A$2:$A$4431,'Total covered original data'!$G$2:$G$4431)</f>
        <v>3536837</v>
      </c>
      <c r="D2133">
        <f>_xlfn.XLOOKUP(A2133,'Total summed original data'!$A$2:$A$3718,'Total summed original data'!$G$2:$G$3718)</f>
        <v>3536839</v>
      </c>
      <c r="E2133">
        <f t="shared" si="99"/>
        <v>6.8255336618566256</v>
      </c>
      <c r="F2133">
        <f t="shared" si="100"/>
        <v>6.8255298021764634</v>
      </c>
      <c r="G2133">
        <f t="shared" si="101"/>
        <v>-3.8596801621437749E-6</v>
      </c>
    </row>
    <row r="2134" spans="1:7" x14ac:dyDescent="0.3">
      <c r="A2134">
        <v>39037</v>
      </c>
      <c r="B2134">
        <f>_xlfn.XLOOKUP(A2134,'Outdoor original data'!$A$2:$A$3717,'Outdoor original data'!$G$2:$G$3717)</f>
        <v>6258</v>
      </c>
      <c r="C2134">
        <f>_xlfn.XLOOKUP(A2134,'Total covered original data'!$A$2:$A$4431,'Total covered original data'!$G$2:$G$4431)</f>
        <v>90460</v>
      </c>
      <c r="D2134">
        <f>_xlfn.XLOOKUP(A2134,'Total summed original data'!$A$2:$A$3718,'Total summed original data'!$G$2:$G$3718)</f>
        <v>90461</v>
      </c>
      <c r="E2134">
        <f t="shared" si="99"/>
        <v>6.9179747954897186</v>
      </c>
      <c r="F2134">
        <f t="shared" si="100"/>
        <v>6.9178983208233387</v>
      </c>
      <c r="G2134">
        <f t="shared" si="101"/>
        <v>-7.6474666379944267E-5</v>
      </c>
    </row>
    <row r="2135" spans="1:7" x14ac:dyDescent="0.3">
      <c r="A2135">
        <v>39039</v>
      </c>
      <c r="B2135">
        <f>_xlfn.XLOOKUP(A2135,'Outdoor original data'!$A$2:$A$3717,'Outdoor original data'!$G$2:$G$3717)</f>
        <v>4186</v>
      </c>
      <c r="C2135">
        <f>_xlfn.XLOOKUP(A2135,'Total covered original data'!$A$2:$A$4431,'Total covered original data'!$G$2:$G$4431)</f>
        <v>74988</v>
      </c>
      <c r="D2135">
        <f>_xlfn.XLOOKUP(A2135,'Total summed original data'!$A$2:$A$3718,'Total summed original data'!$G$2:$G$3718)</f>
        <v>74988</v>
      </c>
      <c r="E2135">
        <f t="shared" si="99"/>
        <v>5.5822264895716653</v>
      </c>
      <c r="F2135">
        <f t="shared" si="100"/>
        <v>5.5822264895716653</v>
      </c>
      <c r="G2135">
        <f t="shared" si="101"/>
        <v>0</v>
      </c>
    </row>
    <row r="2136" spans="1:7" x14ac:dyDescent="0.3">
      <c r="A2136">
        <v>39041</v>
      </c>
      <c r="B2136">
        <f>_xlfn.XLOOKUP(A2136,'Outdoor original data'!$A$2:$A$3717,'Outdoor original data'!$G$2:$G$3717)</f>
        <v>24337</v>
      </c>
      <c r="C2136">
        <f>_xlfn.XLOOKUP(A2136,'Total covered original data'!$A$2:$A$4431,'Total covered original data'!$G$2:$G$4431)</f>
        <v>445196</v>
      </c>
      <c r="D2136">
        <f>_xlfn.XLOOKUP(A2136,'Total summed original data'!$A$2:$A$3718,'Total summed original data'!$G$2:$G$3718)</f>
        <v>445197</v>
      </c>
      <c r="E2136">
        <f t="shared" si="99"/>
        <v>5.466581011509537</v>
      </c>
      <c r="F2136">
        <f t="shared" si="100"/>
        <v>5.4665687324937045</v>
      </c>
      <c r="G2136">
        <f t="shared" si="101"/>
        <v>-1.2279015832561413E-5</v>
      </c>
    </row>
    <row r="2137" spans="1:7" x14ac:dyDescent="0.3">
      <c r="A2137">
        <v>39043</v>
      </c>
      <c r="B2137">
        <f>_xlfn.XLOOKUP(A2137,'Outdoor original data'!$A$2:$A$3717,'Outdoor original data'!$G$2:$G$3717)</f>
        <v>9335</v>
      </c>
      <c r="C2137">
        <f>_xlfn.XLOOKUP(A2137,'Total covered original data'!$A$2:$A$4431,'Total covered original data'!$G$2:$G$4431)</f>
        <v>178463</v>
      </c>
      <c r="D2137">
        <f>_xlfn.XLOOKUP(A2137,'Total summed original data'!$A$2:$A$3718,'Total summed original data'!$G$2:$G$3718)</f>
        <v>178464</v>
      </c>
      <c r="E2137">
        <f t="shared" si="99"/>
        <v>5.2307761272644751</v>
      </c>
      <c r="F2137">
        <f t="shared" si="100"/>
        <v>5.2307468172852793</v>
      </c>
      <c r="G2137">
        <f t="shared" si="101"/>
        <v>-2.9309979195701885E-5</v>
      </c>
    </row>
    <row r="2138" spans="1:7" x14ac:dyDescent="0.3">
      <c r="A2138">
        <v>39045</v>
      </c>
      <c r="B2138">
        <f>_xlfn.XLOOKUP(A2138,'Outdoor original data'!$A$2:$A$3717,'Outdoor original data'!$G$2:$G$3717)</f>
        <v>20221</v>
      </c>
      <c r="C2138">
        <f>_xlfn.XLOOKUP(A2138,'Total covered original data'!$A$2:$A$4431,'Total covered original data'!$G$2:$G$4431)</f>
        <v>216930</v>
      </c>
      <c r="D2138">
        <f>_xlfn.XLOOKUP(A2138,'Total summed original data'!$A$2:$A$3718,'Total summed original data'!$G$2:$G$3718)</f>
        <v>216934</v>
      </c>
      <c r="E2138">
        <f t="shared" si="99"/>
        <v>9.3214400958834656</v>
      </c>
      <c r="F2138">
        <f t="shared" si="100"/>
        <v>9.3212682198272301</v>
      </c>
      <c r="G2138">
        <f t="shared" si="101"/>
        <v>-1.7187605623547597E-4</v>
      </c>
    </row>
    <row r="2139" spans="1:7" x14ac:dyDescent="0.3">
      <c r="A2139">
        <v>39047</v>
      </c>
      <c r="B2139">
        <f>_xlfn.XLOOKUP(A2139,'Outdoor original data'!$A$2:$A$3717,'Outdoor original data'!$G$2:$G$3717)</f>
        <v>3159</v>
      </c>
      <c r="C2139">
        <f>_xlfn.XLOOKUP(A2139,'Total covered original data'!$A$2:$A$4431,'Total covered original data'!$G$2:$G$4431)</f>
        <v>54564</v>
      </c>
      <c r="D2139">
        <f>_xlfn.XLOOKUP(A2139,'Total summed original data'!$A$2:$A$3718,'Total summed original data'!$G$2:$G$3718)</f>
        <v>54564</v>
      </c>
      <c r="E2139">
        <f t="shared" si="99"/>
        <v>5.7895315592698484</v>
      </c>
      <c r="F2139">
        <f t="shared" si="100"/>
        <v>5.7895315592698484</v>
      </c>
      <c r="G2139">
        <f t="shared" si="101"/>
        <v>0</v>
      </c>
    </row>
    <row r="2140" spans="1:7" x14ac:dyDescent="0.3">
      <c r="A2140">
        <v>39049</v>
      </c>
      <c r="B2140">
        <f>_xlfn.XLOOKUP(A2140,'Outdoor original data'!$A$2:$A$3717,'Outdoor original data'!$G$2:$G$3717)</f>
        <v>306883</v>
      </c>
      <c r="C2140">
        <f>_xlfn.XLOOKUP(A2140,'Total covered original data'!$A$2:$A$4431,'Total covered original data'!$G$2:$G$4431)</f>
        <v>3756445</v>
      </c>
      <c r="D2140">
        <f>_xlfn.XLOOKUP(A2140,'Total summed original data'!$A$2:$A$3718,'Total summed original data'!$G$2:$G$3718)</f>
        <v>3756446</v>
      </c>
      <c r="E2140">
        <f t="shared" si="99"/>
        <v>8.1695060090058558</v>
      </c>
      <c r="F2140">
        <f t="shared" si="100"/>
        <v>8.1695038342092499</v>
      </c>
      <c r="G2140">
        <f t="shared" si="101"/>
        <v>-2.174796605913798E-6</v>
      </c>
    </row>
    <row r="2141" spans="1:7" x14ac:dyDescent="0.3">
      <c r="A2141">
        <v>39051</v>
      </c>
      <c r="B2141">
        <f>_xlfn.XLOOKUP(A2141,'Outdoor original data'!$A$2:$A$3717,'Outdoor original data'!$G$2:$G$3717)</f>
        <v>5651</v>
      </c>
      <c r="C2141">
        <f>_xlfn.XLOOKUP(A2141,'Total covered original data'!$A$2:$A$4431,'Total covered original data'!$G$2:$G$4431)</f>
        <v>89564</v>
      </c>
      <c r="D2141">
        <f>_xlfn.XLOOKUP(A2141,'Total summed original data'!$A$2:$A$3718,'Total summed original data'!$G$2:$G$3718)</f>
        <v>89565</v>
      </c>
      <c r="E2141">
        <f t="shared" si="99"/>
        <v>6.3094546916171685</v>
      </c>
      <c r="F2141">
        <f t="shared" si="100"/>
        <v>6.3093842460782676</v>
      </c>
      <c r="G2141">
        <f t="shared" si="101"/>
        <v>-7.0445538900898441E-5</v>
      </c>
    </row>
    <row r="2142" spans="1:7" x14ac:dyDescent="0.3">
      <c r="A2142">
        <v>39053</v>
      </c>
      <c r="B2142">
        <f>_xlfn.XLOOKUP(A2142,'Outdoor original data'!$A$2:$A$3717,'Outdoor original data'!$G$2:$G$3717)</f>
        <v>6329</v>
      </c>
      <c r="C2142">
        <f>_xlfn.XLOOKUP(A2142,'Total covered original data'!$A$2:$A$4431,'Total covered original data'!$G$2:$G$4431)</f>
        <v>54302</v>
      </c>
      <c r="D2142">
        <f>_xlfn.XLOOKUP(A2142,'Total summed original data'!$A$2:$A$3718,'Total summed original data'!$G$2:$G$3718)</f>
        <v>54303</v>
      </c>
      <c r="E2142">
        <f t="shared" si="99"/>
        <v>11.655187654230046</v>
      </c>
      <c r="F2142">
        <f t="shared" si="100"/>
        <v>11.654973021748338</v>
      </c>
      <c r="G2142">
        <f t="shared" si="101"/>
        <v>-2.1463248170761062E-4</v>
      </c>
    </row>
    <row r="2143" spans="1:7" x14ac:dyDescent="0.3">
      <c r="A2143">
        <v>39055</v>
      </c>
      <c r="B2143">
        <f>_xlfn.XLOOKUP(A2143,'Outdoor original data'!$A$2:$A$3717,'Outdoor original data'!$G$2:$G$3717)</f>
        <v>14566</v>
      </c>
      <c r="C2143">
        <f>_xlfn.XLOOKUP(A2143,'Total covered original data'!$A$2:$A$4431,'Total covered original data'!$G$2:$G$4431)</f>
        <v>174392</v>
      </c>
      <c r="D2143">
        <f>_xlfn.XLOOKUP(A2143,'Total summed original data'!$A$2:$A$3718,'Total summed original data'!$G$2:$G$3718)</f>
        <v>174392</v>
      </c>
      <c r="E2143">
        <f t="shared" si="99"/>
        <v>8.3524473599706415</v>
      </c>
      <c r="F2143">
        <f t="shared" si="100"/>
        <v>8.3524473599706415</v>
      </c>
      <c r="G2143">
        <f t="shared" si="101"/>
        <v>0</v>
      </c>
    </row>
    <row r="2144" spans="1:7" x14ac:dyDescent="0.3">
      <c r="A2144">
        <v>39057</v>
      </c>
      <c r="B2144">
        <f>_xlfn.XLOOKUP(A2144,'Outdoor original data'!$A$2:$A$3717,'Outdoor original data'!$G$2:$G$3717)</f>
        <v>14323</v>
      </c>
      <c r="C2144">
        <f>_xlfn.XLOOKUP(A2144,'Total covered original data'!$A$2:$A$4431,'Total covered original data'!$G$2:$G$4431)</f>
        <v>377413</v>
      </c>
      <c r="D2144">
        <f>_xlfn.XLOOKUP(A2144,'Total summed original data'!$A$2:$A$3718,'Total summed original data'!$G$2:$G$3718)</f>
        <v>360523</v>
      </c>
      <c r="E2144">
        <f t="shared" si="99"/>
        <v>3.7950468054889468</v>
      </c>
      <c r="F2144">
        <f t="shared" si="100"/>
        <v>3.9728394582315132</v>
      </c>
      <c r="G2144">
        <f t="shared" si="101"/>
        <v>0.17779265274256639</v>
      </c>
    </row>
    <row r="2145" spans="1:7" x14ac:dyDescent="0.3">
      <c r="A2145">
        <v>39059</v>
      </c>
      <c r="B2145">
        <f>_xlfn.XLOOKUP(A2145,'Outdoor original data'!$A$2:$A$3717,'Outdoor original data'!$G$2:$G$3717)</f>
        <v>7448</v>
      </c>
      <c r="C2145">
        <f>_xlfn.XLOOKUP(A2145,'Total covered original data'!$A$2:$A$4431,'Total covered original data'!$G$2:$G$4431)</f>
        <v>72744</v>
      </c>
      <c r="D2145">
        <f>_xlfn.XLOOKUP(A2145,'Total summed original data'!$A$2:$A$3718,'Total summed original data'!$G$2:$G$3718)</f>
        <v>72744</v>
      </c>
      <c r="E2145">
        <f t="shared" si="99"/>
        <v>10.238645111624328</v>
      </c>
      <c r="F2145">
        <f t="shared" si="100"/>
        <v>10.238645111624328</v>
      </c>
      <c r="G2145">
        <f t="shared" si="101"/>
        <v>0</v>
      </c>
    </row>
    <row r="2146" spans="1:7" x14ac:dyDescent="0.3">
      <c r="A2146">
        <v>39061</v>
      </c>
      <c r="B2146">
        <f>_xlfn.XLOOKUP(A2146,'Outdoor original data'!$A$2:$A$3717,'Outdoor original data'!$G$2:$G$3717)</f>
        <v>201495</v>
      </c>
      <c r="C2146">
        <f>_xlfn.XLOOKUP(A2146,'Total covered original data'!$A$2:$A$4431,'Total covered original data'!$G$2:$G$4431)</f>
        <v>2534855</v>
      </c>
      <c r="D2146">
        <f>_xlfn.XLOOKUP(A2146,'Total summed original data'!$A$2:$A$3718,'Total summed original data'!$G$2:$G$3718)</f>
        <v>2534856</v>
      </c>
      <c r="E2146">
        <f t="shared" si="99"/>
        <v>7.9489753851798222</v>
      </c>
      <c r="F2146">
        <f t="shared" si="100"/>
        <v>7.9489722493112041</v>
      </c>
      <c r="G2146">
        <f t="shared" si="101"/>
        <v>-3.1358686181093276E-6</v>
      </c>
    </row>
    <row r="2147" spans="1:7" x14ac:dyDescent="0.3">
      <c r="A2147">
        <v>39063</v>
      </c>
      <c r="B2147">
        <f>_xlfn.XLOOKUP(A2147,'Outdoor original data'!$A$2:$A$3717,'Outdoor original data'!$G$2:$G$3717)</f>
        <v>9803</v>
      </c>
      <c r="C2147">
        <f>_xlfn.XLOOKUP(A2147,'Total covered original data'!$A$2:$A$4431,'Total covered original data'!$G$2:$G$4431)</f>
        <v>223724</v>
      </c>
      <c r="D2147">
        <f>_xlfn.XLOOKUP(A2147,'Total summed original data'!$A$2:$A$3718,'Total summed original data'!$G$2:$G$3718)</f>
        <v>223723</v>
      </c>
      <c r="E2147">
        <f t="shared" si="99"/>
        <v>4.3817382131554954</v>
      </c>
      <c r="F2147">
        <f t="shared" si="100"/>
        <v>4.3817577987064364</v>
      </c>
      <c r="G2147">
        <f t="shared" si="101"/>
        <v>1.9585550941059182E-5</v>
      </c>
    </row>
    <row r="2148" spans="1:7" x14ac:dyDescent="0.3">
      <c r="A2148">
        <v>39065</v>
      </c>
      <c r="B2148">
        <f>_xlfn.XLOOKUP(A2148,'Outdoor original data'!$A$2:$A$3717,'Outdoor original data'!$G$2:$G$3717)</f>
        <v>1887</v>
      </c>
      <c r="C2148">
        <f>_xlfn.XLOOKUP(A2148,'Total covered original data'!$A$2:$A$4431,'Total covered original data'!$G$2:$G$4431)</f>
        <v>39734</v>
      </c>
      <c r="D2148">
        <f>_xlfn.XLOOKUP(A2148,'Total summed original data'!$A$2:$A$3718,'Total summed original data'!$G$2:$G$3718)</f>
        <v>39735</v>
      </c>
      <c r="E2148">
        <f t="shared" si="99"/>
        <v>4.749081391251825</v>
      </c>
      <c r="F2148">
        <f t="shared" si="100"/>
        <v>4.7489618724046814</v>
      </c>
      <c r="G2148">
        <f t="shared" si="101"/>
        <v>-1.1951884714367367E-4</v>
      </c>
    </row>
    <row r="2149" spans="1:7" x14ac:dyDescent="0.3">
      <c r="A2149">
        <v>39067</v>
      </c>
      <c r="B2149">
        <f>_xlfn.XLOOKUP(A2149,'Outdoor original data'!$A$2:$A$3717,'Outdoor original data'!$G$2:$G$3717)</f>
        <v>1819</v>
      </c>
      <c r="C2149">
        <f>_xlfn.XLOOKUP(A2149,'Total covered original data'!$A$2:$A$4431,'Total covered original data'!$G$2:$G$4431)</f>
        <v>17728</v>
      </c>
      <c r="D2149">
        <f>_xlfn.XLOOKUP(A2149,'Total summed original data'!$A$2:$A$3718,'Total summed original data'!$G$2:$G$3718)</f>
        <v>17727</v>
      </c>
      <c r="E2149">
        <f t="shared" si="99"/>
        <v>10.260604693140793</v>
      </c>
      <c r="F2149">
        <f t="shared" si="100"/>
        <v>10.261183505387264</v>
      </c>
      <c r="G2149">
        <f t="shared" si="101"/>
        <v>5.788122464700507E-4</v>
      </c>
    </row>
    <row r="2150" spans="1:7" x14ac:dyDescent="0.3">
      <c r="A2150">
        <v>39069</v>
      </c>
      <c r="B2150">
        <f>_xlfn.XLOOKUP(A2150,'Outdoor original data'!$A$2:$A$3717,'Outdoor original data'!$G$2:$G$3717)</f>
        <v>4414</v>
      </c>
      <c r="C2150">
        <f>_xlfn.XLOOKUP(A2150,'Total covered original data'!$A$2:$A$4431,'Total covered original data'!$G$2:$G$4431)</f>
        <v>52772</v>
      </c>
      <c r="D2150">
        <f>_xlfn.XLOOKUP(A2150,'Total summed original data'!$A$2:$A$3718,'Total summed original data'!$G$2:$G$3718)</f>
        <v>52774</v>
      </c>
      <c r="E2150">
        <f t="shared" si="99"/>
        <v>8.364284090047752</v>
      </c>
      <c r="F2150">
        <f t="shared" si="100"/>
        <v>8.3639671050138329</v>
      </c>
      <c r="G2150">
        <f t="shared" si="101"/>
        <v>-3.1698503391908162E-4</v>
      </c>
    </row>
    <row r="2151" spans="1:7" x14ac:dyDescent="0.3">
      <c r="A2151">
        <v>39071</v>
      </c>
      <c r="B2151">
        <f>_xlfn.XLOOKUP(A2151,'Outdoor original data'!$A$2:$A$3717,'Outdoor original data'!$G$2:$G$3717)</f>
        <v>3950</v>
      </c>
      <c r="C2151">
        <f>_xlfn.XLOOKUP(A2151,'Total covered original data'!$A$2:$A$4431,'Total covered original data'!$G$2:$G$4431)</f>
        <v>52255</v>
      </c>
      <c r="D2151">
        <f>_xlfn.XLOOKUP(A2151,'Total summed original data'!$A$2:$A$3718,'Total summed original data'!$G$2:$G$3718)</f>
        <v>52256</v>
      </c>
      <c r="E2151">
        <f t="shared" si="99"/>
        <v>7.5590852549995216</v>
      </c>
      <c r="F2151">
        <f t="shared" si="100"/>
        <v>7.5589406001224742</v>
      </c>
      <c r="G2151">
        <f t="shared" si="101"/>
        <v>-1.4465487704740099E-4</v>
      </c>
    </row>
    <row r="2152" spans="1:7" x14ac:dyDescent="0.3">
      <c r="A2152">
        <v>39073</v>
      </c>
      <c r="B2152">
        <f>_xlfn.XLOOKUP(A2152,'Outdoor original data'!$A$2:$A$3717,'Outdoor original data'!$G$2:$G$3717)</f>
        <v>2534</v>
      </c>
      <c r="C2152">
        <f>_xlfn.XLOOKUP(A2152,'Total covered original data'!$A$2:$A$4431,'Total covered original data'!$G$2:$G$4431)</f>
        <v>33259</v>
      </c>
      <c r="D2152">
        <f>_xlfn.XLOOKUP(A2152,'Total summed original data'!$A$2:$A$3718,'Total summed original data'!$G$2:$G$3718)</f>
        <v>33262</v>
      </c>
      <c r="E2152">
        <f t="shared" si="99"/>
        <v>7.6189903484771042</v>
      </c>
      <c r="F2152">
        <f t="shared" si="100"/>
        <v>7.6183031687811917</v>
      </c>
      <c r="G2152">
        <f t="shared" si="101"/>
        <v>-6.8717969591247652E-4</v>
      </c>
    </row>
    <row r="2153" spans="1:7" x14ac:dyDescent="0.3">
      <c r="A2153">
        <v>39075</v>
      </c>
      <c r="B2153">
        <f>_xlfn.XLOOKUP(A2153,'Outdoor original data'!$A$2:$A$3717,'Outdoor original data'!$G$2:$G$3717)</f>
        <v>14608</v>
      </c>
      <c r="C2153">
        <f>_xlfn.XLOOKUP(A2153,'Total covered original data'!$A$2:$A$4431,'Total covered original data'!$G$2:$G$4431)</f>
        <v>100732</v>
      </c>
      <c r="D2153">
        <f>_xlfn.XLOOKUP(A2153,'Total summed original data'!$A$2:$A$3718,'Total summed original data'!$G$2:$G$3718)</f>
        <v>100732</v>
      </c>
      <c r="E2153">
        <f t="shared" si="99"/>
        <v>14.501846483739032</v>
      </c>
      <c r="F2153">
        <f t="shared" si="100"/>
        <v>14.501846483739032</v>
      </c>
      <c r="G2153">
        <f t="shared" si="101"/>
        <v>0</v>
      </c>
    </row>
    <row r="2154" spans="1:7" x14ac:dyDescent="0.3">
      <c r="A2154">
        <v>39077</v>
      </c>
      <c r="B2154">
        <f>_xlfn.XLOOKUP(A2154,'Outdoor original data'!$A$2:$A$3717,'Outdoor original data'!$G$2:$G$3717)</f>
        <v>11373</v>
      </c>
      <c r="C2154">
        <f>_xlfn.XLOOKUP(A2154,'Total covered original data'!$A$2:$A$4431,'Total covered original data'!$G$2:$G$4431)</f>
        <v>104199</v>
      </c>
      <c r="D2154">
        <f>_xlfn.XLOOKUP(A2154,'Total summed original data'!$A$2:$A$3718,'Total summed original data'!$G$2:$G$3718)</f>
        <v>104199</v>
      </c>
      <c r="E2154">
        <f t="shared" si="99"/>
        <v>10.914692079578499</v>
      </c>
      <c r="F2154">
        <f t="shared" si="100"/>
        <v>10.914692079578499</v>
      </c>
      <c r="G2154">
        <f t="shared" si="101"/>
        <v>0</v>
      </c>
    </row>
    <row r="2155" spans="1:7" x14ac:dyDescent="0.3">
      <c r="A2155">
        <v>39079</v>
      </c>
      <c r="B2155">
        <f>_xlfn.XLOOKUP(A2155,'Outdoor original data'!$A$2:$A$3717,'Outdoor original data'!$G$2:$G$3717)</f>
        <v>4401</v>
      </c>
      <c r="C2155">
        <f>_xlfn.XLOOKUP(A2155,'Total covered original data'!$A$2:$A$4431,'Total covered original data'!$G$2:$G$4431)</f>
        <v>50219</v>
      </c>
      <c r="D2155">
        <f>_xlfn.XLOOKUP(A2155,'Total summed original data'!$A$2:$A$3718,'Total summed original data'!$G$2:$G$3718)</f>
        <v>50220</v>
      </c>
      <c r="E2155">
        <f t="shared" si="99"/>
        <v>8.7636153647026021</v>
      </c>
      <c r="F2155">
        <f t="shared" si="100"/>
        <v>8.763440860215054</v>
      </c>
      <c r="G2155">
        <f t="shared" si="101"/>
        <v>-1.7450448754807724E-4</v>
      </c>
    </row>
    <row r="2156" spans="1:7" x14ac:dyDescent="0.3">
      <c r="A2156">
        <v>39081</v>
      </c>
      <c r="B2156">
        <f>_xlfn.XLOOKUP(A2156,'Outdoor original data'!$A$2:$A$3717,'Outdoor original data'!$G$2:$G$3717)</f>
        <v>9758</v>
      </c>
      <c r="C2156">
        <f>_xlfn.XLOOKUP(A2156,'Total covered original data'!$A$2:$A$4431,'Total covered original data'!$G$2:$G$4431)</f>
        <v>102068</v>
      </c>
      <c r="D2156">
        <f>_xlfn.XLOOKUP(A2156,'Total summed original data'!$A$2:$A$3718,'Total summed original data'!$G$2:$G$3718)</f>
        <v>102067</v>
      </c>
      <c r="E2156">
        <f t="shared" si="99"/>
        <v>9.5602931379080616</v>
      </c>
      <c r="F2156">
        <f t="shared" si="100"/>
        <v>9.5603868047459013</v>
      </c>
      <c r="G2156">
        <f t="shared" si="101"/>
        <v>9.3666837839734285E-5</v>
      </c>
    </row>
    <row r="2157" spans="1:7" x14ac:dyDescent="0.3">
      <c r="A2157">
        <v>39083</v>
      </c>
      <c r="B2157">
        <f>_xlfn.XLOOKUP(A2157,'Outdoor original data'!$A$2:$A$3717,'Outdoor original data'!$G$2:$G$3717)</f>
        <v>8347</v>
      </c>
      <c r="C2157">
        <f>_xlfn.XLOOKUP(A2157,'Total covered original data'!$A$2:$A$4431,'Total covered original data'!$G$2:$G$4431)</f>
        <v>99149</v>
      </c>
      <c r="D2157">
        <f>_xlfn.XLOOKUP(A2157,'Total summed original data'!$A$2:$A$3718,'Total summed original data'!$G$2:$G$3718)</f>
        <v>99150</v>
      </c>
      <c r="E2157">
        <f t="shared" si="99"/>
        <v>8.4186426489425017</v>
      </c>
      <c r="F2157">
        <f t="shared" si="100"/>
        <v>8.4185577407967731</v>
      </c>
      <c r="G2157">
        <f t="shared" si="101"/>
        <v>-8.4908145728590512E-5</v>
      </c>
    </row>
    <row r="2158" spans="1:7" x14ac:dyDescent="0.3">
      <c r="A2158">
        <v>39085</v>
      </c>
      <c r="B2158">
        <f>_xlfn.XLOOKUP(A2158,'Outdoor original data'!$A$2:$A$3717,'Outdoor original data'!$G$2:$G$3717)</f>
        <v>41505</v>
      </c>
      <c r="C2158">
        <f>_xlfn.XLOOKUP(A2158,'Total covered original data'!$A$2:$A$4431,'Total covered original data'!$G$2:$G$4431)</f>
        <v>469122</v>
      </c>
      <c r="D2158">
        <f>_xlfn.XLOOKUP(A2158,'Total summed original data'!$A$2:$A$3718,'Total summed original data'!$G$2:$G$3718)</f>
        <v>469124</v>
      </c>
      <c r="E2158">
        <f t="shared" si="99"/>
        <v>8.8473787202476117</v>
      </c>
      <c r="F2158">
        <f t="shared" si="100"/>
        <v>8.8473410015262495</v>
      </c>
      <c r="G2158">
        <f t="shared" si="101"/>
        <v>-3.7718721362267615E-5</v>
      </c>
    </row>
    <row r="2159" spans="1:7" x14ac:dyDescent="0.3">
      <c r="A2159">
        <v>39087</v>
      </c>
      <c r="B2159">
        <f>_xlfn.XLOOKUP(A2159,'Outdoor original data'!$A$2:$A$3717,'Outdoor original data'!$G$2:$G$3717)</f>
        <v>4013</v>
      </c>
      <c r="C2159">
        <f>_xlfn.XLOOKUP(A2159,'Total covered original data'!$A$2:$A$4431,'Total covered original data'!$G$2:$G$4431)</f>
        <v>65955</v>
      </c>
      <c r="D2159">
        <f>_xlfn.XLOOKUP(A2159,'Total summed original data'!$A$2:$A$3718,'Total summed original data'!$G$2:$G$3718)</f>
        <v>65955</v>
      </c>
      <c r="E2159">
        <f t="shared" si="99"/>
        <v>6.0844515199757412</v>
      </c>
      <c r="F2159">
        <f t="shared" si="100"/>
        <v>6.0844515199757412</v>
      </c>
      <c r="G2159">
        <f t="shared" si="101"/>
        <v>0</v>
      </c>
    </row>
    <row r="2160" spans="1:7" x14ac:dyDescent="0.3">
      <c r="A2160">
        <v>39089</v>
      </c>
      <c r="B2160">
        <f>_xlfn.XLOOKUP(A2160,'Outdoor original data'!$A$2:$A$3717,'Outdoor original data'!$G$2:$G$3717)</f>
        <v>30252</v>
      </c>
      <c r="C2160">
        <f>_xlfn.XLOOKUP(A2160,'Total covered original data'!$A$2:$A$4431,'Total covered original data'!$G$2:$G$4431)</f>
        <v>337822</v>
      </c>
      <c r="D2160">
        <f>_xlfn.XLOOKUP(A2160,'Total summed original data'!$A$2:$A$3718,'Total summed original data'!$G$2:$G$3718)</f>
        <v>337820</v>
      </c>
      <c r="E2160">
        <f t="shared" si="99"/>
        <v>8.9550118109536978</v>
      </c>
      <c r="F2160">
        <f t="shared" si="100"/>
        <v>8.9550648274228895</v>
      </c>
      <c r="G2160">
        <f t="shared" si="101"/>
        <v>5.301646919164682E-5</v>
      </c>
    </row>
    <row r="2161" spans="1:7" x14ac:dyDescent="0.3">
      <c r="A2161">
        <v>39091</v>
      </c>
      <c r="B2161">
        <f>_xlfn.XLOOKUP(A2161,'Outdoor original data'!$A$2:$A$3717,'Outdoor original data'!$G$2:$G$3717)</f>
        <v>4714</v>
      </c>
      <c r="C2161">
        <f>_xlfn.XLOOKUP(A2161,'Total covered original data'!$A$2:$A$4431,'Total covered original data'!$G$2:$G$4431)</f>
        <v>94112</v>
      </c>
      <c r="D2161">
        <f>_xlfn.XLOOKUP(A2161,'Total summed original data'!$A$2:$A$3718,'Total summed original data'!$G$2:$G$3718)</f>
        <v>94112</v>
      </c>
      <c r="E2161">
        <f t="shared" si="99"/>
        <v>5.008925535532132</v>
      </c>
      <c r="F2161">
        <f t="shared" si="100"/>
        <v>5.008925535532132</v>
      </c>
      <c r="G2161">
        <f t="shared" si="101"/>
        <v>0</v>
      </c>
    </row>
    <row r="2162" spans="1:7" x14ac:dyDescent="0.3">
      <c r="A2162">
        <v>39093</v>
      </c>
      <c r="B2162">
        <f>_xlfn.XLOOKUP(A2162,'Outdoor original data'!$A$2:$A$3717,'Outdoor original data'!$G$2:$G$3717)</f>
        <v>43770</v>
      </c>
      <c r="C2162">
        <f>_xlfn.XLOOKUP(A2162,'Total covered original data'!$A$2:$A$4431,'Total covered original data'!$G$2:$G$4431)</f>
        <v>479074</v>
      </c>
      <c r="D2162">
        <f>_xlfn.XLOOKUP(A2162,'Total summed original data'!$A$2:$A$3718,'Total summed original data'!$G$2:$G$3718)</f>
        <v>479071</v>
      </c>
      <c r="E2162">
        <f t="shared" si="99"/>
        <v>9.1363755912447768</v>
      </c>
      <c r="F2162">
        <f t="shared" si="100"/>
        <v>9.136432804323368</v>
      </c>
      <c r="G2162">
        <f t="shared" si="101"/>
        <v>5.7213078591189515E-5</v>
      </c>
    </row>
    <row r="2163" spans="1:7" x14ac:dyDescent="0.3">
      <c r="A2163">
        <v>39095</v>
      </c>
      <c r="B2163">
        <f>_xlfn.XLOOKUP(A2163,'Outdoor original data'!$A$2:$A$3717,'Outdoor original data'!$G$2:$G$3717)</f>
        <v>78149</v>
      </c>
      <c r="C2163">
        <f>_xlfn.XLOOKUP(A2163,'Total covered original data'!$A$2:$A$4431,'Total covered original data'!$G$2:$G$4431)</f>
        <v>1002159</v>
      </c>
      <c r="D2163">
        <f>_xlfn.XLOOKUP(A2163,'Total summed original data'!$A$2:$A$3718,'Total summed original data'!$G$2:$G$3718)</f>
        <v>1002160</v>
      </c>
      <c r="E2163">
        <f t="shared" si="99"/>
        <v>7.7980639798674662</v>
      </c>
      <c r="F2163">
        <f t="shared" si="100"/>
        <v>7.7980561986110004</v>
      </c>
      <c r="G2163">
        <f t="shared" si="101"/>
        <v>-7.781256465833053E-6</v>
      </c>
    </row>
    <row r="2164" spans="1:7" x14ac:dyDescent="0.3">
      <c r="A2164">
        <v>39097</v>
      </c>
      <c r="B2164">
        <f>_xlfn.XLOOKUP(A2164,'Outdoor original data'!$A$2:$A$3717,'Outdoor original data'!$G$2:$G$3717)</f>
        <v>11768</v>
      </c>
      <c r="C2164">
        <f>_xlfn.XLOOKUP(A2164,'Total covered original data'!$A$2:$A$4431,'Total covered original data'!$G$2:$G$4431)</f>
        <v>95108</v>
      </c>
      <c r="D2164">
        <f>_xlfn.XLOOKUP(A2164,'Total summed original data'!$A$2:$A$3718,'Total summed original data'!$G$2:$G$3718)</f>
        <v>95108</v>
      </c>
      <c r="E2164">
        <f t="shared" si="99"/>
        <v>12.373301930436977</v>
      </c>
      <c r="F2164">
        <f t="shared" si="100"/>
        <v>12.373301930436977</v>
      </c>
      <c r="G2164">
        <f t="shared" si="101"/>
        <v>0</v>
      </c>
    </row>
    <row r="2165" spans="1:7" x14ac:dyDescent="0.3">
      <c r="A2165">
        <v>39099</v>
      </c>
      <c r="B2165">
        <f>_xlfn.XLOOKUP(A2165,'Outdoor original data'!$A$2:$A$3717,'Outdoor original data'!$G$2:$G$3717)</f>
        <v>46812</v>
      </c>
      <c r="C2165">
        <f>_xlfn.XLOOKUP(A2165,'Total covered original data'!$A$2:$A$4431,'Total covered original data'!$G$2:$G$4431)</f>
        <v>470455</v>
      </c>
      <c r="D2165">
        <f>_xlfn.XLOOKUP(A2165,'Total summed original data'!$A$2:$A$3718,'Total summed original data'!$G$2:$G$3718)</f>
        <v>470458</v>
      </c>
      <c r="E2165">
        <f t="shared" si="99"/>
        <v>9.9503671977128523</v>
      </c>
      <c r="F2165">
        <f t="shared" si="100"/>
        <v>9.9503037465618611</v>
      </c>
      <c r="G2165">
        <f t="shared" si="101"/>
        <v>-6.3451150991156169E-5</v>
      </c>
    </row>
    <row r="2166" spans="1:7" x14ac:dyDescent="0.3">
      <c r="A2166">
        <v>39101</v>
      </c>
      <c r="B2166">
        <f>_xlfn.XLOOKUP(A2166,'Outdoor original data'!$A$2:$A$3717,'Outdoor original data'!$G$2:$G$3717)</f>
        <v>6508</v>
      </c>
      <c r="C2166">
        <f>_xlfn.XLOOKUP(A2166,'Total covered original data'!$A$2:$A$4431,'Total covered original data'!$G$2:$G$4431)</f>
        <v>120004</v>
      </c>
      <c r="D2166">
        <f>_xlfn.XLOOKUP(A2166,'Total summed original data'!$A$2:$A$3718,'Total summed original data'!$G$2:$G$3718)</f>
        <v>120005</v>
      </c>
      <c r="E2166">
        <f t="shared" si="99"/>
        <v>5.423152561581281</v>
      </c>
      <c r="F2166">
        <f t="shared" si="100"/>
        <v>5.4231073705262283</v>
      </c>
      <c r="G2166">
        <f t="shared" si="101"/>
        <v>-4.5191055052740126E-5</v>
      </c>
    </row>
    <row r="2167" spans="1:7" x14ac:dyDescent="0.3">
      <c r="A2167">
        <v>39103</v>
      </c>
      <c r="B2167">
        <f>_xlfn.XLOOKUP(A2167,'Outdoor original data'!$A$2:$A$3717,'Outdoor original data'!$G$2:$G$3717)</f>
        <v>26540</v>
      </c>
      <c r="C2167">
        <f>_xlfn.XLOOKUP(A2167,'Total covered original data'!$A$2:$A$4431,'Total covered original data'!$G$2:$G$4431)</f>
        <v>298694</v>
      </c>
      <c r="D2167">
        <f>_xlfn.XLOOKUP(A2167,'Total summed original data'!$A$2:$A$3718,'Total summed original data'!$G$2:$G$3718)</f>
        <v>298697</v>
      </c>
      <c r="E2167">
        <f t="shared" si="99"/>
        <v>8.8853475463183056</v>
      </c>
      <c r="F2167">
        <f t="shared" si="100"/>
        <v>8.8852583052390877</v>
      </c>
      <c r="G2167">
        <f t="shared" si="101"/>
        <v>-8.9241079217927677E-5</v>
      </c>
    </row>
    <row r="2168" spans="1:7" x14ac:dyDescent="0.3">
      <c r="A2168">
        <v>39105</v>
      </c>
      <c r="B2168">
        <f>_xlfn.XLOOKUP(A2168,'Outdoor original data'!$A$2:$A$3717,'Outdoor original data'!$G$2:$G$3717)</f>
        <v>1826</v>
      </c>
      <c r="C2168">
        <f>_xlfn.XLOOKUP(A2168,'Total covered original data'!$A$2:$A$4431,'Total covered original data'!$G$2:$G$4431)</f>
        <v>17907</v>
      </c>
      <c r="D2168">
        <f>_xlfn.XLOOKUP(A2168,'Total summed original data'!$A$2:$A$3718,'Total summed original data'!$G$2:$G$3718)</f>
        <v>17907</v>
      </c>
      <c r="E2168">
        <f t="shared" si="99"/>
        <v>10.197129614117383</v>
      </c>
      <c r="F2168">
        <f t="shared" si="100"/>
        <v>10.197129614117383</v>
      </c>
      <c r="G2168">
        <f t="shared" si="101"/>
        <v>0</v>
      </c>
    </row>
    <row r="2169" spans="1:7" x14ac:dyDescent="0.3">
      <c r="A2169">
        <v>39107</v>
      </c>
      <c r="B2169">
        <f>_xlfn.XLOOKUP(A2169,'Outdoor original data'!$A$2:$A$3717,'Outdoor original data'!$G$2:$G$3717)</f>
        <v>7027</v>
      </c>
      <c r="C2169">
        <f>_xlfn.XLOOKUP(A2169,'Total covered original data'!$A$2:$A$4431,'Total covered original data'!$G$2:$G$4431)</f>
        <v>99522</v>
      </c>
      <c r="D2169">
        <f>_xlfn.XLOOKUP(A2169,'Total summed original data'!$A$2:$A$3718,'Total summed original data'!$G$2:$G$3718)</f>
        <v>99519</v>
      </c>
      <c r="E2169">
        <f t="shared" si="99"/>
        <v>7.060750386849139</v>
      </c>
      <c r="F2169">
        <f t="shared" si="100"/>
        <v>7.0609632331514582</v>
      </c>
      <c r="G2169">
        <f t="shared" si="101"/>
        <v>2.1284630231921398E-4</v>
      </c>
    </row>
    <row r="2170" spans="1:7" x14ac:dyDescent="0.3">
      <c r="A2170">
        <v>39109</v>
      </c>
      <c r="B2170">
        <f>_xlfn.XLOOKUP(A2170,'Outdoor original data'!$A$2:$A$3717,'Outdoor original data'!$G$2:$G$3717)</f>
        <v>14156</v>
      </c>
      <c r="C2170">
        <f>_xlfn.XLOOKUP(A2170,'Total covered original data'!$A$2:$A$4431,'Total covered original data'!$G$2:$G$4431)</f>
        <v>202372</v>
      </c>
      <c r="D2170">
        <f>_xlfn.XLOOKUP(A2170,'Total summed original data'!$A$2:$A$3718,'Total summed original data'!$G$2:$G$3718)</f>
        <v>202373</v>
      </c>
      <c r="E2170">
        <f t="shared" si="99"/>
        <v>6.9950388393651295</v>
      </c>
      <c r="F2170">
        <f t="shared" si="100"/>
        <v>6.995004274285602</v>
      </c>
      <c r="G2170">
        <f t="shared" si="101"/>
        <v>-3.4565079527482112E-5</v>
      </c>
    </row>
    <row r="2171" spans="1:7" x14ac:dyDescent="0.3">
      <c r="A2171">
        <v>39111</v>
      </c>
      <c r="B2171">
        <f>_xlfn.XLOOKUP(A2171,'Outdoor original data'!$A$2:$A$3717,'Outdoor original data'!$G$2:$G$3717)</f>
        <v>2919</v>
      </c>
      <c r="C2171">
        <f>_xlfn.XLOOKUP(A2171,'Total covered original data'!$A$2:$A$4431,'Total covered original data'!$G$2:$G$4431)</f>
        <v>14649</v>
      </c>
      <c r="D2171">
        <f>_xlfn.XLOOKUP(A2171,'Total summed original data'!$A$2:$A$3718,'Total summed original data'!$G$2:$G$3718)</f>
        <v>14651</v>
      </c>
      <c r="E2171">
        <f t="shared" si="99"/>
        <v>19.926274831046488</v>
      </c>
      <c r="F2171">
        <f t="shared" si="100"/>
        <v>19.923554706163401</v>
      </c>
      <c r="G2171">
        <f t="shared" si="101"/>
        <v>-2.7201248830870384E-3</v>
      </c>
    </row>
    <row r="2172" spans="1:7" x14ac:dyDescent="0.3">
      <c r="A2172">
        <v>39113</v>
      </c>
      <c r="B2172">
        <f>_xlfn.XLOOKUP(A2172,'Outdoor original data'!$A$2:$A$3717,'Outdoor original data'!$G$2:$G$3717)</f>
        <v>95307</v>
      </c>
      <c r="C2172">
        <f>_xlfn.XLOOKUP(A2172,'Total covered original data'!$A$2:$A$4431,'Total covered original data'!$G$2:$G$4431)</f>
        <v>1237434</v>
      </c>
      <c r="D2172">
        <f>_xlfn.XLOOKUP(A2172,'Total summed original data'!$A$2:$A$3718,'Total summed original data'!$G$2:$G$3718)</f>
        <v>1237438</v>
      </c>
      <c r="E2172">
        <f t="shared" si="99"/>
        <v>7.7019865301907009</v>
      </c>
      <c r="F2172">
        <f t="shared" si="100"/>
        <v>7.7019616336333616</v>
      </c>
      <c r="G2172">
        <f t="shared" si="101"/>
        <v>-2.489655733928231E-5</v>
      </c>
    </row>
    <row r="2173" spans="1:7" x14ac:dyDescent="0.3">
      <c r="A2173">
        <v>39115</v>
      </c>
      <c r="B2173">
        <f>_xlfn.XLOOKUP(A2173,'Outdoor original data'!$A$2:$A$3717,'Outdoor original data'!$G$2:$G$3717)</f>
        <v>850</v>
      </c>
      <c r="C2173">
        <f>_xlfn.XLOOKUP(A2173,'Total covered original data'!$A$2:$A$4431,'Total covered original data'!$G$2:$G$4431)</f>
        <v>13508</v>
      </c>
      <c r="D2173">
        <f>_xlfn.XLOOKUP(A2173,'Total summed original data'!$A$2:$A$3718,'Total summed original data'!$G$2:$G$3718)</f>
        <v>13511</v>
      </c>
      <c r="E2173">
        <f t="shared" si="99"/>
        <v>6.2925673674859333</v>
      </c>
      <c r="F2173">
        <f t="shared" si="100"/>
        <v>6.2911701576493231</v>
      </c>
      <c r="G2173">
        <f t="shared" si="101"/>
        <v>-1.3972098366101804E-3</v>
      </c>
    </row>
    <row r="2174" spans="1:7" x14ac:dyDescent="0.3">
      <c r="A2174">
        <v>39117</v>
      </c>
      <c r="B2174">
        <f>_xlfn.XLOOKUP(A2174,'Outdoor original data'!$A$2:$A$3717,'Outdoor original data'!$G$2:$G$3717)</f>
        <v>3246</v>
      </c>
      <c r="C2174">
        <f>_xlfn.XLOOKUP(A2174,'Total covered original data'!$A$2:$A$4431,'Total covered original data'!$G$2:$G$4431)</f>
        <v>26286</v>
      </c>
      <c r="D2174">
        <f>_xlfn.XLOOKUP(A2174,'Total summed original data'!$A$2:$A$3718,'Total summed original data'!$G$2:$G$3718)</f>
        <v>26285</v>
      </c>
      <c r="E2174">
        <f t="shared" si="99"/>
        <v>12.348778817621547</v>
      </c>
      <c r="F2174">
        <f t="shared" si="100"/>
        <v>12.349248620886437</v>
      </c>
      <c r="G2174">
        <f t="shared" si="101"/>
        <v>4.6980326488998969E-4</v>
      </c>
    </row>
    <row r="2175" spans="1:7" x14ac:dyDescent="0.3">
      <c r="A2175">
        <v>39119</v>
      </c>
      <c r="B2175">
        <f>_xlfn.XLOOKUP(A2175,'Outdoor original data'!$A$2:$A$3717,'Outdoor original data'!$G$2:$G$3717)</f>
        <v>14462</v>
      </c>
      <c r="C2175">
        <f>_xlfn.XLOOKUP(A2175,'Total covered original data'!$A$2:$A$4431,'Total covered original data'!$G$2:$G$4431)</f>
        <v>166768</v>
      </c>
      <c r="D2175">
        <f>_xlfn.XLOOKUP(A2175,'Total summed original data'!$A$2:$A$3718,'Total summed original data'!$G$2:$G$3718)</f>
        <v>166766</v>
      </c>
      <c r="E2175">
        <f t="shared" si="99"/>
        <v>8.6719274680993959</v>
      </c>
      <c r="F2175">
        <f t="shared" si="100"/>
        <v>8.672031469244331</v>
      </c>
      <c r="G2175">
        <f t="shared" si="101"/>
        <v>1.0400114493513968E-4</v>
      </c>
    </row>
    <row r="2176" spans="1:7" x14ac:dyDescent="0.3">
      <c r="A2176">
        <v>39121</v>
      </c>
      <c r="B2176">
        <f>_xlfn.XLOOKUP(A2176,'Outdoor original data'!$A$2:$A$3717,'Outdoor original data'!$G$2:$G$3717)</f>
        <v>1889</v>
      </c>
      <c r="C2176">
        <f>_xlfn.XLOOKUP(A2176,'Total covered original data'!$A$2:$A$4431,'Total covered original data'!$G$2:$G$4431)</f>
        <v>14721</v>
      </c>
      <c r="D2176">
        <f>_xlfn.XLOOKUP(A2176,'Total summed original data'!$A$2:$A$3718,'Total summed original data'!$G$2:$G$3718)</f>
        <v>14720</v>
      </c>
      <c r="E2176">
        <f t="shared" si="99"/>
        <v>12.832008695061479</v>
      </c>
      <c r="F2176">
        <f t="shared" si="100"/>
        <v>12.832880434782609</v>
      </c>
      <c r="G2176">
        <f t="shared" si="101"/>
        <v>8.7173972113063769E-4</v>
      </c>
    </row>
    <row r="2177" spans="1:7" x14ac:dyDescent="0.3">
      <c r="A2177">
        <v>39123</v>
      </c>
      <c r="B2177">
        <f>_xlfn.XLOOKUP(A2177,'Outdoor original data'!$A$2:$A$3717,'Outdoor original data'!$G$2:$G$3717)</f>
        <v>6378</v>
      </c>
      <c r="C2177">
        <f>_xlfn.XLOOKUP(A2177,'Total covered original data'!$A$2:$A$4431,'Total covered original data'!$G$2:$G$4431)</f>
        <v>67649</v>
      </c>
      <c r="D2177">
        <f>_xlfn.XLOOKUP(A2177,'Total summed original data'!$A$2:$A$3718,'Total summed original data'!$G$2:$G$3718)</f>
        <v>67647</v>
      </c>
      <c r="E2177">
        <f t="shared" si="99"/>
        <v>9.4280772812606237</v>
      </c>
      <c r="F2177">
        <f t="shared" si="100"/>
        <v>9.428356024657413</v>
      </c>
      <c r="G2177">
        <f t="shared" si="101"/>
        <v>2.7874339678923832E-4</v>
      </c>
    </row>
    <row r="2178" spans="1:7" x14ac:dyDescent="0.3">
      <c r="A2178">
        <v>39125</v>
      </c>
      <c r="B2178">
        <f>_xlfn.XLOOKUP(A2178,'Outdoor original data'!$A$2:$A$3717,'Outdoor original data'!$G$2:$G$3717)</f>
        <v>886</v>
      </c>
      <c r="C2178">
        <f>_xlfn.XLOOKUP(A2178,'Total covered original data'!$A$2:$A$4431,'Total covered original data'!$G$2:$G$4431)</f>
        <v>23723</v>
      </c>
      <c r="D2178">
        <f>_xlfn.XLOOKUP(A2178,'Total summed original data'!$A$2:$A$3718,'Total summed original data'!$G$2:$G$3718)</f>
        <v>23728</v>
      </c>
      <c r="E2178">
        <f t="shared" si="99"/>
        <v>3.7347721620368417</v>
      </c>
      <c r="F2178">
        <f t="shared" si="100"/>
        <v>3.7339851652056644</v>
      </c>
      <c r="G2178">
        <f t="shared" si="101"/>
        <v>-7.8699683117733343E-4</v>
      </c>
    </row>
    <row r="2179" spans="1:7" x14ac:dyDescent="0.3">
      <c r="A2179">
        <v>39127</v>
      </c>
      <c r="B2179">
        <f>_xlfn.XLOOKUP(A2179,'Outdoor original data'!$A$2:$A$3717,'Outdoor original data'!$G$2:$G$3717)</f>
        <v>4447</v>
      </c>
      <c r="C2179">
        <f>_xlfn.XLOOKUP(A2179,'Total covered original data'!$A$2:$A$4431,'Total covered original data'!$G$2:$G$4431)</f>
        <v>31164</v>
      </c>
      <c r="D2179">
        <f>_xlfn.XLOOKUP(A2179,'Total summed original data'!$A$2:$A$3718,'Total summed original data'!$G$2:$G$3718)</f>
        <v>31166</v>
      </c>
      <c r="E2179">
        <f t="shared" ref="E2179:E2242" si="102">(B2179/C2179)*100</f>
        <v>14.269670132203824</v>
      </c>
      <c r="F2179">
        <f t="shared" ref="F2179:F2242" si="103">(B2179/D2179)*100</f>
        <v>14.268754411859078</v>
      </c>
      <c r="G2179">
        <f t="shared" ref="G2179:G2242" si="104">F2179-E2179</f>
        <v>-9.1572034474651787E-4</v>
      </c>
    </row>
    <row r="2180" spans="1:7" x14ac:dyDescent="0.3">
      <c r="A2180">
        <v>39129</v>
      </c>
      <c r="B2180">
        <f>_xlfn.XLOOKUP(A2180,'Outdoor original data'!$A$2:$A$3717,'Outdoor original data'!$G$2:$G$3717)</f>
        <v>14266</v>
      </c>
      <c r="C2180">
        <f>_xlfn.XLOOKUP(A2180,'Total covered original data'!$A$2:$A$4431,'Total covered original data'!$G$2:$G$4431)</f>
        <v>70553</v>
      </c>
      <c r="D2180">
        <f>_xlfn.XLOOKUP(A2180,'Total summed original data'!$A$2:$A$3718,'Total summed original data'!$G$2:$G$3718)</f>
        <v>70553</v>
      </c>
      <c r="E2180">
        <f t="shared" si="102"/>
        <v>20.220259946423255</v>
      </c>
      <c r="F2180">
        <f t="shared" si="103"/>
        <v>20.220259946423255</v>
      </c>
      <c r="G2180">
        <f t="shared" si="104"/>
        <v>0</v>
      </c>
    </row>
    <row r="2181" spans="1:7" x14ac:dyDescent="0.3">
      <c r="A2181">
        <v>39131</v>
      </c>
      <c r="B2181">
        <f>_xlfn.XLOOKUP(A2181,'Outdoor original data'!$A$2:$A$3717,'Outdoor original data'!$G$2:$G$3717)</f>
        <v>2428</v>
      </c>
      <c r="C2181">
        <f>_xlfn.XLOOKUP(A2181,'Total covered original data'!$A$2:$A$4431,'Total covered original data'!$G$2:$G$4431)</f>
        <v>48568</v>
      </c>
      <c r="D2181">
        <f>_xlfn.XLOOKUP(A2181,'Total summed original data'!$A$2:$A$3718,'Total summed original data'!$G$2:$G$3718)</f>
        <v>48569</v>
      </c>
      <c r="E2181">
        <f t="shared" si="102"/>
        <v>4.9991764124526439</v>
      </c>
      <c r="F2181">
        <f t="shared" si="103"/>
        <v>4.9990734830859189</v>
      </c>
      <c r="G2181">
        <f t="shared" si="104"/>
        <v>-1.0292936672495756E-4</v>
      </c>
    </row>
    <row r="2182" spans="1:7" x14ac:dyDescent="0.3">
      <c r="A2182">
        <v>39133</v>
      </c>
      <c r="B2182">
        <f>_xlfn.XLOOKUP(A2182,'Outdoor original data'!$A$2:$A$3717,'Outdoor original data'!$G$2:$G$3717)</f>
        <v>18528</v>
      </c>
      <c r="C2182">
        <f>_xlfn.XLOOKUP(A2182,'Total covered original data'!$A$2:$A$4431,'Total covered original data'!$G$2:$G$4431)</f>
        <v>268178</v>
      </c>
      <c r="D2182">
        <f>_xlfn.XLOOKUP(A2182,'Total summed original data'!$A$2:$A$3718,'Total summed original data'!$G$2:$G$3718)</f>
        <v>236620</v>
      </c>
      <c r="E2182">
        <f t="shared" si="102"/>
        <v>6.9088441259163691</v>
      </c>
      <c r="F2182">
        <f t="shared" si="103"/>
        <v>7.8302763925281047</v>
      </c>
      <c r="G2182">
        <f t="shared" si="104"/>
        <v>0.92143226661173561</v>
      </c>
    </row>
    <row r="2183" spans="1:7" x14ac:dyDescent="0.3">
      <c r="A2183">
        <v>39135</v>
      </c>
      <c r="B2183">
        <f>_xlfn.XLOOKUP(A2183,'Outdoor original data'!$A$2:$A$3717,'Outdoor original data'!$G$2:$G$3717)</f>
        <v>3383</v>
      </c>
      <c r="C2183">
        <f>_xlfn.XLOOKUP(A2183,'Total covered original data'!$A$2:$A$4431,'Total covered original data'!$G$2:$G$4431)</f>
        <v>54142</v>
      </c>
      <c r="D2183">
        <f>_xlfn.XLOOKUP(A2183,'Total summed original data'!$A$2:$A$3718,'Total summed original data'!$G$2:$G$3718)</f>
        <v>54144</v>
      </c>
      <c r="E2183">
        <f t="shared" si="102"/>
        <v>6.2483838794281699</v>
      </c>
      <c r="F2183">
        <f t="shared" si="103"/>
        <v>6.2481530732860522</v>
      </c>
      <c r="G2183">
        <f t="shared" si="104"/>
        <v>-2.308061421176788E-4</v>
      </c>
    </row>
    <row r="2184" spans="1:7" x14ac:dyDescent="0.3">
      <c r="A2184">
        <v>39137</v>
      </c>
      <c r="B2184">
        <f>_xlfn.XLOOKUP(A2184,'Outdoor original data'!$A$2:$A$3717,'Outdoor original data'!$G$2:$G$3717)</f>
        <v>5696</v>
      </c>
      <c r="C2184">
        <f>_xlfn.XLOOKUP(A2184,'Total covered original data'!$A$2:$A$4431,'Total covered original data'!$G$2:$G$4431)</f>
        <v>59146</v>
      </c>
      <c r="D2184">
        <f>_xlfn.XLOOKUP(A2184,'Total summed original data'!$A$2:$A$3718,'Total summed original data'!$G$2:$G$3718)</f>
        <v>59147</v>
      </c>
      <c r="E2184">
        <f t="shared" si="102"/>
        <v>9.6304061136847814</v>
      </c>
      <c r="F2184">
        <f t="shared" si="103"/>
        <v>9.6302432921365408</v>
      </c>
      <c r="G2184">
        <f t="shared" si="104"/>
        <v>-1.6282154824054373E-4</v>
      </c>
    </row>
    <row r="2185" spans="1:7" x14ac:dyDescent="0.3">
      <c r="A2185">
        <v>39139</v>
      </c>
      <c r="B2185">
        <f>_xlfn.XLOOKUP(A2185,'Outdoor original data'!$A$2:$A$3717,'Outdoor original data'!$G$2:$G$3717)</f>
        <v>23889</v>
      </c>
      <c r="C2185">
        <f>_xlfn.XLOOKUP(A2185,'Total covered original data'!$A$2:$A$4431,'Total covered original data'!$G$2:$G$4431)</f>
        <v>243153</v>
      </c>
      <c r="D2185">
        <f>_xlfn.XLOOKUP(A2185,'Total summed original data'!$A$2:$A$3718,'Total summed original data'!$G$2:$G$3718)</f>
        <v>243153</v>
      </c>
      <c r="E2185">
        <f t="shared" si="102"/>
        <v>9.8246782889785447</v>
      </c>
      <c r="F2185">
        <f t="shared" si="103"/>
        <v>9.8246782889785447</v>
      </c>
      <c r="G2185">
        <f t="shared" si="104"/>
        <v>0</v>
      </c>
    </row>
    <row r="2186" spans="1:7" x14ac:dyDescent="0.3">
      <c r="A2186">
        <v>39141</v>
      </c>
      <c r="B2186">
        <f>_xlfn.XLOOKUP(A2186,'Outdoor original data'!$A$2:$A$3717,'Outdoor original data'!$G$2:$G$3717)</f>
        <v>14712</v>
      </c>
      <c r="C2186">
        <f>_xlfn.XLOOKUP(A2186,'Total covered original data'!$A$2:$A$4431,'Total covered original data'!$G$2:$G$4431)</f>
        <v>144716</v>
      </c>
      <c r="D2186">
        <f>_xlfn.XLOOKUP(A2186,'Total summed original data'!$A$2:$A$3718,'Total summed original data'!$G$2:$G$3718)</f>
        <v>144717</v>
      </c>
      <c r="E2186">
        <f t="shared" si="102"/>
        <v>10.166118466513725</v>
      </c>
      <c r="F2186">
        <f t="shared" si="103"/>
        <v>10.166048218246647</v>
      </c>
      <c r="G2186">
        <f t="shared" si="104"/>
        <v>-7.0248267077133164E-5</v>
      </c>
    </row>
    <row r="2187" spans="1:7" x14ac:dyDescent="0.3">
      <c r="A2187">
        <v>39143</v>
      </c>
      <c r="B2187">
        <f>_xlfn.XLOOKUP(A2187,'Outdoor original data'!$A$2:$A$3717,'Outdoor original data'!$G$2:$G$3717)</f>
        <v>7096</v>
      </c>
      <c r="C2187">
        <f>_xlfn.XLOOKUP(A2187,'Total covered original data'!$A$2:$A$4431,'Total covered original data'!$G$2:$G$4431)</f>
        <v>125144</v>
      </c>
      <c r="D2187">
        <f>_xlfn.XLOOKUP(A2187,'Total summed original data'!$A$2:$A$3718,'Total summed original data'!$G$2:$G$3718)</f>
        <v>125142</v>
      </c>
      <c r="E2187">
        <f t="shared" si="102"/>
        <v>5.6702678514351472</v>
      </c>
      <c r="F2187">
        <f t="shared" si="103"/>
        <v>5.6703584727749279</v>
      </c>
      <c r="G2187">
        <f t="shared" si="104"/>
        <v>9.0621339780661003E-5</v>
      </c>
    </row>
    <row r="2188" spans="1:7" x14ac:dyDescent="0.3">
      <c r="A2188">
        <v>39145</v>
      </c>
      <c r="B2188">
        <f>_xlfn.XLOOKUP(A2188,'Outdoor original data'!$A$2:$A$3717,'Outdoor original data'!$G$2:$G$3717)</f>
        <v>6849</v>
      </c>
      <c r="C2188">
        <f>_xlfn.XLOOKUP(A2188,'Total covered original data'!$A$2:$A$4431,'Total covered original data'!$G$2:$G$4431)</f>
        <v>116926</v>
      </c>
      <c r="D2188">
        <f>_xlfn.XLOOKUP(A2188,'Total summed original data'!$A$2:$A$3718,'Total summed original data'!$G$2:$G$3718)</f>
        <v>116926</v>
      </c>
      <c r="E2188">
        <f t="shared" si="102"/>
        <v>5.8575509296478119</v>
      </c>
      <c r="F2188">
        <f t="shared" si="103"/>
        <v>5.8575509296478119</v>
      </c>
      <c r="G2188">
        <f t="shared" si="104"/>
        <v>0</v>
      </c>
    </row>
    <row r="2189" spans="1:7" x14ac:dyDescent="0.3">
      <c r="A2189">
        <v>39147</v>
      </c>
      <c r="B2189">
        <f>_xlfn.XLOOKUP(A2189,'Outdoor original data'!$A$2:$A$3717,'Outdoor original data'!$G$2:$G$3717)</f>
        <v>8675</v>
      </c>
      <c r="C2189">
        <f>_xlfn.XLOOKUP(A2189,'Total covered original data'!$A$2:$A$4431,'Total covered original data'!$G$2:$G$4431)</f>
        <v>94708</v>
      </c>
      <c r="D2189">
        <f>_xlfn.XLOOKUP(A2189,'Total summed original data'!$A$2:$A$3718,'Total summed original data'!$G$2:$G$3718)</f>
        <v>94709</v>
      </c>
      <c r="E2189">
        <f t="shared" si="102"/>
        <v>9.1597330742915073</v>
      </c>
      <c r="F2189">
        <f t="shared" si="103"/>
        <v>9.1596363597968509</v>
      </c>
      <c r="G2189">
        <f t="shared" si="104"/>
        <v>-9.6714494656424677E-5</v>
      </c>
    </row>
    <row r="2190" spans="1:7" x14ac:dyDescent="0.3">
      <c r="A2190">
        <v>39149</v>
      </c>
      <c r="B2190">
        <f>_xlfn.XLOOKUP(A2190,'Outdoor original data'!$A$2:$A$3717,'Outdoor original data'!$G$2:$G$3717)</f>
        <v>10218</v>
      </c>
      <c r="C2190">
        <f>_xlfn.XLOOKUP(A2190,'Total covered original data'!$A$2:$A$4431,'Total covered original data'!$G$2:$G$4431)</f>
        <v>134491</v>
      </c>
      <c r="D2190">
        <f>_xlfn.XLOOKUP(A2190,'Total summed original data'!$A$2:$A$3718,'Total summed original data'!$G$2:$G$3718)</f>
        <v>134490</v>
      </c>
      <c r="E2190">
        <f t="shared" si="102"/>
        <v>7.5975344075068216</v>
      </c>
      <c r="F2190">
        <f t="shared" si="103"/>
        <v>7.5975908989515952</v>
      </c>
      <c r="G2190">
        <f t="shared" si="104"/>
        <v>5.6491444773598687E-5</v>
      </c>
    </row>
    <row r="2191" spans="1:7" x14ac:dyDescent="0.3">
      <c r="A2191">
        <v>39151</v>
      </c>
      <c r="B2191">
        <f>_xlfn.XLOOKUP(A2191,'Outdoor original data'!$A$2:$A$3717,'Outdoor original data'!$G$2:$G$3717)</f>
        <v>64272</v>
      </c>
      <c r="C2191">
        <f>_xlfn.XLOOKUP(A2191,'Total covered original data'!$A$2:$A$4431,'Total covered original data'!$G$2:$G$4431)</f>
        <v>776325</v>
      </c>
      <c r="D2191">
        <f>_xlfn.XLOOKUP(A2191,'Total summed original data'!$A$2:$A$3718,'Total summed original data'!$G$2:$G$3718)</f>
        <v>776325</v>
      </c>
      <c r="E2191">
        <f t="shared" si="102"/>
        <v>8.2790068592406527</v>
      </c>
      <c r="F2191">
        <f t="shared" si="103"/>
        <v>8.2790068592406527</v>
      </c>
      <c r="G2191">
        <f t="shared" si="104"/>
        <v>0</v>
      </c>
    </row>
    <row r="2192" spans="1:7" x14ac:dyDescent="0.3">
      <c r="A2192">
        <v>39153</v>
      </c>
      <c r="B2192">
        <f>_xlfn.XLOOKUP(A2192,'Outdoor original data'!$A$2:$A$3717,'Outdoor original data'!$G$2:$G$3717)</f>
        <v>103254</v>
      </c>
      <c r="C2192">
        <f>_xlfn.XLOOKUP(A2192,'Total covered original data'!$A$2:$A$4431,'Total covered original data'!$G$2:$G$4431)</f>
        <v>1299372</v>
      </c>
      <c r="D2192">
        <f>_xlfn.XLOOKUP(A2192,'Total summed original data'!$A$2:$A$3718,'Total summed original data'!$G$2:$G$3718)</f>
        <v>1299374</v>
      </c>
      <c r="E2192">
        <f t="shared" si="102"/>
        <v>7.9464541332274363</v>
      </c>
      <c r="F2192">
        <f t="shared" si="103"/>
        <v>7.9464419020235901</v>
      </c>
      <c r="G2192">
        <f t="shared" si="104"/>
        <v>-1.2231203846191363E-5</v>
      </c>
    </row>
    <row r="2193" spans="1:7" x14ac:dyDescent="0.3">
      <c r="A2193">
        <v>39155</v>
      </c>
      <c r="B2193">
        <f>_xlfn.XLOOKUP(A2193,'Outdoor original data'!$A$2:$A$3717,'Outdoor original data'!$G$2:$G$3717)</f>
        <v>25389</v>
      </c>
      <c r="C2193">
        <f>_xlfn.XLOOKUP(A2193,'Total covered original data'!$A$2:$A$4431,'Total covered original data'!$G$2:$G$4431)</f>
        <v>311126</v>
      </c>
      <c r="D2193">
        <f>_xlfn.XLOOKUP(A2193,'Total summed original data'!$A$2:$A$3718,'Total summed original data'!$G$2:$G$3718)</f>
        <v>311127</v>
      </c>
      <c r="E2193">
        <f t="shared" si="102"/>
        <v>8.1603594685111496</v>
      </c>
      <c r="F2193">
        <f t="shared" si="103"/>
        <v>8.1603332401238085</v>
      </c>
      <c r="G2193">
        <f t="shared" si="104"/>
        <v>-2.6228387341120651E-5</v>
      </c>
    </row>
    <row r="2194" spans="1:7" x14ac:dyDescent="0.3">
      <c r="A2194">
        <v>39157</v>
      </c>
      <c r="B2194">
        <f>_xlfn.XLOOKUP(A2194,'Outdoor original data'!$A$2:$A$3717,'Outdoor original data'!$G$2:$G$3717)</f>
        <v>17056</v>
      </c>
      <c r="C2194">
        <f>_xlfn.XLOOKUP(A2194,'Total covered original data'!$A$2:$A$4431,'Total covered original data'!$G$2:$G$4431)</f>
        <v>180563</v>
      </c>
      <c r="D2194">
        <f>_xlfn.XLOOKUP(A2194,'Total summed original data'!$A$2:$A$3718,'Total summed original data'!$G$2:$G$3718)</f>
        <v>180564</v>
      </c>
      <c r="E2194">
        <f t="shared" si="102"/>
        <v>9.4460105337195337</v>
      </c>
      <c r="F2194">
        <f t="shared" si="103"/>
        <v>9.4459582198001808</v>
      </c>
      <c r="G2194">
        <f t="shared" si="104"/>
        <v>-5.2313919352897642E-5</v>
      </c>
    </row>
    <row r="2195" spans="1:7" x14ac:dyDescent="0.3">
      <c r="A2195">
        <v>39159</v>
      </c>
      <c r="B2195">
        <f>_xlfn.XLOOKUP(A2195,'Outdoor original data'!$A$2:$A$3717,'Outdoor original data'!$G$2:$G$3717)</f>
        <v>8569</v>
      </c>
      <c r="C2195">
        <f>_xlfn.XLOOKUP(A2195,'Total covered original data'!$A$2:$A$4431,'Total covered original data'!$G$2:$G$4431)</f>
        <v>165984</v>
      </c>
      <c r="D2195">
        <f>_xlfn.XLOOKUP(A2195,'Total summed original data'!$A$2:$A$3718,'Total summed original data'!$G$2:$G$3718)</f>
        <v>165986</v>
      </c>
      <c r="E2195">
        <f t="shared" si="102"/>
        <v>5.1625457875457874</v>
      </c>
      <c r="F2195">
        <f t="shared" si="103"/>
        <v>5.1624835829527793</v>
      </c>
      <c r="G2195">
        <f t="shared" si="104"/>
        <v>-6.220459300809722E-5</v>
      </c>
    </row>
    <row r="2196" spans="1:7" x14ac:dyDescent="0.3">
      <c r="A2196">
        <v>39161</v>
      </c>
      <c r="B2196">
        <f>_xlfn.XLOOKUP(A2196,'Outdoor original data'!$A$2:$A$3717,'Outdoor original data'!$G$2:$G$3717)</f>
        <v>3215</v>
      </c>
      <c r="C2196">
        <f>_xlfn.XLOOKUP(A2196,'Total covered original data'!$A$2:$A$4431,'Total covered original data'!$G$2:$G$4431)</f>
        <v>56179</v>
      </c>
      <c r="D2196">
        <f>_xlfn.XLOOKUP(A2196,'Total summed original data'!$A$2:$A$3718,'Total summed original data'!$G$2:$G$3718)</f>
        <v>56180</v>
      </c>
      <c r="E2196">
        <f t="shared" si="102"/>
        <v>5.7227789743498461</v>
      </c>
      <c r="F2196">
        <f t="shared" si="103"/>
        <v>5.7226771092915634</v>
      </c>
      <c r="G2196">
        <f t="shared" si="104"/>
        <v>-1.0186505828269077E-4</v>
      </c>
    </row>
    <row r="2197" spans="1:7" x14ac:dyDescent="0.3">
      <c r="A2197">
        <v>39163</v>
      </c>
      <c r="B2197">
        <f>_xlfn.XLOOKUP(A2197,'Outdoor original data'!$A$2:$A$3717,'Outdoor original data'!$G$2:$G$3717)</f>
        <v>468</v>
      </c>
      <c r="C2197">
        <f>_xlfn.XLOOKUP(A2197,'Total covered original data'!$A$2:$A$4431,'Total covered original data'!$G$2:$G$4431)</f>
        <v>11277</v>
      </c>
      <c r="D2197">
        <f>_xlfn.XLOOKUP(A2197,'Total summed original data'!$A$2:$A$3718,'Total summed original data'!$G$2:$G$3718)</f>
        <v>11277</v>
      </c>
      <c r="E2197">
        <f t="shared" si="102"/>
        <v>4.1500399042298488</v>
      </c>
      <c r="F2197">
        <f t="shared" si="103"/>
        <v>4.1500399042298488</v>
      </c>
      <c r="G2197">
        <f t="shared" si="104"/>
        <v>0</v>
      </c>
    </row>
    <row r="2198" spans="1:7" x14ac:dyDescent="0.3">
      <c r="A2198">
        <v>39165</v>
      </c>
      <c r="B2198">
        <f>_xlfn.XLOOKUP(A2198,'Outdoor original data'!$A$2:$A$3717,'Outdoor original data'!$G$2:$G$3717)</f>
        <v>33533</v>
      </c>
      <c r="C2198">
        <f>_xlfn.XLOOKUP(A2198,'Total covered original data'!$A$2:$A$4431,'Total covered original data'!$G$2:$G$4431)</f>
        <v>478763</v>
      </c>
      <c r="D2198">
        <f>_xlfn.XLOOKUP(A2198,'Total summed original data'!$A$2:$A$3718,'Total summed original data'!$G$2:$G$3718)</f>
        <v>478762</v>
      </c>
      <c r="E2198">
        <f t="shared" si="102"/>
        <v>7.0040917948964303</v>
      </c>
      <c r="F2198">
        <f t="shared" si="103"/>
        <v>7.0041064244864879</v>
      </c>
      <c r="G2198">
        <f t="shared" si="104"/>
        <v>1.4629590057602115E-5</v>
      </c>
    </row>
    <row r="2199" spans="1:7" x14ac:dyDescent="0.3">
      <c r="A2199">
        <v>39167</v>
      </c>
      <c r="B2199">
        <f>_xlfn.XLOOKUP(A2199,'Outdoor original data'!$A$2:$A$3717,'Outdoor original data'!$G$2:$G$3717)</f>
        <v>13912</v>
      </c>
      <c r="C2199">
        <f>_xlfn.XLOOKUP(A2199,'Total covered original data'!$A$2:$A$4431,'Total covered original data'!$G$2:$G$4431)</f>
        <v>123335</v>
      </c>
      <c r="D2199">
        <f>_xlfn.XLOOKUP(A2199,'Total summed original data'!$A$2:$A$3718,'Total summed original data'!$G$2:$G$3718)</f>
        <v>123336</v>
      </c>
      <c r="E2199">
        <f t="shared" si="102"/>
        <v>11.279847569627439</v>
      </c>
      <c r="F2199">
        <f t="shared" si="103"/>
        <v>11.279756113381332</v>
      </c>
      <c r="G2199">
        <f t="shared" si="104"/>
        <v>-9.1456246106957906E-5</v>
      </c>
    </row>
    <row r="2200" spans="1:7" x14ac:dyDescent="0.3">
      <c r="A2200">
        <v>39169</v>
      </c>
      <c r="B2200">
        <f>_xlfn.XLOOKUP(A2200,'Outdoor original data'!$A$2:$A$3717,'Outdoor original data'!$G$2:$G$3717)</f>
        <v>22398</v>
      </c>
      <c r="C2200">
        <f>_xlfn.XLOOKUP(A2200,'Total covered original data'!$A$2:$A$4431,'Total covered original data'!$G$2:$G$4431)</f>
        <v>237250</v>
      </c>
      <c r="D2200">
        <f>_xlfn.XLOOKUP(A2200,'Total summed original data'!$A$2:$A$3718,'Total summed original data'!$G$2:$G$3718)</f>
        <v>237253</v>
      </c>
      <c r="E2200">
        <f t="shared" si="102"/>
        <v>9.4406743940990516</v>
      </c>
      <c r="F2200">
        <f t="shared" si="103"/>
        <v>9.4405550193253607</v>
      </c>
      <c r="G2200">
        <f t="shared" si="104"/>
        <v>-1.1937477369095006E-4</v>
      </c>
    </row>
    <row r="2201" spans="1:7" x14ac:dyDescent="0.3">
      <c r="A2201">
        <v>39171</v>
      </c>
      <c r="B2201">
        <f>_xlfn.XLOOKUP(A2201,'Outdoor original data'!$A$2:$A$3717,'Outdoor original data'!$G$2:$G$3717)</f>
        <v>4143</v>
      </c>
      <c r="C2201">
        <f>_xlfn.XLOOKUP(A2201,'Total covered original data'!$A$2:$A$4431,'Total covered original data'!$G$2:$G$4431)</f>
        <v>84396</v>
      </c>
      <c r="D2201">
        <f>_xlfn.XLOOKUP(A2201,'Total summed original data'!$A$2:$A$3718,'Total summed original data'!$G$2:$G$3718)</f>
        <v>84399</v>
      </c>
      <c r="E2201">
        <f t="shared" si="102"/>
        <v>4.9090004265605005</v>
      </c>
      <c r="F2201">
        <f t="shared" si="103"/>
        <v>4.9088259339565639</v>
      </c>
      <c r="G2201">
        <f t="shared" si="104"/>
        <v>-1.74492603936649E-4</v>
      </c>
    </row>
    <row r="2202" spans="1:7" x14ac:dyDescent="0.3">
      <c r="A2202">
        <v>39173</v>
      </c>
      <c r="B2202">
        <f>_xlfn.XLOOKUP(A2202,'Outdoor original data'!$A$2:$A$3717,'Outdoor original data'!$G$2:$G$3717)</f>
        <v>37427</v>
      </c>
      <c r="C2202">
        <f>_xlfn.XLOOKUP(A2202,'Total covered original data'!$A$2:$A$4431,'Total covered original data'!$G$2:$G$4431)</f>
        <v>337161</v>
      </c>
      <c r="D2202">
        <f>_xlfn.XLOOKUP(A2202,'Total summed original data'!$A$2:$A$3718,'Total summed original data'!$G$2:$G$3718)</f>
        <v>337160</v>
      </c>
      <c r="E2202">
        <f t="shared" si="102"/>
        <v>11.100631449070326</v>
      </c>
      <c r="F2202">
        <f t="shared" si="103"/>
        <v>11.100664372997983</v>
      </c>
      <c r="G2202">
        <f t="shared" si="104"/>
        <v>3.2923927657080299E-5</v>
      </c>
    </row>
    <row r="2203" spans="1:7" x14ac:dyDescent="0.3">
      <c r="A2203">
        <v>39175</v>
      </c>
      <c r="B2203">
        <f>_xlfn.XLOOKUP(A2203,'Outdoor original data'!$A$2:$A$3717,'Outdoor original data'!$G$2:$G$3717)</f>
        <v>6426</v>
      </c>
      <c r="C2203">
        <f>_xlfn.XLOOKUP(A2203,'Total covered original data'!$A$2:$A$4431,'Total covered original data'!$G$2:$G$4431)</f>
        <v>47731</v>
      </c>
      <c r="D2203">
        <f>_xlfn.XLOOKUP(A2203,'Total summed original data'!$A$2:$A$3718,'Total summed original data'!$G$2:$G$3718)</f>
        <v>47731</v>
      </c>
      <c r="E2203">
        <f t="shared" si="102"/>
        <v>13.462948607823009</v>
      </c>
      <c r="F2203">
        <f t="shared" si="103"/>
        <v>13.462948607823009</v>
      </c>
      <c r="G2203">
        <f t="shared" si="104"/>
        <v>0</v>
      </c>
    </row>
    <row r="2204" spans="1:7" x14ac:dyDescent="0.3">
      <c r="A2204">
        <v>39999</v>
      </c>
      <c r="B2204">
        <f>_xlfn.XLOOKUP(A2204,'Outdoor original data'!$A$2:$A$3717,'Outdoor original data'!$G$2:$G$3717)</f>
        <v>24192</v>
      </c>
      <c r="C2204">
        <f>_xlfn.XLOOKUP(A2204,'Total covered original data'!$A$2:$A$4431,'Total covered original data'!$G$2:$G$4431)</f>
        <v>667160</v>
      </c>
      <c r="D2204">
        <f>_xlfn.XLOOKUP(A2204,'Total summed original data'!$A$2:$A$3718,'Total summed original data'!$G$2:$G$3718)</f>
        <v>666160</v>
      </c>
      <c r="E2204">
        <f t="shared" si="102"/>
        <v>3.6261166736614907</v>
      </c>
      <c r="F2204">
        <f t="shared" si="103"/>
        <v>3.6315599855890475</v>
      </c>
      <c r="G2204">
        <f t="shared" si="104"/>
        <v>5.4433119275567599E-3</v>
      </c>
    </row>
    <row r="2205" spans="1:7" x14ac:dyDescent="0.3">
      <c r="A2205">
        <v>40000</v>
      </c>
      <c r="B2205">
        <f>_xlfn.XLOOKUP(A2205,'Outdoor original data'!$A$2:$A$3717,'Outdoor original data'!$G$2:$G$3717)</f>
        <v>969302</v>
      </c>
      <c r="C2205">
        <f>_xlfn.XLOOKUP(A2205,'Total covered original data'!$A$2:$A$4431,'Total covered original data'!$G$2:$G$4431)</f>
        <v>7974580</v>
      </c>
      <c r="D2205">
        <f>_xlfn.XLOOKUP(A2205,'Total summed original data'!$A$2:$A$3718,'Total summed original data'!$G$2:$G$3718)</f>
        <v>9576543</v>
      </c>
      <c r="E2205">
        <f t="shared" si="102"/>
        <v>12.154897185807904</v>
      </c>
      <c r="F2205">
        <f t="shared" si="103"/>
        <v>10.121627397276868</v>
      </c>
      <c r="G2205">
        <f t="shared" si="104"/>
        <v>-2.0332697885310367</v>
      </c>
    </row>
    <row r="2206" spans="1:7" x14ac:dyDescent="0.3">
      <c r="A2206">
        <v>40001</v>
      </c>
      <c r="B2206">
        <f>_xlfn.XLOOKUP(A2206,'Outdoor original data'!$A$2:$A$3717,'Outdoor original data'!$G$2:$G$3717)</f>
        <v>1076</v>
      </c>
      <c r="C2206">
        <f>_xlfn.XLOOKUP(A2206,'Total covered original data'!$A$2:$A$4431,'Total covered original data'!$G$2:$G$4431)</f>
        <v>22506</v>
      </c>
      <c r="D2206">
        <f>_xlfn.XLOOKUP(A2206,'Total summed original data'!$A$2:$A$3718,'Total summed original data'!$G$2:$G$3718)</f>
        <v>22506</v>
      </c>
      <c r="E2206">
        <f t="shared" si="102"/>
        <v>4.7809473029414375</v>
      </c>
      <c r="F2206">
        <f t="shared" si="103"/>
        <v>4.7809473029414375</v>
      </c>
      <c r="G2206">
        <f t="shared" si="104"/>
        <v>0</v>
      </c>
    </row>
    <row r="2207" spans="1:7" x14ac:dyDescent="0.3">
      <c r="A2207">
        <v>40003</v>
      </c>
      <c r="B2207">
        <f>_xlfn.XLOOKUP(A2207,'Outdoor original data'!$A$2:$A$3717,'Outdoor original data'!$G$2:$G$3717)</f>
        <v>738</v>
      </c>
      <c r="C2207">
        <f>_xlfn.XLOOKUP(A2207,'Total covered original data'!$A$2:$A$4431,'Total covered original data'!$G$2:$G$4431)</f>
        <v>6894</v>
      </c>
      <c r="D2207">
        <f>_xlfn.XLOOKUP(A2207,'Total summed original data'!$A$2:$A$3718,'Total summed original data'!$G$2:$G$3718)</f>
        <v>6895</v>
      </c>
      <c r="E2207">
        <f t="shared" si="102"/>
        <v>10.704960835509137</v>
      </c>
      <c r="F2207">
        <f t="shared" si="103"/>
        <v>10.703408266860045</v>
      </c>
      <c r="G2207">
        <f t="shared" si="104"/>
        <v>-1.5525686490924784E-3</v>
      </c>
    </row>
    <row r="2208" spans="1:7" x14ac:dyDescent="0.3">
      <c r="A2208">
        <v>40005</v>
      </c>
      <c r="B2208">
        <f>_xlfn.XLOOKUP(A2208,'Outdoor original data'!$A$2:$A$3717,'Outdoor original data'!$G$2:$G$3717)</f>
        <v>1138</v>
      </c>
      <c r="C2208">
        <f>_xlfn.XLOOKUP(A2208,'Total covered original data'!$A$2:$A$4431,'Total covered original data'!$G$2:$G$4431)</f>
        <v>16316</v>
      </c>
      <c r="D2208">
        <f>_xlfn.XLOOKUP(A2208,'Total summed original data'!$A$2:$A$3718,'Total summed original data'!$G$2:$G$3718)</f>
        <v>16319</v>
      </c>
      <c r="E2208">
        <f t="shared" si="102"/>
        <v>6.9747487129198333</v>
      </c>
      <c r="F2208">
        <f t="shared" si="103"/>
        <v>6.9734665114283958</v>
      </c>
      <c r="G2208">
        <f t="shared" si="104"/>
        <v>-1.2822014914375401E-3</v>
      </c>
    </row>
    <row r="2209" spans="1:7" x14ac:dyDescent="0.3">
      <c r="A2209">
        <v>40007</v>
      </c>
      <c r="B2209">
        <f>_xlfn.XLOOKUP(A2209,'Outdoor original data'!$A$2:$A$3717,'Outdoor original data'!$G$2:$G$3717)</f>
        <v>2587</v>
      </c>
      <c r="C2209">
        <f>_xlfn.XLOOKUP(A2209,'Total covered original data'!$A$2:$A$4431,'Total covered original data'!$G$2:$G$4431)</f>
        <v>7301</v>
      </c>
      <c r="D2209">
        <f>_xlfn.XLOOKUP(A2209,'Total summed original data'!$A$2:$A$3718,'Total summed original data'!$G$2:$G$3718)</f>
        <v>7300</v>
      </c>
      <c r="E2209">
        <f t="shared" si="102"/>
        <v>35.433502259964392</v>
      </c>
      <c r="F2209">
        <f t="shared" si="103"/>
        <v>35.438356164383563</v>
      </c>
      <c r="G2209">
        <f t="shared" si="104"/>
        <v>4.8539044191713288E-3</v>
      </c>
    </row>
    <row r="2210" spans="1:7" x14ac:dyDescent="0.3">
      <c r="A2210">
        <v>40009</v>
      </c>
      <c r="B2210">
        <f>_xlfn.XLOOKUP(A2210,'Outdoor original data'!$A$2:$A$3717,'Outdoor original data'!$G$2:$G$3717)</f>
        <v>13741</v>
      </c>
      <c r="C2210">
        <f>_xlfn.XLOOKUP(A2210,'Total covered original data'!$A$2:$A$4431,'Total covered original data'!$G$2:$G$4431)</f>
        <v>45978</v>
      </c>
      <c r="D2210">
        <f>_xlfn.XLOOKUP(A2210,'Total summed original data'!$A$2:$A$3718,'Total summed original data'!$G$2:$G$3718)</f>
        <v>45976</v>
      </c>
      <c r="E2210">
        <f t="shared" si="102"/>
        <v>29.88603245030232</v>
      </c>
      <c r="F2210">
        <f t="shared" si="103"/>
        <v>29.887332521315468</v>
      </c>
      <c r="G2210">
        <f t="shared" si="104"/>
        <v>1.3000710131478854E-3</v>
      </c>
    </row>
    <row r="2211" spans="1:7" x14ac:dyDescent="0.3">
      <c r="A2211">
        <v>40011</v>
      </c>
      <c r="B2211">
        <f>_xlfn.XLOOKUP(A2211,'Outdoor original data'!$A$2:$A$3717,'Outdoor original data'!$G$2:$G$3717)</f>
        <v>2279</v>
      </c>
      <c r="C2211">
        <f>_xlfn.XLOOKUP(A2211,'Total covered original data'!$A$2:$A$4431,'Total covered original data'!$G$2:$G$4431)</f>
        <v>15250</v>
      </c>
      <c r="D2211">
        <f>_xlfn.XLOOKUP(A2211,'Total summed original data'!$A$2:$A$3718,'Total summed original data'!$G$2:$G$3718)</f>
        <v>15251</v>
      </c>
      <c r="E2211">
        <f t="shared" si="102"/>
        <v>14.944262295081966</v>
      </c>
      <c r="F2211">
        <f t="shared" si="103"/>
        <v>14.943282407710971</v>
      </c>
      <c r="G2211">
        <f t="shared" si="104"/>
        <v>-9.7988737099541368E-4</v>
      </c>
    </row>
    <row r="2212" spans="1:7" x14ac:dyDescent="0.3">
      <c r="A2212">
        <v>40013</v>
      </c>
      <c r="B2212">
        <f>_xlfn.XLOOKUP(A2212,'Outdoor original data'!$A$2:$A$3717,'Outdoor original data'!$G$2:$G$3717)</f>
        <v>4425</v>
      </c>
      <c r="C2212">
        <f>_xlfn.XLOOKUP(A2212,'Total covered original data'!$A$2:$A$4431,'Total covered original data'!$G$2:$G$4431)</f>
        <v>96423</v>
      </c>
      <c r="D2212">
        <f>_xlfn.XLOOKUP(A2212,'Total summed original data'!$A$2:$A$3718,'Total summed original data'!$G$2:$G$3718)</f>
        <v>96425</v>
      </c>
      <c r="E2212">
        <f t="shared" si="102"/>
        <v>4.5891540400112003</v>
      </c>
      <c r="F2212">
        <f t="shared" si="103"/>
        <v>4.5890588540316308</v>
      </c>
      <c r="G2212">
        <f t="shared" si="104"/>
        <v>-9.5185979569478718E-5</v>
      </c>
    </row>
    <row r="2213" spans="1:7" x14ac:dyDescent="0.3">
      <c r="A2213">
        <v>40015</v>
      </c>
      <c r="B2213">
        <f>_xlfn.XLOOKUP(A2213,'Outdoor original data'!$A$2:$A$3717,'Outdoor original data'!$G$2:$G$3717)</f>
        <v>7263</v>
      </c>
      <c r="C2213">
        <f>_xlfn.XLOOKUP(A2213,'Total covered original data'!$A$2:$A$4431,'Total covered original data'!$G$2:$G$4431)</f>
        <v>36834</v>
      </c>
      <c r="D2213">
        <f>_xlfn.XLOOKUP(A2213,'Total summed original data'!$A$2:$A$3718,'Total summed original data'!$G$2:$G$3718)</f>
        <v>36834</v>
      </c>
      <c r="E2213">
        <f t="shared" si="102"/>
        <v>19.718195145789217</v>
      </c>
      <c r="F2213">
        <f t="shared" si="103"/>
        <v>19.718195145789217</v>
      </c>
      <c r="G2213">
        <f t="shared" si="104"/>
        <v>0</v>
      </c>
    </row>
    <row r="2214" spans="1:7" x14ac:dyDescent="0.3">
      <c r="A2214">
        <v>40017</v>
      </c>
      <c r="B2214">
        <f>_xlfn.XLOOKUP(A2214,'Outdoor original data'!$A$2:$A$3717,'Outdoor original data'!$G$2:$G$3717)</f>
        <v>28574</v>
      </c>
      <c r="C2214">
        <f>_xlfn.XLOOKUP(A2214,'Total covered original data'!$A$2:$A$4431,'Total covered original data'!$G$2:$G$4431)</f>
        <v>175131</v>
      </c>
      <c r="D2214">
        <f>_xlfn.XLOOKUP(A2214,'Total summed original data'!$A$2:$A$3718,'Total summed original data'!$G$2:$G$3718)</f>
        <v>175132</v>
      </c>
      <c r="E2214">
        <f t="shared" si="102"/>
        <v>16.315786468415073</v>
      </c>
      <c r="F2214">
        <f t="shared" si="103"/>
        <v>16.315693305620904</v>
      </c>
      <c r="G2214">
        <f t="shared" si="104"/>
        <v>-9.3162794168932805E-5</v>
      </c>
    </row>
    <row r="2215" spans="1:7" x14ac:dyDescent="0.3">
      <c r="A2215">
        <v>40019</v>
      </c>
      <c r="B2215">
        <f>_xlfn.XLOOKUP(A2215,'Outdoor original data'!$A$2:$A$3717,'Outdoor original data'!$G$2:$G$3717)</f>
        <v>14098</v>
      </c>
      <c r="C2215">
        <f>_xlfn.XLOOKUP(A2215,'Total covered original data'!$A$2:$A$4431,'Total covered original data'!$G$2:$G$4431)</f>
        <v>114115</v>
      </c>
      <c r="D2215">
        <f>_xlfn.XLOOKUP(A2215,'Total summed original data'!$A$2:$A$3718,'Total summed original data'!$G$2:$G$3718)</f>
        <v>114117</v>
      </c>
      <c r="E2215">
        <f t="shared" si="102"/>
        <v>12.354204092362968</v>
      </c>
      <c r="F2215">
        <f t="shared" si="103"/>
        <v>12.353987574156349</v>
      </c>
      <c r="G2215">
        <f t="shared" si="104"/>
        <v>-2.1651820661894305E-4</v>
      </c>
    </row>
    <row r="2216" spans="1:7" x14ac:dyDescent="0.3">
      <c r="A2216">
        <v>40021</v>
      </c>
      <c r="B2216">
        <f>_xlfn.XLOOKUP(A2216,'Outdoor original data'!$A$2:$A$3717,'Outdoor original data'!$G$2:$G$3717)</f>
        <v>5337</v>
      </c>
      <c r="C2216">
        <f>_xlfn.XLOOKUP(A2216,'Total covered original data'!$A$2:$A$4431,'Total covered original data'!$G$2:$G$4431)</f>
        <v>80231</v>
      </c>
      <c r="D2216">
        <f>_xlfn.XLOOKUP(A2216,'Total summed original data'!$A$2:$A$3718,'Total summed original data'!$G$2:$G$3718)</f>
        <v>80232</v>
      </c>
      <c r="E2216">
        <f t="shared" si="102"/>
        <v>6.6520422280664588</v>
      </c>
      <c r="F2216">
        <f t="shared" si="103"/>
        <v>6.6519593179778642</v>
      </c>
      <c r="G2216">
        <f t="shared" si="104"/>
        <v>-8.2910088594623232E-5</v>
      </c>
    </row>
    <row r="2217" spans="1:7" x14ac:dyDescent="0.3">
      <c r="A2217">
        <v>40023</v>
      </c>
      <c r="B2217">
        <f>_xlfn.XLOOKUP(A2217,'Outdoor original data'!$A$2:$A$3717,'Outdoor original data'!$G$2:$G$3717)</f>
        <v>2371</v>
      </c>
      <c r="C2217">
        <f>_xlfn.XLOOKUP(A2217,'Total covered original data'!$A$2:$A$4431,'Total covered original data'!$G$2:$G$4431)</f>
        <v>21288</v>
      </c>
      <c r="D2217">
        <f>_xlfn.XLOOKUP(A2217,'Total summed original data'!$A$2:$A$3718,'Total summed original data'!$G$2:$G$3718)</f>
        <v>21290</v>
      </c>
      <c r="E2217">
        <f t="shared" si="102"/>
        <v>11.137730176625329</v>
      </c>
      <c r="F2217">
        <f t="shared" si="103"/>
        <v>11.136683889149836</v>
      </c>
      <c r="G2217">
        <f t="shared" si="104"/>
        <v>-1.0462874754928464E-3</v>
      </c>
    </row>
    <row r="2218" spans="1:7" x14ac:dyDescent="0.3">
      <c r="A2218">
        <v>40025</v>
      </c>
      <c r="B2218">
        <f>_xlfn.XLOOKUP(A2218,'Outdoor original data'!$A$2:$A$3717,'Outdoor original data'!$G$2:$G$3717)</f>
        <v>46</v>
      </c>
      <c r="C2218">
        <f>_xlfn.XLOOKUP(A2218,'Total covered original data'!$A$2:$A$4431,'Total covered original data'!$G$2:$G$4431)</f>
        <v>3826</v>
      </c>
      <c r="D2218">
        <f>_xlfn.XLOOKUP(A2218,'Total summed original data'!$A$2:$A$3718,'Total summed original data'!$G$2:$G$3718)</f>
        <v>3825</v>
      </c>
      <c r="E2218">
        <f t="shared" si="102"/>
        <v>1.2023000522739153</v>
      </c>
      <c r="F2218">
        <f t="shared" si="103"/>
        <v>1.2026143790849673</v>
      </c>
      <c r="G2218">
        <f t="shared" si="104"/>
        <v>3.1432681105192373E-4</v>
      </c>
    </row>
    <row r="2219" spans="1:7" x14ac:dyDescent="0.3">
      <c r="A2219">
        <v>40027</v>
      </c>
      <c r="B2219">
        <f>_xlfn.XLOOKUP(A2219,'Outdoor original data'!$A$2:$A$3717,'Outdoor original data'!$G$2:$G$3717)</f>
        <v>38690</v>
      </c>
      <c r="C2219">
        <f>_xlfn.XLOOKUP(A2219,'Total covered original data'!$A$2:$A$4431,'Total covered original data'!$G$2:$G$4431)</f>
        <v>424248</v>
      </c>
      <c r="D2219">
        <f>_xlfn.XLOOKUP(A2219,'Total summed original data'!$A$2:$A$3718,'Total summed original data'!$G$2:$G$3718)</f>
        <v>424250</v>
      </c>
      <c r="E2219">
        <f t="shared" si="102"/>
        <v>9.1196658558201804</v>
      </c>
      <c r="F2219">
        <f t="shared" si="103"/>
        <v>9.1196228638774297</v>
      </c>
      <c r="G2219">
        <f t="shared" si="104"/>
        <v>-4.299194275070306E-5</v>
      </c>
    </row>
    <row r="2220" spans="1:7" x14ac:dyDescent="0.3">
      <c r="A2220">
        <v>40029</v>
      </c>
      <c r="B2220">
        <f>_xlfn.XLOOKUP(A2220,'Outdoor original data'!$A$2:$A$3717,'Outdoor original data'!$G$2:$G$3717)</f>
        <v>901</v>
      </c>
      <c r="C2220">
        <f>_xlfn.XLOOKUP(A2220,'Total covered original data'!$A$2:$A$4431,'Total covered original data'!$G$2:$G$4431)</f>
        <v>5954</v>
      </c>
      <c r="D2220">
        <f>_xlfn.XLOOKUP(A2220,'Total summed original data'!$A$2:$A$3718,'Total summed original data'!$G$2:$G$3718)</f>
        <v>5955</v>
      </c>
      <c r="E2220">
        <f t="shared" si="102"/>
        <v>15.132683909976485</v>
      </c>
      <c r="F2220">
        <f t="shared" si="103"/>
        <v>15.130142737195634</v>
      </c>
      <c r="G2220">
        <f t="shared" si="104"/>
        <v>-2.5411727808517526E-3</v>
      </c>
    </row>
    <row r="2221" spans="1:7" x14ac:dyDescent="0.3">
      <c r="A2221">
        <v>40031</v>
      </c>
      <c r="B2221">
        <f>_xlfn.XLOOKUP(A2221,'Outdoor original data'!$A$2:$A$3717,'Outdoor original data'!$G$2:$G$3717)</f>
        <v>13357</v>
      </c>
      <c r="C2221">
        <f>_xlfn.XLOOKUP(A2221,'Total covered original data'!$A$2:$A$4431,'Total covered original data'!$G$2:$G$4431)</f>
        <v>203953</v>
      </c>
      <c r="D2221">
        <f>_xlfn.XLOOKUP(A2221,'Total summed original data'!$A$2:$A$3718,'Total summed original data'!$G$2:$G$3718)</f>
        <v>203949</v>
      </c>
      <c r="E2221">
        <f t="shared" si="102"/>
        <v>6.5490578711762018</v>
      </c>
      <c r="F2221">
        <f t="shared" si="103"/>
        <v>6.5491863161868906</v>
      </c>
      <c r="G2221">
        <f t="shared" si="104"/>
        <v>1.2844501068887126E-4</v>
      </c>
    </row>
    <row r="2222" spans="1:7" x14ac:dyDescent="0.3">
      <c r="A2222">
        <v>40033</v>
      </c>
      <c r="B2222">
        <f>_xlfn.XLOOKUP(A2222,'Outdoor original data'!$A$2:$A$3717,'Outdoor original data'!$G$2:$G$3717)</f>
        <v>504</v>
      </c>
      <c r="C2222">
        <f>_xlfn.XLOOKUP(A2222,'Total covered original data'!$A$2:$A$4431,'Total covered original data'!$G$2:$G$4431)</f>
        <v>8052</v>
      </c>
      <c r="D2222">
        <f>_xlfn.XLOOKUP(A2222,'Total summed original data'!$A$2:$A$3718,'Total summed original data'!$G$2:$G$3718)</f>
        <v>8050</v>
      </c>
      <c r="E2222">
        <f t="shared" si="102"/>
        <v>6.2593144560357681</v>
      </c>
      <c r="F2222">
        <f t="shared" si="103"/>
        <v>6.2608695652173916</v>
      </c>
      <c r="G2222">
        <f t="shared" si="104"/>
        <v>1.555109181623493E-3</v>
      </c>
    </row>
    <row r="2223" spans="1:7" x14ac:dyDescent="0.3">
      <c r="A2223">
        <v>40035</v>
      </c>
      <c r="B2223">
        <f>_xlfn.XLOOKUP(A2223,'Outdoor original data'!$A$2:$A$3717,'Outdoor original data'!$G$2:$G$3717)</f>
        <v>1963</v>
      </c>
      <c r="C2223">
        <f>_xlfn.XLOOKUP(A2223,'Total covered original data'!$A$2:$A$4431,'Total covered original data'!$G$2:$G$4431)</f>
        <v>25841</v>
      </c>
      <c r="D2223">
        <f>_xlfn.XLOOKUP(A2223,'Total summed original data'!$A$2:$A$3718,'Total summed original data'!$G$2:$G$3718)</f>
        <v>25842</v>
      </c>
      <c r="E2223">
        <f t="shared" si="102"/>
        <v>7.5964552455400334</v>
      </c>
      <c r="F2223">
        <f t="shared" si="103"/>
        <v>7.5961612878260194</v>
      </c>
      <c r="G2223">
        <f t="shared" si="104"/>
        <v>-2.9395771401397042E-4</v>
      </c>
    </row>
    <row r="2224" spans="1:7" x14ac:dyDescent="0.3">
      <c r="A2224">
        <v>40037</v>
      </c>
      <c r="B2224">
        <f>_xlfn.XLOOKUP(A2224,'Outdoor original data'!$A$2:$A$3717,'Outdoor original data'!$G$2:$G$3717)</f>
        <v>14056</v>
      </c>
      <c r="C2224">
        <f>_xlfn.XLOOKUP(A2224,'Total covered original data'!$A$2:$A$4431,'Total covered original data'!$G$2:$G$4431)</f>
        <v>94372</v>
      </c>
      <c r="D2224">
        <f>_xlfn.XLOOKUP(A2224,'Total summed original data'!$A$2:$A$3718,'Total summed original data'!$G$2:$G$3718)</f>
        <v>94372</v>
      </c>
      <c r="E2224">
        <f t="shared" si="102"/>
        <v>14.894248293985504</v>
      </c>
      <c r="F2224">
        <f t="shared" si="103"/>
        <v>14.894248293985504</v>
      </c>
      <c r="G2224">
        <f t="shared" si="104"/>
        <v>0</v>
      </c>
    </row>
    <row r="2225" spans="1:7" x14ac:dyDescent="0.3">
      <c r="A2225">
        <v>40039</v>
      </c>
      <c r="B2225">
        <f>_xlfn.XLOOKUP(A2225,'Outdoor original data'!$A$2:$A$3717,'Outdoor original data'!$G$2:$G$3717)</f>
        <v>10080</v>
      </c>
      <c r="C2225">
        <f>_xlfn.XLOOKUP(A2225,'Total covered original data'!$A$2:$A$4431,'Total covered original data'!$G$2:$G$4431)</f>
        <v>62201</v>
      </c>
      <c r="D2225">
        <f>_xlfn.XLOOKUP(A2225,'Total summed original data'!$A$2:$A$3718,'Total summed original data'!$G$2:$G$3718)</f>
        <v>62201</v>
      </c>
      <c r="E2225">
        <f t="shared" si="102"/>
        <v>16.205527242327296</v>
      </c>
      <c r="F2225">
        <f t="shared" si="103"/>
        <v>16.205527242327296</v>
      </c>
      <c r="G2225">
        <f t="shared" si="104"/>
        <v>0</v>
      </c>
    </row>
    <row r="2226" spans="1:7" x14ac:dyDescent="0.3">
      <c r="A2226">
        <v>40041</v>
      </c>
      <c r="B2226">
        <f>_xlfn.XLOOKUP(A2226,'Outdoor original data'!$A$2:$A$3717,'Outdoor original data'!$G$2:$G$3717)</f>
        <v>3360</v>
      </c>
      <c r="C2226">
        <f>_xlfn.XLOOKUP(A2226,'Total covered original data'!$A$2:$A$4431,'Total covered original data'!$G$2:$G$4431)</f>
        <v>45417</v>
      </c>
      <c r="D2226">
        <f>_xlfn.XLOOKUP(A2226,'Total summed original data'!$A$2:$A$3718,'Total summed original data'!$G$2:$G$3718)</f>
        <v>45418</v>
      </c>
      <c r="E2226">
        <f t="shared" si="102"/>
        <v>7.3981108395534703</v>
      </c>
      <c r="F2226">
        <f t="shared" si="103"/>
        <v>7.3979479501519219</v>
      </c>
      <c r="G2226">
        <f t="shared" si="104"/>
        <v>-1.6288940154840503E-4</v>
      </c>
    </row>
    <row r="2227" spans="1:7" x14ac:dyDescent="0.3">
      <c r="A2227">
        <v>40043</v>
      </c>
      <c r="B2227">
        <f>_xlfn.XLOOKUP(A2227,'Outdoor original data'!$A$2:$A$3717,'Outdoor original data'!$G$2:$G$3717)</f>
        <v>2646</v>
      </c>
      <c r="C2227">
        <f>_xlfn.XLOOKUP(A2227,'Total covered original data'!$A$2:$A$4431,'Total covered original data'!$G$2:$G$4431)</f>
        <v>8760</v>
      </c>
      <c r="D2227">
        <f>_xlfn.XLOOKUP(A2227,'Total summed original data'!$A$2:$A$3718,'Total summed original data'!$G$2:$G$3718)</f>
        <v>8761</v>
      </c>
      <c r="E2227">
        <f t="shared" si="102"/>
        <v>30.205479452054796</v>
      </c>
      <c r="F2227">
        <f t="shared" si="103"/>
        <v>30.202031731537492</v>
      </c>
      <c r="G2227">
        <f t="shared" si="104"/>
        <v>-3.4477205173040204E-3</v>
      </c>
    </row>
    <row r="2228" spans="1:7" x14ac:dyDescent="0.3">
      <c r="A2228">
        <v>40045</v>
      </c>
      <c r="B2228">
        <f>_xlfn.XLOOKUP(A2228,'Outdoor original data'!$A$2:$A$3717,'Outdoor original data'!$G$2:$G$3717)</f>
        <v>390</v>
      </c>
      <c r="C2228">
        <f>_xlfn.XLOOKUP(A2228,'Total covered original data'!$A$2:$A$4431,'Total covered original data'!$G$2:$G$4431)</f>
        <v>5805</v>
      </c>
      <c r="D2228">
        <f>_xlfn.XLOOKUP(A2228,'Total summed original data'!$A$2:$A$3718,'Total summed original data'!$G$2:$G$3718)</f>
        <v>5069</v>
      </c>
      <c r="E2228">
        <f t="shared" si="102"/>
        <v>6.7183462532299743</v>
      </c>
      <c r="F2228">
        <f t="shared" si="103"/>
        <v>7.6938252120733868</v>
      </c>
      <c r="G2228">
        <f t="shared" si="104"/>
        <v>0.97547895884341251</v>
      </c>
    </row>
    <row r="2229" spans="1:7" x14ac:dyDescent="0.3">
      <c r="A2229">
        <v>40047</v>
      </c>
      <c r="B2229">
        <f>_xlfn.XLOOKUP(A2229,'Outdoor original data'!$A$2:$A$3717,'Outdoor original data'!$G$2:$G$3717)</f>
        <v>14112</v>
      </c>
      <c r="C2229">
        <f>_xlfn.XLOOKUP(A2229,'Total covered original data'!$A$2:$A$4431,'Total covered original data'!$G$2:$G$4431)</f>
        <v>118602</v>
      </c>
      <c r="D2229">
        <f>_xlfn.XLOOKUP(A2229,'Total summed original data'!$A$2:$A$3718,'Total summed original data'!$G$2:$G$3718)</f>
        <v>118606</v>
      </c>
      <c r="E2229">
        <f t="shared" si="102"/>
        <v>11.898618910305053</v>
      </c>
      <c r="F2229">
        <f t="shared" si="103"/>
        <v>11.898217628113249</v>
      </c>
      <c r="G2229">
        <f t="shared" si="104"/>
        <v>-4.0128219180424196E-4</v>
      </c>
    </row>
    <row r="2230" spans="1:7" x14ac:dyDescent="0.3">
      <c r="A2230">
        <v>40049</v>
      </c>
      <c r="B2230">
        <f>_xlfn.XLOOKUP(A2230,'Outdoor original data'!$A$2:$A$3717,'Outdoor original data'!$G$2:$G$3717)</f>
        <v>8631</v>
      </c>
      <c r="C2230">
        <f>_xlfn.XLOOKUP(A2230,'Total covered original data'!$A$2:$A$4431,'Total covered original data'!$G$2:$G$4431)</f>
        <v>48519</v>
      </c>
      <c r="D2230">
        <f>_xlfn.XLOOKUP(A2230,'Total summed original data'!$A$2:$A$3718,'Total summed original data'!$G$2:$G$3718)</f>
        <v>48521</v>
      </c>
      <c r="E2230">
        <f t="shared" si="102"/>
        <v>17.788907438323132</v>
      </c>
      <c r="F2230">
        <f t="shared" si="103"/>
        <v>17.788174192617628</v>
      </c>
      <c r="G2230">
        <f t="shared" si="104"/>
        <v>-7.332457055042596E-4</v>
      </c>
    </row>
    <row r="2231" spans="1:7" x14ac:dyDescent="0.3">
      <c r="A2231">
        <v>40051</v>
      </c>
      <c r="B2231">
        <f>_xlfn.XLOOKUP(A2231,'Outdoor original data'!$A$2:$A$3717,'Outdoor original data'!$G$2:$G$3717)</f>
        <v>12243</v>
      </c>
      <c r="C2231">
        <f>_xlfn.XLOOKUP(A2231,'Total covered original data'!$A$2:$A$4431,'Total covered original data'!$G$2:$G$4431)</f>
        <v>62939</v>
      </c>
      <c r="D2231">
        <f>_xlfn.XLOOKUP(A2231,'Total summed original data'!$A$2:$A$3718,'Total summed original data'!$G$2:$G$3718)</f>
        <v>62939</v>
      </c>
      <c r="E2231">
        <f t="shared" si="102"/>
        <v>19.452167972163522</v>
      </c>
      <c r="F2231">
        <f t="shared" si="103"/>
        <v>19.452167972163522</v>
      </c>
      <c r="G2231">
        <f t="shared" si="104"/>
        <v>0</v>
      </c>
    </row>
    <row r="2232" spans="1:7" x14ac:dyDescent="0.3">
      <c r="A2232">
        <v>40053</v>
      </c>
      <c r="B2232">
        <f>_xlfn.XLOOKUP(A2232,'Outdoor original data'!$A$2:$A$3717,'Outdoor original data'!$G$2:$G$3717)</f>
        <v>1771</v>
      </c>
      <c r="C2232">
        <f>_xlfn.XLOOKUP(A2232,'Total covered original data'!$A$2:$A$4431,'Total covered original data'!$G$2:$G$4431)</f>
        <v>6739</v>
      </c>
      <c r="D2232">
        <f>_xlfn.XLOOKUP(A2232,'Total summed original data'!$A$2:$A$3718,'Total summed original data'!$G$2:$G$3718)</f>
        <v>6738</v>
      </c>
      <c r="E2232">
        <f t="shared" si="102"/>
        <v>26.27986348122867</v>
      </c>
      <c r="F2232">
        <f t="shared" si="103"/>
        <v>26.283763728109232</v>
      </c>
      <c r="G2232">
        <f t="shared" si="104"/>
        <v>3.9002468805620083E-3</v>
      </c>
    </row>
    <row r="2233" spans="1:7" x14ac:dyDescent="0.3">
      <c r="A2233">
        <v>40055</v>
      </c>
      <c r="B2233">
        <f>_xlfn.XLOOKUP(A2233,'Outdoor original data'!$A$2:$A$3717,'Outdoor original data'!$G$2:$G$3717)</f>
        <v>219</v>
      </c>
      <c r="C2233">
        <f>_xlfn.XLOOKUP(A2233,'Total covered original data'!$A$2:$A$4431,'Total covered original data'!$G$2:$G$4431)</f>
        <v>4681</v>
      </c>
      <c r="D2233">
        <f>_xlfn.XLOOKUP(A2233,'Total summed original data'!$A$2:$A$3718,'Total summed original data'!$G$2:$G$3718)</f>
        <v>4214</v>
      </c>
      <c r="E2233">
        <f t="shared" si="102"/>
        <v>4.6784875026703698</v>
      </c>
      <c r="F2233">
        <f t="shared" si="103"/>
        <v>5.1969625059326052</v>
      </c>
      <c r="G2233">
        <f t="shared" si="104"/>
        <v>0.51847500326223539</v>
      </c>
    </row>
    <row r="2234" spans="1:7" x14ac:dyDescent="0.3">
      <c r="A2234">
        <v>40057</v>
      </c>
      <c r="B2234">
        <f>_xlfn.XLOOKUP(A2234,'Outdoor original data'!$A$2:$A$3717,'Outdoor original data'!$G$2:$G$3717)</f>
        <v>347</v>
      </c>
      <c r="C2234">
        <f>_xlfn.XLOOKUP(A2234,'Total covered original data'!$A$2:$A$4431,'Total covered original data'!$G$2:$G$4431)</f>
        <v>3167</v>
      </c>
      <c r="D2234">
        <f>_xlfn.XLOOKUP(A2234,'Total summed original data'!$A$2:$A$3718,'Total summed original data'!$G$2:$G$3718)</f>
        <v>809</v>
      </c>
      <c r="E2234">
        <f t="shared" si="102"/>
        <v>10.956741395642563</v>
      </c>
      <c r="F2234">
        <f t="shared" si="103"/>
        <v>42.892459826946848</v>
      </c>
      <c r="G2234">
        <f t="shared" si="104"/>
        <v>31.935718431304284</v>
      </c>
    </row>
    <row r="2235" spans="1:7" x14ac:dyDescent="0.3">
      <c r="A2235">
        <v>40059</v>
      </c>
      <c r="B2235">
        <f>_xlfn.XLOOKUP(A2235,'Outdoor original data'!$A$2:$A$3717,'Outdoor original data'!$G$2:$G$3717)</f>
        <v>1565</v>
      </c>
      <c r="C2235">
        <f>_xlfn.XLOOKUP(A2235,'Total covered original data'!$A$2:$A$4431,'Total covered original data'!$G$2:$G$4431)</f>
        <v>5368</v>
      </c>
      <c r="D2235">
        <f>_xlfn.XLOOKUP(A2235,'Total summed original data'!$A$2:$A$3718,'Total summed original data'!$G$2:$G$3718)</f>
        <v>5367</v>
      </c>
      <c r="E2235">
        <f t="shared" si="102"/>
        <v>29.15424739195231</v>
      </c>
      <c r="F2235">
        <f t="shared" si="103"/>
        <v>29.159679523010993</v>
      </c>
      <c r="G2235">
        <f t="shared" si="104"/>
        <v>5.4321310586828986E-3</v>
      </c>
    </row>
    <row r="2236" spans="1:7" x14ac:dyDescent="0.3">
      <c r="A2236">
        <v>40061</v>
      </c>
      <c r="B2236">
        <f>_xlfn.XLOOKUP(A2236,'Outdoor original data'!$A$2:$A$3717,'Outdoor original data'!$G$2:$G$3717)</f>
        <v>1968</v>
      </c>
      <c r="C2236">
        <f>_xlfn.XLOOKUP(A2236,'Total covered original data'!$A$2:$A$4431,'Total covered original data'!$G$2:$G$4431)</f>
        <v>16655</v>
      </c>
      <c r="D2236">
        <f>_xlfn.XLOOKUP(A2236,'Total summed original data'!$A$2:$A$3718,'Total summed original data'!$G$2:$G$3718)</f>
        <v>16655</v>
      </c>
      <c r="E2236">
        <f t="shared" si="102"/>
        <v>11.816271389972981</v>
      </c>
      <c r="F2236">
        <f t="shared" si="103"/>
        <v>11.816271389972981</v>
      </c>
      <c r="G2236">
        <f t="shared" si="104"/>
        <v>0</v>
      </c>
    </row>
    <row r="2237" spans="1:7" x14ac:dyDescent="0.3">
      <c r="A2237">
        <v>40063</v>
      </c>
      <c r="B2237">
        <f>_xlfn.XLOOKUP(A2237,'Outdoor original data'!$A$2:$A$3717,'Outdoor original data'!$G$2:$G$3717)</f>
        <v>1826</v>
      </c>
      <c r="C2237">
        <f>_xlfn.XLOOKUP(A2237,'Total covered original data'!$A$2:$A$4431,'Total covered original data'!$G$2:$G$4431)</f>
        <v>14692</v>
      </c>
      <c r="D2237">
        <f>_xlfn.XLOOKUP(A2237,'Total summed original data'!$A$2:$A$3718,'Total summed original data'!$G$2:$G$3718)</f>
        <v>14692</v>
      </c>
      <c r="E2237">
        <f t="shared" si="102"/>
        <v>12.428532534712769</v>
      </c>
      <c r="F2237">
        <f t="shared" si="103"/>
        <v>12.428532534712769</v>
      </c>
      <c r="G2237">
        <f t="shared" si="104"/>
        <v>0</v>
      </c>
    </row>
    <row r="2238" spans="1:7" x14ac:dyDescent="0.3">
      <c r="A2238">
        <v>40065</v>
      </c>
      <c r="B2238">
        <f>_xlfn.XLOOKUP(A2238,'Outdoor original data'!$A$2:$A$3717,'Outdoor original data'!$G$2:$G$3717)</f>
        <v>3246</v>
      </c>
      <c r="C2238">
        <f>_xlfn.XLOOKUP(A2238,'Total covered original data'!$A$2:$A$4431,'Total covered original data'!$G$2:$G$4431)</f>
        <v>46851</v>
      </c>
      <c r="D2238">
        <f>_xlfn.XLOOKUP(A2238,'Total summed original data'!$A$2:$A$3718,'Total summed original data'!$G$2:$G$3718)</f>
        <v>46851</v>
      </c>
      <c r="E2238">
        <f t="shared" si="102"/>
        <v>6.9283473138246787</v>
      </c>
      <c r="F2238">
        <f t="shared" si="103"/>
        <v>6.9283473138246787</v>
      </c>
      <c r="G2238">
        <f t="shared" si="104"/>
        <v>0</v>
      </c>
    </row>
    <row r="2239" spans="1:7" x14ac:dyDescent="0.3">
      <c r="A2239">
        <v>40067</v>
      </c>
      <c r="B2239">
        <f>_xlfn.XLOOKUP(A2239,'Outdoor original data'!$A$2:$A$3717,'Outdoor original data'!$G$2:$G$3717)</f>
        <v>394</v>
      </c>
      <c r="C2239">
        <f>_xlfn.XLOOKUP(A2239,'Total covered original data'!$A$2:$A$4431,'Total covered original data'!$G$2:$G$4431)</f>
        <v>5383</v>
      </c>
      <c r="D2239">
        <f>_xlfn.XLOOKUP(A2239,'Total summed original data'!$A$2:$A$3718,'Total summed original data'!$G$2:$G$3718)</f>
        <v>5383</v>
      </c>
      <c r="E2239">
        <f t="shared" si="102"/>
        <v>7.3193386587404792</v>
      </c>
      <c r="F2239">
        <f t="shared" si="103"/>
        <v>7.3193386587404792</v>
      </c>
      <c r="G2239">
        <f t="shared" si="104"/>
        <v>0</v>
      </c>
    </row>
    <row r="2240" spans="1:7" x14ac:dyDescent="0.3">
      <c r="A2240">
        <v>40069</v>
      </c>
      <c r="B2240">
        <f>_xlfn.XLOOKUP(A2240,'Outdoor original data'!$A$2:$A$3717,'Outdoor original data'!$G$2:$G$3717)</f>
        <v>1700</v>
      </c>
      <c r="C2240">
        <f>_xlfn.XLOOKUP(A2240,'Total covered original data'!$A$2:$A$4431,'Total covered original data'!$G$2:$G$4431)</f>
        <v>15788</v>
      </c>
      <c r="D2240">
        <f>_xlfn.XLOOKUP(A2240,'Total summed original data'!$A$2:$A$3718,'Total summed original data'!$G$2:$G$3718)</f>
        <v>15790</v>
      </c>
      <c r="E2240">
        <f t="shared" si="102"/>
        <v>10.76767164935394</v>
      </c>
      <c r="F2240">
        <f t="shared" si="103"/>
        <v>10.766307789740342</v>
      </c>
      <c r="G2240">
        <f t="shared" si="104"/>
        <v>-1.36385961359764E-3</v>
      </c>
    </row>
    <row r="2241" spans="1:7" x14ac:dyDescent="0.3">
      <c r="A2241">
        <v>40071</v>
      </c>
      <c r="B2241">
        <f>_xlfn.XLOOKUP(A2241,'Outdoor original data'!$A$2:$A$3717,'Outdoor original data'!$G$2:$G$3717)</f>
        <v>9722</v>
      </c>
      <c r="C2241">
        <f>_xlfn.XLOOKUP(A2241,'Total covered original data'!$A$2:$A$4431,'Total covered original data'!$G$2:$G$4431)</f>
        <v>87501</v>
      </c>
      <c r="D2241">
        <f>_xlfn.XLOOKUP(A2241,'Total summed original data'!$A$2:$A$3718,'Total summed original data'!$G$2:$G$3718)</f>
        <v>87503</v>
      </c>
      <c r="E2241">
        <f t="shared" si="102"/>
        <v>11.110730163083851</v>
      </c>
      <c r="F2241">
        <f t="shared" si="103"/>
        <v>11.110476212244151</v>
      </c>
      <c r="G2241">
        <f t="shared" si="104"/>
        <v>-2.5395083969925736E-4</v>
      </c>
    </row>
    <row r="2242" spans="1:7" x14ac:dyDescent="0.3">
      <c r="A2242">
        <v>40073</v>
      </c>
      <c r="B2242">
        <f>_xlfn.XLOOKUP(A2242,'Outdoor original data'!$A$2:$A$3717,'Outdoor original data'!$G$2:$G$3717)</f>
        <v>8417</v>
      </c>
      <c r="C2242">
        <f>_xlfn.XLOOKUP(A2242,'Total covered original data'!$A$2:$A$4431,'Total covered original data'!$G$2:$G$4431)</f>
        <v>33273</v>
      </c>
      <c r="D2242">
        <f>_xlfn.XLOOKUP(A2242,'Total summed original data'!$A$2:$A$3718,'Total summed original data'!$G$2:$G$3718)</f>
        <v>33276</v>
      </c>
      <c r="E2242">
        <f t="shared" si="102"/>
        <v>25.296787184804497</v>
      </c>
      <c r="F2242">
        <f t="shared" si="103"/>
        <v>25.294506551268181</v>
      </c>
      <c r="G2242">
        <f t="shared" si="104"/>
        <v>-2.2806335363156904E-3</v>
      </c>
    </row>
    <row r="2243" spans="1:7" x14ac:dyDescent="0.3">
      <c r="A2243">
        <v>40075</v>
      </c>
      <c r="B2243">
        <f>_xlfn.XLOOKUP(A2243,'Outdoor original data'!$A$2:$A$3717,'Outdoor original data'!$G$2:$G$3717)</f>
        <v>1825</v>
      </c>
      <c r="C2243">
        <f>_xlfn.XLOOKUP(A2243,'Total covered original data'!$A$2:$A$4431,'Total covered original data'!$G$2:$G$4431)</f>
        <v>9446</v>
      </c>
      <c r="D2243">
        <f>_xlfn.XLOOKUP(A2243,'Total summed original data'!$A$2:$A$3718,'Total summed original data'!$G$2:$G$3718)</f>
        <v>9447</v>
      </c>
      <c r="E2243">
        <f t="shared" ref="E2243:E2306" si="105">(B2243/C2243)*100</f>
        <v>19.320347236925684</v>
      </c>
      <c r="F2243">
        <f t="shared" ref="F2243:F2306" si="106">(B2243/D2243)*100</f>
        <v>19.318302106488833</v>
      </c>
      <c r="G2243">
        <f t="shared" ref="G2243:G2306" si="107">F2243-E2243</f>
        <v>-2.0451304368513945E-3</v>
      </c>
    </row>
    <row r="2244" spans="1:7" x14ac:dyDescent="0.3">
      <c r="A2244">
        <v>40077</v>
      </c>
      <c r="B2244">
        <f>_xlfn.XLOOKUP(A2244,'Outdoor original data'!$A$2:$A$3717,'Outdoor original data'!$G$2:$G$3717)</f>
        <v>1603</v>
      </c>
      <c r="C2244">
        <f>_xlfn.XLOOKUP(A2244,'Total covered original data'!$A$2:$A$4431,'Total covered original data'!$G$2:$G$4431)</f>
        <v>11736</v>
      </c>
      <c r="D2244">
        <f>_xlfn.XLOOKUP(A2244,'Total summed original data'!$A$2:$A$3718,'Total summed original data'!$G$2:$G$3718)</f>
        <v>11735</v>
      </c>
      <c r="E2244">
        <f t="shared" si="105"/>
        <v>13.658827539195636</v>
      </c>
      <c r="F2244">
        <f t="shared" si="106"/>
        <v>13.659991478483169</v>
      </c>
      <c r="G2244">
        <f t="shared" si="107"/>
        <v>1.1639392875331112E-3</v>
      </c>
    </row>
    <row r="2245" spans="1:7" x14ac:dyDescent="0.3">
      <c r="A2245">
        <v>40079</v>
      </c>
      <c r="B2245">
        <f>_xlfn.XLOOKUP(A2245,'Outdoor original data'!$A$2:$A$3717,'Outdoor original data'!$G$2:$G$3717)</f>
        <v>6043</v>
      </c>
      <c r="C2245">
        <f>_xlfn.XLOOKUP(A2245,'Total covered original data'!$A$2:$A$4431,'Total covered original data'!$G$2:$G$4431)</f>
        <v>60988</v>
      </c>
      <c r="D2245">
        <f>_xlfn.XLOOKUP(A2245,'Total summed original data'!$A$2:$A$3718,'Total summed original data'!$G$2:$G$3718)</f>
        <v>60989</v>
      </c>
      <c r="E2245">
        <f t="shared" si="105"/>
        <v>9.9085065914606147</v>
      </c>
      <c r="F2245">
        <f t="shared" si="106"/>
        <v>9.9083441276295723</v>
      </c>
      <c r="G2245">
        <f t="shared" si="107"/>
        <v>-1.6246383104245865E-4</v>
      </c>
    </row>
    <row r="2246" spans="1:7" x14ac:dyDescent="0.3">
      <c r="A2246">
        <v>40081</v>
      </c>
      <c r="B2246">
        <f>_xlfn.XLOOKUP(A2246,'Outdoor original data'!$A$2:$A$3717,'Outdoor original data'!$G$2:$G$3717)</f>
        <v>5286</v>
      </c>
      <c r="C2246">
        <f>_xlfn.XLOOKUP(A2246,'Total covered original data'!$A$2:$A$4431,'Total covered original data'!$G$2:$G$4431)</f>
        <v>33893</v>
      </c>
      <c r="D2246">
        <f>_xlfn.XLOOKUP(A2246,'Total summed original data'!$A$2:$A$3718,'Total summed original data'!$G$2:$G$3718)</f>
        <v>33891</v>
      </c>
      <c r="E2246">
        <f t="shared" si="105"/>
        <v>15.596140796034581</v>
      </c>
      <c r="F2246">
        <f t="shared" si="106"/>
        <v>15.597061166681419</v>
      </c>
      <c r="G2246">
        <f t="shared" si="107"/>
        <v>9.2037064683836434E-4</v>
      </c>
    </row>
    <row r="2247" spans="1:7" x14ac:dyDescent="0.3">
      <c r="A2247">
        <v>40083</v>
      </c>
      <c r="B2247">
        <f>_xlfn.XLOOKUP(A2247,'Outdoor original data'!$A$2:$A$3717,'Outdoor original data'!$G$2:$G$3717)</f>
        <v>6292</v>
      </c>
      <c r="C2247">
        <f>_xlfn.XLOOKUP(A2247,'Total covered original data'!$A$2:$A$4431,'Total covered original data'!$G$2:$G$4431)</f>
        <v>38287</v>
      </c>
      <c r="D2247">
        <f>_xlfn.XLOOKUP(A2247,'Total summed original data'!$A$2:$A$3718,'Total summed original data'!$G$2:$G$3718)</f>
        <v>38289</v>
      </c>
      <c r="E2247">
        <f t="shared" si="105"/>
        <v>16.433776477655602</v>
      </c>
      <c r="F2247">
        <f t="shared" si="106"/>
        <v>16.432918070464105</v>
      </c>
      <c r="G2247">
        <f t="shared" si="107"/>
        <v>-8.584071914974345E-4</v>
      </c>
    </row>
    <row r="2248" spans="1:7" x14ac:dyDescent="0.3">
      <c r="A2248">
        <v>40085</v>
      </c>
      <c r="B2248">
        <f>_xlfn.XLOOKUP(A2248,'Outdoor original data'!$A$2:$A$3717,'Outdoor original data'!$G$2:$G$3717)</f>
        <v>727</v>
      </c>
      <c r="C2248">
        <f>_xlfn.XLOOKUP(A2248,'Total covered original data'!$A$2:$A$4431,'Total covered original data'!$G$2:$G$4431)</f>
        <v>29171</v>
      </c>
      <c r="D2248">
        <f>_xlfn.XLOOKUP(A2248,'Total summed original data'!$A$2:$A$3718,'Total summed original data'!$G$2:$G$3718)</f>
        <v>29173</v>
      </c>
      <c r="E2248">
        <f t="shared" si="105"/>
        <v>2.4922011586849955</v>
      </c>
      <c r="F2248">
        <f t="shared" si="106"/>
        <v>2.4920303019915675</v>
      </c>
      <c r="G2248">
        <f t="shared" si="107"/>
        <v>-1.7085669342797871E-4</v>
      </c>
    </row>
    <row r="2249" spans="1:7" x14ac:dyDescent="0.3">
      <c r="A2249">
        <v>40087</v>
      </c>
      <c r="B2249">
        <f>_xlfn.XLOOKUP(A2249,'Outdoor original data'!$A$2:$A$3717,'Outdoor original data'!$G$2:$G$3717)</f>
        <v>10849</v>
      </c>
      <c r="C2249">
        <f>_xlfn.XLOOKUP(A2249,'Total covered original data'!$A$2:$A$4431,'Total covered original data'!$G$2:$G$4431)</f>
        <v>49008</v>
      </c>
      <c r="D2249">
        <f>_xlfn.XLOOKUP(A2249,'Total summed original data'!$A$2:$A$3718,'Total summed original data'!$G$2:$G$3718)</f>
        <v>49009</v>
      </c>
      <c r="E2249">
        <f t="shared" si="105"/>
        <v>22.137202089454782</v>
      </c>
      <c r="F2249">
        <f t="shared" si="106"/>
        <v>22.136750392784997</v>
      </c>
      <c r="G2249">
        <f t="shared" si="107"/>
        <v>-4.5169666978495115E-4</v>
      </c>
    </row>
    <row r="2250" spans="1:7" x14ac:dyDescent="0.3">
      <c r="A2250">
        <v>40089</v>
      </c>
      <c r="B2250">
        <f>_xlfn.XLOOKUP(A2250,'Outdoor original data'!$A$2:$A$3717,'Outdoor original data'!$G$2:$G$3717)</f>
        <v>4442</v>
      </c>
      <c r="C2250">
        <f>_xlfn.XLOOKUP(A2250,'Total covered original data'!$A$2:$A$4431,'Total covered original data'!$G$2:$G$4431)</f>
        <v>57471</v>
      </c>
      <c r="D2250">
        <f>_xlfn.XLOOKUP(A2250,'Total summed original data'!$A$2:$A$3718,'Total summed original data'!$G$2:$G$3718)</f>
        <v>57472</v>
      </c>
      <c r="E2250">
        <f t="shared" si="105"/>
        <v>7.7291155539315479</v>
      </c>
      <c r="F2250">
        <f t="shared" si="106"/>
        <v>7.728981069042316</v>
      </c>
      <c r="G2250">
        <f t="shared" si="107"/>
        <v>-1.3448488923195612E-4</v>
      </c>
    </row>
    <row r="2251" spans="1:7" x14ac:dyDescent="0.3">
      <c r="A2251">
        <v>40091</v>
      </c>
      <c r="B2251">
        <f>_xlfn.XLOOKUP(A2251,'Outdoor original data'!$A$2:$A$3717,'Outdoor original data'!$G$2:$G$3717)</f>
        <v>894</v>
      </c>
      <c r="C2251">
        <f>_xlfn.XLOOKUP(A2251,'Total covered original data'!$A$2:$A$4431,'Total covered original data'!$G$2:$G$4431)</f>
        <v>20964</v>
      </c>
      <c r="D2251">
        <f>_xlfn.XLOOKUP(A2251,'Total summed original data'!$A$2:$A$3718,'Total summed original data'!$G$2:$G$3718)</f>
        <v>20965</v>
      </c>
      <c r="E2251">
        <f t="shared" si="105"/>
        <v>4.2644533485975957</v>
      </c>
      <c r="F2251">
        <f t="shared" si="106"/>
        <v>4.2642499403768186</v>
      </c>
      <c r="G2251">
        <f t="shared" si="107"/>
        <v>-2.0340822077713483E-4</v>
      </c>
    </row>
    <row r="2252" spans="1:7" x14ac:dyDescent="0.3">
      <c r="A2252">
        <v>40093</v>
      </c>
      <c r="B2252">
        <f>_xlfn.XLOOKUP(A2252,'Outdoor original data'!$A$2:$A$3717,'Outdoor original data'!$G$2:$G$3717)</f>
        <v>2474</v>
      </c>
      <c r="C2252">
        <f>_xlfn.XLOOKUP(A2252,'Total covered original data'!$A$2:$A$4431,'Total covered original data'!$G$2:$G$4431)</f>
        <v>11350</v>
      </c>
      <c r="D2252">
        <f>_xlfn.XLOOKUP(A2252,'Total summed original data'!$A$2:$A$3718,'Total summed original data'!$G$2:$G$3718)</f>
        <v>11348</v>
      </c>
      <c r="E2252">
        <f t="shared" si="105"/>
        <v>21.797356828193831</v>
      </c>
      <c r="F2252">
        <f t="shared" si="106"/>
        <v>21.801198449065915</v>
      </c>
      <c r="G2252">
        <f t="shared" si="107"/>
        <v>3.8416208720839506E-3</v>
      </c>
    </row>
    <row r="2253" spans="1:7" x14ac:dyDescent="0.3">
      <c r="A2253">
        <v>40095</v>
      </c>
      <c r="B2253">
        <f>_xlfn.XLOOKUP(A2253,'Outdoor original data'!$A$2:$A$3717,'Outdoor original data'!$G$2:$G$3717)</f>
        <v>920</v>
      </c>
      <c r="C2253">
        <f>_xlfn.XLOOKUP(A2253,'Total covered original data'!$A$2:$A$4431,'Total covered original data'!$G$2:$G$4431)</f>
        <v>22014</v>
      </c>
      <c r="D2253">
        <f>_xlfn.XLOOKUP(A2253,'Total summed original data'!$A$2:$A$3718,'Total summed original data'!$G$2:$G$3718)</f>
        <v>22015</v>
      </c>
      <c r="E2253">
        <f t="shared" si="105"/>
        <v>4.1791587171799769</v>
      </c>
      <c r="F2253">
        <f t="shared" si="106"/>
        <v>4.1789688848512379</v>
      </c>
      <c r="G2253">
        <f t="shared" si="107"/>
        <v>-1.8983232873903688E-4</v>
      </c>
    </row>
    <row r="2254" spans="1:7" x14ac:dyDescent="0.3">
      <c r="A2254">
        <v>40097</v>
      </c>
      <c r="B2254">
        <f>_xlfn.XLOOKUP(A2254,'Outdoor original data'!$A$2:$A$3717,'Outdoor original data'!$G$2:$G$3717)</f>
        <v>5931</v>
      </c>
      <c r="C2254">
        <f>_xlfn.XLOOKUP(A2254,'Total covered original data'!$A$2:$A$4431,'Total covered original data'!$G$2:$G$4431)</f>
        <v>63797</v>
      </c>
      <c r="D2254">
        <f>_xlfn.XLOOKUP(A2254,'Total summed original data'!$A$2:$A$3718,'Total summed original data'!$G$2:$G$3718)</f>
        <v>63797</v>
      </c>
      <c r="E2254">
        <f t="shared" si="105"/>
        <v>9.2966753922598251</v>
      </c>
      <c r="F2254">
        <f t="shared" si="106"/>
        <v>9.2966753922598251</v>
      </c>
      <c r="G2254">
        <f t="shared" si="107"/>
        <v>0</v>
      </c>
    </row>
    <row r="2255" spans="1:7" x14ac:dyDescent="0.3">
      <c r="A2255">
        <v>40099</v>
      </c>
      <c r="B2255">
        <f>_xlfn.XLOOKUP(A2255,'Outdoor original data'!$A$2:$A$3717,'Outdoor original data'!$G$2:$G$3717)</f>
        <v>2589</v>
      </c>
      <c r="C2255">
        <f>_xlfn.XLOOKUP(A2255,'Total covered original data'!$A$2:$A$4431,'Total covered original data'!$G$2:$G$4431)</f>
        <v>27054</v>
      </c>
      <c r="D2255">
        <f>_xlfn.XLOOKUP(A2255,'Total summed original data'!$A$2:$A$3718,'Total summed original data'!$G$2:$G$3718)</f>
        <v>27054</v>
      </c>
      <c r="E2255">
        <f t="shared" si="105"/>
        <v>9.5697493901086705</v>
      </c>
      <c r="F2255">
        <f t="shared" si="106"/>
        <v>9.5697493901086705</v>
      </c>
      <c r="G2255">
        <f t="shared" si="107"/>
        <v>0</v>
      </c>
    </row>
    <row r="2256" spans="1:7" x14ac:dyDescent="0.3">
      <c r="A2256">
        <v>40101</v>
      </c>
      <c r="B2256">
        <f>_xlfn.XLOOKUP(A2256,'Outdoor original data'!$A$2:$A$3717,'Outdoor original data'!$G$2:$G$3717)</f>
        <v>13507</v>
      </c>
      <c r="C2256">
        <f>_xlfn.XLOOKUP(A2256,'Total covered original data'!$A$2:$A$4431,'Total covered original data'!$G$2:$G$4431)</f>
        <v>146510</v>
      </c>
      <c r="D2256">
        <f>_xlfn.XLOOKUP(A2256,'Total summed original data'!$A$2:$A$3718,'Total summed original data'!$G$2:$G$3718)</f>
        <v>146509</v>
      </c>
      <c r="E2256">
        <f t="shared" si="105"/>
        <v>9.2191659272404607</v>
      </c>
      <c r="F2256">
        <f t="shared" si="106"/>
        <v>9.2192288528349788</v>
      </c>
      <c r="G2256">
        <f t="shared" si="107"/>
        <v>6.2925594518148387E-5</v>
      </c>
    </row>
    <row r="2257" spans="1:7" x14ac:dyDescent="0.3">
      <c r="A2257">
        <v>40103</v>
      </c>
      <c r="B2257">
        <f>_xlfn.XLOOKUP(A2257,'Outdoor original data'!$A$2:$A$3717,'Outdoor original data'!$G$2:$G$3717)</f>
        <v>1472</v>
      </c>
      <c r="C2257">
        <f>_xlfn.XLOOKUP(A2257,'Total covered original data'!$A$2:$A$4431,'Total covered original data'!$G$2:$G$4431)</f>
        <v>23126</v>
      </c>
      <c r="D2257">
        <f>_xlfn.XLOOKUP(A2257,'Total summed original data'!$A$2:$A$3718,'Total summed original data'!$G$2:$G$3718)</f>
        <v>23125</v>
      </c>
      <c r="E2257">
        <f t="shared" si="105"/>
        <v>6.3651301565337715</v>
      </c>
      <c r="F2257">
        <f t="shared" si="106"/>
        <v>6.3654054054054052</v>
      </c>
      <c r="G2257">
        <f t="shared" si="107"/>
        <v>2.7524887163377088E-4</v>
      </c>
    </row>
    <row r="2258" spans="1:7" x14ac:dyDescent="0.3">
      <c r="A2258">
        <v>40105</v>
      </c>
      <c r="B2258">
        <f>_xlfn.XLOOKUP(A2258,'Outdoor original data'!$A$2:$A$3717,'Outdoor original data'!$G$2:$G$3717)</f>
        <v>748</v>
      </c>
      <c r="C2258">
        <f>_xlfn.XLOOKUP(A2258,'Total covered original data'!$A$2:$A$4431,'Total covered original data'!$G$2:$G$4431)</f>
        <v>9083</v>
      </c>
      <c r="D2258">
        <f>_xlfn.XLOOKUP(A2258,'Total summed original data'!$A$2:$A$3718,'Total summed original data'!$G$2:$G$3718)</f>
        <v>9083</v>
      </c>
      <c r="E2258">
        <f t="shared" si="105"/>
        <v>8.23516459319608</v>
      </c>
      <c r="F2258">
        <f t="shared" si="106"/>
        <v>8.23516459319608</v>
      </c>
      <c r="G2258">
        <f t="shared" si="107"/>
        <v>0</v>
      </c>
    </row>
    <row r="2259" spans="1:7" x14ac:dyDescent="0.3">
      <c r="A2259">
        <v>40107</v>
      </c>
      <c r="B2259">
        <f>_xlfn.XLOOKUP(A2259,'Outdoor original data'!$A$2:$A$3717,'Outdoor original data'!$G$2:$G$3717)</f>
        <v>1186</v>
      </c>
      <c r="C2259">
        <f>_xlfn.XLOOKUP(A2259,'Total covered original data'!$A$2:$A$4431,'Total covered original data'!$G$2:$G$4431)</f>
        <v>11721</v>
      </c>
      <c r="D2259">
        <f>_xlfn.XLOOKUP(A2259,'Total summed original data'!$A$2:$A$3718,'Total summed original data'!$G$2:$G$3718)</f>
        <v>11722</v>
      </c>
      <c r="E2259">
        <f t="shared" si="105"/>
        <v>10.118590563945055</v>
      </c>
      <c r="F2259">
        <f t="shared" si="106"/>
        <v>10.117727350281521</v>
      </c>
      <c r="G2259">
        <f t="shared" si="107"/>
        <v>-8.6321366353381279E-4</v>
      </c>
    </row>
    <row r="2260" spans="1:7" x14ac:dyDescent="0.3">
      <c r="A2260">
        <v>40109</v>
      </c>
      <c r="B2260">
        <f>_xlfn.XLOOKUP(A2260,'Outdoor original data'!$A$2:$A$3717,'Outdoor original data'!$G$2:$G$3717)</f>
        <v>247213</v>
      </c>
      <c r="C2260">
        <f>_xlfn.XLOOKUP(A2260,'Total covered original data'!$A$2:$A$4431,'Total covered original data'!$G$2:$G$4431)</f>
        <v>2293092</v>
      </c>
      <c r="D2260">
        <f>_xlfn.XLOOKUP(A2260,'Total summed original data'!$A$2:$A$3718,'Total summed original data'!$G$2:$G$3718)</f>
        <v>2293090</v>
      </c>
      <c r="E2260">
        <f t="shared" si="105"/>
        <v>10.780771116030232</v>
      </c>
      <c r="F2260">
        <f t="shared" si="106"/>
        <v>10.780780518863194</v>
      </c>
      <c r="G2260">
        <f t="shared" si="107"/>
        <v>9.4028329620243767E-6</v>
      </c>
    </row>
    <row r="2261" spans="1:7" x14ac:dyDescent="0.3">
      <c r="A2261">
        <v>40111</v>
      </c>
      <c r="B2261">
        <f>_xlfn.XLOOKUP(A2261,'Outdoor original data'!$A$2:$A$3717,'Outdoor original data'!$G$2:$G$3717)</f>
        <v>4172</v>
      </c>
      <c r="C2261">
        <f>_xlfn.XLOOKUP(A2261,'Total covered original data'!$A$2:$A$4431,'Total covered original data'!$G$2:$G$4431)</f>
        <v>47274</v>
      </c>
      <c r="D2261">
        <f>_xlfn.XLOOKUP(A2261,'Total summed original data'!$A$2:$A$3718,'Total summed original data'!$G$2:$G$3718)</f>
        <v>47274</v>
      </c>
      <c r="E2261">
        <f t="shared" si="105"/>
        <v>8.8251470152726661</v>
      </c>
      <c r="F2261">
        <f t="shared" si="106"/>
        <v>8.8251470152726661</v>
      </c>
      <c r="G2261">
        <f t="shared" si="107"/>
        <v>0</v>
      </c>
    </row>
    <row r="2262" spans="1:7" x14ac:dyDescent="0.3">
      <c r="A2262">
        <v>40113</v>
      </c>
      <c r="B2262">
        <f>_xlfn.XLOOKUP(A2262,'Outdoor original data'!$A$2:$A$3717,'Outdoor original data'!$G$2:$G$3717)</f>
        <v>4341</v>
      </c>
      <c r="C2262">
        <f>_xlfn.XLOOKUP(A2262,'Total covered original data'!$A$2:$A$4431,'Total covered original data'!$G$2:$G$4431)</f>
        <v>32358</v>
      </c>
      <c r="D2262">
        <f>_xlfn.XLOOKUP(A2262,'Total summed original data'!$A$2:$A$3718,'Total summed original data'!$G$2:$G$3718)</f>
        <v>32356</v>
      </c>
      <c r="E2262">
        <f t="shared" si="105"/>
        <v>13.415538661227517</v>
      </c>
      <c r="F2262">
        <f t="shared" si="106"/>
        <v>13.416367907034243</v>
      </c>
      <c r="G2262">
        <f t="shared" si="107"/>
        <v>8.2924580672560921E-4</v>
      </c>
    </row>
    <row r="2263" spans="1:7" x14ac:dyDescent="0.3">
      <c r="A2263">
        <v>40115</v>
      </c>
      <c r="B2263">
        <f>_xlfn.XLOOKUP(A2263,'Outdoor original data'!$A$2:$A$3717,'Outdoor original data'!$G$2:$G$3717)</f>
        <v>4366</v>
      </c>
      <c r="C2263">
        <f>_xlfn.XLOOKUP(A2263,'Total covered original data'!$A$2:$A$4431,'Total covered original data'!$G$2:$G$4431)</f>
        <v>61521</v>
      </c>
      <c r="D2263">
        <f>_xlfn.XLOOKUP(A2263,'Total summed original data'!$A$2:$A$3718,'Total summed original data'!$G$2:$G$3718)</f>
        <v>61526</v>
      </c>
      <c r="E2263">
        <f t="shared" si="105"/>
        <v>7.0967637067017764</v>
      </c>
      <c r="F2263">
        <f t="shared" si="106"/>
        <v>7.0961869778630167</v>
      </c>
      <c r="G2263">
        <f t="shared" si="107"/>
        <v>-5.7672883875969916E-4</v>
      </c>
    </row>
    <row r="2264" spans="1:7" x14ac:dyDescent="0.3">
      <c r="A2264">
        <v>40117</v>
      </c>
      <c r="B2264">
        <f>_xlfn.XLOOKUP(A2264,'Outdoor original data'!$A$2:$A$3717,'Outdoor original data'!$G$2:$G$3717)</f>
        <v>1131</v>
      </c>
      <c r="C2264">
        <f>_xlfn.XLOOKUP(A2264,'Total covered original data'!$A$2:$A$4431,'Total covered original data'!$G$2:$G$4431)</f>
        <v>17027</v>
      </c>
      <c r="D2264">
        <f>_xlfn.XLOOKUP(A2264,'Total summed original data'!$A$2:$A$3718,'Total summed original data'!$G$2:$G$3718)</f>
        <v>17029</v>
      </c>
      <c r="E2264">
        <f t="shared" si="105"/>
        <v>6.6423914958595178</v>
      </c>
      <c r="F2264">
        <f t="shared" si="106"/>
        <v>6.6416113688413878</v>
      </c>
      <c r="G2264">
        <f t="shared" si="107"/>
        <v>-7.8012701813001684E-4</v>
      </c>
    </row>
    <row r="2265" spans="1:7" x14ac:dyDescent="0.3">
      <c r="A2265">
        <v>40119</v>
      </c>
      <c r="B2265">
        <f>_xlfn.XLOOKUP(A2265,'Outdoor original data'!$A$2:$A$3717,'Outdoor original data'!$G$2:$G$3717)</f>
        <v>13756</v>
      </c>
      <c r="C2265">
        <f>_xlfn.XLOOKUP(A2265,'Total covered original data'!$A$2:$A$4431,'Total covered original data'!$G$2:$G$4431)</f>
        <v>165082</v>
      </c>
      <c r="D2265">
        <f>_xlfn.XLOOKUP(A2265,'Total summed original data'!$A$2:$A$3718,'Total summed original data'!$G$2:$G$3718)</f>
        <v>104389</v>
      </c>
      <c r="E2265">
        <f t="shared" si="105"/>
        <v>8.3328285336984038</v>
      </c>
      <c r="F2265">
        <f t="shared" si="106"/>
        <v>13.177633658718829</v>
      </c>
      <c r="G2265">
        <f t="shared" si="107"/>
        <v>4.8448051250204252</v>
      </c>
    </row>
    <row r="2266" spans="1:7" x14ac:dyDescent="0.3">
      <c r="A2266">
        <v>40121</v>
      </c>
      <c r="B2266">
        <f>_xlfn.XLOOKUP(A2266,'Outdoor original data'!$A$2:$A$3717,'Outdoor original data'!$G$2:$G$3717)</f>
        <v>8307</v>
      </c>
      <c r="C2266">
        <f>_xlfn.XLOOKUP(A2266,'Total covered original data'!$A$2:$A$4431,'Total covered original data'!$G$2:$G$4431)</f>
        <v>77961</v>
      </c>
      <c r="D2266">
        <f>_xlfn.XLOOKUP(A2266,'Total summed original data'!$A$2:$A$3718,'Total summed original data'!$G$2:$G$3718)</f>
        <v>77963</v>
      </c>
      <c r="E2266">
        <f t="shared" si="105"/>
        <v>10.655327663831917</v>
      </c>
      <c r="F2266">
        <f t="shared" si="106"/>
        <v>10.655054320639277</v>
      </c>
      <c r="G2266">
        <f t="shared" si="107"/>
        <v>-2.7334319264049611E-4</v>
      </c>
    </row>
    <row r="2267" spans="1:7" x14ac:dyDescent="0.3">
      <c r="A2267">
        <v>40123</v>
      </c>
      <c r="B2267">
        <f>_xlfn.XLOOKUP(A2267,'Outdoor original data'!$A$2:$A$3717,'Outdoor original data'!$G$2:$G$3717)</f>
        <v>6384</v>
      </c>
      <c r="C2267">
        <f>_xlfn.XLOOKUP(A2267,'Total covered original data'!$A$2:$A$4431,'Total covered original data'!$G$2:$G$4431)</f>
        <v>94477</v>
      </c>
      <c r="D2267">
        <f>_xlfn.XLOOKUP(A2267,'Total summed original data'!$A$2:$A$3718,'Total summed original data'!$G$2:$G$3718)</f>
        <v>94476</v>
      </c>
      <c r="E2267">
        <f t="shared" si="105"/>
        <v>6.7572001651195537</v>
      </c>
      <c r="F2267">
        <f t="shared" si="106"/>
        <v>6.7572716880477586</v>
      </c>
      <c r="G2267">
        <f t="shared" si="107"/>
        <v>7.1522928204892366E-5</v>
      </c>
    </row>
    <row r="2268" spans="1:7" x14ac:dyDescent="0.3">
      <c r="A2268">
        <v>40125</v>
      </c>
      <c r="B2268">
        <f>_xlfn.XLOOKUP(A2268,'Outdoor original data'!$A$2:$A$3717,'Outdoor original data'!$G$2:$G$3717)</f>
        <v>6353</v>
      </c>
      <c r="C2268">
        <f>_xlfn.XLOOKUP(A2268,'Total covered original data'!$A$2:$A$4431,'Total covered original data'!$G$2:$G$4431)</f>
        <v>110805</v>
      </c>
      <c r="D2268">
        <f>_xlfn.XLOOKUP(A2268,'Total summed original data'!$A$2:$A$3718,'Total summed original data'!$G$2:$G$3718)</f>
        <v>110806</v>
      </c>
      <c r="E2268">
        <f t="shared" si="105"/>
        <v>5.7334957808763143</v>
      </c>
      <c r="F2268">
        <f t="shared" si="106"/>
        <v>5.7334440373264988</v>
      </c>
      <c r="G2268">
        <f t="shared" si="107"/>
        <v>-5.174354981551943E-5</v>
      </c>
    </row>
    <row r="2269" spans="1:7" x14ac:dyDescent="0.3">
      <c r="A2269">
        <v>40127</v>
      </c>
      <c r="B2269">
        <f>_xlfn.XLOOKUP(A2269,'Outdoor original data'!$A$2:$A$3717,'Outdoor original data'!$G$2:$G$3717)</f>
        <v>972</v>
      </c>
      <c r="C2269">
        <f>_xlfn.XLOOKUP(A2269,'Total covered original data'!$A$2:$A$4431,'Total covered original data'!$G$2:$G$4431)</f>
        <v>12723</v>
      </c>
      <c r="D2269">
        <f>_xlfn.XLOOKUP(A2269,'Total summed original data'!$A$2:$A$3718,'Total summed original data'!$G$2:$G$3718)</f>
        <v>12724</v>
      </c>
      <c r="E2269">
        <f t="shared" si="105"/>
        <v>7.6397076161282715</v>
      </c>
      <c r="F2269">
        <f t="shared" si="106"/>
        <v>7.6391071989940276</v>
      </c>
      <c r="G2269">
        <f t="shared" si="107"/>
        <v>-6.0041713424396903E-4</v>
      </c>
    </row>
    <row r="2270" spans="1:7" x14ac:dyDescent="0.3">
      <c r="A2270">
        <v>40129</v>
      </c>
      <c r="B2270">
        <f>_xlfn.XLOOKUP(A2270,'Outdoor original data'!$A$2:$A$3717,'Outdoor original data'!$G$2:$G$3717)</f>
        <v>340</v>
      </c>
      <c r="C2270">
        <f>_xlfn.XLOOKUP(A2270,'Total covered original data'!$A$2:$A$4431,'Total covered original data'!$G$2:$G$4431)</f>
        <v>4395</v>
      </c>
      <c r="D2270">
        <f>_xlfn.XLOOKUP(A2270,'Total summed original data'!$A$2:$A$3718,'Total summed original data'!$G$2:$G$3718)</f>
        <v>2900</v>
      </c>
      <c r="E2270">
        <f t="shared" si="105"/>
        <v>7.7360637087599553</v>
      </c>
      <c r="F2270">
        <f t="shared" si="106"/>
        <v>11.724137931034482</v>
      </c>
      <c r="G2270">
        <f t="shared" si="107"/>
        <v>3.9880742222745269</v>
      </c>
    </row>
    <row r="2271" spans="1:7" x14ac:dyDescent="0.3">
      <c r="A2271">
        <v>40131</v>
      </c>
      <c r="B2271">
        <f>_xlfn.XLOOKUP(A2271,'Outdoor original data'!$A$2:$A$3717,'Outdoor original data'!$G$2:$G$3717)</f>
        <v>16079</v>
      </c>
      <c r="C2271">
        <f>_xlfn.XLOOKUP(A2271,'Total covered original data'!$A$2:$A$4431,'Total covered original data'!$G$2:$G$4431)</f>
        <v>131988</v>
      </c>
      <c r="D2271">
        <f>_xlfn.XLOOKUP(A2271,'Total summed original data'!$A$2:$A$3718,'Total summed original data'!$G$2:$G$3718)</f>
        <v>131987</v>
      </c>
      <c r="E2271">
        <f t="shared" si="105"/>
        <v>12.182168075885686</v>
      </c>
      <c r="F2271">
        <f t="shared" si="106"/>
        <v>12.182260374127756</v>
      </c>
      <c r="G2271">
        <f t="shared" si="107"/>
        <v>9.2298242069688285E-5</v>
      </c>
    </row>
    <row r="2272" spans="1:7" x14ac:dyDescent="0.3">
      <c r="A2272">
        <v>40133</v>
      </c>
      <c r="B2272">
        <f>_xlfn.XLOOKUP(A2272,'Outdoor original data'!$A$2:$A$3717,'Outdoor original data'!$G$2:$G$3717)</f>
        <v>4198</v>
      </c>
      <c r="C2272">
        <f>_xlfn.XLOOKUP(A2272,'Total covered original data'!$A$2:$A$4431,'Total covered original data'!$G$2:$G$4431)</f>
        <v>35703</v>
      </c>
      <c r="D2272">
        <f>_xlfn.XLOOKUP(A2272,'Total summed original data'!$A$2:$A$3718,'Total summed original data'!$G$2:$G$3718)</f>
        <v>35701</v>
      </c>
      <c r="E2272">
        <f t="shared" si="105"/>
        <v>11.758115564518388</v>
      </c>
      <c r="F2272">
        <f t="shared" si="106"/>
        <v>11.758774264026217</v>
      </c>
      <c r="G2272">
        <f t="shared" si="107"/>
        <v>6.5869950782904141E-4</v>
      </c>
    </row>
    <row r="2273" spans="1:7" x14ac:dyDescent="0.3">
      <c r="A2273">
        <v>40135</v>
      </c>
      <c r="B2273">
        <f>_xlfn.XLOOKUP(A2273,'Outdoor original data'!$A$2:$A$3717,'Outdoor original data'!$G$2:$G$3717)</f>
        <v>4591</v>
      </c>
      <c r="C2273">
        <f>_xlfn.XLOOKUP(A2273,'Total covered original data'!$A$2:$A$4431,'Total covered original data'!$G$2:$G$4431)</f>
        <v>45984</v>
      </c>
      <c r="D2273">
        <f>_xlfn.XLOOKUP(A2273,'Total summed original data'!$A$2:$A$3718,'Total summed original data'!$G$2:$G$3718)</f>
        <v>45985</v>
      </c>
      <c r="E2273">
        <f t="shared" si="105"/>
        <v>9.9839074460681978</v>
      </c>
      <c r="F2273">
        <f t="shared" si="106"/>
        <v>9.9836903338045015</v>
      </c>
      <c r="G2273">
        <f t="shared" si="107"/>
        <v>-2.1711226369625081E-4</v>
      </c>
    </row>
    <row r="2274" spans="1:7" x14ac:dyDescent="0.3">
      <c r="A2274">
        <v>40137</v>
      </c>
      <c r="B2274">
        <f>_xlfn.XLOOKUP(A2274,'Outdoor original data'!$A$2:$A$3717,'Outdoor original data'!$G$2:$G$3717)</f>
        <v>7531</v>
      </c>
      <c r="C2274">
        <f>_xlfn.XLOOKUP(A2274,'Total covered original data'!$A$2:$A$4431,'Total covered original data'!$G$2:$G$4431)</f>
        <v>72032</v>
      </c>
      <c r="D2274">
        <f>_xlfn.XLOOKUP(A2274,'Total summed original data'!$A$2:$A$3718,'Total summed original data'!$G$2:$G$3718)</f>
        <v>72033</v>
      </c>
      <c r="E2274">
        <f t="shared" si="105"/>
        <v>10.455075521990228</v>
      </c>
      <c r="F2274">
        <f t="shared" si="106"/>
        <v>10.454930379131786</v>
      </c>
      <c r="G2274">
        <f t="shared" si="107"/>
        <v>-1.4514285844136054E-4</v>
      </c>
    </row>
    <row r="2275" spans="1:7" x14ac:dyDescent="0.3">
      <c r="A2275">
        <v>40139</v>
      </c>
      <c r="B2275">
        <f>_xlfn.XLOOKUP(A2275,'Outdoor original data'!$A$2:$A$3717,'Outdoor original data'!$G$2:$G$3717)</f>
        <v>10285</v>
      </c>
      <c r="C2275">
        <f>_xlfn.XLOOKUP(A2275,'Total covered original data'!$A$2:$A$4431,'Total covered original data'!$G$2:$G$4431)</f>
        <v>47544</v>
      </c>
      <c r="D2275">
        <f>_xlfn.XLOOKUP(A2275,'Total summed original data'!$A$2:$A$3718,'Total summed original data'!$G$2:$G$3718)</f>
        <v>47545</v>
      </c>
      <c r="E2275">
        <f t="shared" si="105"/>
        <v>21.632592966515226</v>
      </c>
      <c r="F2275">
        <f t="shared" si="106"/>
        <v>21.632137974550425</v>
      </c>
      <c r="G2275">
        <f t="shared" si="107"/>
        <v>-4.5499196480136561E-4</v>
      </c>
    </row>
    <row r="2276" spans="1:7" x14ac:dyDescent="0.3">
      <c r="A2276">
        <v>40141</v>
      </c>
      <c r="B2276">
        <f>_xlfn.XLOOKUP(A2276,'Outdoor original data'!$A$2:$A$3717,'Outdoor original data'!$G$2:$G$3717)</f>
        <v>315</v>
      </c>
      <c r="C2276">
        <f>_xlfn.XLOOKUP(A2276,'Total covered original data'!$A$2:$A$4431,'Total covered original data'!$G$2:$G$4431)</f>
        <v>8231</v>
      </c>
      <c r="D2276">
        <f>_xlfn.XLOOKUP(A2276,'Total summed original data'!$A$2:$A$3718,'Total summed original data'!$G$2:$G$3718)</f>
        <v>8233</v>
      </c>
      <c r="E2276">
        <f t="shared" si="105"/>
        <v>3.8269955047989308</v>
      </c>
      <c r="F2276">
        <f t="shared" si="106"/>
        <v>3.8260658326248023</v>
      </c>
      <c r="G2276">
        <f t="shared" si="107"/>
        <v>-9.2967217412853742E-4</v>
      </c>
    </row>
    <row r="2277" spans="1:7" x14ac:dyDescent="0.3">
      <c r="A2277">
        <v>40143</v>
      </c>
      <c r="B2277">
        <f>_xlfn.XLOOKUP(A2277,'Outdoor original data'!$A$2:$A$3717,'Outdoor original data'!$G$2:$G$3717)</f>
        <v>179480</v>
      </c>
      <c r="C2277">
        <f>_xlfn.XLOOKUP(A2277,'Total covered original data'!$A$2:$A$4431,'Total covered original data'!$G$2:$G$4431)</f>
        <v>1767679</v>
      </c>
      <c r="D2277">
        <f>_xlfn.XLOOKUP(A2277,'Total summed original data'!$A$2:$A$3718,'Total summed original data'!$G$2:$G$3718)</f>
        <v>1767679</v>
      </c>
      <c r="E2277">
        <f t="shared" si="105"/>
        <v>10.153427177671965</v>
      </c>
      <c r="F2277">
        <f t="shared" si="106"/>
        <v>10.153427177671965</v>
      </c>
      <c r="G2277">
        <f t="shared" si="107"/>
        <v>0</v>
      </c>
    </row>
    <row r="2278" spans="1:7" x14ac:dyDescent="0.3">
      <c r="A2278">
        <v>40145</v>
      </c>
      <c r="B2278">
        <f>_xlfn.XLOOKUP(A2278,'Outdoor original data'!$A$2:$A$3717,'Outdoor original data'!$G$2:$G$3717)</f>
        <v>7076</v>
      </c>
      <c r="C2278">
        <f>_xlfn.XLOOKUP(A2278,'Total covered original data'!$A$2:$A$4431,'Total covered original data'!$G$2:$G$4431)</f>
        <v>46641</v>
      </c>
      <c r="D2278">
        <f>_xlfn.XLOOKUP(A2278,'Total summed original data'!$A$2:$A$3718,'Total summed original data'!$G$2:$G$3718)</f>
        <v>46643</v>
      </c>
      <c r="E2278">
        <f t="shared" si="105"/>
        <v>15.171201303574108</v>
      </c>
      <c r="F2278">
        <f t="shared" si="106"/>
        <v>15.170550779323799</v>
      </c>
      <c r="G2278">
        <f t="shared" si="107"/>
        <v>-6.5052425030920347E-4</v>
      </c>
    </row>
    <row r="2279" spans="1:7" x14ac:dyDescent="0.3">
      <c r="A2279">
        <v>40147</v>
      </c>
      <c r="B2279">
        <f>_xlfn.XLOOKUP(A2279,'Outdoor original data'!$A$2:$A$3717,'Outdoor original data'!$G$2:$G$3717)</f>
        <v>19455</v>
      </c>
      <c r="C2279">
        <f>_xlfn.XLOOKUP(A2279,'Total covered original data'!$A$2:$A$4431,'Total covered original data'!$G$2:$G$4431)</f>
        <v>93918</v>
      </c>
      <c r="D2279">
        <f>_xlfn.XLOOKUP(A2279,'Total summed original data'!$A$2:$A$3718,'Total summed original data'!$G$2:$G$3718)</f>
        <v>93921</v>
      </c>
      <c r="E2279">
        <f t="shared" si="105"/>
        <v>20.714878936944995</v>
      </c>
      <c r="F2279">
        <f t="shared" si="106"/>
        <v>20.71421726770371</v>
      </c>
      <c r="G2279">
        <f t="shared" si="107"/>
        <v>-6.6166924128552296E-4</v>
      </c>
    </row>
    <row r="2280" spans="1:7" x14ac:dyDescent="0.3">
      <c r="A2280">
        <v>40149</v>
      </c>
      <c r="B2280">
        <f>_xlfn.XLOOKUP(A2280,'Outdoor original data'!$A$2:$A$3717,'Outdoor original data'!$G$2:$G$3717)</f>
        <v>1799</v>
      </c>
      <c r="C2280">
        <f>_xlfn.XLOOKUP(A2280,'Total covered original data'!$A$2:$A$4431,'Total covered original data'!$G$2:$G$4431)</f>
        <v>9735</v>
      </c>
      <c r="D2280">
        <f>_xlfn.XLOOKUP(A2280,'Total summed original data'!$A$2:$A$3718,'Total summed original data'!$G$2:$G$3718)</f>
        <v>9738</v>
      </c>
      <c r="E2280">
        <f t="shared" si="105"/>
        <v>18.479712378017464</v>
      </c>
      <c r="F2280">
        <f t="shared" si="106"/>
        <v>18.474019305812281</v>
      </c>
      <c r="G2280">
        <f t="shared" si="107"/>
        <v>-5.693072205183114E-3</v>
      </c>
    </row>
    <row r="2281" spans="1:7" x14ac:dyDescent="0.3">
      <c r="A2281">
        <v>40151</v>
      </c>
      <c r="B2281">
        <f>_xlfn.XLOOKUP(A2281,'Outdoor original data'!$A$2:$A$3717,'Outdoor original data'!$G$2:$G$3717)</f>
        <v>2802</v>
      </c>
      <c r="C2281">
        <f>_xlfn.XLOOKUP(A2281,'Total covered original data'!$A$2:$A$4431,'Total covered original data'!$G$2:$G$4431)</f>
        <v>16858</v>
      </c>
      <c r="D2281">
        <f>_xlfn.XLOOKUP(A2281,'Total summed original data'!$A$2:$A$3718,'Total summed original data'!$G$2:$G$3718)</f>
        <v>16857</v>
      </c>
      <c r="E2281">
        <f t="shared" si="105"/>
        <v>16.62118875311425</v>
      </c>
      <c r="F2281">
        <f t="shared" si="106"/>
        <v>16.622174764192916</v>
      </c>
      <c r="G2281">
        <f t="shared" si="107"/>
        <v>9.8601107866613802E-4</v>
      </c>
    </row>
    <row r="2282" spans="1:7" x14ac:dyDescent="0.3">
      <c r="A2282">
        <v>40153</v>
      </c>
      <c r="B2282">
        <f>_xlfn.XLOOKUP(A2282,'Outdoor original data'!$A$2:$A$3717,'Outdoor original data'!$G$2:$G$3717)</f>
        <v>11361</v>
      </c>
      <c r="C2282">
        <f>_xlfn.XLOOKUP(A2282,'Total covered original data'!$A$2:$A$4431,'Total covered original data'!$G$2:$G$4431)</f>
        <v>41347</v>
      </c>
      <c r="D2282">
        <f>_xlfn.XLOOKUP(A2282,'Total summed original data'!$A$2:$A$3718,'Total summed original data'!$G$2:$G$3718)</f>
        <v>41348</v>
      </c>
      <c r="E2282">
        <f t="shared" si="105"/>
        <v>27.477205117662706</v>
      </c>
      <c r="F2282">
        <f t="shared" si="106"/>
        <v>27.476540582374</v>
      </c>
      <c r="G2282">
        <f t="shared" si="107"/>
        <v>-6.6453528870624723E-4</v>
      </c>
    </row>
    <row r="2283" spans="1:7" x14ac:dyDescent="0.3">
      <c r="A2283">
        <v>40999</v>
      </c>
      <c r="B2283">
        <f>_xlfn.XLOOKUP(A2283,'Outdoor original data'!$A$2:$A$3717,'Outdoor original data'!$G$2:$G$3717)</f>
        <v>14395</v>
      </c>
      <c r="C2283">
        <f>_xlfn.XLOOKUP(A2283,'Total covered original data'!$A$2:$A$4431,'Total covered original data'!$G$2:$G$4431)</f>
        <v>117749</v>
      </c>
      <c r="D2283">
        <f>_xlfn.XLOOKUP(A2283,'Total summed original data'!$A$2:$A$3718,'Total summed original data'!$G$2:$G$3718)</f>
        <v>25193</v>
      </c>
      <c r="E2283">
        <f t="shared" si="105"/>
        <v>12.225156901544812</v>
      </c>
      <c r="F2283">
        <f t="shared" si="106"/>
        <v>57.138887786289835</v>
      </c>
      <c r="G2283">
        <f t="shared" si="107"/>
        <v>44.913730884745021</v>
      </c>
    </row>
    <row r="2284" spans="1:7" x14ac:dyDescent="0.3">
      <c r="A2284">
        <v>41000</v>
      </c>
      <c r="B2284">
        <f>_xlfn.XLOOKUP(A2284,'Outdoor original data'!$A$2:$A$3717,'Outdoor original data'!$G$2:$G$3717)</f>
        <v>1187404</v>
      </c>
      <c r="C2284">
        <f>_xlfn.XLOOKUP(A2284,'Total covered original data'!$A$2:$A$4431,'Total covered original data'!$G$2:$G$4431)</f>
        <v>9542293</v>
      </c>
      <c r="D2284">
        <f>_xlfn.XLOOKUP(A2284,'Total summed original data'!$A$2:$A$3718,'Total summed original data'!$G$2:$G$3718)</f>
        <v>10899107</v>
      </c>
      <c r="E2284">
        <f t="shared" si="105"/>
        <v>12.443591912342242</v>
      </c>
      <c r="F2284">
        <f t="shared" si="106"/>
        <v>10.894507228894991</v>
      </c>
      <c r="G2284">
        <f t="shared" si="107"/>
        <v>-1.5490846834472514</v>
      </c>
    </row>
    <row r="2285" spans="1:7" x14ac:dyDescent="0.3">
      <c r="A2285">
        <v>41001</v>
      </c>
      <c r="B2285">
        <f>_xlfn.XLOOKUP(A2285,'Outdoor original data'!$A$2:$A$3717,'Outdoor original data'!$G$2:$G$3717)</f>
        <v>3916</v>
      </c>
      <c r="C2285">
        <f>_xlfn.XLOOKUP(A2285,'Total covered original data'!$A$2:$A$4431,'Total covered original data'!$G$2:$G$4431)</f>
        <v>28089</v>
      </c>
      <c r="D2285">
        <f>_xlfn.XLOOKUP(A2285,'Total summed original data'!$A$2:$A$3718,'Total summed original data'!$G$2:$G$3718)</f>
        <v>28089</v>
      </c>
      <c r="E2285">
        <f t="shared" si="105"/>
        <v>13.941400548257324</v>
      </c>
      <c r="F2285">
        <f t="shared" si="106"/>
        <v>13.941400548257324</v>
      </c>
      <c r="G2285">
        <f t="shared" si="107"/>
        <v>0</v>
      </c>
    </row>
    <row r="2286" spans="1:7" x14ac:dyDescent="0.3">
      <c r="A2286">
        <v>41003</v>
      </c>
      <c r="B2286">
        <f>_xlfn.XLOOKUP(A2286,'Outdoor original data'!$A$2:$A$3717,'Outdoor original data'!$G$2:$G$3717)</f>
        <v>13812</v>
      </c>
      <c r="C2286">
        <f>_xlfn.XLOOKUP(A2286,'Total covered original data'!$A$2:$A$4431,'Total covered original data'!$G$2:$G$4431)</f>
        <v>185911</v>
      </c>
      <c r="D2286">
        <f>_xlfn.XLOOKUP(A2286,'Total summed original data'!$A$2:$A$3718,'Total summed original data'!$G$2:$G$3718)</f>
        <v>185912</v>
      </c>
      <c r="E2286">
        <f t="shared" si="105"/>
        <v>7.4293613610813782</v>
      </c>
      <c r="F2286">
        <f t="shared" si="106"/>
        <v>7.4293213993717453</v>
      </c>
      <c r="G2286">
        <f t="shared" si="107"/>
        <v>-3.9961709632940767E-5</v>
      </c>
    </row>
    <row r="2287" spans="1:7" x14ac:dyDescent="0.3">
      <c r="A2287">
        <v>41005</v>
      </c>
      <c r="B2287">
        <f>_xlfn.XLOOKUP(A2287,'Outdoor original data'!$A$2:$A$3717,'Outdoor original data'!$G$2:$G$3717)</f>
        <v>109774</v>
      </c>
      <c r="C2287">
        <f>_xlfn.XLOOKUP(A2287,'Total covered original data'!$A$2:$A$4431,'Total covered original data'!$G$2:$G$4431)</f>
        <v>830697</v>
      </c>
      <c r="D2287">
        <f>_xlfn.XLOOKUP(A2287,'Total summed original data'!$A$2:$A$3718,'Total summed original data'!$G$2:$G$3718)</f>
        <v>830696</v>
      </c>
      <c r="E2287">
        <f t="shared" si="105"/>
        <v>13.214685980568126</v>
      </c>
      <c r="F2287">
        <f t="shared" si="106"/>
        <v>13.214701888536842</v>
      </c>
      <c r="G2287">
        <f t="shared" si="107"/>
        <v>1.5907968716533105E-5</v>
      </c>
    </row>
    <row r="2288" spans="1:7" x14ac:dyDescent="0.3">
      <c r="A2288">
        <v>41007</v>
      </c>
      <c r="B2288">
        <f>_xlfn.XLOOKUP(A2288,'Outdoor original data'!$A$2:$A$3717,'Outdoor original data'!$G$2:$G$3717)</f>
        <v>6620</v>
      </c>
      <c r="C2288">
        <f>_xlfn.XLOOKUP(A2288,'Total covered original data'!$A$2:$A$4431,'Total covered original data'!$G$2:$G$4431)</f>
        <v>92081</v>
      </c>
      <c r="D2288">
        <f>_xlfn.XLOOKUP(A2288,'Total summed original data'!$A$2:$A$3718,'Total summed original data'!$G$2:$G$3718)</f>
        <v>92083</v>
      </c>
      <c r="E2288">
        <f t="shared" si="105"/>
        <v>7.1893224443696306</v>
      </c>
      <c r="F2288">
        <f t="shared" si="106"/>
        <v>7.1891662956245996</v>
      </c>
      <c r="G2288">
        <f t="shared" si="107"/>
        <v>-1.5614874503100395E-4</v>
      </c>
    </row>
    <row r="2289" spans="1:7" x14ac:dyDescent="0.3">
      <c r="A2289">
        <v>41009</v>
      </c>
      <c r="B2289">
        <f>_xlfn.XLOOKUP(A2289,'Outdoor original data'!$A$2:$A$3717,'Outdoor original data'!$G$2:$G$3717)</f>
        <v>6887</v>
      </c>
      <c r="C2289">
        <f>_xlfn.XLOOKUP(A2289,'Total covered original data'!$A$2:$A$4431,'Total covered original data'!$G$2:$G$4431)</f>
        <v>58085</v>
      </c>
      <c r="D2289">
        <f>_xlfn.XLOOKUP(A2289,'Total summed original data'!$A$2:$A$3718,'Total summed original data'!$G$2:$G$3718)</f>
        <v>58083</v>
      </c>
      <c r="E2289">
        <f t="shared" si="105"/>
        <v>11.85676164242059</v>
      </c>
      <c r="F2289">
        <f t="shared" si="106"/>
        <v>11.857169912022449</v>
      </c>
      <c r="G2289">
        <f t="shared" si="107"/>
        <v>4.0826960185924577E-4</v>
      </c>
    </row>
    <row r="2290" spans="1:7" x14ac:dyDescent="0.3">
      <c r="A2290">
        <v>41011</v>
      </c>
      <c r="B2290">
        <f>_xlfn.XLOOKUP(A2290,'Outdoor original data'!$A$2:$A$3717,'Outdoor original data'!$G$2:$G$3717)</f>
        <v>12202</v>
      </c>
      <c r="C2290">
        <f>_xlfn.XLOOKUP(A2290,'Total covered original data'!$A$2:$A$4431,'Total covered original data'!$G$2:$G$4431)</f>
        <v>113912</v>
      </c>
      <c r="D2290">
        <f>_xlfn.XLOOKUP(A2290,'Total summed original data'!$A$2:$A$3718,'Total summed original data'!$G$2:$G$3718)</f>
        <v>113913</v>
      </c>
      <c r="E2290">
        <f t="shared" si="105"/>
        <v>10.711777512465764</v>
      </c>
      <c r="F2290">
        <f t="shared" si="106"/>
        <v>10.711683477741786</v>
      </c>
      <c r="G2290">
        <f t="shared" si="107"/>
        <v>-9.4034723977287626E-5</v>
      </c>
    </row>
    <row r="2291" spans="1:7" x14ac:dyDescent="0.3">
      <c r="A2291">
        <v>41013</v>
      </c>
      <c r="B2291">
        <f>_xlfn.XLOOKUP(A2291,'Outdoor original data'!$A$2:$A$3717,'Outdoor original data'!$G$2:$G$3717)</f>
        <v>4458</v>
      </c>
      <c r="C2291">
        <f>_xlfn.XLOOKUP(A2291,'Total covered original data'!$A$2:$A$4431,'Total covered original data'!$G$2:$G$4431)</f>
        <v>32807</v>
      </c>
      <c r="D2291">
        <f>_xlfn.XLOOKUP(A2291,'Total summed original data'!$A$2:$A$3718,'Total summed original data'!$G$2:$G$3718)</f>
        <v>32807</v>
      </c>
      <c r="E2291">
        <f t="shared" si="105"/>
        <v>13.588563416344074</v>
      </c>
      <c r="F2291">
        <f t="shared" si="106"/>
        <v>13.588563416344074</v>
      </c>
      <c r="G2291">
        <f t="shared" si="107"/>
        <v>0</v>
      </c>
    </row>
    <row r="2292" spans="1:7" x14ac:dyDescent="0.3">
      <c r="A2292">
        <v>41015</v>
      </c>
      <c r="B2292">
        <f>_xlfn.XLOOKUP(A2292,'Outdoor original data'!$A$2:$A$3717,'Outdoor original data'!$G$2:$G$3717)</f>
        <v>2901</v>
      </c>
      <c r="C2292">
        <f>_xlfn.XLOOKUP(A2292,'Total covered original data'!$A$2:$A$4431,'Total covered original data'!$G$2:$G$4431)</f>
        <v>32852</v>
      </c>
      <c r="D2292">
        <f>_xlfn.XLOOKUP(A2292,'Total summed original data'!$A$2:$A$3718,'Total summed original data'!$G$2:$G$3718)</f>
        <v>32852</v>
      </c>
      <c r="E2292">
        <f t="shared" si="105"/>
        <v>8.8305126019724831</v>
      </c>
      <c r="F2292">
        <f t="shared" si="106"/>
        <v>8.8305126019724831</v>
      </c>
      <c r="G2292">
        <f t="shared" si="107"/>
        <v>0</v>
      </c>
    </row>
    <row r="2293" spans="1:7" x14ac:dyDescent="0.3">
      <c r="A2293">
        <v>41017</v>
      </c>
      <c r="B2293">
        <f>_xlfn.XLOOKUP(A2293,'Outdoor original data'!$A$2:$A$3717,'Outdoor original data'!$G$2:$G$3717)</f>
        <v>57518</v>
      </c>
      <c r="C2293">
        <f>_xlfn.XLOOKUP(A2293,'Total covered original data'!$A$2:$A$4431,'Total covered original data'!$G$2:$G$4431)</f>
        <v>424285</v>
      </c>
      <c r="D2293">
        <f>_xlfn.XLOOKUP(A2293,'Total summed original data'!$A$2:$A$3718,'Total summed original data'!$G$2:$G$3718)</f>
        <v>424284</v>
      </c>
      <c r="E2293">
        <f t="shared" si="105"/>
        <v>13.556453798743769</v>
      </c>
      <c r="F2293">
        <f t="shared" si="106"/>
        <v>13.556485750110776</v>
      </c>
      <c r="G2293">
        <f t="shared" si="107"/>
        <v>3.1951367006399778E-5</v>
      </c>
    </row>
    <row r="2294" spans="1:7" x14ac:dyDescent="0.3">
      <c r="A2294">
        <v>41019</v>
      </c>
      <c r="B2294">
        <f>_xlfn.XLOOKUP(A2294,'Outdoor original data'!$A$2:$A$3717,'Outdoor original data'!$G$2:$G$3717)</f>
        <v>22169</v>
      </c>
      <c r="C2294">
        <f>_xlfn.XLOOKUP(A2294,'Total covered original data'!$A$2:$A$4431,'Total covered original data'!$G$2:$G$4431)</f>
        <v>191370</v>
      </c>
      <c r="D2294">
        <f>_xlfn.XLOOKUP(A2294,'Total summed original data'!$A$2:$A$3718,'Total summed original data'!$G$2:$G$3718)</f>
        <v>191373</v>
      </c>
      <c r="E2294">
        <f t="shared" si="105"/>
        <v>11.584365365522286</v>
      </c>
      <c r="F2294">
        <f t="shared" si="106"/>
        <v>11.584183766780058</v>
      </c>
      <c r="G2294">
        <f t="shared" si="107"/>
        <v>-1.8159874222867245E-4</v>
      </c>
    </row>
    <row r="2295" spans="1:7" x14ac:dyDescent="0.3">
      <c r="A2295">
        <v>41021</v>
      </c>
      <c r="B2295">
        <f>_xlfn.XLOOKUP(A2295,'Outdoor original data'!$A$2:$A$3717,'Outdoor original data'!$G$2:$G$3717)</f>
        <v>542</v>
      </c>
      <c r="C2295">
        <f>_xlfn.XLOOKUP(A2295,'Total covered original data'!$A$2:$A$4431,'Total covered original data'!$G$2:$G$4431)</f>
        <v>4508</v>
      </c>
      <c r="D2295">
        <f>_xlfn.XLOOKUP(A2295,'Total summed original data'!$A$2:$A$3718,'Total summed original data'!$G$2:$G$3718)</f>
        <v>3642</v>
      </c>
      <c r="E2295">
        <f t="shared" si="105"/>
        <v>12.023070097604259</v>
      </c>
      <c r="F2295">
        <f t="shared" si="106"/>
        <v>14.881933003844042</v>
      </c>
      <c r="G2295">
        <f t="shared" si="107"/>
        <v>2.8588629062397821</v>
      </c>
    </row>
    <row r="2296" spans="1:7" x14ac:dyDescent="0.3">
      <c r="A2296">
        <v>41023</v>
      </c>
      <c r="B2296">
        <f>_xlfn.XLOOKUP(A2296,'Outdoor original data'!$A$2:$A$3717,'Outdoor original data'!$G$2:$G$3717)</f>
        <v>1861</v>
      </c>
      <c r="C2296">
        <f>_xlfn.XLOOKUP(A2296,'Total covered original data'!$A$2:$A$4431,'Total covered original data'!$G$2:$G$4431)</f>
        <v>12529</v>
      </c>
      <c r="D2296">
        <f>_xlfn.XLOOKUP(A2296,'Total summed original data'!$A$2:$A$3718,'Total summed original data'!$G$2:$G$3718)</f>
        <v>12529</v>
      </c>
      <c r="E2296">
        <f t="shared" si="105"/>
        <v>14.853539787692554</v>
      </c>
      <c r="F2296">
        <f t="shared" si="106"/>
        <v>14.853539787692554</v>
      </c>
      <c r="G2296">
        <f t="shared" si="107"/>
        <v>0</v>
      </c>
    </row>
    <row r="2297" spans="1:7" x14ac:dyDescent="0.3">
      <c r="A2297">
        <v>41025</v>
      </c>
      <c r="B2297">
        <f>_xlfn.XLOOKUP(A2297,'Outdoor original data'!$A$2:$A$3717,'Outdoor original data'!$G$2:$G$3717)</f>
        <v>2116</v>
      </c>
      <c r="C2297">
        <f>_xlfn.XLOOKUP(A2297,'Total covered original data'!$A$2:$A$4431,'Total covered original data'!$G$2:$G$4431)</f>
        <v>12814</v>
      </c>
      <c r="D2297">
        <f>_xlfn.XLOOKUP(A2297,'Total summed original data'!$A$2:$A$3718,'Total summed original data'!$G$2:$G$3718)</f>
        <v>12817</v>
      </c>
      <c r="E2297">
        <f t="shared" si="105"/>
        <v>16.51318869985953</v>
      </c>
      <c r="F2297">
        <f t="shared" si="106"/>
        <v>16.509323554653974</v>
      </c>
      <c r="G2297">
        <f t="shared" si="107"/>
        <v>-3.8651452055553648E-3</v>
      </c>
    </row>
    <row r="2298" spans="1:7" x14ac:dyDescent="0.3">
      <c r="A2298">
        <v>41027</v>
      </c>
      <c r="B2298">
        <f>_xlfn.XLOOKUP(A2298,'Outdoor original data'!$A$2:$A$3717,'Outdoor original data'!$G$2:$G$3717)</f>
        <v>15247</v>
      </c>
      <c r="C2298">
        <f>_xlfn.XLOOKUP(A2298,'Total covered original data'!$A$2:$A$4431,'Total covered original data'!$G$2:$G$4431)</f>
        <v>69309</v>
      </c>
      <c r="D2298">
        <f>_xlfn.XLOOKUP(A2298,'Total summed original data'!$A$2:$A$3718,'Total summed original data'!$G$2:$G$3718)</f>
        <v>69313</v>
      </c>
      <c r="E2298">
        <f t="shared" si="105"/>
        <v>21.99858604221674</v>
      </c>
      <c r="F2298">
        <f t="shared" si="106"/>
        <v>21.997316520710399</v>
      </c>
      <c r="G2298">
        <f t="shared" si="107"/>
        <v>-1.2695215063409648E-3</v>
      </c>
    </row>
    <row r="2299" spans="1:7" x14ac:dyDescent="0.3">
      <c r="A2299">
        <v>41029</v>
      </c>
      <c r="B2299">
        <f>_xlfn.XLOOKUP(A2299,'Outdoor original data'!$A$2:$A$3717,'Outdoor original data'!$G$2:$G$3717)</f>
        <v>55590</v>
      </c>
      <c r="C2299">
        <f>_xlfn.XLOOKUP(A2299,'Total covered original data'!$A$2:$A$4431,'Total covered original data'!$G$2:$G$4431)</f>
        <v>444847</v>
      </c>
      <c r="D2299">
        <f>_xlfn.XLOOKUP(A2299,'Total summed original data'!$A$2:$A$3718,'Total summed original data'!$G$2:$G$3718)</f>
        <v>444846</v>
      </c>
      <c r="E2299">
        <f t="shared" si="105"/>
        <v>12.496431357298126</v>
      </c>
      <c r="F2299">
        <f t="shared" si="106"/>
        <v>12.496459448887929</v>
      </c>
      <c r="G2299">
        <f t="shared" si="107"/>
        <v>2.8091589802770045E-5</v>
      </c>
    </row>
    <row r="2300" spans="1:7" x14ac:dyDescent="0.3">
      <c r="A2300">
        <v>41031</v>
      </c>
      <c r="B2300">
        <f>_xlfn.XLOOKUP(A2300,'Outdoor original data'!$A$2:$A$3717,'Outdoor original data'!$G$2:$G$3717)</f>
        <v>2107</v>
      </c>
      <c r="C2300">
        <f>_xlfn.XLOOKUP(A2300,'Total covered original data'!$A$2:$A$4431,'Total covered original data'!$G$2:$G$4431)</f>
        <v>34148</v>
      </c>
      <c r="D2300">
        <f>_xlfn.XLOOKUP(A2300,'Total summed original data'!$A$2:$A$3718,'Total summed original data'!$G$2:$G$3718)</f>
        <v>34149</v>
      </c>
      <c r="E2300">
        <f t="shared" si="105"/>
        <v>6.1702003045566363</v>
      </c>
      <c r="F2300">
        <f t="shared" si="106"/>
        <v>6.170019619901022</v>
      </c>
      <c r="G2300">
        <f t="shared" si="107"/>
        <v>-1.8068465561427161E-4</v>
      </c>
    </row>
    <row r="2301" spans="1:7" x14ac:dyDescent="0.3">
      <c r="A2301">
        <v>41033</v>
      </c>
      <c r="B2301">
        <f>_xlfn.XLOOKUP(A2301,'Outdoor original data'!$A$2:$A$3717,'Outdoor original data'!$G$2:$G$3717)</f>
        <v>8901</v>
      </c>
      <c r="C2301">
        <f>_xlfn.XLOOKUP(A2301,'Total covered original data'!$A$2:$A$4431,'Total covered original data'!$G$2:$G$4431)</f>
        <v>143153</v>
      </c>
      <c r="D2301">
        <f>_xlfn.XLOOKUP(A2301,'Total summed original data'!$A$2:$A$3718,'Total summed original data'!$G$2:$G$3718)</f>
        <v>143152</v>
      </c>
      <c r="E2301">
        <f t="shared" si="105"/>
        <v>6.2178228887973006</v>
      </c>
      <c r="F2301">
        <f t="shared" si="106"/>
        <v>6.2178663239074545</v>
      </c>
      <c r="G2301">
        <f t="shared" si="107"/>
        <v>4.3435110153922096E-5</v>
      </c>
    </row>
    <row r="2302" spans="1:7" x14ac:dyDescent="0.3">
      <c r="A2302">
        <v>41035</v>
      </c>
      <c r="B2302">
        <f>_xlfn.XLOOKUP(A2302,'Outdoor original data'!$A$2:$A$3717,'Outdoor original data'!$G$2:$G$3717)</f>
        <v>12989</v>
      </c>
      <c r="C2302">
        <f>_xlfn.XLOOKUP(A2302,'Total covered original data'!$A$2:$A$4431,'Total covered original data'!$G$2:$G$4431)</f>
        <v>114675</v>
      </c>
      <c r="D2302">
        <f>_xlfn.XLOOKUP(A2302,'Total summed original data'!$A$2:$A$3718,'Total summed original data'!$G$2:$G$3718)</f>
        <v>114675</v>
      </c>
      <c r="E2302">
        <f t="shared" si="105"/>
        <v>11.326793110965774</v>
      </c>
      <c r="F2302">
        <f t="shared" si="106"/>
        <v>11.326793110965774</v>
      </c>
      <c r="G2302">
        <f t="shared" si="107"/>
        <v>0</v>
      </c>
    </row>
    <row r="2303" spans="1:7" x14ac:dyDescent="0.3">
      <c r="A2303">
        <v>41037</v>
      </c>
      <c r="B2303">
        <f>_xlfn.XLOOKUP(A2303,'Outdoor original data'!$A$2:$A$3717,'Outdoor original data'!$G$2:$G$3717)</f>
        <v>1625</v>
      </c>
      <c r="C2303">
        <f>_xlfn.XLOOKUP(A2303,'Total covered original data'!$A$2:$A$4431,'Total covered original data'!$G$2:$G$4431)</f>
        <v>12881</v>
      </c>
      <c r="D2303">
        <f>_xlfn.XLOOKUP(A2303,'Total summed original data'!$A$2:$A$3718,'Total summed original data'!$G$2:$G$3718)</f>
        <v>12882</v>
      </c>
      <c r="E2303">
        <f t="shared" si="105"/>
        <v>12.615480164583495</v>
      </c>
      <c r="F2303">
        <f t="shared" si="106"/>
        <v>12.614500853904673</v>
      </c>
      <c r="G2303">
        <f t="shared" si="107"/>
        <v>-9.7931067882228717E-4</v>
      </c>
    </row>
    <row r="2304" spans="1:7" x14ac:dyDescent="0.3">
      <c r="A2304">
        <v>41039</v>
      </c>
      <c r="B2304">
        <f>_xlfn.XLOOKUP(A2304,'Outdoor original data'!$A$2:$A$3717,'Outdoor original data'!$G$2:$G$3717)</f>
        <v>74656</v>
      </c>
      <c r="C2304">
        <f>_xlfn.XLOOKUP(A2304,'Total covered original data'!$A$2:$A$4431,'Total covered original data'!$G$2:$G$4431)</f>
        <v>767937</v>
      </c>
      <c r="D2304">
        <f>_xlfn.XLOOKUP(A2304,'Total summed original data'!$A$2:$A$3718,'Total summed original data'!$G$2:$G$3718)</f>
        <v>767937</v>
      </c>
      <c r="E2304">
        <f t="shared" si="105"/>
        <v>9.7216308108607876</v>
      </c>
      <c r="F2304">
        <f t="shared" si="106"/>
        <v>9.7216308108607876</v>
      </c>
      <c r="G2304">
        <f t="shared" si="107"/>
        <v>0</v>
      </c>
    </row>
    <row r="2305" spans="1:7" x14ac:dyDescent="0.3">
      <c r="A2305">
        <v>41041</v>
      </c>
      <c r="B2305">
        <f>_xlfn.XLOOKUP(A2305,'Outdoor original data'!$A$2:$A$3717,'Outdoor original data'!$G$2:$G$3717)</f>
        <v>6033</v>
      </c>
      <c r="C2305">
        <f>_xlfn.XLOOKUP(A2305,'Total covered original data'!$A$2:$A$4431,'Total covered original data'!$G$2:$G$4431)</f>
        <v>89464</v>
      </c>
      <c r="D2305">
        <f>_xlfn.XLOOKUP(A2305,'Total summed original data'!$A$2:$A$3718,'Total summed original data'!$G$2:$G$3718)</f>
        <v>89463</v>
      </c>
      <c r="E2305">
        <f t="shared" si="105"/>
        <v>6.7434945900026824</v>
      </c>
      <c r="F2305">
        <f t="shared" si="106"/>
        <v>6.7435699674725864</v>
      </c>
      <c r="G2305">
        <f t="shared" si="107"/>
        <v>7.53774699040477E-5</v>
      </c>
    </row>
    <row r="2306" spans="1:7" x14ac:dyDescent="0.3">
      <c r="A2306">
        <v>41043</v>
      </c>
      <c r="B2306">
        <f>_xlfn.XLOOKUP(A2306,'Outdoor original data'!$A$2:$A$3717,'Outdoor original data'!$G$2:$G$3717)</f>
        <v>34174</v>
      </c>
      <c r="C2306">
        <f>_xlfn.XLOOKUP(A2306,'Total covered original data'!$A$2:$A$4431,'Total covered original data'!$G$2:$G$4431)</f>
        <v>237022</v>
      </c>
      <c r="D2306">
        <f>_xlfn.XLOOKUP(A2306,'Total summed original data'!$A$2:$A$3718,'Total summed original data'!$G$2:$G$3718)</f>
        <v>237023</v>
      </c>
      <c r="E2306">
        <f t="shared" si="105"/>
        <v>14.418070896372489</v>
      </c>
      <c r="F2306">
        <f t="shared" si="106"/>
        <v>14.418010066533625</v>
      </c>
      <c r="G2306">
        <f t="shared" si="107"/>
        <v>-6.0829838863796226E-5</v>
      </c>
    </row>
    <row r="2307" spans="1:7" x14ac:dyDescent="0.3">
      <c r="A2307">
        <v>41045</v>
      </c>
      <c r="B2307">
        <f>_xlfn.XLOOKUP(A2307,'Outdoor original data'!$A$2:$A$3717,'Outdoor original data'!$G$2:$G$3717)</f>
        <v>3926</v>
      </c>
      <c r="C2307">
        <f>_xlfn.XLOOKUP(A2307,'Total covered original data'!$A$2:$A$4431,'Total covered original data'!$G$2:$G$4431)</f>
        <v>64051</v>
      </c>
      <c r="D2307">
        <f>_xlfn.XLOOKUP(A2307,'Total summed original data'!$A$2:$A$3718,'Total summed original data'!$G$2:$G$3718)</f>
        <v>64052</v>
      </c>
      <c r="E2307">
        <f t="shared" ref="E2307:E2370" si="108">(B2307/C2307)*100</f>
        <v>6.1294905622082405</v>
      </c>
      <c r="F2307">
        <f t="shared" ref="F2307:F2370" si="109">(B2307/D2307)*100</f>
        <v>6.1293948666708298</v>
      </c>
      <c r="G2307">
        <f t="shared" ref="G2307:G2370" si="110">F2307-E2307</f>
        <v>-9.5695537410733778E-5</v>
      </c>
    </row>
    <row r="2308" spans="1:7" x14ac:dyDescent="0.3">
      <c r="A2308">
        <v>41047</v>
      </c>
      <c r="B2308">
        <f>_xlfn.XLOOKUP(A2308,'Outdoor original data'!$A$2:$A$3717,'Outdoor original data'!$G$2:$G$3717)</f>
        <v>145987</v>
      </c>
      <c r="C2308">
        <f>_xlfn.XLOOKUP(A2308,'Total covered original data'!$A$2:$A$4431,'Total covered original data'!$G$2:$G$4431)</f>
        <v>787388</v>
      </c>
      <c r="D2308">
        <f>_xlfn.XLOOKUP(A2308,'Total summed original data'!$A$2:$A$3718,'Total summed original data'!$G$2:$G$3718)</f>
        <v>787386</v>
      </c>
      <c r="E2308">
        <f t="shared" si="108"/>
        <v>18.540668641127372</v>
      </c>
      <c r="F2308">
        <f t="shared" si="109"/>
        <v>18.540715735357246</v>
      </c>
      <c r="G2308">
        <f t="shared" si="110"/>
        <v>4.7094229874033999E-5</v>
      </c>
    </row>
    <row r="2309" spans="1:7" x14ac:dyDescent="0.3">
      <c r="A2309">
        <v>41049</v>
      </c>
      <c r="B2309">
        <f>_xlfn.XLOOKUP(A2309,'Outdoor original data'!$A$2:$A$3717,'Outdoor original data'!$G$2:$G$3717)</f>
        <v>1515</v>
      </c>
      <c r="C2309">
        <f>_xlfn.XLOOKUP(A2309,'Total covered original data'!$A$2:$A$4431,'Total covered original data'!$G$2:$G$4431)</f>
        <v>30827</v>
      </c>
      <c r="D2309">
        <f>_xlfn.XLOOKUP(A2309,'Total summed original data'!$A$2:$A$3718,'Total summed original data'!$G$2:$G$3718)</f>
        <v>30829</v>
      </c>
      <c r="E2309">
        <f t="shared" si="108"/>
        <v>4.9145229830992312</v>
      </c>
      <c r="F2309">
        <f t="shared" si="109"/>
        <v>4.9142041584222644</v>
      </c>
      <c r="G2309">
        <f t="shared" si="110"/>
        <v>-3.1882467696675576E-4</v>
      </c>
    </row>
    <row r="2310" spans="1:7" x14ac:dyDescent="0.3">
      <c r="A2310">
        <v>41051</v>
      </c>
      <c r="B2310">
        <f>_xlfn.XLOOKUP(A2310,'Outdoor original data'!$A$2:$A$3717,'Outdoor original data'!$G$2:$G$3717)</f>
        <v>231878</v>
      </c>
      <c r="C2310">
        <f>_xlfn.XLOOKUP(A2310,'Total covered original data'!$A$2:$A$4431,'Total covered original data'!$G$2:$G$4431)</f>
        <v>2491523</v>
      </c>
      <c r="D2310">
        <f>_xlfn.XLOOKUP(A2310,'Total summed original data'!$A$2:$A$3718,'Total summed original data'!$G$2:$G$3718)</f>
        <v>2491523</v>
      </c>
      <c r="E2310">
        <f t="shared" si="108"/>
        <v>9.3066770806450503</v>
      </c>
      <c r="F2310">
        <f t="shared" si="109"/>
        <v>9.3066770806450503</v>
      </c>
      <c r="G2310">
        <f t="shared" si="110"/>
        <v>0</v>
      </c>
    </row>
    <row r="2311" spans="1:7" x14ac:dyDescent="0.3">
      <c r="A2311">
        <v>41053</v>
      </c>
      <c r="B2311">
        <f>_xlfn.XLOOKUP(A2311,'Outdoor original data'!$A$2:$A$3717,'Outdoor original data'!$G$2:$G$3717)</f>
        <v>8480</v>
      </c>
      <c r="C2311">
        <f>_xlfn.XLOOKUP(A2311,'Total covered original data'!$A$2:$A$4431,'Total covered original data'!$G$2:$G$4431)</f>
        <v>103627</v>
      </c>
      <c r="D2311">
        <f>_xlfn.XLOOKUP(A2311,'Total summed original data'!$A$2:$A$3718,'Total summed original data'!$G$2:$G$3718)</f>
        <v>103629</v>
      </c>
      <c r="E2311">
        <f t="shared" si="108"/>
        <v>8.1831954992424745</v>
      </c>
      <c r="F2311">
        <f t="shared" si="109"/>
        <v>8.1830375667043018</v>
      </c>
      <c r="G2311">
        <f t="shared" si="110"/>
        <v>-1.5793253817264485E-4</v>
      </c>
    </row>
    <row r="2312" spans="1:7" x14ac:dyDescent="0.3">
      <c r="A2312">
        <v>41055</v>
      </c>
      <c r="B2312">
        <f>_xlfn.XLOOKUP(A2312,'Outdoor original data'!$A$2:$A$3717,'Outdoor original data'!$G$2:$G$3717)</f>
        <v>649</v>
      </c>
      <c r="C2312">
        <f>_xlfn.XLOOKUP(A2312,'Total covered original data'!$A$2:$A$4431,'Total covered original data'!$G$2:$G$4431)</f>
        <v>4562</v>
      </c>
      <c r="D2312">
        <f>_xlfn.XLOOKUP(A2312,'Total summed original data'!$A$2:$A$3718,'Total summed original data'!$G$2:$G$3718)</f>
        <v>4563</v>
      </c>
      <c r="E2312">
        <f t="shared" si="108"/>
        <v>14.226216571679087</v>
      </c>
      <c r="F2312">
        <f t="shared" si="109"/>
        <v>14.223098838483454</v>
      </c>
      <c r="G2312">
        <f t="shared" si="110"/>
        <v>-3.1177331956335763E-3</v>
      </c>
    </row>
    <row r="2313" spans="1:7" x14ac:dyDescent="0.3">
      <c r="A2313">
        <v>41057</v>
      </c>
      <c r="B2313">
        <f>_xlfn.XLOOKUP(A2313,'Outdoor original data'!$A$2:$A$3717,'Outdoor original data'!$G$2:$G$3717)</f>
        <v>6618</v>
      </c>
      <c r="C2313">
        <f>_xlfn.XLOOKUP(A2313,'Total covered original data'!$A$2:$A$4431,'Total covered original data'!$G$2:$G$4431)</f>
        <v>47941</v>
      </c>
      <c r="D2313">
        <f>_xlfn.XLOOKUP(A2313,'Total summed original data'!$A$2:$A$3718,'Total summed original data'!$G$2:$G$3718)</f>
        <v>47944</v>
      </c>
      <c r="E2313">
        <f t="shared" si="108"/>
        <v>13.804467991906719</v>
      </c>
      <c r="F2313">
        <f t="shared" si="109"/>
        <v>13.803604204905723</v>
      </c>
      <c r="G2313">
        <f t="shared" si="110"/>
        <v>-8.6378700099665195E-4</v>
      </c>
    </row>
    <row r="2314" spans="1:7" x14ac:dyDescent="0.3">
      <c r="A2314">
        <v>41059</v>
      </c>
      <c r="B2314">
        <f>_xlfn.XLOOKUP(A2314,'Outdoor original data'!$A$2:$A$3717,'Outdoor original data'!$G$2:$G$3717)</f>
        <v>33291</v>
      </c>
      <c r="C2314">
        <f>_xlfn.XLOOKUP(A2314,'Total covered original data'!$A$2:$A$4431,'Total covered original data'!$G$2:$G$4431)</f>
        <v>155554</v>
      </c>
      <c r="D2314">
        <f>_xlfn.XLOOKUP(A2314,'Total summed original data'!$A$2:$A$3718,'Total summed original data'!$G$2:$G$3718)</f>
        <v>155556</v>
      </c>
      <c r="E2314">
        <f t="shared" si="108"/>
        <v>21.401571158568728</v>
      </c>
      <c r="F2314">
        <f t="shared" si="109"/>
        <v>21.401295996297154</v>
      </c>
      <c r="G2314">
        <f t="shared" si="110"/>
        <v>-2.7516227157420303E-4</v>
      </c>
    </row>
    <row r="2315" spans="1:7" x14ac:dyDescent="0.3">
      <c r="A2315">
        <v>41061</v>
      </c>
      <c r="B2315">
        <f>_xlfn.XLOOKUP(A2315,'Outdoor original data'!$A$2:$A$3717,'Outdoor original data'!$G$2:$G$3717)</f>
        <v>4025</v>
      </c>
      <c r="C2315">
        <f>_xlfn.XLOOKUP(A2315,'Total covered original data'!$A$2:$A$4431,'Total covered original data'!$G$2:$G$4431)</f>
        <v>50685</v>
      </c>
      <c r="D2315">
        <f>_xlfn.XLOOKUP(A2315,'Total summed original data'!$A$2:$A$3718,'Total summed original data'!$G$2:$G$3718)</f>
        <v>50686</v>
      </c>
      <c r="E2315">
        <f t="shared" si="108"/>
        <v>7.9412054848574529</v>
      </c>
      <c r="F2315">
        <f t="shared" si="109"/>
        <v>7.9410488103223766</v>
      </c>
      <c r="G2315">
        <f t="shared" si="110"/>
        <v>-1.5667453507628437E-4</v>
      </c>
    </row>
    <row r="2316" spans="1:7" x14ac:dyDescent="0.3">
      <c r="A2316">
        <v>41063</v>
      </c>
      <c r="B2316">
        <f>_xlfn.XLOOKUP(A2316,'Outdoor original data'!$A$2:$A$3717,'Outdoor original data'!$G$2:$G$3717)</f>
        <v>2199</v>
      </c>
      <c r="C2316">
        <f>_xlfn.XLOOKUP(A2316,'Total covered original data'!$A$2:$A$4431,'Total covered original data'!$G$2:$G$4431)</f>
        <v>13202</v>
      </c>
      <c r="D2316">
        <f>_xlfn.XLOOKUP(A2316,'Total summed original data'!$A$2:$A$3718,'Total summed original data'!$G$2:$G$3718)</f>
        <v>13203</v>
      </c>
      <c r="E2316">
        <f t="shared" si="108"/>
        <v>16.656567186789882</v>
      </c>
      <c r="F2316">
        <f t="shared" si="109"/>
        <v>16.655305612360827</v>
      </c>
      <c r="G2316">
        <f t="shared" si="110"/>
        <v>-1.2615744290549458E-3</v>
      </c>
    </row>
    <row r="2317" spans="1:7" x14ac:dyDescent="0.3">
      <c r="A2317">
        <v>41065</v>
      </c>
      <c r="B2317">
        <f>_xlfn.XLOOKUP(A2317,'Outdoor original data'!$A$2:$A$3717,'Outdoor original data'!$G$2:$G$3717)</f>
        <v>3795</v>
      </c>
      <c r="C2317">
        <f>_xlfn.XLOOKUP(A2317,'Total covered original data'!$A$2:$A$4431,'Total covered original data'!$G$2:$G$4431)</f>
        <v>57250</v>
      </c>
      <c r="D2317">
        <f>_xlfn.XLOOKUP(A2317,'Total summed original data'!$A$2:$A$3718,'Total summed original data'!$G$2:$G$3718)</f>
        <v>57251</v>
      </c>
      <c r="E2317">
        <f t="shared" si="108"/>
        <v>6.6288209606986905</v>
      </c>
      <c r="F2317">
        <f t="shared" si="109"/>
        <v>6.6287051754554502</v>
      </c>
      <c r="G2317">
        <f t="shared" si="110"/>
        <v>-1.1578524324029615E-4</v>
      </c>
    </row>
    <row r="2318" spans="1:7" x14ac:dyDescent="0.3">
      <c r="A2318">
        <v>41067</v>
      </c>
      <c r="B2318">
        <f>_xlfn.XLOOKUP(A2318,'Outdoor original data'!$A$2:$A$3717,'Outdoor original data'!$G$2:$G$3717)</f>
        <v>132287</v>
      </c>
      <c r="C2318">
        <f>_xlfn.XLOOKUP(A2318,'Total covered original data'!$A$2:$A$4431,'Total covered original data'!$G$2:$G$4431)</f>
        <v>1481933</v>
      </c>
      <c r="D2318">
        <f>_xlfn.XLOOKUP(A2318,'Total summed original data'!$A$2:$A$3718,'Total summed original data'!$G$2:$G$3718)</f>
        <v>1481932</v>
      </c>
      <c r="E2318">
        <f t="shared" si="108"/>
        <v>8.926651879673372</v>
      </c>
      <c r="F2318">
        <f t="shared" si="109"/>
        <v>8.9266579033315967</v>
      </c>
      <c r="G2318">
        <f t="shared" si="110"/>
        <v>6.0236582246631087E-6</v>
      </c>
    </row>
    <row r="2319" spans="1:7" x14ac:dyDescent="0.3">
      <c r="A2319">
        <v>41069</v>
      </c>
      <c r="B2319">
        <f>_xlfn.XLOOKUP(A2319,'Outdoor original data'!$A$2:$A$3717,'Outdoor original data'!$G$2:$G$3717)</f>
        <v>168</v>
      </c>
      <c r="C2319">
        <f>_xlfn.XLOOKUP(A2319,'Total covered original data'!$A$2:$A$4431,'Total covered original data'!$G$2:$G$4431)</f>
        <v>1561</v>
      </c>
      <c r="D2319">
        <f>_xlfn.XLOOKUP(A2319,'Total summed original data'!$A$2:$A$3718,'Total summed original data'!$G$2:$G$3718)</f>
        <v>802</v>
      </c>
      <c r="E2319">
        <f t="shared" si="108"/>
        <v>10.762331838565023</v>
      </c>
      <c r="F2319">
        <f t="shared" si="109"/>
        <v>20.947630922693268</v>
      </c>
      <c r="G2319">
        <f t="shared" si="110"/>
        <v>10.185299084128244</v>
      </c>
    </row>
    <row r="2320" spans="1:7" x14ac:dyDescent="0.3">
      <c r="A2320">
        <v>41071</v>
      </c>
      <c r="B2320">
        <f>_xlfn.XLOOKUP(A2320,'Outdoor original data'!$A$2:$A$3717,'Outdoor original data'!$G$2:$G$3717)</f>
        <v>33038</v>
      </c>
      <c r="C2320">
        <f>_xlfn.XLOOKUP(A2320,'Total covered original data'!$A$2:$A$4431,'Total covered original data'!$G$2:$G$4431)</f>
        <v>182637</v>
      </c>
      <c r="D2320">
        <f>_xlfn.XLOOKUP(A2320,'Total summed original data'!$A$2:$A$3718,'Total summed original data'!$G$2:$G$3718)</f>
        <v>182636</v>
      </c>
      <c r="E2320">
        <f t="shared" si="108"/>
        <v>18.089434232931993</v>
      </c>
      <c r="F2320">
        <f t="shared" si="109"/>
        <v>18.089533279309666</v>
      </c>
      <c r="G2320">
        <f t="shared" si="110"/>
        <v>9.9046377673772668E-5</v>
      </c>
    </row>
    <row r="2321" spans="1:7" x14ac:dyDescent="0.3">
      <c r="A2321">
        <v>41999</v>
      </c>
      <c r="B2321">
        <f>_xlfn.XLOOKUP(A2321,'Outdoor original data'!$A$2:$A$3717,'Outdoor original data'!$G$2:$G$3717)</f>
        <v>9619</v>
      </c>
      <c r="C2321">
        <f>_xlfn.XLOOKUP(A2321,'Total covered original data'!$A$2:$A$4431,'Total covered original data'!$G$2:$G$4431)</f>
        <v>136187</v>
      </c>
      <c r="D2321">
        <f>_xlfn.XLOOKUP(A2321,'Total summed original data'!$A$2:$A$3718,'Total summed original data'!$G$2:$G$3718)</f>
        <v>104697</v>
      </c>
      <c r="E2321">
        <f t="shared" si="108"/>
        <v>7.0630823793754178</v>
      </c>
      <c r="F2321">
        <f t="shared" si="109"/>
        <v>9.1874647793155493</v>
      </c>
      <c r="G2321">
        <f t="shared" si="110"/>
        <v>2.1243823999401314</v>
      </c>
    </row>
    <row r="2322" spans="1:7" x14ac:dyDescent="0.3">
      <c r="A2322">
        <v>42000</v>
      </c>
      <c r="B2322">
        <f>_xlfn.XLOOKUP(A2322,'Outdoor original data'!$A$2:$A$3717,'Outdoor original data'!$G$2:$G$3717)</f>
        <v>2489378</v>
      </c>
      <c r="C2322">
        <f>_xlfn.XLOOKUP(A2322,'Total covered original data'!$A$2:$A$4431,'Total covered original data'!$G$2:$G$4431)</f>
        <v>28795520</v>
      </c>
      <c r="D2322">
        <f>_xlfn.XLOOKUP(A2322,'Total summed original data'!$A$2:$A$3718,'Total summed original data'!$G$2:$G$3718)</f>
        <v>32108800</v>
      </c>
      <c r="E2322">
        <f t="shared" si="108"/>
        <v>8.6450183917498276</v>
      </c>
      <c r="F2322">
        <f t="shared" si="109"/>
        <v>7.7529462328084513</v>
      </c>
      <c r="G2322">
        <f t="shared" si="110"/>
        <v>-0.89207215894137626</v>
      </c>
    </row>
    <row r="2323" spans="1:7" x14ac:dyDescent="0.3">
      <c r="A2323">
        <v>42001</v>
      </c>
      <c r="B2323">
        <f>_xlfn.XLOOKUP(A2323,'Outdoor original data'!$A$2:$A$3717,'Outdoor original data'!$G$2:$G$3717)</f>
        <v>14177</v>
      </c>
      <c r="C2323">
        <f>_xlfn.XLOOKUP(A2323,'Total covered original data'!$A$2:$A$4431,'Total covered original data'!$G$2:$G$4431)</f>
        <v>169484</v>
      </c>
      <c r="D2323">
        <f>_xlfn.XLOOKUP(A2323,'Total summed original data'!$A$2:$A$3718,'Total summed original data'!$G$2:$G$3718)</f>
        <v>169484</v>
      </c>
      <c r="E2323">
        <f t="shared" si="108"/>
        <v>8.3648013971820347</v>
      </c>
      <c r="F2323">
        <f t="shared" si="109"/>
        <v>8.3648013971820347</v>
      </c>
      <c r="G2323">
        <f t="shared" si="110"/>
        <v>0</v>
      </c>
    </row>
    <row r="2324" spans="1:7" x14ac:dyDescent="0.3">
      <c r="A2324">
        <v>42003</v>
      </c>
      <c r="B2324">
        <f>_xlfn.XLOOKUP(A2324,'Outdoor original data'!$A$2:$A$3717,'Outdoor original data'!$G$2:$G$3717)</f>
        <v>234880</v>
      </c>
      <c r="C2324">
        <f>_xlfn.XLOOKUP(A2324,'Total covered original data'!$A$2:$A$4431,'Total covered original data'!$G$2:$G$4431)</f>
        <v>3358327</v>
      </c>
      <c r="D2324">
        <f>_xlfn.XLOOKUP(A2324,'Total summed original data'!$A$2:$A$3718,'Total summed original data'!$G$2:$G$3718)</f>
        <v>3358329</v>
      </c>
      <c r="E2324">
        <f t="shared" si="108"/>
        <v>6.9939585990286242</v>
      </c>
      <c r="F2324">
        <f t="shared" si="109"/>
        <v>6.9939544338866151</v>
      </c>
      <c r="G2324">
        <f t="shared" si="110"/>
        <v>-4.1651420090715874E-6</v>
      </c>
    </row>
    <row r="2325" spans="1:7" x14ac:dyDescent="0.3">
      <c r="A2325">
        <v>42005</v>
      </c>
      <c r="B2325">
        <f>_xlfn.XLOOKUP(A2325,'Outdoor original data'!$A$2:$A$3717,'Outdoor original data'!$G$2:$G$3717)</f>
        <v>10109</v>
      </c>
      <c r="C2325">
        <f>_xlfn.XLOOKUP(A2325,'Total covered original data'!$A$2:$A$4431,'Total covered original data'!$G$2:$G$4431)</f>
        <v>79231</v>
      </c>
      <c r="D2325">
        <f>_xlfn.XLOOKUP(A2325,'Total summed original data'!$A$2:$A$3718,'Total summed original data'!$G$2:$G$3718)</f>
        <v>79231</v>
      </c>
      <c r="E2325">
        <f t="shared" si="108"/>
        <v>12.758894877005211</v>
      </c>
      <c r="F2325">
        <f t="shared" si="109"/>
        <v>12.758894877005211</v>
      </c>
      <c r="G2325">
        <f t="shared" si="110"/>
        <v>0</v>
      </c>
    </row>
    <row r="2326" spans="1:7" x14ac:dyDescent="0.3">
      <c r="A2326">
        <v>42007</v>
      </c>
      <c r="B2326">
        <f>_xlfn.XLOOKUP(A2326,'Outdoor original data'!$A$2:$A$3717,'Outdoor original data'!$G$2:$G$3717)</f>
        <v>40197</v>
      </c>
      <c r="C2326">
        <f>_xlfn.XLOOKUP(A2326,'Total covered original data'!$A$2:$A$4431,'Total covered original data'!$G$2:$G$4431)</f>
        <v>262085</v>
      </c>
      <c r="D2326">
        <f>_xlfn.XLOOKUP(A2326,'Total summed original data'!$A$2:$A$3718,'Total summed original data'!$G$2:$G$3718)</f>
        <v>262086</v>
      </c>
      <c r="E2326">
        <f t="shared" si="108"/>
        <v>15.337390541236623</v>
      </c>
      <c r="F2326">
        <f t="shared" si="109"/>
        <v>15.33733202078707</v>
      </c>
      <c r="G2326">
        <f t="shared" si="110"/>
        <v>-5.8520449552901255E-5</v>
      </c>
    </row>
    <row r="2327" spans="1:7" x14ac:dyDescent="0.3">
      <c r="A2327">
        <v>42009</v>
      </c>
      <c r="B2327">
        <f>_xlfn.XLOOKUP(A2327,'Outdoor original data'!$A$2:$A$3717,'Outdoor original data'!$G$2:$G$3717)</f>
        <v>6558</v>
      </c>
      <c r="C2327">
        <f>_xlfn.XLOOKUP(A2327,'Total covered original data'!$A$2:$A$4431,'Total covered original data'!$G$2:$G$4431)</f>
        <v>77351</v>
      </c>
      <c r="D2327">
        <f>_xlfn.XLOOKUP(A2327,'Total summed original data'!$A$2:$A$3718,'Total summed original data'!$G$2:$G$3718)</f>
        <v>77352</v>
      </c>
      <c r="E2327">
        <f t="shared" si="108"/>
        <v>8.4782355754935299</v>
      </c>
      <c r="F2327">
        <f t="shared" si="109"/>
        <v>8.4781259695935454</v>
      </c>
      <c r="G2327">
        <f t="shared" si="110"/>
        <v>-1.0960589998454395E-4</v>
      </c>
    </row>
    <row r="2328" spans="1:7" x14ac:dyDescent="0.3">
      <c r="A2328">
        <v>42011</v>
      </c>
      <c r="B2328">
        <f>_xlfn.XLOOKUP(A2328,'Outdoor original data'!$A$2:$A$3717,'Outdoor original data'!$G$2:$G$3717)</f>
        <v>70089</v>
      </c>
      <c r="C2328">
        <f>_xlfn.XLOOKUP(A2328,'Total covered original data'!$A$2:$A$4431,'Total covered original data'!$G$2:$G$4431)</f>
        <v>844095</v>
      </c>
      <c r="D2328">
        <f>_xlfn.XLOOKUP(A2328,'Total summed original data'!$A$2:$A$3718,'Total summed original data'!$G$2:$G$3718)</f>
        <v>844097</v>
      </c>
      <c r="E2328">
        <f t="shared" si="108"/>
        <v>8.3034492563040896</v>
      </c>
      <c r="F2328">
        <f t="shared" si="109"/>
        <v>8.3034295821451796</v>
      </c>
      <c r="G2328">
        <f t="shared" si="110"/>
        <v>-1.9674158910021333E-5</v>
      </c>
    </row>
    <row r="2329" spans="1:7" x14ac:dyDescent="0.3">
      <c r="A2329">
        <v>42013</v>
      </c>
      <c r="B2329">
        <f>_xlfn.XLOOKUP(A2329,'Outdoor original data'!$A$2:$A$3717,'Outdoor original data'!$G$2:$G$3717)</f>
        <v>18647</v>
      </c>
      <c r="C2329">
        <f>_xlfn.XLOOKUP(A2329,'Total covered original data'!$A$2:$A$4431,'Total covered original data'!$G$2:$G$4431)</f>
        <v>285341</v>
      </c>
      <c r="D2329">
        <f>_xlfn.XLOOKUP(A2329,'Total summed original data'!$A$2:$A$3718,'Total summed original data'!$G$2:$G$3718)</f>
        <v>285343</v>
      </c>
      <c r="E2329">
        <f t="shared" si="108"/>
        <v>6.5349879617720559</v>
      </c>
      <c r="F2329">
        <f t="shared" si="109"/>
        <v>6.5349421573334547</v>
      </c>
      <c r="G2329">
        <f t="shared" si="110"/>
        <v>-4.5804438601138031E-5</v>
      </c>
    </row>
    <row r="2330" spans="1:7" x14ac:dyDescent="0.3">
      <c r="A2330">
        <v>42015</v>
      </c>
      <c r="B2330">
        <f>_xlfn.XLOOKUP(A2330,'Outdoor original data'!$A$2:$A$3717,'Outdoor original data'!$G$2:$G$3717)</f>
        <v>9835</v>
      </c>
      <c r="C2330">
        <f>_xlfn.XLOOKUP(A2330,'Total covered original data'!$A$2:$A$4431,'Total covered original data'!$G$2:$G$4431)</f>
        <v>110426</v>
      </c>
      <c r="D2330">
        <f>_xlfn.XLOOKUP(A2330,'Total summed original data'!$A$2:$A$3718,'Total summed original data'!$G$2:$G$3718)</f>
        <v>110423</v>
      </c>
      <c r="E2330">
        <f t="shared" si="108"/>
        <v>8.9064169670186359</v>
      </c>
      <c r="F2330">
        <f t="shared" si="109"/>
        <v>8.9066589388080377</v>
      </c>
      <c r="G2330">
        <f t="shared" si="110"/>
        <v>2.4197178940177366E-4</v>
      </c>
    </row>
    <row r="2331" spans="1:7" x14ac:dyDescent="0.3">
      <c r="A2331">
        <v>42017</v>
      </c>
      <c r="B2331">
        <f>_xlfn.XLOOKUP(A2331,'Outdoor original data'!$A$2:$A$3717,'Outdoor original data'!$G$2:$G$3717)</f>
        <v>110030</v>
      </c>
      <c r="C2331">
        <f>_xlfn.XLOOKUP(A2331,'Total covered original data'!$A$2:$A$4431,'Total covered original data'!$G$2:$G$4431)</f>
        <v>1295602</v>
      </c>
      <c r="D2331">
        <f>_xlfn.XLOOKUP(A2331,'Total summed original data'!$A$2:$A$3718,'Total summed original data'!$G$2:$G$3718)</f>
        <v>1295604</v>
      </c>
      <c r="E2331">
        <f t="shared" si="108"/>
        <v>8.4925771957746274</v>
      </c>
      <c r="F2331">
        <f t="shared" si="109"/>
        <v>8.4925640859398399</v>
      </c>
      <c r="G2331">
        <f t="shared" si="110"/>
        <v>-1.310983478752803E-5</v>
      </c>
    </row>
    <row r="2332" spans="1:7" x14ac:dyDescent="0.3">
      <c r="A2332">
        <v>42019</v>
      </c>
      <c r="B2332">
        <f>_xlfn.XLOOKUP(A2332,'Outdoor original data'!$A$2:$A$3717,'Outdoor original data'!$G$2:$G$3717)</f>
        <v>34756</v>
      </c>
      <c r="C2332">
        <f>_xlfn.XLOOKUP(A2332,'Total covered original data'!$A$2:$A$4431,'Total covered original data'!$G$2:$G$4431)</f>
        <v>423467</v>
      </c>
      <c r="D2332">
        <f>_xlfn.XLOOKUP(A2332,'Total summed original data'!$A$2:$A$3718,'Total summed original data'!$G$2:$G$3718)</f>
        <v>423467</v>
      </c>
      <c r="E2332">
        <f t="shared" si="108"/>
        <v>8.2074872422172209</v>
      </c>
      <c r="F2332">
        <f t="shared" si="109"/>
        <v>8.2074872422172209</v>
      </c>
      <c r="G2332">
        <f t="shared" si="110"/>
        <v>0</v>
      </c>
    </row>
    <row r="2333" spans="1:7" x14ac:dyDescent="0.3">
      <c r="A2333">
        <v>42021</v>
      </c>
      <c r="B2333">
        <f>_xlfn.XLOOKUP(A2333,'Outdoor original data'!$A$2:$A$3717,'Outdoor original data'!$G$2:$G$3717)</f>
        <v>18439</v>
      </c>
      <c r="C2333">
        <f>_xlfn.XLOOKUP(A2333,'Total covered original data'!$A$2:$A$4431,'Total covered original data'!$G$2:$G$4431)</f>
        <v>242132</v>
      </c>
      <c r="D2333">
        <f>_xlfn.XLOOKUP(A2333,'Total summed original data'!$A$2:$A$3718,'Total summed original data'!$G$2:$G$3718)</f>
        <v>242131</v>
      </c>
      <c r="E2333">
        <f t="shared" si="108"/>
        <v>7.615267705218641</v>
      </c>
      <c r="F2333">
        <f t="shared" si="109"/>
        <v>7.6152991562418686</v>
      </c>
      <c r="G2333">
        <f t="shared" si="110"/>
        <v>3.1451023227546671E-5</v>
      </c>
    </row>
    <row r="2334" spans="1:7" x14ac:dyDescent="0.3">
      <c r="A2334">
        <v>42023</v>
      </c>
      <c r="B2334">
        <f>_xlfn.XLOOKUP(A2334,'Outdoor original data'!$A$2:$A$3717,'Outdoor original data'!$G$2:$G$3717)</f>
        <v>183</v>
      </c>
      <c r="C2334">
        <f>_xlfn.XLOOKUP(A2334,'Total covered original data'!$A$2:$A$4431,'Total covered original data'!$G$2:$G$4431)</f>
        <v>8908</v>
      </c>
      <c r="D2334">
        <f>_xlfn.XLOOKUP(A2334,'Total summed original data'!$A$2:$A$3718,'Total summed original data'!$G$2:$G$3718)</f>
        <v>8571</v>
      </c>
      <c r="E2334">
        <f t="shared" si="108"/>
        <v>2.0543331836551415</v>
      </c>
      <c r="F2334">
        <f t="shared" si="109"/>
        <v>2.1351067553377669</v>
      </c>
      <c r="G2334">
        <f t="shared" si="110"/>
        <v>8.0773571682625445E-2</v>
      </c>
    </row>
    <row r="2335" spans="1:7" x14ac:dyDescent="0.3">
      <c r="A2335">
        <v>42025</v>
      </c>
      <c r="B2335">
        <f>_xlfn.XLOOKUP(A2335,'Outdoor original data'!$A$2:$A$3717,'Outdoor original data'!$G$2:$G$3717)</f>
        <v>3562</v>
      </c>
      <c r="C2335">
        <f>_xlfn.XLOOKUP(A2335,'Total covered original data'!$A$2:$A$4431,'Total covered original data'!$G$2:$G$4431)</f>
        <v>77306</v>
      </c>
      <c r="D2335">
        <f>_xlfn.XLOOKUP(A2335,'Total summed original data'!$A$2:$A$3718,'Total summed original data'!$G$2:$G$3718)</f>
        <v>77306</v>
      </c>
      <c r="E2335">
        <f t="shared" si="108"/>
        <v>4.6076630533205698</v>
      </c>
      <c r="F2335">
        <f t="shared" si="109"/>
        <v>4.6076630533205698</v>
      </c>
      <c r="G2335">
        <f t="shared" si="110"/>
        <v>0</v>
      </c>
    </row>
    <row r="2336" spans="1:7" x14ac:dyDescent="0.3">
      <c r="A2336">
        <v>42027</v>
      </c>
      <c r="B2336">
        <f>_xlfn.XLOOKUP(A2336,'Outdoor original data'!$A$2:$A$3717,'Outdoor original data'!$G$2:$G$3717)</f>
        <v>26032</v>
      </c>
      <c r="C2336">
        <f>_xlfn.XLOOKUP(A2336,'Total covered original data'!$A$2:$A$4431,'Total covered original data'!$G$2:$G$4431)</f>
        <v>331351</v>
      </c>
      <c r="D2336">
        <f>_xlfn.XLOOKUP(A2336,'Total summed original data'!$A$2:$A$3718,'Total summed original data'!$G$2:$G$3718)</f>
        <v>331354</v>
      </c>
      <c r="E2336">
        <f t="shared" si="108"/>
        <v>7.8563215442234977</v>
      </c>
      <c r="F2336">
        <f t="shared" si="109"/>
        <v>7.8562504149640571</v>
      </c>
      <c r="G2336">
        <f t="shared" si="110"/>
        <v>-7.1129259440638748E-5</v>
      </c>
    </row>
    <row r="2337" spans="1:7" x14ac:dyDescent="0.3">
      <c r="A2337">
        <v>42029</v>
      </c>
      <c r="B2337">
        <f>_xlfn.XLOOKUP(A2337,'Outdoor original data'!$A$2:$A$3717,'Outdoor original data'!$G$2:$G$3717)</f>
        <v>102773</v>
      </c>
      <c r="C2337">
        <f>_xlfn.XLOOKUP(A2337,'Total covered original data'!$A$2:$A$4431,'Total covered original data'!$G$2:$G$4431)</f>
        <v>1226012</v>
      </c>
      <c r="D2337">
        <f>_xlfn.XLOOKUP(A2337,'Total summed original data'!$A$2:$A$3718,'Total summed original data'!$G$2:$G$3718)</f>
        <v>1226012</v>
      </c>
      <c r="E2337">
        <f t="shared" si="108"/>
        <v>8.3827075102038151</v>
      </c>
      <c r="F2337">
        <f t="shared" si="109"/>
        <v>8.3827075102038151</v>
      </c>
      <c r="G2337">
        <f t="shared" si="110"/>
        <v>0</v>
      </c>
    </row>
    <row r="2338" spans="1:7" x14ac:dyDescent="0.3">
      <c r="A2338">
        <v>42031</v>
      </c>
      <c r="B2338">
        <f>_xlfn.XLOOKUP(A2338,'Outdoor original data'!$A$2:$A$3717,'Outdoor original data'!$G$2:$G$3717)</f>
        <v>5341</v>
      </c>
      <c r="C2338">
        <f>_xlfn.XLOOKUP(A2338,'Total covered original data'!$A$2:$A$4431,'Total covered original data'!$G$2:$G$4431)</f>
        <v>62621</v>
      </c>
      <c r="D2338">
        <f>_xlfn.XLOOKUP(A2338,'Total summed original data'!$A$2:$A$3718,'Total summed original data'!$G$2:$G$3718)</f>
        <v>62623</v>
      </c>
      <c r="E2338">
        <f t="shared" si="108"/>
        <v>8.5290876862394409</v>
      </c>
      <c r="F2338">
        <f t="shared" si="109"/>
        <v>8.5288152915063158</v>
      </c>
      <c r="G2338">
        <f t="shared" si="110"/>
        <v>-2.723947331251253E-4</v>
      </c>
    </row>
    <row r="2339" spans="1:7" x14ac:dyDescent="0.3">
      <c r="A2339">
        <v>42033</v>
      </c>
      <c r="B2339">
        <f>_xlfn.XLOOKUP(A2339,'Outdoor original data'!$A$2:$A$3717,'Outdoor original data'!$G$2:$G$3717)</f>
        <v>12640</v>
      </c>
      <c r="C2339">
        <f>_xlfn.XLOOKUP(A2339,'Total covered original data'!$A$2:$A$4431,'Total covered original data'!$G$2:$G$4431)</f>
        <v>146276</v>
      </c>
      <c r="D2339">
        <f>_xlfn.XLOOKUP(A2339,'Total summed original data'!$A$2:$A$3718,'Total summed original data'!$G$2:$G$3718)</f>
        <v>146281</v>
      </c>
      <c r="E2339">
        <f t="shared" si="108"/>
        <v>8.6411988296097793</v>
      </c>
      <c r="F2339">
        <f t="shared" si="109"/>
        <v>8.6409034666156241</v>
      </c>
      <c r="G2339">
        <f t="shared" si="110"/>
        <v>-2.953629941551128E-4</v>
      </c>
    </row>
    <row r="2340" spans="1:7" x14ac:dyDescent="0.3">
      <c r="A2340">
        <v>42035</v>
      </c>
      <c r="B2340">
        <f>_xlfn.XLOOKUP(A2340,'Outdoor original data'!$A$2:$A$3717,'Outdoor original data'!$G$2:$G$3717)</f>
        <v>6306</v>
      </c>
      <c r="C2340">
        <f>_xlfn.XLOOKUP(A2340,'Total covered original data'!$A$2:$A$4431,'Total covered original data'!$G$2:$G$4431)</f>
        <v>63289</v>
      </c>
      <c r="D2340">
        <f>_xlfn.XLOOKUP(A2340,'Total summed original data'!$A$2:$A$3718,'Total summed original data'!$G$2:$G$3718)</f>
        <v>63290</v>
      </c>
      <c r="E2340">
        <f t="shared" si="108"/>
        <v>9.9638167770070627</v>
      </c>
      <c r="F2340">
        <f t="shared" si="109"/>
        <v>9.9636593458682263</v>
      </c>
      <c r="G2340">
        <f t="shared" si="110"/>
        <v>-1.574311388363725E-4</v>
      </c>
    </row>
    <row r="2341" spans="1:7" x14ac:dyDescent="0.3">
      <c r="A2341">
        <v>42037</v>
      </c>
      <c r="B2341">
        <f>_xlfn.XLOOKUP(A2341,'Outdoor original data'!$A$2:$A$3717,'Outdoor original data'!$G$2:$G$3717)</f>
        <v>7815</v>
      </c>
      <c r="C2341">
        <f>_xlfn.XLOOKUP(A2341,'Total covered original data'!$A$2:$A$4431,'Total covered original data'!$G$2:$G$4431)</f>
        <v>120096</v>
      </c>
      <c r="D2341">
        <f>_xlfn.XLOOKUP(A2341,'Total summed original data'!$A$2:$A$3718,'Total summed original data'!$G$2:$G$3718)</f>
        <v>120096</v>
      </c>
      <c r="E2341">
        <f t="shared" si="108"/>
        <v>6.5072941646682647</v>
      </c>
      <c r="F2341">
        <f t="shared" si="109"/>
        <v>6.5072941646682647</v>
      </c>
      <c r="G2341">
        <f t="shared" si="110"/>
        <v>0</v>
      </c>
    </row>
    <row r="2342" spans="1:7" x14ac:dyDescent="0.3">
      <c r="A2342">
        <v>42039</v>
      </c>
      <c r="B2342">
        <f>_xlfn.XLOOKUP(A2342,'Outdoor original data'!$A$2:$A$3717,'Outdoor original data'!$G$2:$G$3717)</f>
        <v>9110</v>
      </c>
      <c r="C2342">
        <f>_xlfn.XLOOKUP(A2342,'Total covered original data'!$A$2:$A$4431,'Total covered original data'!$G$2:$G$4431)</f>
        <v>145203</v>
      </c>
      <c r="D2342">
        <f>_xlfn.XLOOKUP(A2342,'Total summed original data'!$A$2:$A$3718,'Total summed original data'!$G$2:$G$3718)</f>
        <v>145205</v>
      </c>
      <c r="E2342">
        <f t="shared" si="108"/>
        <v>6.2739750556117979</v>
      </c>
      <c r="F2342">
        <f t="shared" si="109"/>
        <v>6.27388864019834</v>
      </c>
      <c r="G2342">
        <f t="shared" si="110"/>
        <v>-8.6415413457885393E-5</v>
      </c>
    </row>
    <row r="2343" spans="1:7" x14ac:dyDescent="0.3">
      <c r="A2343">
        <v>42041</v>
      </c>
      <c r="B2343">
        <f>_xlfn.XLOOKUP(A2343,'Outdoor original data'!$A$2:$A$3717,'Outdoor original data'!$G$2:$G$3717)</f>
        <v>38607</v>
      </c>
      <c r="C2343">
        <f>_xlfn.XLOOKUP(A2343,'Total covered original data'!$A$2:$A$4431,'Total covered original data'!$G$2:$G$4431)</f>
        <v>668228</v>
      </c>
      <c r="D2343">
        <f>_xlfn.XLOOKUP(A2343,'Total summed original data'!$A$2:$A$3718,'Total summed original data'!$G$2:$G$3718)</f>
        <v>668227</v>
      </c>
      <c r="E2343">
        <f t="shared" si="108"/>
        <v>5.7775190503840008</v>
      </c>
      <c r="F2343">
        <f t="shared" si="109"/>
        <v>5.7775276964265139</v>
      </c>
      <c r="G2343">
        <f t="shared" si="110"/>
        <v>8.6460425130496787E-6</v>
      </c>
    </row>
    <row r="2344" spans="1:7" x14ac:dyDescent="0.3">
      <c r="A2344">
        <v>42043</v>
      </c>
      <c r="B2344">
        <f>_xlfn.XLOOKUP(A2344,'Outdoor original data'!$A$2:$A$3717,'Outdoor original data'!$G$2:$G$3717)</f>
        <v>68463</v>
      </c>
      <c r="C2344">
        <f>_xlfn.XLOOKUP(A2344,'Total covered original data'!$A$2:$A$4431,'Total covered original data'!$G$2:$G$4431)</f>
        <v>906466</v>
      </c>
      <c r="D2344">
        <f>_xlfn.XLOOKUP(A2344,'Total summed original data'!$A$2:$A$3718,'Total summed original data'!$G$2:$G$3718)</f>
        <v>906466</v>
      </c>
      <c r="E2344">
        <f t="shared" si="108"/>
        <v>7.5527377750516838</v>
      </c>
      <c r="F2344">
        <f t="shared" si="109"/>
        <v>7.5527377750516838</v>
      </c>
      <c r="G2344">
        <f t="shared" si="110"/>
        <v>0</v>
      </c>
    </row>
    <row r="2345" spans="1:7" x14ac:dyDescent="0.3">
      <c r="A2345">
        <v>42045</v>
      </c>
      <c r="B2345">
        <f>_xlfn.XLOOKUP(A2345,'Outdoor original data'!$A$2:$A$3717,'Outdoor original data'!$G$2:$G$3717)</f>
        <v>99341</v>
      </c>
      <c r="C2345">
        <f>_xlfn.XLOOKUP(A2345,'Total covered original data'!$A$2:$A$4431,'Total covered original data'!$G$2:$G$4431)</f>
        <v>1088655</v>
      </c>
      <c r="D2345">
        <f>_xlfn.XLOOKUP(A2345,'Total summed original data'!$A$2:$A$3718,'Total summed original data'!$G$2:$G$3718)</f>
        <v>1088655</v>
      </c>
      <c r="E2345">
        <f t="shared" si="108"/>
        <v>9.1251130982726387</v>
      </c>
      <c r="F2345">
        <f t="shared" si="109"/>
        <v>9.1251130982726387</v>
      </c>
      <c r="G2345">
        <f t="shared" si="110"/>
        <v>0</v>
      </c>
    </row>
    <row r="2346" spans="1:7" x14ac:dyDescent="0.3">
      <c r="A2346">
        <v>42047</v>
      </c>
      <c r="B2346">
        <f>_xlfn.XLOOKUP(A2346,'Outdoor original data'!$A$2:$A$3717,'Outdoor original data'!$G$2:$G$3717)</f>
        <v>3474</v>
      </c>
      <c r="C2346">
        <f>_xlfn.XLOOKUP(A2346,'Total covered original data'!$A$2:$A$4431,'Total covered original data'!$G$2:$G$4431)</f>
        <v>69318</v>
      </c>
      <c r="D2346">
        <f>_xlfn.XLOOKUP(A2346,'Total summed original data'!$A$2:$A$3718,'Total summed original data'!$G$2:$G$3718)</f>
        <v>69320</v>
      </c>
      <c r="E2346">
        <f t="shared" si="108"/>
        <v>5.0116852765515452</v>
      </c>
      <c r="F2346">
        <f t="shared" si="109"/>
        <v>5.0115406809001728</v>
      </c>
      <c r="G2346">
        <f t="shared" si="110"/>
        <v>-1.4459565137237007E-4</v>
      </c>
    </row>
    <row r="2347" spans="1:7" x14ac:dyDescent="0.3">
      <c r="A2347">
        <v>42049</v>
      </c>
      <c r="B2347">
        <f>_xlfn.XLOOKUP(A2347,'Outdoor original data'!$A$2:$A$3717,'Outdoor original data'!$G$2:$G$3717)</f>
        <v>35662</v>
      </c>
      <c r="C2347">
        <f>_xlfn.XLOOKUP(A2347,'Total covered original data'!$A$2:$A$4431,'Total covered original data'!$G$2:$G$4431)</f>
        <v>588135</v>
      </c>
      <c r="D2347">
        <f>_xlfn.XLOOKUP(A2347,'Total summed original data'!$A$2:$A$3718,'Total summed original data'!$G$2:$G$3718)</f>
        <v>588140</v>
      </c>
      <c r="E2347">
        <f t="shared" si="108"/>
        <v>6.0635738393396075</v>
      </c>
      <c r="F2347">
        <f t="shared" si="109"/>
        <v>6.0635222906110791</v>
      </c>
      <c r="G2347">
        <f t="shared" si="110"/>
        <v>-5.1548728528416632E-5</v>
      </c>
    </row>
    <row r="2348" spans="1:7" x14ac:dyDescent="0.3">
      <c r="A2348">
        <v>42051</v>
      </c>
      <c r="B2348">
        <f>_xlfn.XLOOKUP(A2348,'Outdoor original data'!$A$2:$A$3717,'Outdoor original data'!$G$2:$G$3717)</f>
        <v>16252</v>
      </c>
      <c r="C2348">
        <f>_xlfn.XLOOKUP(A2348,'Total covered original data'!$A$2:$A$4431,'Total covered original data'!$G$2:$G$4431)</f>
        <v>189097</v>
      </c>
      <c r="D2348">
        <f>_xlfn.XLOOKUP(A2348,'Total summed original data'!$A$2:$A$3718,'Total summed original data'!$G$2:$G$3718)</f>
        <v>189098</v>
      </c>
      <c r="E2348">
        <f t="shared" si="108"/>
        <v>8.5945308492466825</v>
      </c>
      <c r="F2348">
        <f t="shared" si="109"/>
        <v>8.5944853991052259</v>
      </c>
      <c r="G2348">
        <f t="shared" si="110"/>
        <v>-4.5450141456626625E-5</v>
      </c>
    </row>
    <row r="2349" spans="1:7" x14ac:dyDescent="0.3">
      <c r="A2349">
        <v>42053</v>
      </c>
      <c r="B2349">
        <f>_xlfn.XLOOKUP(A2349,'Outdoor original data'!$A$2:$A$3717,'Outdoor original data'!$G$2:$G$3717)</f>
        <v>147</v>
      </c>
      <c r="C2349">
        <f>_xlfn.XLOOKUP(A2349,'Total covered original data'!$A$2:$A$4431,'Total covered original data'!$G$2:$G$4431)</f>
        <v>9543</v>
      </c>
      <c r="D2349">
        <f>_xlfn.XLOOKUP(A2349,'Total summed original data'!$A$2:$A$3718,'Total summed original data'!$G$2:$G$3718)</f>
        <v>4391</v>
      </c>
      <c r="E2349">
        <f t="shared" si="108"/>
        <v>1.5403961018547625</v>
      </c>
      <c r="F2349">
        <f t="shared" si="109"/>
        <v>3.3477567752220452</v>
      </c>
      <c r="G2349">
        <f t="shared" si="110"/>
        <v>1.8073606733672827</v>
      </c>
    </row>
    <row r="2350" spans="1:7" x14ac:dyDescent="0.3">
      <c r="A2350">
        <v>42055</v>
      </c>
      <c r="B2350">
        <f>_xlfn.XLOOKUP(A2350,'Outdoor original data'!$A$2:$A$3717,'Outdoor original data'!$G$2:$G$3717)</f>
        <v>22301</v>
      </c>
      <c r="C2350">
        <f>_xlfn.XLOOKUP(A2350,'Total covered original data'!$A$2:$A$4431,'Total covered original data'!$G$2:$G$4431)</f>
        <v>293706</v>
      </c>
      <c r="D2350">
        <f>_xlfn.XLOOKUP(A2350,'Total summed original data'!$A$2:$A$3718,'Total summed original data'!$G$2:$G$3718)</f>
        <v>293707</v>
      </c>
      <c r="E2350">
        <f t="shared" si="108"/>
        <v>7.5929671167766406</v>
      </c>
      <c r="F2350">
        <f t="shared" si="109"/>
        <v>7.592941264593625</v>
      </c>
      <c r="G2350">
        <f t="shared" si="110"/>
        <v>-2.5852183015651065E-5</v>
      </c>
    </row>
    <row r="2351" spans="1:7" x14ac:dyDescent="0.3">
      <c r="A2351">
        <v>42057</v>
      </c>
      <c r="B2351">
        <f>_xlfn.XLOOKUP(A2351,'Outdoor original data'!$A$2:$A$3717,'Outdoor original data'!$G$2:$G$3717)</f>
        <v>1808</v>
      </c>
      <c r="C2351">
        <f>_xlfn.XLOOKUP(A2351,'Total covered original data'!$A$2:$A$4431,'Total covered original data'!$G$2:$G$4431)</f>
        <v>26731</v>
      </c>
      <c r="D2351">
        <f>_xlfn.XLOOKUP(A2351,'Total summed original data'!$A$2:$A$3718,'Total summed original data'!$G$2:$G$3718)</f>
        <v>26731</v>
      </c>
      <c r="E2351">
        <f t="shared" si="108"/>
        <v>6.7636826156896497</v>
      </c>
      <c r="F2351">
        <f t="shared" si="109"/>
        <v>6.7636826156896497</v>
      </c>
      <c r="G2351">
        <f t="shared" si="110"/>
        <v>0</v>
      </c>
    </row>
    <row r="2352" spans="1:7" x14ac:dyDescent="0.3">
      <c r="A2352">
        <v>42059</v>
      </c>
      <c r="B2352">
        <f>_xlfn.XLOOKUP(A2352,'Outdoor original data'!$A$2:$A$3717,'Outdoor original data'!$G$2:$G$3717)</f>
        <v>13020</v>
      </c>
      <c r="C2352">
        <f>_xlfn.XLOOKUP(A2352,'Total covered original data'!$A$2:$A$4431,'Total covered original data'!$G$2:$G$4431)</f>
        <v>60014</v>
      </c>
      <c r="D2352">
        <f>_xlfn.XLOOKUP(A2352,'Total summed original data'!$A$2:$A$3718,'Total summed original data'!$G$2:$G$3718)</f>
        <v>60015</v>
      </c>
      <c r="E2352">
        <f t="shared" si="108"/>
        <v>21.694937847835504</v>
      </c>
      <c r="F2352">
        <f t="shared" si="109"/>
        <v>21.694576355911021</v>
      </c>
      <c r="G2352">
        <f t="shared" si="110"/>
        <v>-3.6149192448320377E-4</v>
      </c>
    </row>
    <row r="2353" spans="1:7" x14ac:dyDescent="0.3">
      <c r="A2353">
        <v>42061</v>
      </c>
      <c r="B2353">
        <f>_xlfn.XLOOKUP(A2353,'Outdoor original data'!$A$2:$A$3717,'Outdoor original data'!$G$2:$G$3717)</f>
        <v>11296</v>
      </c>
      <c r="C2353">
        <f>_xlfn.XLOOKUP(A2353,'Total covered original data'!$A$2:$A$4431,'Total covered original data'!$G$2:$G$4431)</f>
        <v>61393</v>
      </c>
      <c r="D2353">
        <f>_xlfn.XLOOKUP(A2353,'Total summed original data'!$A$2:$A$3718,'Total summed original data'!$G$2:$G$3718)</f>
        <v>61395</v>
      </c>
      <c r="E2353">
        <f t="shared" si="108"/>
        <v>18.39949179873927</v>
      </c>
      <c r="F2353">
        <f t="shared" si="109"/>
        <v>18.398892417949344</v>
      </c>
      <c r="G2353">
        <f t="shared" si="110"/>
        <v>-5.9938078992516353E-4</v>
      </c>
    </row>
    <row r="2354" spans="1:7" x14ac:dyDescent="0.3">
      <c r="A2354">
        <v>42063</v>
      </c>
      <c r="B2354">
        <f>_xlfn.XLOOKUP(A2354,'Outdoor original data'!$A$2:$A$3717,'Outdoor original data'!$G$2:$G$3717)</f>
        <v>17939</v>
      </c>
      <c r="C2354">
        <f>_xlfn.XLOOKUP(A2354,'Total covered original data'!$A$2:$A$4431,'Total covered original data'!$G$2:$G$4431)</f>
        <v>140877</v>
      </c>
      <c r="D2354">
        <f>_xlfn.XLOOKUP(A2354,'Total summed original data'!$A$2:$A$3718,'Total summed original data'!$G$2:$G$3718)</f>
        <v>140877</v>
      </c>
      <c r="E2354">
        <f t="shared" si="108"/>
        <v>12.733803246803948</v>
      </c>
      <c r="F2354">
        <f t="shared" si="109"/>
        <v>12.733803246803948</v>
      </c>
      <c r="G2354">
        <f t="shared" si="110"/>
        <v>0</v>
      </c>
    </row>
    <row r="2355" spans="1:7" x14ac:dyDescent="0.3">
      <c r="A2355">
        <v>42065</v>
      </c>
      <c r="B2355">
        <f>_xlfn.XLOOKUP(A2355,'Outdoor original data'!$A$2:$A$3717,'Outdoor original data'!$G$2:$G$3717)</f>
        <v>6599</v>
      </c>
      <c r="C2355">
        <f>_xlfn.XLOOKUP(A2355,'Total covered original data'!$A$2:$A$4431,'Total covered original data'!$G$2:$G$4431)</f>
        <v>75574</v>
      </c>
      <c r="D2355">
        <f>_xlfn.XLOOKUP(A2355,'Total summed original data'!$A$2:$A$3718,'Total summed original data'!$G$2:$G$3718)</f>
        <v>75574</v>
      </c>
      <c r="E2355">
        <f t="shared" si="108"/>
        <v>8.7318389922460113</v>
      </c>
      <c r="F2355">
        <f t="shared" si="109"/>
        <v>8.7318389922460113</v>
      </c>
      <c r="G2355">
        <f t="shared" si="110"/>
        <v>0</v>
      </c>
    </row>
    <row r="2356" spans="1:7" x14ac:dyDescent="0.3">
      <c r="A2356">
        <v>42067</v>
      </c>
      <c r="B2356">
        <f>_xlfn.XLOOKUP(A2356,'Outdoor original data'!$A$2:$A$3717,'Outdoor original data'!$G$2:$G$3717)</f>
        <v>1657</v>
      </c>
      <c r="C2356">
        <f>_xlfn.XLOOKUP(A2356,'Total covered original data'!$A$2:$A$4431,'Total covered original data'!$G$2:$G$4431)</f>
        <v>33362</v>
      </c>
      <c r="D2356">
        <f>_xlfn.XLOOKUP(A2356,'Total summed original data'!$A$2:$A$3718,'Total summed original data'!$G$2:$G$3718)</f>
        <v>32018</v>
      </c>
      <c r="E2356">
        <f t="shared" si="108"/>
        <v>4.9667286133924824</v>
      </c>
      <c r="F2356">
        <f t="shared" si="109"/>
        <v>5.1752139421575363</v>
      </c>
      <c r="G2356">
        <f t="shared" si="110"/>
        <v>0.20848532876505388</v>
      </c>
    </row>
    <row r="2357" spans="1:7" x14ac:dyDescent="0.3">
      <c r="A2357">
        <v>42069</v>
      </c>
      <c r="B2357">
        <f>_xlfn.XLOOKUP(A2357,'Outdoor original data'!$A$2:$A$3717,'Outdoor original data'!$G$2:$G$3717)</f>
        <v>29734</v>
      </c>
      <c r="C2357">
        <f>_xlfn.XLOOKUP(A2357,'Total covered original data'!$A$2:$A$4431,'Total covered original data'!$G$2:$G$4431)</f>
        <v>472172</v>
      </c>
      <c r="D2357">
        <f>_xlfn.XLOOKUP(A2357,'Total summed original data'!$A$2:$A$3718,'Total summed original data'!$G$2:$G$3718)</f>
        <v>472176</v>
      </c>
      <c r="E2357">
        <f t="shared" si="108"/>
        <v>6.297281499114729</v>
      </c>
      <c r="F2357">
        <f t="shared" si="109"/>
        <v>6.2972281522144291</v>
      </c>
      <c r="G2357">
        <f t="shared" si="110"/>
        <v>-5.3346900299899858E-5</v>
      </c>
    </row>
    <row r="2358" spans="1:7" x14ac:dyDescent="0.3">
      <c r="A2358">
        <v>42071</v>
      </c>
      <c r="B2358">
        <f>_xlfn.XLOOKUP(A2358,'Outdoor original data'!$A$2:$A$3717,'Outdoor original data'!$G$2:$G$3717)</f>
        <v>127353</v>
      </c>
      <c r="C2358">
        <f>_xlfn.XLOOKUP(A2358,'Total covered original data'!$A$2:$A$4431,'Total covered original data'!$G$2:$G$4431)</f>
        <v>1204171</v>
      </c>
      <c r="D2358">
        <f>_xlfn.XLOOKUP(A2358,'Total summed original data'!$A$2:$A$3718,'Total summed original data'!$G$2:$G$3718)</f>
        <v>1204172</v>
      </c>
      <c r="E2358">
        <f t="shared" si="108"/>
        <v>10.575989622736305</v>
      </c>
      <c r="F2358">
        <f t="shared" si="109"/>
        <v>10.575980839946453</v>
      </c>
      <c r="G2358">
        <f t="shared" si="110"/>
        <v>-8.7827898518355596E-6</v>
      </c>
    </row>
    <row r="2359" spans="1:7" x14ac:dyDescent="0.3">
      <c r="A2359">
        <v>42073</v>
      </c>
      <c r="B2359">
        <f>_xlfn.XLOOKUP(A2359,'Outdoor original data'!$A$2:$A$3717,'Outdoor original data'!$G$2:$G$3717)</f>
        <v>12874</v>
      </c>
      <c r="C2359">
        <f>_xlfn.XLOOKUP(A2359,'Total covered original data'!$A$2:$A$4431,'Total covered original data'!$G$2:$G$4431)</f>
        <v>137425</v>
      </c>
      <c r="D2359">
        <f>_xlfn.XLOOKUP(A2359,'Total summed original data'!$A$2:$A$3718,'Total summed original data'!$G$2:$G$3718)</f>
        <v>137426</v>
      </c>
      <c r="E2359">
        <f t="shared" si="108"/>
        <v>9.3680189194105878</v>
      </c>
      <c r="F2359">
        <f t="shared" si="109"/>
        <v>9.3679507516772667</v>
      </c>
      <c r="G2359">
        <f t="shared" si="110"/>
        <v>-6.8167733321189417E-5</v>
      </c>
    </row>
    <row r="2360" spans="1:7" x14ac:dyDescent="0.3">
      <c r="A2360">
        <v>42075</v>
      </c>
      <c r="B2360">
        <f>_xlfn.XLOOKUP(A2360,'Outdoor original data'!$A$2:$A$3717,'Outdoor original data'!$G$2:$G$3717)</f>
        <v>13361</v>
      </c>
      <c r="C2360">
        <f>_xlfn.XLOOKUP(A2360,'Total covered original data'!$A$2:$A$4431,'Total covered original data'!$G$2:$G$4431)</f>
        <v>250811</v>
      </c>
      <c r="D2360">
        <f>_xlfn.XLOOKUP(A2360,'Total summed original data'!$A$2:$A$3718,'Total summed original data'!$G$2:$G$3718)</f>
        <v>250812</v>
      </c>
      <c r="E2360">
        <f t="shared" si="108"/>
        <v>5.3271188265267471</v>
      </c>
      <c r="F2360">
        <f t="shared" si="109"/>
        <v>5.3270975870373025</v>
      </c>
      <c r="G2360">
        <f t="shared" si="110"/>
        <v>-2.1239489444546678E-5</v>
      </c>
    </row>
    <row r="2361" spans="1:7" x14ac:dyDescent="0.3">
      <c r="A2361">
        <v>42077</v>
      </c>
      <c r="B2361">
        <f>_xlfn.XLOOKUP(A2361,'Outdoor original data'!$A$2:$A$3717,'Outdoor original data'!$G$2:$G$3717)</f>
        <v>40993</v>
      </c>
      <c r="C2361">
        <f>_xlfn.XLOOKUP(A2361,'Total covered original data'!$A$2:$A$4431,'Total covered original data'!$G$2:$G$4431)</f>
        <v>956609</v>
      </c>
      <c r="D2361">
        <f>_xlfn.XLOOKUP(A2361,'Total summed original data'!$A$2:$A$3718,'Total summed original data'!$G$2:$G$3718)</f>
        <v>956606</v>
      </c>
      <c r="E2361">
        <f t="shared" si="108"/>
        <v>4.2852408873426864</v>
      </c>
      <c r="F2361">
        <f t="shared" si="109"/>
        <v>4.2852543262325344</v>
      </c>
      <c r="G2361">
        <f t="shared" si="110"/>
        <v>1.3438889848060853E-5</v>
      </c>
    </row>
    <row r="2362" spans="1:7" x14ac:dyDescent="0.3">
      <c r="A2362">
        <v>42079</v>
      </c>
      <c r="B2362">
        <f>_xlfn.XLOOKUP(A2362,'Outdoor original data'!$A$2:$A$3717,'Outdoor original data'!$G$2:$G$3717)</f>
        <v>48530</v>
      </c>
      <c r="C2362">
        <f>_xlfn.XLOOKUP(A2362,'Total covered original data'!$A$2:$A$4431,'Total covered original data'!$G$2:$G$4431)</f>
        <v>707213</v>
      </c>
      <c r="D2362">
        <f>_xlfn.XLOOKUP(A2362,'Total summed original data'!$A$2:$A$3718,'Total summed original data'!$G$2:$G$3718)</f>
        <v>707213</v>
      </c>
      <c r="E2362">
        <f t="shared" si="108"/>
        <v>6.8621476132367478</v>
      </c>
      <c r="F2362">
        <f t="shared" si="109"/>
        <v>6.8621476132367478</v>
      </c>
      <c r="G2362">
        <f t="shared" si="110"/>
        <v>0</v>
      </c>
    </row>
    <row r="2363" spans="1:7" x14ac:dyDescent="0.3">
      <c r="A2363">
        <v>42081</v>
      </c>
      <c r="B2363">
        <f>_xlfn.XLOOKUP(A2363,'Outdoor original data'!$A$2:$A$3717,'Outdoor original data'!$G$2:$G$3717)</f>
        <v>20836</v>
      </c>
      <c r="C2363">
        <f>_xlfn.XLOOKUP(A2363,'Total covered original data'!$A$2:$A$4431,'Total covered original data'!$G$2:$G$4431)</f>
        <v>246652</v>
      </c>
      <c r="D2363">
        <f>_xlfn.XLOOKUP(A2363,'Total summed original data'!$A$2:$A$3718,'Total summed original data'!$G$2:$G$3718)</f>
        <v>246656</v>
      </c>
      <c r="E2363">
        <f t="shared" si="108"/>
        <v>8.4475293125537192</v>
      </c>
      <c r="F2363">
        <f t="shared" si="109"/>
        <v>8.4473923196678768</v>
      </c>
      <c r="G2363">
        <f t="shared" si="110"/>
        <v>-1.3699288584234637E-4</v>
      </c>
    </row>
    <row r="2364" spans="1:7" x14ac:dyDescent="0.3">
      <c r="A2364">
        <v>42083</v>
      </c>
      <c r="B2364">
        <f>_xlfn.XLOOKUP(A2364,'Outdoor original data'!$A$2:$A$3717,'Outdoor original data'!$G$2:$G$3717)</f>
        <v>7481</v>
      </c>
      <c r="C2364">
        <f>_xlfn.XLOOKUP(A2364,'Total covered original data'!$A$2:$A$4431,'Total covered original data'!$G$2:$G$4431)</f>
        <v>71116</v>
      </c>
      <c r="D2364">
        <f>_xlfn.XLOOKUP(A2364,'Total summed original data'!$A$2:$A$3718,'Total summed original data'!$G$2:$G$3718)</f>
        <v>71117</v>
      </c>
      <c r="E2364">
        <f t="shared" si="108"/>
        <v>10.519433038978571</v>
      </c>
      <c r="F2364">
        <f t="shared" si="109"/>
        <v>10.519285121700859</v>
      </c>
      <c r="G2364">
        <f t="shared" si="110"/>
        <v>-1.4791727771168439E-4</v>
      </c>
    </row>
    <row r="2365" spans="1:7" x14ac:dyDescent="0.3">
      <c r="A2365">
        <v>42085</v>
      </c>
      <c r="B2365">
        <f>_xlfn.XLOOKUP(A2365,'Outdoor original data'!$A$2:$A$3717,'Outdoor original data'!$G$2:$G$3717)</f>
        <v>13989</v>
      </c>
      <c r="C2365">
        <f>_xlfn.XLOOKUP(A2365,'Total covered original data'!$A$2:$A$4431,'Total covered original data'!$G$2:$G$4431)</f>
        <v>219088</v>
      </c>
      <c r="D2365">
        <f>_xlfn.XLOOKUP(A2365,'Total summed original data'!$A$2:$A$3718,'Total summed original data'!$G$2:$G$3718)</f>
        <v>219087</v>
      </c>
      <c r="E2365">
        <f t="shared" si="108"/>
        <v>6.3851055283721605</v>
      </c>
      <c r="F2365">
        <f t="shared" si="109"/>
        <v>6.3851346725273528</v>
      </c>
      <c r="G2365">
        <f t="shared" si="110"/>
        <v>2.9144155192284416E-5</v>
      </c>
    </row>
    <row r="2366" spans="1:7" x14ac:dyDescent="0.3">
      <c r="A2366">
        <v>42087</v>
      </c>
      <c r="B2366">
        <f>_xlfn.XLOOKUP(A2366,'Outdoor original data'!$A$2:$A$3717,'Outdoor original data'!$G$2:$G$3717)</f>
        <v>5044</v>
      </c>
      <c r="C2366">
        <f>_xlfn.XLOOKUP(A2366,'Total covered original data'!$A$2:$A$4431,'Total covered original data'!$G$2:$G$4431)</f>
        <v>78599</v>
      </c>
      <c r="D2366">
        <f>_xlfn.XLOOKUP(A2366,'Total summed original data'!$A$2:$A$3718,'Total summed original data'!$G$2:$G$3718)</f>
        <v>78598</v>
      </c>
      <c r="E2366">
        <f t="shared" si="108"/>
        <v>6.4173844450947222</v>
      </c>
      <c r="F2366">
        <f t="shared" si="109"/>
        <v>6.4174660932848164</v>
      </c>
      <c r="G2366">
        <f t="shared" si="110"/>
        <v>8.1648190094263384E-5</v>
      </c>
    </row>
    <row r="2367" spans="1:7" x14ac:dyDescent="0.3">
      <c r="A2367">
        <v>42089</v>
      </c>
      <c r="B2367">
        <f>_xlfn.XLOOKUP(A2367,'Outdoor original data'!$A$2:$A$3717,'Outdoor original data'!$G$2:$G$3717)</f>
        <v>11730</v>
      </c>
      <c r="C2367">
        <f>_xlfn.XLOOKUP(A2367,'Total covered original data'!$A$2:$A$4431,'Total covered original data'!$G$2:$G$4431)</f>
        <v>274111</v>
      </c>
      <c r="D2367">
        <f>_xlfn.XLOOKUP(A2367,'Total summed original data'!$A$2:$A$3718,'Total summed original data'!$G$2:$G$3718)</f>
        <v>274111</v>
      </c>
      <c r="E2367">
        <f t="shared" si="108"/>
        <v>4.2792883175064116</v>
      </c>
      <c r="F2367">
        <f t="shared" si="109"/>
        <v>4.2792883175064116</v>
      </c>
      <c r="G2367">
        <f t="shared" si="110"/>
        <v>0</v>
      </c>
    </row>
    <row r="2368" spans="1:7" x14ac:dyDescent="0.3">
      <c r="A2368">
        <v>42091</v>
      </c>
      <c r="B2368">
        <f>_xlfn.XLOOKUP(A2368,'Outdoor original data'!$A$2:$A$3717,'Outdoor original data'!$G$2:$G$3717)</f>
        <v>183724</v>
      </c>
      <c r="C2368">
        <f>_xlfn.XLOOKUP(A2368,'Total covered original data'!$A$2:$A$4431,'Total covered original data'!$G$2:$G$4431)</f>
        <v>2465266</v>
      </c>
      <c r="D2368">
        <f>_xlfn.XLOOKUP(A2368,'Total summed original data'!$A$2:$A$3718,'Total summed original data'!$G$2:$G$3718)</f>
        <v>2465264</v>
      </c>
      <c r="E2368">
        <f t="shared" si="108"/>
        <v>7.452502082939529</v>
      </c>
      <c r="F2368">
        <f t="shared" si="109"/>
        <v>7.4525081289468389</v>
      </c>
      <c r="G2368">
        <f t="shared" si="110"/>
        <v>6.0460073099122269E-6</v>
      </c>
    </row>
    <row r="2369" spans="1:7" x14ac:dyDescent="0.3">
      <c r="A2369">
        <v>42093</v>
      </c>
      <c r="B2369">
        <f>_xlfn.XLOOKUP(A2369,'Outdoor original data'!$A$2:$A$3717,'Outdoor original data'!$G$2:$G$3717)</f>
        <v>758</v>
      </c>
      <c r="C2369">
        <f>_xlfn.XLOOKUP(A2369,'Total covered original data'!$A$2:$A$4431,'Total covered original data'!$G$2:$G$4431)</f>
        <v>79636</v>
      </c>
      <c r="D2369">
        <f>_xlfn.XLOOKUP(A2369,'Total summed original data'!$A$2:$A$3718,'Total summed original data'!$G$2:$G$3718)</f>
        <v>79638</v>
      </c>
      <c r="E2369">
        <f t="shared" si="108"/>
        <v>0.95183083027776372</v>
      </c>
      <c r="F2369">
        <f t="shared" si="109"/>
        <v>0.95180692634169628</v>
      </c>
      <c r="G2369">
        <f t="shared" si="110"/>
        <v>-2.390393606743757E-5</v>
      </c>
    </row>
    <row r="2370" spans="1:7" x14ac:dyDescent="0.3">
      <c r="A2370">
        <v>42095</v>
      </c>
      <c r="B2370">
        <f>_xlfn.XLOOKUP(A2370,'Outdoor original data'!$A$2:$A$3717,'Outdoor original data'!$G$2:$G$3717)</f>
        <v>49958</v>
      </c>
      <c r="C2370">
        <f>_xlfn.XLOOKUP(A2370,'Total covered original data'!$A$2:$A$4431,'Total covered original data'!$G$2:$G$4431)</f>
        <v>578686</v>
      </c>
      <c r="D2370">
        <f>_xlfn.XLOOKUP(A2370,'Total summed original data'!$A$2:$A$3718,'Total summed original data'!$G$2:$G$3718)</f>
        <v>578685</v>
      </c>
      <c r="E2370">
        <f t="shared" si="108"/>
        <v>8.6330065009348775</v>
      </c>
      <c r="F2370">
        <f t="shared" si="109"/>
        <v>8.6330214192522714</v>
      </c>
      <c r="G2370">
        <f t="shared" si="110"/>
        <v>1.4918317393863845E-5</v>
      </c>
    </row>
    <row r="2371" spans="1:7" x14ac:dyDescent="0.3">
      <c r="A2371">
        <v>42097</v>
      </c>
      <c r="B2371">
        <f>_xlfn.XLOOKUP(A2371,'Outdoor original data'!$A$2:$A$3717,'Outdoor original data'!$G$2:$G$3717)</f>
        <v>10866</v>
      </c>
      <c r="C2371">
        <f>_xlfn.XLOOKUP(A2371,'Total covered original data'!$A$2:$A$4431,'Total covered original data'!$G$2:$G$4431)</f>
        <v>133928</v>
      </c>
      <c r="D2371">
        <f>_xlfn.XLOOKUP(A2371,'Total summed original data'!$A$2:$A$3718,'Total summed original data'!$G$2:$G$3718)</f>
        <v>133928</v>
      </c>
      <c r="E2371">
        <f t="shared" ref="E2371:E2434" si="111">(B2371/C2371)*100</f>
        <v>8.1133146168090331</v>
      </c>
      <c r="F2371">
        <f t="shared" ref="F2371:F2434" si="112">(B2371/D2371)*100</f>
        <v>8.1133146168090331</v>
      </c>
      <c r="G2371">
        <f t="shared" ref="G2371:G2434" si="113">F2371-E2371</f>
        <v>0</v>
      </c>
    </row>
    <row r="2372" spans="1:7" x14ac:dyDescent="0.3">
      <c r="A2372">
        <v>42099</v>
      </c>
      <c r="B2372">
        <f>_xlfn.XLOOKUP(A2372,'Outdoor original data'!$A$2:$A$3717,'Outdoor original data'!$G$2:$G$3717)</f>
        <v>3899</v>
      </c>
      <c r="C2372">
        <f>_xlfn.XLOOKUP(A2372,'Total covered original data'!$A$2:$A$4431,'Total covered original data'!$G$2:$G$4431)</f>
        <v>38523</v>
      </c>
      <c r="D2372">
        <f>_xlfn.XLOOKUP(A2372,'Total summed original data'!$A$2:$A$3718,'Total summed original data'!$G$2:$G$3718)</f>
        <v>38521</v>
      </c>
      <c r="E2372">
        <f t="shared" si="111"/>
        <v>10.121226280403915</v>
      </c>
      <c r="F2372">
        <f t="shared" si="112"/>
        <v>10.121751771760858</v>
      </c>
      <c r="G2372">
        <f t="shared" si="113"/>
        <v>5.254913569423536E-4</v>
      </c>
    </row>
    <row r="2373" spans="1:7" x14ac:dyDescent="0.3">
      <c r="A2373">
        <v>42101</v>
      </c>
      <c r="B2373">
        <f>_xlfn.XLOOKUP(A2373,'Outdoor original data'!$A$2:$A$3717,'Outdoor original data'!$G$2:$G$3717)</f>
        <v>230436</v>
      </c>
      <c r="C2373">
        <f>_xlfn.XLOOKUP(A2373,'Total covered original data'!$A$2:$A$4431,'Total covered original data'!$G$2:$G$4431)</f>
        <v>3364948</v>
      </c>
      <c r="D2373">
        <f>_xlfn.XLOOKUP(A2373,'Total summed original data'!$A$2:$A$3718,'Total summed original data'!$G$2:$G$3718)</f>
        <v>3364950</v>
      </c>
      <c r="E2373">
        <f t="shared" si="111"/>
        <v>6.8481295996253131</v>
      </c>
      <c r="F2373">
        <f t="shared" si="112"/>
        <v>6.8481255293540766</v>
      </c>
      <c r="G2373">
        <f t="shared" si="113"/>
        <v>-4.070271236500389E-6</v>
      </c>
    </row>
    <row r="2374" spans="1:7" x14ac:dyDescent="0.3">
      <c r="A2374">
        <v>42103</v>
      </c>
      <c r="B2374">
        <f>_xlfn.XLOOKUP(A2374,'Outdoor original data'!$A$2:$A$3717,'Outdoor original data'!$G$2:$G$3717)</f>
        <v>2453</v>
      </c>
      <c r="C2374">
        <f>_xlfn.XLOOKUP(A2374,'Total covered original data'!$A$2:$A$4431,'Total covered original data'!$G$2:$G$4431)</f>
        <v>56386</v>
      </c>
      <c r="D2374">
        <f>_xlfn.XLOOKUP(A2374,'Total summed original data'!$A$2:$A$3718,'Total summed original data'!$G$2:$G$3718)</f>
        <v>56388</v>
      </c>
      <c r="E2374">
        <f t="shared" si="111"/>
        <v>4.3503706593835352</v>
      </c>
      <c r="F2374">
        <f t="shared" si="112"/>
        <v>4.3502163580903739</v>
      </c>
      <c r="G2374">
        <f t="shared" si="113"/>
        <v>-1.5430129316129637E-4</v>
      </c>
    </row>
    <row r="2375" spans="1:7" x14ac:dyDescent="0.3">
      <c r="A2375">
        <v>42105</v>
      </c>
      <c r="B2375">
        <f>_xlfn.XLOOKUP(A2375,'Outdoor original data'!$A$2:$A$3717,'Outdoor original data'!$G$2:$G$3717)</f>
        <v>1794</v>
      </c>
      <c r="C2375">
        <f>_xlfn.XLOOKUP(A2375,'Total covered original data'!$A$2:$A$4431,'Total covered original data'!$G$2:$G$4431)</f>
        <v>25900</v>
      </c>
      <c r="D2375">
        <f>_xlfn.XLOOKUP(A2375,'Total summed original data'!$A$2:$A$3718,'Total summed original data'!$G$2:$G$3718)</f>
        <v>25902</v>
      </c>
      <c r="E2375">
        <f t="shared" si="111"/>
        <v>6.9266409266409275</v>
      </c>
      <c r="F2375">
        <f t="shared" si="112"/>
        <v>6.9261060921936526</v>
      </c>
      <c r="G2375">
        <f t="shared" si="113"/>
        <v>-5.3483444727486784E-4</v>
      </c>
    </row>
    <row r="2376" spans="1:7" x14ac:dyDescent="0.3">
      <c r="A2376">
        <v>42107</v>
      </c>
      <c r="B2376">
        <f>_xlfn.XLOOKUP(A2376,'Outdoor original data'!$A$2:$A$3717,'Outdoor original data'!$G$2:$G$3717)</f>
        <v>24998</v>
      </c>
      <c r="C2376">
        <f>_xlfn.XLOOKUP(A2376,'Total covered original data'!$A$2:$A$4431,'Total covered original data'!$G$2:$G$4431)</f>
        <v>242889</v>
      </c>
      <c r="D2376">
        <f>_xlfn.XLOOKUP(A2376,'Total summed original data'!$A$2:$A$3718,'Total summed original data'!$G$2:$G$3718)</f>
        <v>242889</v>
      </c>
      <c r="E2376">
        <f t="shared" si="111"/>
        <v>10.291944056750204</v>
      </c>
      <c r="F2376">
        <f t="shared" si="112"/>
        <v>10.291944056750204</v>
      </c>
      <c r="G2376">
        <f t="shared" si="113"/>
        <v>0</v>
      </c>
    </row>
    <row r="2377" spans="1:7" x14ac:dyDescent="0.3">
      <c r="A2377">
        <v>42109</v>
      </c>
      <c r="B2377">
        <f>_xlfn.XLOOKUP(A2377,'Outdoor original data'!$A$2:$A$3717,'Outdoor original data'!$G$2:$G$3717)</f>
        <v>3316</v>
      </c>
      <c r="C2377">
        <f>_xlfn.XLOOKUP(A2377,'Total covered original data'!$A$2:$A$4431,'Total covered original data'!$G$2:$G$4431)</f>
        <v>77645</v>
      </c>
      <c r="D2377">
        <f>_xlfn.XLOOKUP(A2377,'Total summed original data'!$A$2:$A$3718,'Total summed original data'!$G$2:$G$3718)</f>
        <v>77646</v>
      </c>
      <c r="E2377">
        <f t="shared" si="111"/>
        <v>4.2707192993753615</v>
      </c>
      <c r="F2377">
        <f t="shared" si="112"/>
        <v>4.2706642969373831</v>
      </c>
      <c r="G2377">
        <f t="shared" si="113"/>
        <v>-5.5002437978401986E-5</v>
      </c>
    </row>
    <row r="2378" spans="1:7" x14ac:dyDescent="0.3">
      <c r="A2378">
        <v>42111</v>
      </c>
      <c r="B2378">
        <f>_xlfn.XLOOKUP(A2378,'Outdoor original data'!$A$2:$A$3717,'Outdoor original data'!$G$2:$G$3717)</f>
        <v>17377</v>
      </c>
      <c r="C2378">
        <f>_xlfn.XLOOKUP(A2378,'Total covered original data'!$A$2:$A$4431,'Total covered original data'!$G$2:$G$4431)</f>
        <v>117187</v>
      </c>
      <c r="D2378">
        <f>_xlfn.XLOOKUP(A2378,'Total summed original data'!$A$2:$A$3718,'Total summed original data'!$G$2:$G$3718)</f>
        <v>117191</v>
      </c>
      <c r="E2378">
        <f t="shared" si="111"/>
        <v>14.828436601329498</v>
      </c>
      <c r="F2378">
        <f t="shared" si="112"/>
        <v>14.827930472476556</v>
      </c>
      <c r="G2378">
        <f t="shared" si="113"/>
        <v>-5.0612885294221144E-4</v>
      </c>
    </row>
    <row r="2379" spans="1:7" x14ac:dyDescent="0.3">
      <c r="A2379">
        <v>42113</v>
      </c>
      <c r="B2379">
        <f>_xlfn.XLOOKUP(A2379,'Outdoor original data'!$A$2:$A$3717,'Outdoor original data'!$G$2:$G$3717)</f>
        <v>689</v>
      </c>
      <c r="C2379">
        <f>_xlfn.XLOOKUP(A2379,'Total covered original data'!$A$2:$A$4431,'Total covered original data'!$G$2:$G$4431)</f>
        <v>7129</v>
      </c>
      <c r="D2379">
        <f>_xlfn.XLOOKUP(A2379,'Total summed original data'!$A$2:$A$3718,'Total summed original data'!$G$2:$G$3718)</f>
        <v>7131</v>
      </c>
      <c r="E2379">
        <f t="shared" si="111"/>
        <v>9.6647496142516491</v>
      </c>
      <c r="F2379">
        <f t="shared" si="112"/>
        <v>9.6620389847146253</v>
      </c>
      <c r="G2379">
        <f t="shared" si="113"/>
        <v>-2.7106295370238342E-3</v>
      </c>
    </row>
    <row r="2380" spans="1:7" x14ac:dyDescent="0.3">
      <c r="A2380">
        <v>42115</v>
      </c>
      <c r="B2380">
        <f>_xlfn.XLOOKUP(A2380,'Outdoor original data'!$A$2:$A$3717,'Outdoor original data'!$G$2:$G$3717)</f>
        <v>7613</v>
      </c>
      <c r="C2380">
        <f>_xlfn.XLOOKUP(A2380,'Total covered original data'!$A$2:$A$4431,'Total covered original data'!$G$2:$G$4431)</f>
        <v>44167</v>
      </c>
      <c r="D2380">
        <f>_xlfn.XLOOKUP(A2380,'Total summed original data'!$A$2:$A$3718,'Total summed original data'!$G$2:$G$3718)</f>
        <v>44168</v>
      </c>
      <c r="E2380">
        <f t="shared" si="111"/>
        <v>17.236851042633642</v>
      </c>
      <c r="F2380">
        <f t="shared" si="112"/>
        <v>17.236460786089477</v>
      </c>
      <c r="G2380">
        <f t="shared" si="113"/>
        <v>-3.9025654416491307E-4</v>
      </c>
    </row>
    <row r="2381" spans="1:7" x14ac:dyDescent="0.3">
      <c r="A2381">
        <v>42117</v>
      </c>
      <c r="B2381">
        <f>_xlfn.XLOOKUP(A2381,'Outdoor original data'!$A$2:$A$3717,'Outdoor original data'!$G$2:$G$3717)</f>
        <v>6018</v>
      </c>
      <c r="C2381">
        <f>_xlfn.XLOOKUP(A2381,'Total covered original data'!$A$2:$A$4431,'Total covered original data'!$G$2:$G$4431)</f>
        <v>62049</v>
      </c>
      <c r="D2381">
        <f>_xlfn.XLOOKUP(A2381,'Total summed original data'!$A$2:$A$3718,'Total summed original data'!$G$2:$G$3718)</f>
        <v>62051</v>
      </c>
      <c r="E2381">
        <f t="shared" si="111"/>
        <v>9.6987864429724908</v>
      </c>
      <c r="F2381">
        <f t="shared" si="112"/>
        <v>9.6984738360380973</v>
      </c>
      <c r="G2381">
        <f t="shared" si="113"/>
        <v>-3.1260693439350007E-4</v>
      </c>
    </row>
    <row r="2382" spans="1:7" x14ac:dyDescent="0.3">
      <c r="A2382">
        <v>42119</v>
      </c>
      <c r="B2382">
        <f>_xlfn.XLOOKUP(A2382,'Outdoor original data'!$A$2:$A$3717,'Outdoor original data'!$G$2:$G$3717)</f>
        <v>9840</v>
      </c>
      <c r="C2382">
        <f>_xlfn.XLOOKUP(A2382,'Total covered original data'!$A$2:$A$4431,'Total covered original data'!$G$2:$G$4431)</f>
        <v>85618</v>
      </c>
      <c r="D2382">
        <f>_xlfn.XLOOKUP(A2382,'Total summed original data'!$A$2:$A$3718,'Total summed original data'!$G$2:$G$3718)</f>
        <v>85617</v>
      </c>
      <c r="E2382">
        <f t="shared" si="111"/>
        <v>11.492910369314863</v>
      </c>
      <c r="F2382">
        <f t="shared" si="112"/>
        <v>11.493044605627386</v>
      </c>
      <c r="G2382">
        <f t="shared" si="113"/>
        <v>1.3423631252251766E-4</v>
      </c>
    </row>
    <row r="2383" spans="1:7" x14ac:dyDescent="0.3">
      <c r="A2383">
        <v>42121</v>
      </c>
      <c r="B2383">
        <f>_xlfn.XLOOKUP(A2383,'Outdoor original data'!$A$2:$A$3717,'Outdoor original data'!$G$2:$G$3717)</f>
        <v>3934</v>
      </c>
      <c r="C2383">
        <f>_xlfn.XLOOKUP(A2383,'Total covered original data'!$A$2:$A$4431,'Total covered original data'!$G$2:$G$4431)</f>
        <v>85573</v>
      </c>
      <c r="D2383">
        <f>_xlfn.XLOOKUP(A2383,'Total summed original data'!$A$2:$A$3718,'Total summed original data'!$G$2:$G$3718)</f>
        <v>85575</v>
      </c>
      <c r="E2383">
        <f t="shared" si="111"/>
        <v>4.5972444579481841</v>
      </c>
      <c r="F2383">
        <f t="shared" si="112"/>
        <v>4.5971370143149279</v>
      </c>
      <c r="G2383">
        <f t="shared" si="113"/>
        <v>-1.0744363325621009E-4</v>
      </c>
    </row>
    <row r="2384" spans="1:7" x14ac:dyDescent="0.3">
      <c r="A2384">
        <v>42123</v>
      </c>
      <c r="B2384">
        <f>_xlfn.XLOOKUP(A2384,'Outdoor original data'!$A$2:$A$3717,'Outdoor original data'!$G$2:$G$3717)</f>
        <v>3357</v>
      </c>
      <c r="C2384">
        <f>_xlfn.XLOOKUP(A2384,'Total covered original data'!$A$2:$A$4431,'Total covered original data'!$G$2:$G$4431)</f>
        <v>68455</v>
      </c>
      <c r="D2384">
        <f>_xlfn.XLOOKUP(A2384,'Total summed original data'!$A$2:$A$3718,'Total summed original data'!$G$2:$G$3718)</f>
        <v>68456</v>
      </c>
      <c r="E2384">
        <f t="shared" si="111"/>
        <v>4.9039515009860493</v>
      </c>
      <c r="F2384">
        <f t="shared" si="112"/>
        <v>4.9038798644384718</v>
      </c>
      <c r="G2384">
        <f t="shared" si="113"/>
        <v>-7.16365475774694E-5</v>
      </c>
    </row>
    <row r="2385" spans="1:7" x14ac:dyDescent="0.3">
      <c r="A2385">
        <v>42125</v>
      </c>
      <c r="B2385">
        <f>_xlfn.XLOOKUP(A2385,'Outdoor original data'!$A$2:$A$3717,'Outdoor original data'!$G$2:$G$3717)</f>
        <v>62865</v>
      </c>
      <c r="C2385">
        <f>_xlfn.XLOOKUP(A2385,'Total covered original data'!$A$2:$A$4431,'Total covered original data'!$G$2:$G$4431)</f>
        <v>423540</v>
      </c>
      <c r="D2385">
        <f>_xlfn.XLOOKUP(A2385,'Total summed original data'!$A$2:$A$3718,'Total summed original data'!$G$2:$G$3718)</f>
        <v>423543</v>
      </c>
      <c r="E2385">
        <f t="shared" si="111"/>
        <v>14.842753931151723</v>
      </c>
      <c r="F2385">
        <f t="shared" si="112"/>
        <v>14.842648798351052</v>
      </c>
      <c r="G2385">
        <f t="shared" si="113"/>
        <v>-1.0513280067137032E-4</v>
      </c>
    </row>
    <row r="2386" spans="1:7" x14ac:dyDescent="0.3">
      <c r="A2386">
        <v>42127</v>
      </c>
      <c r="B2386">
        <f>_xlfn.XLOOKUP(A2386,'Outdoor original data'!$A$2:$A$3717,'Outdoor original data'!$G$2:$G$3717)</f>
        <v>9424</v>
      </c>
      <c r="C2386">
        <f>_xlfn.XLOOKUP(A2386,'Total covered original data'!$A$2:$A$4431,'Total covered original data'!$G$2:$G$4431)</f>
        <v>73770</v>
      </c>
      <c r="D2386">
        <f>_xlfn.XLOOKUP(A2386,'Total summed original data'!$A$2:$A$3718,'Total summed original data'!$G$2:$G$3718)</f>
        <v>73769</v>
      </c>
      <c r="E2386">
        <f t="shared" si="111"/>
        <v>12.774840721160363</v>
      </c>
      <c r="F2386">
        <f t="shared" si="112"/>
        <v>12.775013894725426</v>
      </c>
      <c r="G2386">
        <f t="shared" si="113"/>
        <v>1.7317356506296733E-4</v>
      </c>
    </row>
    <row r="2387" spans="1:7" x14ac:dyDescent="0.3">
      <c r="A2387">
        <v>42129</v>
      </c>
      <c r="B2387">
        <f>_xlfn.XLOOKUP(A2387,'Outdoor original data'!$A$2:$A$3717,'Outdoor original data'!$G$2:$G$3717)</f>
        <v>55685</v>
      </c>
      <c r="C2387">
        <f>_xlfn.XLOOKUP(A2387,'Total covered original data'!$A$2:$A$4431,'Total covered original data'!$G$2:$G$4431)</f>
        <v>647340</v>
      </c>
      <c r="D2387">
        <f>_xlfn.XLOOKUP(A2387,'Total summed original data'!$A$2:$A$3718,'Total summed original data'!$G$2:$G$3718)</f>
        <v>647342</v>
      </c>
      <c r="E2387">
        <f t="shared" si="111"/>
        <v>8.6021256217752651</v>
      </c>
      <c r="F2387">
        <f t="shared" si="112"/>
        <v>8.6020990450179351</v>
      </c>
      <c r="G2387">
        <f t="shared" si="113"/>
        <v>-2.6576757329976886E-5</v>
      </c>
    </row>
    <row r="2388" spans="1:7" x14ac:dyDescent="0.3">
      <c r="A2388">
        <v>42131</v>
      </c>
      <c r="B2388">
        <f>_xlfn.XLOOKUP(A2388,'Outdoor original data'!$A$2:$A$3717,'Outdoor original data'!$G$2:$G$3717)</f>
        <v>5093</v>
      </c>
      <c r="C2388">
        <f>_xlfn.XLOOKUP(A2388,'Total covered original data'!$A$2:$A$4431,'Total covered original data'!$G$2:$G$4431)</f>
        <v>46228</v>
      </c>
      <c r="D2388">
        <f>_xlfn.XLOOKUP(A2388,'Total summed original data'!$A$2:$A$3718,'Total summed original data'!$G$2:$G$3718)</f>
        <v>46230</v>
      </c>
      <c r="E2388">
        <f t="shared" si="111"/>
        <v>11.017132473825388</v>
      </c>
      <c r="F2388">
        <f t="shared" si="112"/>
        <v>11.016655851178889</v>
      </c>
      <c r="G2388">
        <f t="shared" si="113"/>
        <v>-4.7662264649872554E-4</v>
      </c>
    </row>
    <row r="2389" spans="1:7" x14ac:dyDescent="0.3">
      <c r="A2389">
        <v>42133</v>
      </c>
      <c r="B2389">
        <f>_xlfn.XLOOKUP(A2389,'Outdoor original data'!$A$2:$A$3717,'Outdoor original data'!$G$2:$G$3717)</f>
        <v>83636</v>
      </c>
      <c r="C2389">
        <f>_xlfn.XLOOKUP(A2389,'Total covered original data'!$A$2:$A$4431,'Total covered original data'!$G$2:$G$4431)</f>
        <v>880180</v>
      </c>
      <c r="D2389">
        <f>_xlfn.XLOOKUP(A2389,'Total summed original data'!$A$2:$A$3718,'Total summed original data'!$G$2:$G$3718)</f>
        <v>880182</v>
      </c>
      <c r="E2389">
        <f t="shared" si="111"/>
        <v>9.5021472880547151</v>
      </c>
      <c r="F2389">
        <f t="shared" si="112"/>
        <v>9.5021256967309036</v>
      </c>
      <c r="G2389">
        <f t="shared" si="113"/>
        <v>-2.1591323811520624E-5</v>
      </c>
    </row>
    <row r="2390" spans="1:7" x14ac:dyDescent="0.3">
      <c r="A2390">
        <v>42999</v>
      </c>
      <c r="B2390">
        <f>_xlfn.XLOOKUP(A2390,'Outdoor original data'!$A$2:$A$3717,'Outdoor original data'!$G$2:$G$3717)</f>
        <v>38263</v>
      </c>
      <c r="C2390">
        <f>_xlfn.XLOOKUP(A2390,'Total covered original data'!$A$2:$A$4431,'Total covered original data'!$G$2:$G$4431)</f>
        <v>1032815</v>
      </c>
      <c r="D2390">
        <f>_xlfn.XLOOKUP(A2390,'Total summed original data'!$A$2:$A$3718,'Total summed original data'!$G$2:$G$3718)</f>
        <v>681659</v>
      </c>
      <c r="E2390">
        <f t="shared" si="111"/>
        <v>3.7047293077656693</v>
      </c>
      <c r="F2390">
        <f t="shared" si="112"/>
        <v>5.6132171657676349</v>
      </c>
      <c r="G2390">
        <f t="shared" si="113"/>
        <v>1.9084878580019655</v>
      </c>
    </row>
    <row r="2391" spans="1:7" x14ac:dyDescent="0.3">
      <c r="A2391">
        <v>44000</v>
      </c>
      <c r="B2391">
        <f>_xlfn.XLOOKUP(A2391,'Outdoor original data'!$A$2:$A$3717,'Outdoor original data'!$G$2:$G$3717)</f>
        <v>196765</v>
      </c>
      <c r="C2391">
        <f>_xlfn.XLOOKUP(A2391,'Total covered original data'!$A$2:$A$4431,'Total covered original data'!$G$2:$G$4431)</f>
        <v>2356757</v>
      </c>
      <c r="D2391">
        <f>_xlfn.XLOOKUP(A2391,'Total summed original data'!$A$2:$A$3718,'Total summed original data'!$G$2:$G$3718)</f>
        <v>2657089</v>
      </c>
      <c r="E2391">
        <f t="shared" si="111"/>
        <v>8.3489727621473069</v>
      </c>
      <c r="F2391">
        <f t="shared" si="112"/>
        <v>7.405284504960127</v>
      </c>
      <c r="G2391">
        <f t="shared" si="113"/>
        <v>-0.94368825718717986</v>
      </c>
    </row>
    <row r="2392" spans="1:7" x14ac:dyDescent="0.3">
      <c r="A2392">
        <v>44001</v>
      </c>
      <c r="B2392">
        <f>_xlfn.XLOOKUP(A2392,'Outdoor original data'!$A$2:$A$3717,'Outdoor original data'!$G$2:$G$3717)</f>
        <v>4013</v>
      </c>
      <c r="C2392">
        <f>_xlfn.XLOOKUP(A2392,'Total covered original data'!$A$2:$A$4431,'Total covered original data'!$G$2:$G$4431)</f>
        <v>67561</v>
      </c>
      <c r="D2392">
        <f>_xlfn.XLOOKUP(A2392,'Total summed original data'!$A$2:$A$3718,'Total summed original data'!$G$2:$G$3718)</f>
        <v>67563</v>
      </c>
      <c r="E2392">
        <f t="shared" si="111"/>
        <v>5.939817350246444</v>
      </c>
      <c r="F2392">
        <f t="shared" si="112"/>
        <v>5.9396415197667363</v>
      </c>
      <c r="G2392">
        <f t="shared" si="113"/>
        <v>-1.7583047970770593E-4</v>
      </c>
    </row>
    <row r="2393" spans="1:7" x14ac:dyDescent="0.3">
      <c r="A2393">
        <v>44003</v>
      </c>
      <c r="B2393">
        <f>_xlfn.XLOOKUP(A2393,'Outdoor original data'!$A$2:$A$3717,'Outdoor original data'!$G$2:$G$3717)</f>
        <v>25616</v>
      </c>
      <c r="C2393">
        <f>_xlfn.XLOOKUP(A2393,'Total covered original data'!$A$2:$A$4431,'Total covered original data'!$G$2:$G$4431)</f>
        <v>367580</v>
      </c>
      <c r="D2393">
        <f>_xlfn.XLOOKUP(A2393,'Total summed original data'!$A$2:$A$3718,'Total summed original data'!$G$2:$G$3718)</f>
        <v>367580</v>
      </c>
      <c r="E2393">
        <f t="shared" si="111"/>
        <v>6.9688231133358727</v>
      </c>
      <c r="F2393">
        <f t="shared" si="112"/>
        <v>6.9688231133358727</v>
      </c>
      <c r="G2393">
        <f t="shared" si="113"/>
        <v>0</v>
      </c>
    </row>
    <row r="2394" spans="1:7" x14ac:dyDescent="0.3">
      <c r="A2394">
        <v>44005</v>
      </c>
      <c r="B2394">
        <f>_xlfn.XLOOKUP(A2394,'Outdoor original data'!$A$2:$A$3717,'Outdoor original data'!$G$2:$G$3717)</f>
        <v>11686</v>
      </c>
      <c r="C2394">
        <f>_xlfn.XLOOKUP(A2394,'Total covered original data'!$A$2:$A$4431,'Total covered original data'!$G$2:$G$4431)</f>
        <v>200232</v>
      </c>
      <c r="D2394">
        <f>_xlfn.XLOOKUP(A2394,'Total summed original data'!$A$2:$A$3718,'Total summed original data'!$G$2:$G$3718)</f>
        <v>200232</v>
      </c>
      <c r="E2394">
        <f t="shared" si="111"/>
        <v>5.8362299732310516</v>
      </c>
      <c r="F2394">
        <f t="shared" si="112"/>
        <v>5.8362299732310516</v>
      </c>
      <c r="G2394">
        <f t="shared" si="113"/>
        <v>0</v>
      </c>
    </row>
    <row r="2395" spans="1:7" x14ac:dyDescent="0.3">
      <c r="A2395">
        <v>44007</v>
      </c>
      <c r="B2395">
        <f>_xlfn.XLOOKUP(A2395,'Outdoor original data'!$A$2:$A$3717,'Outdoor original data'!$G$2:$G$3717)</f>
        <v>120431</v>
      </c>
      <c r="C2395">
        <f>_xlfn.XLOOKUP(A2395,'Total covered original data'!$A$2:$A$4431,'Total covered original data'!$G$2:$G$4431)</f>
        <v>1398062</v>
      </c>
      <c r="D2395">
        <f>_xlfn.XLOOKUP(A2395,'Total summed original data'!$A$2:$A$3718,'Total summed original data'!$G$2:$G$3718)</f>
        <v>1398062</v>
      </c>
      <c r="E2395">
        <f t="shared" si="111"/>
        <v>8.6141387148781661</v>
      </c>
      <c r="F2395">
        <f t="shared" si="112"/>
        <v>8.6141387148781661</v>
      </c>
      <c r="G2395">
        <f t="shared" si="113"/>
        <v>0</v>
      </c>
    </row>
    <row r="2396" spans="1:7" x14ac:dyDescent="0.3">
      <c r="A2396">
        <v>44009</v>
      </c>
      <c r="B2396">
        <f>_xlfn.XLOOKUP(A2396,'Outdoor original data'!$A$2:$A$3717,'Outdoor original data'!$G$2:$G$3717)</f>
        <v>19216</v>
      </c>
      <c r="C2396">
        <f>_xlfn.XLOOKUP(A2396,'Total covered original data'!$A$2:$A$4431,'Total covered original data'!$G$2:$G$4431)</f>
        <v>265003</v>
      </c>
      <c r="D2396">
        <f>_xlfn.XLOOKUP(A2396,'Total summed original data'!$A$2:$A$3718,'Total summed original data'!$G$2:$G$3718)</f>
        <v>265004</v>
      </c>
      <c r="E2396">
        <f t="shared" si="111"/>
        <v>7.2512386652226573</v>
      </c>
      <c r="F2396">
        <f t="shared" si="112"/>
        <v>7.2512113024709057</v>
      </c>
      <c r="G2396">
        <f t="shared" si="113"/>
        <v>-2.7362751751525138E-5</v>
      </c>
    </row>
    <row r="2397" spans="1:7" x14ac:dyDescent="0.3">
      <c r="A2397">
        <v>44999</v>
      </c>
      <c r="B2397">
        <f>_xlfn.XLOOKUP(A2397,'Outdoor original data'!$A$2:$A$3717,'Outdoor original data'!$G$2:$G$3717)</f>
        <v>2611</v>
      </c>
      <c r="C2397">
        <f>_xlfn.XLOOKUP(A2397,'Total covered original data'!$A$2:$A$4431,'Total covered original data'!$G$2:$G$4431)</f>
        <v>58319</v>
      </c>
      <c r="D2397">
        <f>_xlfn.XLOOKUP(A2397,'Total summed original data'!$A$2:$A$3718,'Total summed original data'!$G$2:$G$3718)</f>
        <v>58321</v>
      </c>
      <c r="E2397">
        <f t="shared" si="111"/>
        <v>4.4771000874500588</v>
      </c>
      <c r="F2397">
        <f t="shared" si="112"/>
        <v>4.4769465544143623</v>
      </c>
      <c r="G2397">
        <f t="shared" si="113"/>
        <v>-1.5353303569654031E-4</v>
      </c>
    </row>
    <row r="2398" spans="1:7" x14ac:dyDescent="0.3">
      <c r="A2398">
        <v>45000</v>
      </c>
      <c r="B2398">
        <f>_xlfn.XLOOKUP(A2398,'Outdoor original data'!$A$2:$A$3717,'Outdoor original data'!$G$2:$G$3717)</f>
        <v>908573</v>
      </c>
      <c r="C2398">
        <f>_xlfn.XLOOKUP(A2398,'Total covered original data'!$A$2:$A$4431,'Total covered original data'!$G$2:$G$4431)</f>
        <v>10524538</v>
      </c>
      <c r="D2398">
        <f>_xlfn.XLOOKUP(A2398,'Total summed original data'!$A$2:$A$3718,'Total summed original data'!$G$2:$G$3718)</f>
        <v>12273628</v>
      </c>
      <c r="E2398">
        <f t="shared" si="111"/>
        <v>8.6329015107361471</v>
      </c>
      <c r="F2398">
        <f t="shared" si="112"/>
        <v>7.4026441081642691</v>
      </c>
      <c r="G2398">
        <f t="shared" si="113"/>
        <v>-1.230257402571878</v>
      </c>
    </row>
    <row r="2399" spans="1:7" x14ac:dyDescent="0.3">
      <c r="A2399">
        <v>45001</v>
      </c>
      <c r="B2399">
        <f>_xlfn.XLOOKUP(A2399,'Outdoor original data'!$A$2:$A$3717,'Outdoor original data'!$G$2:$G$3717)</f>
        <v>1333</v>
      </c>
      <c r="C2399">
        <f>_xlfn.XLOOKUP(A2399,'Total covered original data'!$A$2:$A$4431,'Total covered original data'!$G$2:$G$4431)</f>
        <v>27100</v>
      </c>
      <c r="D2399">
        <f>_xlfn.XLOOKUP(A2399,'Total summed original data'!$A$2:$A$3718,'Total summed original data'!$G$2:$G$3718)</f>
        <v>27097</v>
      </c>
      <c r="E2399">
        <f t="shared" si="111"/>
        <v>4.9188191881918826</v>
      </c>
      <c r="F2399">
        <f t="shared" si="112"/>
        <v>4.9193637672067014</v>
      </c>
      <c r="G2399">
        <f t="shared" si="113"/>
        <v>5.4457901481885784E-4</v>
      </c>
    </row>
    <row r="2400" spans="1:7" x14ac:dyDescent="0.3">
      <c r="A2400">
        <v>45003</v>
      </c>
      <c r="B2400">
        <f>_xlfn.XLOOKUP(A2400,'Outdoor original data'!$A$2:$A$3717,'Outdoor original data'!$G$2:$G$3717)</f>
        <v>32799</v>
      </c>
      <c r="C2400">
        <f>_xlfn.XLOOKUP(A2400,'Total covered original data'!$A$2:$A$4431,'Total covered original data'!$G$2:$G$4431)</f>
        <v>301505</v>
      </c>
      <c r="D2400">
        <f>_xlfn.XLOOKUP(A2400,'Total summed original data'!$A$2:$A$3718,'Total summed original data'!$G$2:$G$3718)</f>
        <v>301507</v>
      </c>
      <c r="E2400">
        <f t="shared" si="111"/>
        <v>10.878426560090213</v>
      </c>
      <c r="F2400">
        <f t="shared" si="112"/>
        <v>10.878354399732013</v>
      </c>
      <c r="G2400">
        <f t="shared" si="113"/>
        <v>-7.2160358200790142E-5</v>
      </c>
    </row>
    <row r="2401" spans="1:7" x14ac:dyDescent="0.3">
      <c r="A2401">
        <v>45005</v>
      </c>
      <c r="B2401">
        <f>_xlfn.XLOOKUP(A2401,'Outdoor original data'!$A$2:$A$3717,'Outdoor original data'!$G$2:$G$3717)</f>
        <v>695</v>
      </c>
      <c r="C2401">
        <f>_xlfn.XLOOKUP(A2401,'Total covered original data'!$A$2:$A$4431,'Total covered original data'!$G$2:$G$4431)</f>
        <v>12941</v>
      </c>
      <c r="D2401">
        <f>_xlfn.XLOOKUP(A2401,'Total summed original data'!$A$2:$A$3718,'Total summed original data'!$G$2:$G$3718)</f>
        <v>12942</v>
      </c>
      <c r="E2401">
        <f t="shared" si="111"/>
        <v>5.3705277799242719</v>
      </c>
      <c r="F2401">
        <f t="shared" si="112"/>
        <v>5.3701128110029366</v>
      </c>
      <c r="G2401">
        <f t="shared" si="113"/>
        <v>-4.1496892133530139E-4</v>
      </c>
    </row>
    <row r="2402" spans="1:7" x14ac:dyDescent="0.3">
      <c r="A2402">
        <v>45007</v>
      </c>
      <c r="B2402">
        <f>_xlfn.XLOOKUP(A2402,'Outdoor original data'!$A$2:$A$3717,'Outdoor original data'!$G$2:$G$3717)</f>
        <v>18690</v>
      </c>
      <c r="C2402">
        <f>_xlfn.XLOOKUP(A2402,'Total covered original data'!$A$2:$A$4431,'Total covered original data'!$G$2:$G$4431)</f>
        <v>332534</v>
      </c>
      <c r="D2402">
        <f>_xlfn.XLOOKUP(A2402,'Total summed original data'!$A$2:$A$3718,'Total summed original data'!$G$2:$G$3718)</f>
        <v>332533</v>
      </c>
      <c r="E2402">
        <f t="shared" si="111"/>
        <v>5.6204779060186327</v>
      </c>
      <c r="F2402">
        <f t="shared" si="112"/>
        <v>5.6204948080340902</v>
      </c>
      <c r="G2402">
        <f t="shared" si="113"/>
        <v>1.6902015457453956E-5</v>
      </c>
    </row>
    <row r="2403" spans="1:7" x14ac:dyDescent="0.3">
      <c r="A2403">
        <v>45009</v>
      </c>
      <c r="B2403">
        <f>_xlfn.XLOOKUP(A2403,'Outdoor original data'!$A$2:$A$3717,'Outdoor original data'!$G$2:$G$3717)</f>
        <v>1848</v>
      </c>
      <c r="C2403">
        <f>_xlfn.XLOOKUP(A2403,'Total covered original data'!$A$2:$A$4431,'Total covered original data'!$G$2:$G$4431)</f>
        <v>17706</v>
      </c>
      <c r="D2403">
        <f>_xlfn.XLOOKUP(A2403,'Total summed original data'!$A$2:$A$3718,'Total summed original data'!$G$2:$G$3718)</f>
        <v>16387</v>
      </c>
      <c r="E2403">
        <f t="shared" si="111"/>
        <v>10.437139952558455</v>
      </c>
      <c r="F2403">
        <f t="shared" si="112"/>
        <v>11.277231952157198</v>
      </c>
      <c r="G2403">
        <f t="shared" si="113"/>
        <v>0.84009199959874259</v>
      </c>
    </row>
    <row r="2404" spans="1:7" x14ac:dyDescent="0.3">
      <c r="A2404">
        <v>45011</v>
      </c>
      <c r="B2404">
        <f>_xlfn.XLOOKUP(A2404,'Outdoor original data'!$A$2:$A$3717,'Outdoor original data'!$G$2:$G$3717)</f>
        <v>1567</v>
      </c>
      <c r="C2404">
        <f>_xlfn.XLOOKUP(A2404,'Total covered original data'!$A$2:$A$4431,'Total covered original data'!$G$2:$G$4431)</f>
        <v>25326</v>
      </c>
      <c r="D2404">
        <f>_xlfn.XLOOKUP(A2404,'Total summed original data'!$A$2:$A$3718,'Total summed original data'!$G$2:$G$3718)</f>
        <v>22611</v>
      </c>
      <c r="E2404">
        <f t="shared" si="111"/>
        <v>6.1873173813472322</v>
      </c>
      <c r="F2404">
        <f t="shared" si="112"/>
        <v>6.9302551855291679</v>
      </c>
      <c r="G2404">
        <f t="shared" si="113"/>
        <v>0.74293780418193567</v>
      </c>
    </row>
    <row r="2405" spans="1:7" x14ac:dyDescent="0.3">
      <c r="A2405">
        <v>45013</v>
      </c>
      <c r="B2405">
        <f>_xlfn.XLOOKUP(A2405,'Outdoor original data'!$A$2:$A$3717,'Outdoor original data'!$G$2:$G$3717)</f>
        <v>24690</v>
      </c>
      <c r="C2405">
        <f>_xlfn.XLOOKUP(A2405,'Total covered original data'!$A$2:$A$4431,'Total covered original data'!$G$2:$G$4431)</f>
        <v>337124</v>
      </c>
      <c r="D2405">
        <f>_xlfn.XLOOKUP(A2405,'Total summed original data'!$A$2:$A$3718,'Total summed original data'!$G$2:$G$3718)</f>
        <v>337126</v>
      </c>
      <c r="E2405">
        <f t="shared" si="111"/>
        <v>7.3237147162468412</v>
      </c>
      <c r="F2405">
        <f t="shared" si="112"/>
        <v>7.3236712683091785</v>
      </c>
      <c r="G2405">
        <f t="shared" si="113"/>
        <v>-4.344793766275501E-5</v>
      </c>
    </row>
    <row r="2406" spans="1:7" x14ac:dyDescent="0.3">
      <c r="A2406">
        <v>45015</v>
      </c>
      <c r="B2406">
        <f>_xlfn.XLOOKUP(A2406,'Outdoor original data'!$A$2:$A$3717,'Outdoor original data'!$G$2:$G$3717)</f>
        <v>29875</v>
      </c>
      <c r="C2406">
        <f>_xlfn.XLOOKUP(A2406,'Total covered original data'!$A$2:$A$4431,'Total covered original data'!$G$2:$G$4431)</f>
        <v>278962</v>
      </c>
      <c r="D2406">
        <f>_xlfn.XLOOKUP(A2406,'Total summed original data'!$A$2:$A$3718,'Total summed original data'!$G$2:$G$3718)</f>
        <v>278963</v>
      </c>
      <c r="E2406">
        <f t="shared" si="111"/>
        <v>10.709343924979029</v>
      </c>
      <c r="F2406">
        <f t="shared" si="112"/>
        <v>10.709305535142652</v>
      </c>
      <c r="G2406">
        <f t="shared" si="113"/>
        <v>-3.8389836376495623E-5</v>
      </c>
    </row>
    <row r="2407" spans="1:7" x14ac:dyDescent="0.3">
      <c r="A2407">
        <v>45017</v>
      </c>
      <c r="B2407">
        <f>_xlfn.XLOOKUP(A2407,'Outdoor original data'!$A$2:$A$3717,'Outdoor original data'!$G$2:$G$3717)</f>
        <v>4202</v>
      </c>
      <c r="C2407">
        <f>_xlfn.XLOOKUP(A2407,'Total covered original data'!$A$2:$A$4431,'Total covered original data'!$G$2:$G$4431)</f>
        <v>22918</v>
      </c>
      <c r="D2407">
        <f>_xlfn.XLOOKUP(A2407,'Total summed original data'!$A$2:$A$3718,'Total summed original data'!$G$2:$G$3718)</f>
        <v>22918</v>
      </c>
      <c r="E2407">
        <f t="shared" si="111"/>
        <v>18.334933240247839</v>
      </c>
      <c r="F2407">
        <f t="shared" si="112"/>
        <v>18.334933240247839</v>
      </c>
      <c r="G2407">
        <f t="shared" si="113"/>
        <v>0</v>
      </c>
    </row>
    <row r="2408" spans="1:7" x14ac:dyDescent="0.3">
      <c r="A2408">
        <v>45019</v>
      </c>
      <c r="B2408">
        <f>_xlfn.XLOOKUP(A2408,'Outdoor original data'!$A$2:$A$3717,'Outdoor original data'!$G$2:$G$3717)</f>
        <v>93281</v>
      </c>
      <c r="C2408">
        <f>_xlfn.XLOOKUP(A2408,'Total covered original data'!$A$2:$A$4431,'Total covered original data'!$G$2:$G$4431)</f>
        <v>1274740</v>
      </c>
      <c r="D2408">
        <f>_xlfn.XLOOKUP(A2408,'Total summed original data'!$A$2:$A$3718,'Total summed original data'!$G$2:$G$3718)</f>
        <v>1274744</v>
      </c>
      <c r="E2408">
        <f t="shared" si="111"/>
        <v>7.3176490892260384</v>
      </c>
      <c r="F2408">
        <f t="shared" si="112"/>
        <v>7.3176261272851653</v>
      </c>
      <c r="G2408">
        <f t="shared" si="113"/>
        <v>-2.2961940873145181E-5</v>
      </c>
    </row>
    <row r="2409" spans="1:7" x14ac:dyDescent="0.3">
      <c r="A2409">
        <v>45021</v>
      </c>
      <c r="B2409">
        <f>_xlfn.XLOOKUP(A2409,'Outdoor original data'!$A$2:$A$3717,'Outdoor original data'!$G$2:$G$3717)</f>
        <v>4525</v>
      </c>
      <c r="C2409">
        <f>_xlfn.XLOOKUP(A2409,'Total covered original data'!$A$2:$A$4431,'Total covered original data'!$G$2:$G$4431)</f>
        <v>102286</v>
      </c>
      <c r="D2409">
        <f>_xlfn.XLOOKUP(A2409,'Total summed original data'!$A$2:$A$3718,'Total summed original data'!$G$2:$G$3718)</f>
        <v>102288</v>
      </c>
      <c r="E2409">
        <f t="shared" si="111"/>
        <v>4.423870324384569</v>
      </c>
      <c r="F2409">
        <f t="shared" si="112"/>
        <v>4.4237838260597533</v>
      </c>
      <c r="G2409">
        <f t="shared" si="113"/>
        <v>-8.6498324815664773E-5</v>
      </c>
    </row>
    <row r="2410" spans="1:7" x14ac:dyDescent="0.3">
      <c r="A2410">
        <v>45023</v>
      </c>
      <c r="B2410">
        <f>_xlfn.XLOOKUP(A2410,'Outdoor original data'!$A$2:$A$3717,'Outdoor original data'!$G$2:$G$3717)</f>
        <v>3242</v>
      </c>
      <c r="C2410">
        <f>_xlfn.XLOOKUP(A2410,'Total covered original data'!$A$2:$A$4431,'Total covered original data'!$G$2:$G$4431)</f>
        <v>48124</v>
      </c>
      <c r="D2410">
        <f>_xlfn.XLOOKUP(A2410,'Total summed original data'!$A$2:$A$3718,'Total summed original data'!$G$2:$G$3718)</f>
        <v>48124</v>
      </c>
      <c r="E2410">
        <f t="shared" si="111"/>
        <v>6.7367633613165987</v>
      </c>
      <c r="F2410">
        <f t="shared" si="112"/>
        <v>6.7367633613165987</v>
      </c>
      <c r="G2410">
        <f t="shared" si="113"/>
        <v>0</v>
      </c>
    </row>
    <row r="2411" spans="1:7" x14ac:dyDescent="0.3">
      <c r="A2411">
        <v>45025</v>
      </c>
      <c r="B2411">
        <f>_xlfn.XLOOKUP(A2411,'Outdoor original data'!$A$2:$A$3717,'Outdoor original data'!$G$2:$G$3717)</f>
        <v>5115</v>
      </c>
      <c r="C2411">
        <f>_xlfn.XLOOKUP(A2411,'Total covered original data'!$A$2:$A$4431,'Total covered original data'!$G$2:$G$4431)</f>
        <v>73991</v>
      </c>
      <c r="D2411">
        <f>_xlfn.XLOOKUP(A2411,'Total summed original data'!$A$2:$A$3718,'Total summed original data'!$G$2:$G$3718)</f>
        <v>73991</v>
      </c>
      <c r="E2411">
        <f t="shared" si="111"/>
        <v>6.913002932789122</v>
      </c>
      <c r="F2411">
        <f t="shared" si="112"/>
        <v>6.913002932789122</v>
      </c>
      <c r="G2411">
        <f t="shared" si="113"/>
        <v>0</v>
      </c>
    </row>
    <row r="2412" spans="1:7" x14ac:dyDescent="0.3">
      <c r="A2412">
        <v>45027</v>
      </c>
      <c r="B2412">
        <f>_xlfn.XLOOKUP(A2412,'Outdoor original data'!$A$2:$A$3717,'Outdoor original data'!$G$2:$G$3717)</f>
        <v>2127</v>
      </c>
      <c r="C2412">
        <f>_xlfn.XLOOKUP(A2412,'Total covered original data'!$A$2:$A$4431,'Total covered original data'!$G$2:$G$4431)</f>
        <v>33891</v>
      </c>
      <c r="D2412">
        <f>_xlfn.XLOOKUP(A2412,'Total summed original data'!$A$2:$A$3718,'Total summed original data'!$G$2:$G$3718)</f>
        <v>33892</v>
      </c>
      <c r="E2412">
        <f t="shared" si="111"/>
        <v>6.2760024785341244</v>
      </c>
      <c r="F2412">
        <f t="shared" si="112"/>
        <v>6.2758173020181758</v>
      </c>
      <c r="G2412">
        <f t="shared" si="113"/>
        <v>-1.8517651594862627E-4</v>
      </c>
    </row>
    <row r="2413" spans="1:7" x14ac:dyDescent="0.3">
      <c r="A2413">
        <v>45029</v>
      </c>
      <c r="B2413">
        <f>_xlfn.XLOOKUP(A2413,'Outdoor original data'!$A$2:$A$3717,'Outdoor original data'!$G$2:$G$3717)</f>
        <v>4074</v>
      </c>
      <c r="C2413">
        <f>_xlfn.XLOOKUP(A2413,'Total covered original data'!$A$2:$A$4431,'Total covered original data'!$G$2:$G$4431)</f>
        <v>51285</v>
      </c>
      <c r="D2413">
        <f>_xlfn.XLOOKUP(A2413,'Total summed original data'!$A$2:$A$3718,'Total summed original data'!$G$2:$G$3718)</f>
        <v>51283</v>
      </c>
      <c r="E2413">
        <f t="shared" si="111"/>
        <v>7.9438432290143313</v>
      </c>
      <c r="F2413">
        <f t="shared" si="112"/>
        <v>7.9441530331688863</v>
      </c>
      <c r="G2413">
        <f t="shared" si="113"/>
        <v>3.0980415455506005E-4</v>
      </c>
    </row>
    <row r="2414" spans="1:7" x14ac:dyDescent="0.3">
      <c r="A2414">
        <v>45031</v>
      </c>
      <c r="B2414">
        <f>_xlfn.XLOOKUP(A2414,'Outdoor original data'!$A$2:$A$3717,'Outdoor original data'!$G$2:$G$3717)</f>
        <v>11972</v>
      </c>
      <c r="C2414">
        <f>_xlfn.XLOOKUP(A2414,'Total covered original data'!$A$2:$A$4431,'Total covered original data'!$G$2:$G$4431)</f>
        <v>101677</v>
      </c>
      <c r="D2414">
        <f>_xlfn.XLOOKUP(A2414,'Total summed original data'!$A$2:$A$3718,'Total summed original data'!$G$2:$G$3718)</f>
        <v>101675</v>
      </c>
      <c r="E2414">
        <f t="shared" si="111"/>
        <v>11.774540948297059</v>
      </c>
      <c r="F2414">
        <f t="shared" si="112"/>
        <v>11.77477255962626</v>
      </c>
      <c r="G2414">
        <f t="shared" si="113"/>
        <v>2.3161132920179739E-4</v>
      </c>
    </row>
    <row r="2415" spans="1:7" x14ac:dyDescent="0.3">
      <c r="A2415">
        <v>45033</v>
      </c>
      <c r="B2415">
        <f>_xlfn.XLOOKUP(A2415,'Outdoor original data'!$A$2:$A$3717,'Outdoor original data'!$G$2:$G$3717)</f>
        <v>1369</v>
      </c>
      <c r="C2415">
        <f>_xlfn.XLOOKUP(A2415,'Total covered original data'!$A$2:$A$4431,'Total covered original data'!$G$2:$G$4431)</f>
        <v>45859</v>
      </c>
      <c r="D2415">
        <f>_xlfn.XLOOKUP(A2415,'Total summed original data'!$A$2:$A$3718,'Total summed original data'!$G$2:$G$3718)</f>
        <v>45861</v>
      </c>
      <c r="E2415">
        <f t="shared" si="111"/>
        <v>2.9852373579886171</v>
      </c>
      <c r="F2415">
        <f t="shared" si="112"/>
        <v>2.9851071716709185</v>
      </c>
      <c r="G2415">
        <f t="shared" si="113"/>
        <v>-1.3018631769856626E-4</v>
      </c>
    </row>
    <row r="2416" spans="1:7" x14ac:dyDescent="0.3">
      <c r="A2416">
        <v>45035</v>
      </c>
      <c r="B2416">
        <f>_xlfn.XLOOKUP(A2416,'Outdoor original data'!$A$2:$A$3717,'Outdoor original data'!$G$2:$G$3717)</f>
        <v>15412</v>
      </c>
      <c r="C2416">
        <f>_xlfn.XLOOKUP(A2416,'Total covered original data'!$A$2:$A$4431,'Total covered original data'!$G$2:$G$4431)</f>
        <v>179788</v>
      </c>
      <c r="D2416">
        <f>_xlfn.XLOOKUP(A2416,'Total summed original data'!$A$2:$A$3718,'Total summed original data'!$G$2:$G$3718)</f>
        <v>179788</v>
      </c>
      <c r="E2416">
        <f t="shared" si="111"/>
        <v>8.5723185084655267</v>
      </c>
      <c r="F2416">
        <f t="shared" si="112"/>
        <v>8.5723185084655267</v>
      </c>
      <c r="G2416">
        <f t="shared" si="113"/>
        <v>0</v>
      </c>
    </row>
    <row r="2417" spans="1:7" x14ac:dyDescent="0.3">
      <c r="A2417">
        <v>45037</v>
      </c>
      <c r="B2417">
        <f>_xlfn.XLOOKUP(A2417,'Outdoor original data'!$A$2:$A$3717,'Outdoor original data'!$G$2:$G$3717)</f>
        <v>2826</v>
      </c>
      <c r="C2417">
        <f>_xlfn.XLOOKUP(A2417,'Total covered original data'!$A$2:$A$4431,'Total covered original data'!$G$2:$G$4431)</f>
        <v>27245</v>
      </c>
      <c r="D2417">
        <f>_xlfn.XLOOKUP(A2417,'Total summed original data'!$A$2:$A$3718,'Total summed original data'!$G$2:$G$3718)</f>
        <v>27247</v>
      </c>
      <c r="E2417">
        <f t="shared" si="111"/>
        <v>10.372545421178197</v>
      </c>
      <c r="F2417">
        <f t="shared" si="112"/>
        <v>10.371784049620143</v>
      </c>
      <c r="G2417">
        <f t="shared" si="113"/>
        <v>-7.6137155805433565E-4</v>
      </c>
    </row>
    <row r="2418" spans="1:7" x14ac:dyDescent="0.3">
      <c r="A2418">
        <v>45039</v>
      </c>
      <c r="B2418">
        <f>_xlfn.XLOOKUP(A2418,'Outdoor original data'!$A$2:$A$3717,'Outdoor original data'!$G$2:$G$3717)</f>
        <v>829</v>
      </c>
      <c r="C2418">
        <f>_xlfn.XLOOKUP(A2418,'Total covered original data'!$A$2:$A$4431,'Total covered original data'!$G$2:$G$4431)</f>
        <v>27605</v>
      </c>
      <c r="D2418">
        <f>_xlfn.XLOOKUP(A2418,'Total summed original data'!$A$2:$A$3718,'Total summed original data'!$G$2:$G$3718)</f>
        <v>27607</v>
      </c>
      <c r="E2418">
        <f t="shared" si="111"/>
        <v>3.0030791523274769</v>
      </c>
      <c r="F2418">
        <f t="shared" si="112"/>
        <v>3.0028615930742202</v>
      </c>
      <c r="G2418">
        <f t="shared" si="113"/>
        <v>-2.175592532567272E-4</v>
      </c>
    </row>
    <row r="2419" spans="1:7" x14ac:dyDescent="0.3">
      <c r="A2419">
        <v>45041</v>
      </c>
      <c r="B2419">
        <f>_xlfn.XLOOKUP(A2419,'Outdoor original data'!$A$2:$A$3717,'Outdoor original data'!$G$2:$G$3717)</f>
        <v>14157</v>
      </c>
      <c r="C2419">
        <f>_xlfn.XLOOKUP(A2419,'Total covered original data'!$A$2:$A$4431,'Total covered original data'!$G$2:$G$4431)</f>
        <v>325237</v>
      </c>
      <c r="D2419">
        <f>_xlfn.XLOOKUP(A2419,'Total summed original data'!$A$2:$A$3718,'Total summed original data'!$G$2:$G$3718)</f>
        <v>325236</v>
      </c>
      <c r="E2419">
        <f t="shared" si="111"/>
        <v>4.352825785504109</v>
      </c>
      <c r="F2419">
        <f t="shared" si="112"/>
        <v>4.352839169095672</v>
      </c>
      <c r="G2419">
        <f t="shared" si="113"/>
        <v>1.3383591562998731E-5</v>
      </c>
    </row>
    <row r="2420" spans="1:7" x14ac:dyDescent="0.3">
      <c r="A2420">
        <v>45043</v>
      </c>
      <c r="B2420">
        <f>_xlfn.XLOOKUP(A2420,'Outdoor original data'!$A$2:$A$3717,'Outdoor original data'!$G$2:$G$3717)</f>
        <v>7210</v>
      </c>
      <c r="C2420">
        <f>_xlfn.XLOOKUP(A2420,'Total covered original data'!$A$2:$A$4431,'Total covered original data'!$G$2:$G$4431)</f>
        <v>121046</v>
      </c>
      <c r="D2420">
        <f>_xlfn.XLOOKUP(A2420,'Total summed original data'!$A$2:$A$3718,'Total summed original data'!$G$2:$G$3718)</f>
        <v>121048</v>
      </c>
      <c r="E2420">
        <f t="shared" si="111"/>
        <v>5.9564132643788312</v>
      </c>
      <c r="F2420">
        <f t="shared" si="112"/>
        <v>5.956314850307316</v>
      </c>
      <c r="G2420">
        <f t="shared" si="113"/>
        <v>-9.8414071515229296E-5</v>
      </c>
    </row>
    <row r="2421" spans="1:7" x14ac:dyDescent="0.3">
      <c r="A2421">
        <v>45045</v>
      </c>
      <c r="B2421">
        <f>_xlfn.XLOOKUP(A2421,'Outdoor original data'!$A$2:$A$3717,'Outdoor original data'!$G$2:$G$3717)</f>
        <v>95835</v>
      </c>
      <c r="C2421">
        <f>_xlfn.XLOOKUP(A2421,'Total covered original data'!$A$2:$A$4431,'Total covered original data'!$G$2:$G$4431)</f>
        <v>1379748</v>
      </c>
      <c r="D2421">
        <f>_xlfn.XLOOKUP(A2421,'Total summed original data'!$A$2:$A$3718,'Total summed original data'!$G$2:$G$3718)</f>
        <v>1379747</v>
      </c>
      <c r="E2421">
        <f t="shared" si="111"/>
        <v>6.9458335870028431</v>
      </c>
      <c r="F2421">
        <f t="shared" si="112"/>
        <v>6.9458386211385132</v>
      </c>
      <c r="G2421">
        <f t="shared" si="113"/>
        <v>5.0341356701011364E-6</v>
      </c>
    </row>
    <row r="2422" spans="1:7" x14ac:dyDescent="0.3">
      <c r="A2422">
        <v>45047</v>
      </c>
      <c r="B2422">
        <f>_xlfn.XLOOKUP(A2422,'Outdoor original data'!$A$2:$A$3717,'Outdoor original data'!$G$2:$G$3717)</f>
        <v>7158</v>
      </c>
      <c r="C2422">
        <f>_xlfn.XLOOKUP(A2422,'Total covered original data'!$A$2:$A$4431,'Total covered original data'!$G$2:$G$4431)</f>
        <v>139928</v>
      </c>
      <c r="D2422">
        <f>_xlfn.XLOOKUP(A2422,'Total summed original data'!$A$2:$A$3718,'Total summed original data'!$G$2:$G$3718)</f>
        <v>139931</v>
      </c>
      <c r="E2422">
        <f t="shared" si="111"/>
        <v>5.1154879652392662</v>
      </c>
      <c r="F2422">
        <f t="shared" si="112"/>
        <v>5.115378293587554</v>
      </c>
      <c r="G2422">
        <f t="shared" si="113"/>
        <v>-1.0967165171216209E-4</v>
      </c>
    </row>
    <row r="2423" spans="1:7" x14ac:dyDescent="0.3">
      <c r="A2423">
        <v>45049</v>
      </c>
      <c r="B2423">
        <f>_xlfn.XLOOKUP(A2423,'Outdoor original data'!$A$2:$A$3717,'Outdoor original data'!$G$2:$G$3717)</f>
        <v>3825</v>
      </c>
      <c r="C2423">
        <f>_xlfn.XLOOKUP(A2423,'Total covered original data'!$A$2:$A$4431,'Total covered original data'!$G$2:$G$4431)</f>
        <v>22895</v>
      </c>
      <c r="D2423">
        <f>_xlfn.XLOOKUP(A2423,'Total summed original data'!$A$2:$A$3718,'Total summed original data'!$G$2:$G$3718)</f>
        <v>22895</v>
      </c>
      <c r="E2423">
        <f t="shared" si="111"/>
        <v>16.706704520637693</v>
      </c>
      <c r="F2423">
        <f t="shared" si="112"/>
        <v>16.706704520637693</v>
      </c>
      <c r="G2423">
        <f t="shared" si="113"/>
        <v>0</v>
      </c>
    </row>
    <row r="2424" spans="1:7" x14ac:dyDescent="0.3">
      <c r="A2424">
        <v>45051</v>
      </c>
      <c r="B2424">
        <f>_xlfn.XLOOKUP(A2424,'Outdoor original data'!$A$2:$A$3717,'Outdoor original data'!$G$2:$G$3717)</f>
        <v>48827</v>
      </c>
      <c r="C2424">
        <f>_xlfn.XLOOKUP(A2424,'Total covered original data'!$A$2:$A$4431,'Total covered original data'!$G$2:$G$4431)</f>
        <v>654078</v>
      </c>
      <c r="D2424">
        <f>_xlfn.XLOOKUP(A2424,'Total summed original data'!$A$2:$A$3718,'Total summed original data'!$G$2:$G$3718)</f>
        <v>654074</v>
      </c>
      <c r="E2424">
        <f t="shared" si="111"/>
        <v>7.4650118181623597</v>
      </c>
      <c r="F2424">
        <f t="shared" si="112"/>
        <v>7.4650574705614359</v>
      </c>
      <c r="G2424">
        <f t="shared" si="113"/>
        <v>4.5652399076168138E-5</v>
      </c>
    </row>
    <row r="2425" spans="1:7" x14ac:dyDescent="0.3">
      <c r="A2425">
        <v>45053</v>
      </c>
      <c r="B2425">
        <f>_xlfn.XLOOKUP(A2425,'Outdoor original data'!$A$2:$A$3717,'Outdoor original data'!$G$2:$G$3717)</f>
        <v>9122</v>
      </c>
      <c r="C2425">
        <f>_xlfn.XLOOKUP(A2425,'Total covered original data'!$A$2:$A$4431,'Total covered original data'!$G$2:$G$4431)</f>
        <v>49334</v>
      </c>
      <c r="D2425">
        <f>_xlfn.XLOOKUP(A2425,'Total summed original data'!$A$2:$A$3718,'Total summed original data'!$G$2:$G$3718)</f>
        <v>49333</v>
      </c>
      <c r="E2425">
        <f t="shared" si="111"/>
        <v>18.49029067174768</v>
      </c>
      <c r="F2425">
        <f t="shared" si="112"/>
        <v>18.490665477469442</v>
      </c>
      <c r="G2425">
        <f t="shared" si="113"/>
        <v>3.7480572176207261E-4</v>
      </c>
    </row>
    <row r="2426" spans="1:7" x14ac:dyDescent="0.3">
      <c r="A2426">
        <v>45055</v>
      </c>
      <c r="B2426">
        <f>_xlfn.XLOOKUP(A2426,'Outdoor original data'!$A$2:$A$3717,'Outdoor original data'!$G$2:$G$3717)</f>
        <v>8264</v>
      </c>
      <c r="C2426">
        <f>_xlfn.XLOOKUP(A2426,'Total covered original data'!$A$2:$A$4431,'Total covered original data'!$G$2:$G$4431)</f>
        <v>87372</v>
      </c>
      <c r="D2426">
        <f>_xlfn.XLOOKUP(A2426,'Total summed original data'!$A$2:$A$3718,'Total summed original data'!$G$2:$G$3718)</f>
        <v>87374</v>
      </c>
      <c r="E2426">
        <f t="shared" si="111"/>
        <v>9.4584077278762066</v>
      </c>
      <c r="F2426">
        <f t="shared" si="112"/>
        <v>9.458191223933893</v>
      </c>
      <c r="G2426">
        <f t="shared" si="113"/>
        <v>-2.1650394231365055E-4</v>
      </c>
    </row>
    <row r="2427" spans="1:7" x14ac:dyDescent="0.3">
      <c r="A2427">
        <v>45057</v>
      </c>
      <c r="B2427">
        <f>_xlfn.XLOOKUP(A2427,'Outdoor original data'!$A$2:$A$3717,'Outdoor original data'!$G$2:$G$3717)</f>
        <v>3063</v>
      </c>
      <c r="C2427">
        <f>_xlfn.XLOOKUP(A2427,'Total covered original data'!$A$2:$A$4431,'Total covered original data'!$G$2:$G$4431)</f>
        <v>129343</v>
      </c>
      <c r="D2427">
        <f>_xlfn.XLOOKUP(A2427,'Total summed original data'!$A$2:$A$3718,'Total summed original data'!$G$2:$G$3718)</f>
        <v>129343</v>
      </c>
      <c r="E2427">
        <f t="shared" si="111"/>
        <v>2.3681219702651091</v>
      </c>
      <c r="F2427">
        <f t="shared" si="112"/>
        <v>2.3681219702651091</v>
      </c>
      <c r="G2427">
        <f t="shared" si="113"/>
        <v>0</v>
      </c>
    </row>
    <row r="2428" spans="1:7" x14ac:dyDescent="0.3">
      <c r="A2428">
        <v>45059</v>
      </c>
      <c r="B2428">
        <f>_xlfn.XLOOKUP(A2428,'Outdoor original data'!$A$2:$A$3717,'Outdoor original data'!$G$2:$G$3717)</f>
        <v>4569</v>
      </c>
      <c r="C2428">
        <f>_xlfn.XLOOKUP(A2428,'Total covered original data'!$A$2:$A$4431,'Total covered original data'!$G$2:$G$4431)</f>
        <v>105321</v>
      </c>
      <c r="D2428">
        <f>_xlfn.XLOOKUP(A2428,'Total summed original data'!$A$2:$A$3718,'Total summed original data'!$G$2:$G$3718)</f>
        <v>105322</v>
      </c>
      <c r="E2428">
        <f t="shared" si="111"/>
        <v>4.3381661776853617</v>
      </c>
      <c r="F2428">
        <f t="shared" si="112"/>
        <v>4.3381249881316339</v>
      </c>
      <c r="G2428">
        <f t="shared" si="113"/>
        <v>-4.1189553727782879E-5</v>
      </c>
    </row>
    <row r="2429" spans="1:7" x14ac:dyDescent="0.3">
      <c r="A2429">
        <v>45061</v>
      </c>
      <c r="B2429">
        <f>_xlfn.XLOOKUP(A2429,'Outdoor original data'!$A$2:$A$3717,'Outdoor original data'!$G$2:$G$3717)</f>
        <v>864</v>
      </c>
      <c r="C2429">
        <f>_xlfn.XLOOKUP(A2429,'Total covered original data'!$A$2:$A$4431,'Total covered original data'!$G$2:$G$4431)</f>
        <v>18515</v>
      </c>
      <c r="D2429">
        <f>_xlfn.XLOOKUP(A2429,'Total summed original data'!$A$2:$A$3718,'Total summed original data'!$G$2:$G$3718)</f>
        <v>18516</v>
      </c>
      <c r="E2429">
        <f t="shared" si="111"/>
        <v>4.6664866324601668</v>
      </c>
      <c r="F2429">
        <f t="shared" si="112"/>
        <v>4.6662346079066754</v>
      </c>
      <c r="G2429">
        <f t="shared" si="113"/>
        <v>-2.520245534913812E-4</v>
      </c>
    </row>
    <row r="2430" spans="1:7" x14ac:dyDescent="0.3">
      <c r="A2430">
        <v>45063</v>
      </c>
      <c r="B2430">
        <f>_xlfn.XLOOKUP(A2430,'Outdoor original data'!$A$2:$A$3717,'Outdoor original data'!$G$2:$G$3717)</f>
        <v>55443</v>
      </c>
      <c r="C2430">
        <f>_xlfn.XLOOKUP(A2430,'Total covered original data'!$A$2:$A$4431,'Total covered original data'!$G$2:$G$4431)</f>
        <v>609724</v>
      </c>
      <c r="D2430">
        <f>_xlfn.XLOOKUP(A2430,'Total summed original data'!$A$2:$A$3718,'Total summed original data'!$G$2:$G$3718)</f>
        <v>609724</v>
      </c>
      <c r="E2430">
        <f t="shared" si="111"/>
        <v>9.0931306623980692</v>
      </c>
      <c r="F2430">
        <f t="shared" si="112"/>
        <v>9.0931306623980692</v>
      </c>
      <c r="G2430">
        <f t="shared" si="113"/>
        <v>0</v>
      </c>
    </row>
    <row r="2431" spans="1:7" x14ac:dyDescent="0.3">
      <c r="A2431">
        <v>45065</v>
      </c>
      <c r="B2431">
        <f>_xlfn.XLOOKUP(A2431,'Outdoor original data'!$A$2:$A$3717,'Outdoor original data'!$G$2:$G$3717)</f>
        <v>311</v>
      </c>
      <c r="C2431">
        <f>_xlfn.XLOOKUP(A2431,'Total covered original data'!$A$2:$A$4431,'Total covered original data'!$G$2:$G$4431)</f>
        <v>8603</v>
      </c>
      <c r="D2431">
        <f>_xlfn.XLOOKUP(A2431,'Total summed original data'!$A$2:$A$3718,'Total summed original data'!$G$2:$G$3718)</f>
        <v>4198</v>
      </c>
      <c r="E2431">
        <f t="shared" si="111"/>
        <v>3.6150180169708244</v>
      </c>
      <c r="F2431">
        <f t="shared" si="112"/>
        <v>7.4082896617436873</v>
      </c>
      <c r="G2431">
        <f t="shared" si="113"/>
        <v>3.7932716447728629</v>
      </c>
    </row>
    <row r="2432" spans="1:7" x14ac:dyDescent="0.3">
      <c r="A2432">
        <v>45067</v>
      </c>
      <c r="B2432">
        <f>_xlfn.XLOOKUP(A2432,'Outdoor original data'!$A$2:$A$3717,'Outdoor original data'!$G$2:$G$3717)</f>
        <v>1655</v>
      </c>
      <c r="C2432">
        <f>_xlfn.XLOOKUP(A2432,'Total covered original data'!$A$2:$A$4431,'Total covered original data'!$G$2:$G$4431)</f>
        <v>34413</v>
      </c>
      <c r="D2432">
        <f>_xlfn.XLOOKUP(A2432,'Total summed original data'!$A$2:$A$3718,'Total summed original data'!$G$2:$G$3718)</f>
        <v>34412</v>
      </c>
      <c r="E2432">
        <f t="shared" si="111"/>
        <v>4.8092290704094385</v>
      </c>
      <c r="F2432">
        <f t="shared" si="112"/>
        <v>4.8093688248285487</v>
      </c>
      <c r="G2432">
        <f t="shared" si="113"/>
        <v>1.3975441911018294E-4</v>
      </c>
    </row>
    <row r="2433" spans="1:7" x14ac:dyDescent="0.3">
      <c r="A2433">
        <v>45069</v>
      </c>
      <c r="B2433">
        <f>_xlfn.XLOOKUP(A2433,'Outdoor original data'!$A$2:$A$3717,'Outdoor original data'!$G$2:$G$3717)</f>
        <v>2052</v>
      </c>
      <c r="C2433">
        <f>_xlfn.XLOOKUP(A2433,'Total covered original data'!$A$2:$A$4431,'Total covered original data'!$G$2:$G$4431)</f>
        <v>32514</v>
      </c>
      <c r="D2433">
        <f>_xlfn.XLOOKUP(A2433,'Total summed original data'!$A$2:$A$3718,'Total summed original data'!$G$2:$G$3718)</f>
        <v>32515</v>
      </c>
      <c r="E2433">
        <f t="shared" si="111"/>
        <v>6.311127514301532</v>
      </c>
      <c r="F2433">
        <f t="shared" si="112"/>
        <v>6.3109334153467627</v>
      </c>
      <c r="G2433">
        <f t="shared" si="113"/>
        <v>-1.9409895476929506E-4</v>
      </c>
    </row>
    <row r="2434" spans="1:7" x14ac:dyDescent="0.3">
      <c r="A2434">
        <v>45071</v>
      </c>
      <c r="B2434">
        <f>_xlfn.XLOOKUP(A2434,'Outdoor original data'!$A$2:$A$3717,'Outdoor original data'!$G$2:$G$3717)</f>
        <v>4932</v>
      </c>
      <c r="C2434">
        <f>_xlfn.XLOOKUP(A2434,'Total covered original data'!$A$2:$A$4431,'Total covered original data'!$G$2:$G$4431)</f>
        <v>73718</v>
      </c>
      <c r="D2434">
        <f>_xlfn.XLOOKUP(A2434,'Total summed original data'!$A$2:$A$3718,'Total summed original data'!$G$2:$G$3718)</f>
        <v>73721</v>
      </c>
      <c r="E2434">
        <f t="shared" si="111"/>
        <v>6.6903605632274346</v>
      </c>
      <c r="F2434">
        <f t="shared" si="112"/>
        <v>6.6900883059101206</v>
      </c>
      <c r="G2434">
        <f t="shared" si="113"/>
        <v>-2.7225731731395086E-4</v>
      </c>
    </row>
    <row r="2435" spans="1:7" x14ac:dyDescent="0.3">
      <c r="A2435">
        <v>45073</v>
      </c>
      <c r="B2435">
        <f>_xlfn.XLOOKUP(A2435,'Outdoor original data'!$A$2:$A$3717,'Outdoor original data'!$G$2:$G$3717)</f>
        <v>7566</v>
      </c>
      <c r="C2435">
        <f>_xlfn.XLOOKUP(A2435,'Total covered original data'!$A$2:$A$4431,'Total covered original data'!$G$2:$G$4431)</f>
        <v>119717</v>
      </c>
      <c r="D2435">
        <f>_xlfn.XLOOKUP(A2435,'Total summed original data'!$A$2:$A$3718,'Total summed original data'!$G$2:$G$3718)</f>
        <v>119716</v>
      </c>
      <c r="E2435">
        <f t="shared" ref="E2435:E2498" si="114">(B2435/C2435)*100</f>
        <v>6.3199044413074166</v>
      </c>
      <c r="F2435">
        <f t="shared" ref="F2435:F2498" si="115">(B2435/D2435)*100</f>
        <v>6.3199572321160078</v>
      </c>
      <c r="G2435">
        <f t="shared" ref="G2435:G2498" si="116">F2435-E2435</f>
        <v>5.2790808591218763E-5</v>
      </c>
    </row>
    <row r="2436" spans="1:7" x14ac:dyDescent="0.3">
      <c r="A2436">
        <v>45075</v>
      </c>
      <c r="B2436">
        <f>_xlfn.XLOOKUP(A2436,'Outdoor original data'!$A$2:$A$3717,'Outdoor original data'!$G$2:$G$3717)</f>
        <v>6382</v>
      </c>
      <c r="C2436">
        <f>_xlfn.XLOOKUP(A2436,'Total covered original data'!$A$2:$A$4431,'Total covered original data'!$G$2:$G$4431)</f>
        <v>139813</v>
      </c>
      <c r="D2436">
        <f>_xlfn.XLOOKUP(A2436,'Total summed original data'!$A$2:$A$3718,'Total summed original data'!$G$2:$G$3718)</f>
        <v>139814</v>
      </c>
      <c r="E2436">
        <f t="shared" si="114"/>
        <v>4.5646685215251805</v>
      </c>
      <c r="F2436">
        <f t="shared" si="115"/>
        <v>4.564635873374626</v>
      </c>
      <c r="G2436">
        <f t="shared" si="116"/>
        <v>-3.2648150554592803E-5</v>
      </c>
    </row>
    <row r="2437" spans="1:7" x14ac:dyDescent="0.3">
      <c r="A2437">
        <v>45077</v>
      </c>
      <c r="B2437">
        <f>_xlfn.XLOOKUP(A2437,'Outdoor original data'!$A$2:$A$3717,'Outdoor original data'!$G$2:$G$3717)</f>
        <v>9747</v>
      </c>
      <c r="C2437">
        <f>_xlfn.XLOOKUP(A2437,'Total covered original data'!$A$2:$A$4431,'Total covered original data'!$G$2:$G$4431)</f>
        <v>181690</v>
      </c>
      <c r="D2437">
        <f>_xlfn.XLOOKUP(A2437,'Total summed original data'!$A$2:$A$3718,'Total summed original data'!$G$2:$G$3718)</f>
        <v>132768</v>
      </c>
      <c r="E2437">
        <f t="shared" si="114"/>
        <v>5.3646320656062523</v>
      </c>
      <c r="F2437">
        <f t="shared" si="115"/>
        <v>7.3413774403470713</v>
      </c>
      <c r="G2437">
        <f t="shared" si="116"/>
        <v>1.976745374740819</v>
      </c>
    </row>
    <row r="2438" spans="1:7" x14ac:dyDescent="0.3">
      <c r="A2438">
        <v>45079</v>
      </c>
      <c r="B2438">
        <f>_xlfn.XLOOKUP(A2438,'Outdoor original data'!$A$2:$A$3717,'Outdoor original data'!$G$2:$G$3717)</f>
        <v>87566</v>
      </c>
      <c r="C2438">
        <f>_xlfn.XLOOKUP(A2438,'Total covered original data'!$A$2:$A$4431,'Total covered original data'!$G$2:$G$4431)</f>
        <v>1097734</v>
      </c>
      <c r="D2438">
        <f>_xlfn.XLOOKUP(A2438,'Total summed original data'!$A$2:$A$3718,'Total summed original data'!$G$2:$G$3718)</f>
        <v>1097734</v>
      </c>
      <c r="E2438">
        <f t="shared" si="114"/>
        <v>7.9769780292857835</v>
      </c>
      <c r="F2438">
        <f t="shared" si="115"/>
        <v>7.9769780292857835</v>
      </c>
      <c r="G2438">
        <f t="shared" si="116"/>
        <v>0</v>
      </c>
    </row>
    <row r="2439" spans="1:7" x14ac:dyDescent="0.3">
      <c r="A2439">
        <v>45081</v>
      </c>
      <c r="B2439">
        <f>_xlfn.XLOOKUP(A2439,'Outdoor original data'!$A$2:$A$3717,'Outdoor original data'!$G$2:$G$3717)</f>
        <v>1958</v>
      </c>
      <c r="C2439">
        <f>_xlfn.XLOOKUP(A2439,'Total covered original data'!$A$2:$A$4431,'Total covered original data'!$G$2:$G$4431)</f>
        <v>24091</v>
      </c>
      <c r="D2439">
        <f>_xlfn.XLOOKUP(A2439,'Total summed original data'!$A$2:$A$3718,'Total summed original data'!$G$2:$G$3718)</f>
        <v>24093</v>
      </c>
      <c r="E2439">
        <f t="shared" si="114"/>
        <v>8.1275164999377356</v>
      </c>
      <c r="F2439">
        <f t="shared" si="115"/>
        <v>8.1268418212758888</v>
      </c>
      <c r="G2439">
        <f t="shared" si="116"/>
        <v>-6.7467866184678371E-4</v>
      </c>
    </row>
    <row r="2440" spans="1:7" x14ac:dyDescent="0.3">
      <c r="A2440">
        <v>45083</v>
      </c>
      <c r="B2440">
        <f>_xlfn.XLOOKUP(A2440,'Outdoor original data'!$A$2:$A$3717,'Outdoor original data'!$G$2:$G$3717)</f>
        <v>49468</v>
      </c>
      <c r="C2440">
        <f>_xlfn.XLOOKUP(A2440,'Total covered original data'!$A$2:$A$4431,'Total covered original data'!$G$2:$G$4431)</f>
        <v>730920</v>
      </c>
      <c r="D2440">
        <f>_xlfn.XLOOKUP(A2440,'Total summed original data'!$A$2:$A$3718,'Total summed original data'!$G$2:$G$3718)</f>
        <v>730918</v>
      </c>
      <c r="E2440">
        <f t="shared" si="114"/>
        <v>6.7679089366825371</v>
      </c>
      <c r="F2440">
        <f t="shared" si="115"/>
        <v>6.7679274556106161</v>
      </c>
      <c r="G2440">
        <f t="shared" si="116"/>
        <v>1.8518928079025443E-5</v>
      </c>
    </row>
    <row r="2441" spans="1:7" x14ac:dyDescent="0.3">
      <c r="A2441">
        <v>45085</v>
      </c>
      <c r="B2441">
        <f>_xlfn.XLOOKUP(A2441,'Outdoor original data'!$A$2:$A$3717,'Outdoor original data'!$G$2:$G$3717)</f>
        <v>16063</v>
      </c>
      <c r="C2441">
        <f>_xlfn.XLOOKUP(A2441,'Total covered original data'!$A$2:$A$4431,'Total covered original data'!$G$2:$G$4431)</f>
        <v>183360</v>
      </c>
      <c r="D2441">
        <f>_xlfn.XLOOKUP(A2441,'Total summed original data'!$A$2:$A$3718,'Total summed original data'!$G$2:$G$3718)</f>
        <v>183361</v>
      </c>
      <c r="E2441">
        <f t="shared" si="114"/>
        <v>8.7603621291448519</v>
      </c>
      <c r="F2441">
        <f t="shared" si="115"/>
        <v>8.7603143525613412</v>
      </c>
      <c r="G2441">
        <f t="shared" si="116"/>
        <v>-4.7776583510739101E-5</v>
      </c>
    </row>
    <row r="2442" spans="1:7" x14ac:dyDescent="0.3">
      <c r="A2442">
        <v>45087</v>
      </c>
      <c r="B2442">
        <f>_xlfn.XLOOKUP(A2442,'Outdoor original data'!$A$2:$A$3717,'Outdoor original data'!$G$2:$G$3717)</f>
        <v>1363</v>
      </c>
      <c r="C2442">
        <f>_xlfn.XLOOKUP(A2442,'Total covered original data'!$A$2:$A$4431,'Total covered original data'!$G$2:$G$4431)</f>
        <v>38664</v>
      </c>
      <c r="D2442">
        <f>_xlfn.XLOOKUP(A2442,'Total summed original data'!$A$2:$A$3718,'Total summed original data'!$G$2:$G$3718)</f>
        <v>38662</v>
      </c>
      <c r="E2442">
        <f t="shared" si="114"/>
        <v>3.5252431202151873</v>
      </c>
      <c r="F2442">
        <f t="shared" si="115"/>
        <v>3.5254254823858049</v>
      </c>
      <c r="G2442">
        <f t="shared" si="116"/>
        <v>1.8236217061762261E-4</v>
      </c>
    </row>
    <row r="2443" spans="1:7" x14ac:dyDescent="0.3">
      <c r="A2443">
        <v>45089</v>
      </c>
      <c r="B2443">
        <f>_xlfn.XLOOKUP(A2443,'Outdoor original data'!$A$2:$A$3717,'Outdoor original data'!$G$2:$G$3717)</f>
        <v>4834</v>
      </c>
      <c r="C2443">
        <f>_xlfn.XLOOKUP(A2443,'Total covered original data'!$A$2:$A$4431,'Total covered original data'!$G$2:$G$4431)</f>
        <v>41868</v>
      </c>
      <c r="D2443">
        <f>_xlfn.XLOOKUP(A2443,'Total summed original data'!$A$2:$A$3718,'Total summed original data'!$G$2:$G$3718)</f>
        <v>41870</v>
      </c>
      <c r="E2443">
        <f t="shared" si="114"/>
        <v>11.545810642973153</v>
      </c>
      <c r="F2443">
        <f t="shared" si="115"/>
        <v>11.545259135419155</v>
      </c>
      <c r="G2443">
        <f t="shared" si="116"/>
        <v>-5.5150755399857587E-4</v>
      </c>
    </row>
    <row r="2444" spans="1:7" x14ac:dyDescent="0.3">
      <c r="A2444">
        <v>45091</v>
      </c>
      <c r="B2444">
        <f>_xlfn.XLOOKUP(A2444,'Outdoor original data'!$A$2:$A$3717,'Outdoor original data'!$G$2:$G$3717)</f>
        <v>34456</v>
      </c>
      <c r="C2444">
        <f>_xlfn.XLOOKUP(A2444,'Total covered original data'!$A$2:$A$4431,'Total covered original data'!$G$2:$G$4431)</f>
        <v>495223</v>
      </c>
      <c r="D2444">
        <f>_xlfn.XLOOKUP(A2444,'Total summed original data'!$A$2:$A$3718,'Total summed original data'!$G$2:$G$3718)</f>
        <v>495224</v>
      </c>
      <c r="E2444">
        <f t="shared" si="114"/>
        <v>6.9576736137053414</v>
      </c>
      <c r="F2444">
        <f t="shared" si="115"/>
        <v>6.9576595641568257</v>
      </c>
      <c r="G2444">
        <f t="shared" si="116"/>
        <v>-1.4049548515693289E-5</v>
      </c>
    </row>
    <row r="2445" spans="1:7" x14ac:dyDescent="0.3">
      <c r="A2445">
        <v>45999</v>
      </c>
      <c r="B2445">
        <f>_xlfn.XLOOKUP(A2445,'Outdoor original data'!$A$2:$A$3717,'Outdoor original data'!$G$2:$G$3717)</f>
        <v>9917</v>
      </c>
      <c r="C2445">
        <f>_xlfn.XLOOKUP(A2445,'Total covered original data'!$A$2:$A$4431,'Total covered original data'!$G$2:$G$4431)</f>
        <v>357074</v>
      </c>
      <c r="D2445">
        <f>_xlfn.XLOOKUP(A2445,'Total summed original data'!$A$2:$A$3718,'Total summed original data'!$G$2:$G$3718)</f>
        <v>167343</v>
      </c>
      <c r="E2445">
        <f t="shared" si="114"/>
        <v>2.7772954625651822</v>
      </c>
      <c r="F2445">
        <f t="shared" si="115"/>
        <v>5.9261516764967759</v>
      </c>
      <c r="G2445">
        <f t="shared" si="116"/>
        <v>3.1488562139315937</v>
      </c>
    </row>
    <row r="2446" spans="1:7" x14ac:dyDescent="0.3">
      <c r="A2446">
        <v>46000</v>
      </c>
      <c r="B2446">
        <f>_xlfn.XLOOKUP(A2446,'Outdoor original data'!$A$2:$A$3717,'Outdoor original data'!$G$2:$G$3717)</f>
        <v>208611</v>
      </c>
      <c r="C2446">
        <f>_xlfn.XLOOKUP(A2446,'Total covered original data'!$A$2:$A$4431,'Total covered original data'!$G$2:$G$4431)</f>
        <v>2148069</v>
      </c>
      <c r="D2446">
        <f>_xlfn.XLOOKUP(A2446,'Total summed original data'!$A$2:$A$3718,'Total summed original data'!$G$2:$G$3718)</f>
        <v>2517774</v>
      </c>
      <c r="E2446">
        <f t="shared" si="114"/>
        <v>9.7115595448749552</v>
      </c>
      <c r="F2446">
        <f t="shared" si="115"/>
        <v>8.2855331733507462</v>
      </c>
      <c r="G2446">
        <f t="shared" si="116"/>
        <v>-1.426026371524209</v>
      </c>
    </row>
    <row r="2447" spans="1:7" x14ac:dyDescent="0.3">
      <c r="A2447">
        <v>46003</v>
      </c>
      <c r="B2447">
        <f>_xlfn.XLOOKUP(A2447,'Outdoor original data'!$A$2:$A$3717,'Outdoor original data'!$G$2:$G$3717)</f>
        <v>940</v>
      </c>
      <c r="C2447">
        <f>_xlfn.XLOOKUP(A2447,'Total covered original data'!$A$2:$A$4431,'Total covered original data'!$G$2:$G$4431)</f>
        <v>4454</v>
      </c>
      <c r="D2447">
        <f>_xlfn.XLOOKUP(A2447,'Total summed original data'!$A$2:$A$3718,'Total summed original data'!$G$2:$G$3718)</f>
        <v>4455</v>
      </c>
      <c r="E2447">
        <f t="shared" si="114"/>
        <v>21.104625056129322</v>
      </c>
      <c r="F2447">
        <f t="shared" si="115"/>
        <v>21.099887766554435</v>
      </c>
      <c r="G2447">
        <f t="shared" si="116"/>
        <v>-4.7372895748871713E-3</v>
      </c>
    </row>
    <row r="2448" spans="1:7" x14ac:dyDescent="0.3">
      <c r="A2448">
        <v>46005</v>
      </c>
      <c r="B2448">
        <f>_xlfn.XLOOKUP(A2448,'Outdoor original data'!$A$2:$A$3717,'Outdoor original data'!$G$2:$G$3717)</f>
        <v>2359</v>
      </c>
      <c r="C2448">
        <f>_xlfn.XLOOKUP(A2448,'Total covered original data'!$A$2:$A$4431,'Total covered original data'!$G$2:$G$4431)</f>
        <v>42214</v>
      </c>
      <c r="D2448">
        <f>_xlfn.XLOOKUP(A2448,'Total summed original data'!$A$2:$A$3718,'Total summed original data'!$G$2:$G$3718)</f>
        <v>42215</v>
      </c>
      <c r="E2448">
        <f t="shared" si="114"/>
        <v>5.5881934903112711</v>
      </c>
      <c r="F2448">
        <f t="shared" si="115"/>
        <v>5.5880611157171618</v>
      </c>
      <c r="G2448">
        <f t="shared" si="116"/>
        <v>-1.3237459410930796E-4</v>
      </c>
    </row>
    <row r="2449" spans="1:7" x14ac:dyDescent="0.3">
      <c r="A2449">
        <v>46007</v>
      </c>
      <c r="B2449">
        <f>_xlfn.XLOOKUP(A2449,'Outdoor original data'!$A$2:$A$3717,'Outdoor original data'!$G$2:$G$3717)</f>
        <v>520</v>
      </c>
      <c r="C2449">
        <f>_xlfn.XLOOKUP(A2449,'Total covered original data'!$A$2:$A$4431,'Total covered original data'!$G$2:$G$4431)</f>
        <v>4083</v>
      </c>
      <c r="D2449">
        <f>_xlfn.XLOOKUP(A2449,'Total summed original data'!$A$2:$A$3718,'Total summed original data'!$G$2:$G$3718)</f>
        <v>4084</v>
      </c>
      <c r="E2449">
        <f t="shared" si="114"/>
        <v>12.735733529267696</v>
      </c>
      <c r="F2449">
        <f t="shared" si="115"/>
        <v>12.732615083251714</v>
      </c>
      <c r="G2449">
        <f t="shared" si="116"/>
        <v>-3.1184460159821015E-3</v>
      </c>
    </row>
    <row r="2450" spans="1:7" x14ac:dyDescent="0.3">
      <c r="A2450">
        <v>46009</v>
      </c>
      <c r="B2450">
        <f>_xlfn.XLOOKUP(A2450,'Outdoor original data'!$A$2:$A$3717,'Outdoor original data'!$G$2:$G$3717)</f>
        <v>542</v>
      </c>
      <c r="C2450">
        <f>_xlfn.XLOOKUP(A2450,'Total covered original data'!$A$2:$A$4431,'Total covered original data'!$G$2:$G$4431)</f>
        <v>8599</v>
      </c>
      <c r="D2450">
        <f>_xlfn.XLOOKUP(A2450,'Total summed original data'!$A$2:$A$3718,'Total summed original data'!$G$2:$G$3718)</f>
        <v>8601</v>
      </c>
      <c r="E2450">
        <f t="shared" si="114"/>
        <v>6.3030584951738575</v>
      </c>
      <c r="F2450">
        <f t="shared" si="115"/>
        <v>6.3015928380420885</v>
      </c>
      <c r="G2450">
        <f t="shared" si="116"/>
        <v>-1.4656571317690492E-3</v>
      </c>
    </row>
    <row r="2451" spans="1:7" x14ac:dyDescent="0.3">
      <c r="A2451">
        <v>46011</v>
      </c>
      <c r="B2451">
        <f>_xlfn.XLOOKUP(A2451,'Outdoor original data'!$A$2:$A$3717,'Outdoor original data'!$G$2:$G$3717)</f>
        <v>5038</v>
      </c>
      <c r="C2451">
        <f>_xlfn.XLOOKUP(A2451,'Total covered original data'!$A$2:$A$4431,'Total covered original data'!$G$2:$G$4431)</f>
        <v>91281</v>
      </c>
      <c r="D2451">
        <f>_xlfn.XLOOKUP(A2451,'Total summed original data'!$A$2:$A$3718,'Total summed original data'!$G$2:$G$3718)</f>
        <v>70289</v>
      </c>
      <c r="E2451">
        <f t="shared" si="114"/>
        <v>5.5192208674313381</v>
      </c>
      <c r="F2451">
        <f t="shared" si="115"/>
        <v>7.1675511104155696</v>
      </c>
      <c r="G2451">
        <f t="shared" si="116"/>
        <v>1.6483302429842315</v>
      </c>
    </row>
    <row r="2452" spans="1:7" x14ac:dyDescent="0.3">
      <c r="A2452">
        <v>46013</v>
      </c>
      <c r="B2452">
        <f>_xlfn.XLOOKUP(A2452,'Outdoor original data'!$A$2:$A$3717,'Outdoor original data'!$G$2:$G$3717)</f>
        <v>6487</v>
      </c>
      <c r="C2452">
        <f>_xlfn.XLOOKUP(A2452,'Total covered original data'!$A$2:$A$4431,'Total covered original data'!$G$2:$G$4431)</f>
        <v>100209</v>
      </c>
      <c r="D2452">
        <f>_xlfn.XLOOKUP(A2452,'Total summed original data'!$A$2:$A$3718,'Total summed original data'!$G$2:$G$3718)</f>
        <v>100212</v>
      </c>
      <c r="E2452">
        <f t="shared" si="114"/>
        <v>6.4734704467662576</v>
      </c>
      <c r="F2452">
        <f t="shared" si="115"/>
        <v>6.473276653494592</v>
      </c>
      <c r="G2452">
        <f t="shared" si="116"/>
        <v>-1.9379327166557658E-4</v>
      </c>
    </row>
    <row r="2453" spans="1:7" x14ac:dyDescent="0.3">
      <c r="A2453">
        <v>46015</v>
      </c>
      <c r="B2453">
        <f>_xlfn.XLOOKUP(A2453,'Outdoor original data'!$A$2:$A$3717,'Outdoor original data'!$G$2:$G$3717)</f>
        <v>471</v>
      </c>
      <c r="C2453">
        <f>_xlfn.XLOOKUP(A2453,'Total covered original data'!$A$2:$A$4431,'Total covered original data'!$G$2:$G$4431)</f>
        <v>9846</v>
      </c>
      <c r="D2453">
        <f>_xlfn.XLOOKUP(A2453,'Total summed original data'!$A$2:$A$3718,'Total summed original data'!$G$2:$G$3718)</f>
        <v>9846</v>
      </c>
      <c r="E2453">
        <f t="shared" si="114"/>
        <v>4.7836684948202315</v>
      </c>
      <c r="F2453">
        <f t="shared" si="115"/>
        <v>4.7836684948202315</v>
      </c>
      <c r="G2453">
        <f t="shared" si="116"/>
        <v>0</v>
      </c>
    </row>
    <row r="2454" spans="1:7" x14ac:dyDescent="0.3">
      <c r="A2454">
        <v>46017</v>
      </c>
      <c r="B2454">
        <f>_xlfn.XLOOKUP(A2454,'Outdoor original data'!$A$2:$A$3717,'Outdoor original data'!$G$2:$G$3717)</f>
        <v>6</v>
      </c>
      <c r="C2454">
        <f>_xlfn.XLOOKUP(A2454,'Total covered original data'!$A$2:$A$4431,'Total covered original data'!$G$2:$G$4431)</f>
        <v>2566</v>
      </c>
      <c r="D2454">
        <f>_xlfn.XLOOKUP(A2454,'Total summed original data'!$A$2:$A$3718,'Total summed original data'!$G$2:$G$3718)</f>
        <v>2567</v>
      </c>
      <c r="E2454">
        <f t="shared" si="114"/>
        <v>0.23382696804364772</v>
      </c>
      <c r="F2454">
        <f t="shared" si="115"/>
        <v>0.23373587845734323</v>
      </c>
      <c r="G2454">
        <f t="shared" si="116"/>
        <v>-9.1089586304493597E-5</v>
      </c>
    </row>
    <row r="2455" spans="1:7" x14ac:dyDescent="0.3">
      <c r="A2455">
        <v>46019</v>
      </c>
      <c r="B2455">
        <f>_xlfn.XLOOKUP(A2455,'Outdoor original data'!$A$2:$A$3717,'Outdoor original data'!$G$2:$G$3717)</f>
        <v>939</v>
      </c>
      <c r="C2455">
        <f>_xlfn.XLOOKUP(A2455,'Total covered original data'!$A$2:$A$4431,'Total covered original data'!$G$2:$G$4431)</f>
        <v>13769</v>
      </c>
      <c r="D2455">
        <f>_xlfn.XLOOKUP(A2455,'Total summed original data'!$A$2:$A$3718,'Total summed original data'!$G$2:$G$3718)</f>
        <v>13771</v>
      </c>
      <c r="E2455">
        <f t="shared" si="114"/>
        <v>6.8196673687268508</v>
      </c>
      <c r="F2455">
        <f t="shared" si="115"/>
        <v>6.8186769297799721</v>
      </c>
      <c r="G2455">
        <f t="shared" si="116"/>
        <v>-9.9043894687866896E-4</v>
      </c>
    </row>
    <row r="2456" spans="1:7" x14ac:dyDescent="0.3">
      <c r="A2456">
        <v>46021</v>
      </c>
      <c r="B2456">
        <f>_xlfn.XLOOKUP(A2456,'Outdoor original data'!$A$2:$A$3717,'Outdoor original data'!$G$2:$G$3717)</f>
        <v>430</v>
      </c>
      <c r="C2456">
        <f>_xlfn.XLOOKUP(A2456,'Total covered original data'!$A$2:$A$4431,'Total covered original data'!$G$2:$G$4431)</f>
        <v>2208</v>
      </c>
      <c r="D2456">
        <f>_xlfn.XLOOKUP(A2456,'Total summed original data'!$A$2:$A$3718,'Total summed original data'!$G$2:$G$3718)</f>
        <v>1809</v>
      </c>
      <c r="E2456">
        <f t="shared" si="114"/>
        <v>19.474637681159422</v>
      </c>
      <c r="F2456">
        <f t="shared" si="115"/>
        <v>23.770038695411831</v>
      </c>
      <c r="G2456">
        <f t="shared" si="116"/>
        <v>4.2954010142524091</v>
      </c>
    </row>
    <row r="2457" spans="1:7" x14ac:dyDescent="0.3">
      <c r="A2457">
        <v>46023</v>
      </c>
      <c r="B2457">
        <f>_xlfn.XLOOKUP(A2457,'Outdoor original data'!$A$2:$A$3717,'Outdoor original data'!$G$2:$G$3717)</f>
        <v>1194</v>
      </c>
      <c r="C2457">
        <f>_xlfn.XLOOKUP(A2457,'Total covered original data'!$A$2:$A$4431,'Total covered original data'!$G$2:$G$4431)</f>
        <v>16728</v>
      </c>
      <c r="D2457">
        <f>_xlfn.XLOOKUP(A2457,'Total summed original data'!$A$2:$A$3718,'Total summed original data'!$G$2:$G$3718)</f>
        <v>16728</v>
      </c>
      <c r="E2457">
        <f t="shared" si="114"/>
        <v>7.1377331420373027</v>
      </c>
      <c r="F2457">
        <f t="shared" si="115"/>
        <v>7.1377331420373027</v>
      </c>
      <c r="G2457">
        <f t="shared" si="116"/>
        <v>0</v>
      </c>
    </row>
    <row r="2458" spans="1:7" x14ac:dyDescent="0.3">
      <c r="A2458">
        <v>46025</v>
      </c>
      <c r="B2458">
        <f>_xlfn.XLOOKUP(A2458,'Outdoor original data'!$A$2:$A$3717,'Outdoor original data'!$G$2:$G$3717)</f>
        <v>1342</v>
      </c>
      <c r="C2458">
        <f>_xlfn.XLOOKUP(A2458,'Total covered original data'!$A$2:$A$4431,'Total covered original data'!$G$2:$G$4431)</f>
        <v>5615</v>
      </c>
      <c r="D2458">
        <f>_xlfn.XLOOKUP(A2458,'Total summed original data'!$A$2:$A$3718,'Total summed original data'!$G$2:$G$3718)</f>
        <v>5615</v>
      </c>
      <c r="E2458">
        <f t="shared" si="114"/>
        <v>23.90026714158504</v>
      </c>
      <c r="F2458">
        <f t="shared" si="115"/>
        <v>23.90026714158504</v>
      </c>
      <c r="G2458">
        <f t="shared" si="116"/>
        <v>0</v>
      </c>
    </row>
    <row r="2459" spans="1:7" x14ac:dyDescent="0.3">
      <c r="A2459">
        <v>46027</v>
      </c>
      <c r="B2459">
        <f>_xlfn.XLOOKUP(A2459,'Outdoor original data'!$A$2:$A$3717,'Outdoor original data'!$G$2:$G$3717)</f>
        <v>1313</v>
      </c>
      <c r="C2459">
        <f>_xlfn.XLOOKUP(A2459,'Total covered original data'!$A$2:$A$4431,'Total covered original data'!$G$2:$G$4431)</f>
        <v>29718</v>
      </c>
      <c r="D2459">
        <f>_xlfn.XLOOKUP(A2459,'Total summed original data'!$A$2:$A$3718,'Total summed original data'!$G$2:$G$3718)</f>
        <v>17694</v>
      </c>
      <c r="E2459">
        <f t="shared" si="114"/>
        <v>4.4181977252843394</v>
      </c>
      <c r="F2459">
        <f t="shared" si="115"/>
        <v>7.4205945518254781</v>
      </c>
      <c r="G2459">
        <f t="shared" si="116"/>
        <v>3.0023968265411387</v>
      </c>
    </row>
    <row r="2460" spans="1:7" x14ac:dyDescent="0.3">
      <c r="A2460">
        <v>46029</v>
      </c>
      <c r="B2460">
        <f>_xlfn.XLOOKUP(A2460,'Outdoor original data'!$A$2:$A$3717,'Outdoor original data'!$G$2:$G$3717)</f>
        <v>4568</v>
      </c>
      <c r="C2460">
        <f>_xlfn.XLOOKUP(A2460,'Total covered original data'!$A$2:$A$4431,'Total covered original data'!$G$2:$G$4431)</f>
        <v>80675</v>
      </c>
      <c r="D2460">
        <f>_xlfn.XLOOKUP(A2460,'Total summed original data'!$A$2:$A$3718,'Total summed original data'!$G$2:$G$3718)</f>
        <v>80675</v>
      </c>
      <c r="E2460">
        <f t="shared" si="114"/>
        <v>5.6622249767585995</v>
      </c>
      <c r="F2460">
        <f t="shared" si="115"/>
        <v>5.6622249767585995</v>
      </c>
      <c r="G2460">
        <f t="shared" si="116"/>
        <v>0</v>
      </c>
    </row>
    <row r="2461" spans="1:7" x14ac:dyDescent="0.3">
      <c r="A2461">
        <v>46031</v>
      </c>
      <c r="B2461">
        <f>_xlfn.XLOOKUP(A2461,'Outdoor original data'!$A$2:$A$3717,'Outdoor original data'!$G$2:$G$3717)</f>
        <v>85</v>
      </c>
      <c r="C2461">
        <f>_xlfn.XLOOKUP(A2461,'Total covered original data'!$A$2:$A$4431,'Total covered original data'!$G$2:$G$4431)</f>
        <v>3872</v>
      </c>
      <c r="D2461">
        <f>_xlfn.XLOOKUP(A2461,'Total summed original data'!$A$2:$A$3718,'Total summed original data'!$G$2:$G$3718)</f>
        <v>3874</v>
      </c>
      <c r="E2461">
        <f t="shared" si="114"/>
        <v>2.1952479338842976</v>
      </c>
      <c r="F2461">
        <f t="shared" si="115"/>
        <v>2.1941146102219928</v>
      </c>
      <c r="G2461">
        <f t="shared" si="116"/>
        <v>-1.133323662304786E-3</v>
      </c>
    </row>
    <row r="2462" spans="1:7" x14ac:dyDescent="0.3">
      <c r="A2462">
        <v>46033</v>
      </c>
      <c r="B2462">
        <f>_xlfn.XLOOKUP(A2462,'Outdoor original data'!$A$2:$A$3717,'Outdoor original data'!$G$2:$G$3717)</f>
        <v>935</v>
      </c>
      <c r="C2462">
        <f>_xlfn.XLOOKUP(A2462,'Total covered original data'!$A$2:$A$4431,'Total covered original data'!$G$2:$G$4431)</f>
        <v>12192</v>
      </c>
      <c r="D2462">
        <f>_xlfn.XLOOKUP(A2462,'Total summed original data'!$A$2:$A$3718,'Total summed original data'!$G$2:$G$3718)</f>
        <v>12192</v>
      </c>
      <c r="E2462">
        <f t="shared" si="114"/>
        <v>7.6689632545931747</v>
      </c>
      <c r="F2462">
        <f t="shared" si="115"/>
        <v>7.6689632545931747</v>
      </c>
      <c r="G2462">
        <f t="shared" si="116"/>
        <v>0</v>
      </c>
    </row>
    <row r="2463" spans="1:7" x14ac:dyDescent="0.3">
      <c r="A2463">
        <v>46035</v>
      </c>
      <c r="B2463">
        <f>_xlfn.XLOOKUP(A2463,'Outdoor original data'!$A$2:$A$3717,'Outdoor original data'!$G$2:$G$3717)</f>
        <v>4170</v>
      </c>
      <c r="C2463">
        <f>_xlfn.XLOOKUP(A2463,'Total covered original data'!$A$2:$A$4431,'Total covered original data'!$G$2:$G$4431)</f>
        <v>60113</v>
      </c>
      <c r="D2463">
        <f>_xlfn.XLOOKUP(A2463,'Total summed original data'!$A$2:$A$3718,'Total summed original data'!$G$2:$G$3718)</f>
        <v>60116</v>
      </c>
      <c r="E2463">
        <f t="shared" si="114"/>
        <v>6.9369354382579473</v>
      </c>
      <c r="F2463">
        <f t="shared" si="115"/>
        <v>6.936589260762525</v>
      </c>
      <c r="G2463">
        <f t="shared" si="116"/>
        <v>-3.4617749542231735E-4</v>
      </c>
    </row>
    <row r="2464" spans="1:7" x14ac:dyDescent="0.3">
      <c r="A2464">
        <v>46037</v>
      </c>
      <c r="B2464">
        <f>_xlfn.XLOOKUP(A2464,'Outdoor original data'!$A$2:$A$3717,'Outdoor original data'!$G$2:$G$3717)</f>
        <v>889</v>
      </c>
      <c r="C2464">
        <f>_xlfn.XLOOKUP(A2464,'Total covered original data'!$A$2:$A$4431,'Total covered original data'!$G$2:$G$4431)</f>
        <v>9282</v>
      </c>
      <c r="D2464">
        <f>_xlfn.XLOOKUP(A2464,'Total summed original data'!$A$2:$A$3718,'Total summed original data'!$G$2:$G$3718)</f>
        <v>9283</v>
      </c>
      <c r="E2464">
        <f t="shared" si="114"/>
        <v>9.5776772247360498</v>
      </c>
      <c r="F2464">
        <f t="shared" si="115"/>
        <v>9.5766454809867501</v>
      </c>
      <c r="G2464">
        <f t="shared" si="116"/>
        <v>-1.0317437492997072E-3</v>
      </c>
    </row>
    <row r="2465" spans="1:7" x14ac:dyDescent="0.3">
      <c r="A2465">
        <v>46039</v>
      </c>
      <c r="B2465">
        <f>_xlfn.XLOOKUP(A2465,'Outdoor original data'!$A$2:$A$3717,'Outdoor original data'!$G$2:$G$3717)</f>
        <v>1335</v>
      </c>
      <c r="C2465">
        <f>_xlfn.XLOOKUP(A2465,'Total covered original data'!$A$2:$A$4431,'Total covered original data'!$G$2:$G$4431)</f>
        <v>7132</v>
      </c>
      <c r="D2465">
        <f>_xlfn.XLOOKUP(A2465,'Total summed original data'!$A$2:$A$3718,'Total summed original data'!$G$2:$G$3718)</f>
        <v>7133</v>
      </c>
      <c r="E2465">
        <f t="shared" si="114"/>
        <v>18.718452047111608</v>
      </c>
      <c r="F2465">
        <f t="shared" si="115"/>
        <v>18.715827842422545</v>
      </c>
      <c r="G2465">
        <f t="shared" si="116"/>
        <v>-2.6242046890629922E-3</v>
      </c>
    </row>
    <row r="2466" spans="1:7" x14ac:dyDescent="0.3">
      <c r="A2466">
        <v>46041</v>
      </c>
      <c r="B2466">
        <f>_xlfn.XLOOKUP(A2466,'Outdoor original data'!$A$2:$A$3717,'Outdoor original data'!$G$2:$G$3717)</f>
        <v>464</v>
      </c>
      <c r="C2466">
        <f>_xlfn.XLOOKUP(A2466,'Total covered original data'!$A$2:$A$4431,'Total covered original data'!$G$2:$G$4431)</f>
        <v>11482</v>
      </c>
      <c r="D2466">
        <f>_xlfn.XLOOKUP(A2466,'Total summed original data'!$A$2:$A$3718,'Total summed original data'!$G$2:$G$3718)</f>
        <v>11483</v>
      </c>
      <c r="E2466">
        <f t="shared" si="114"/>
        <v>4.0411078209371194</v>
      </c>
      <c r="F2466">
        <f t="shared" si="115"/>
        <v>4.0407559000261255</v>
      </c>
      <c r="G2466">
        <f t="shared" si="116"/>
        <v>-3.51920910993897E-4</v>
      </c>
    </row>
    <row r="2467" spans="1:7" x14ac:dyDescent="0.3">
      <c r="A2467">
        <v>46043</v>
      </c>
      <c r="B2467">
        <f>_xlfn.XLOOKUP(A2467,'Outdoor original data'!$A$2:$A$3717,'Outdoor original data'!$G$2:$G$3717)</f>
        <v>406</v>
      </c>
      <c r="C2467">
        <f>_xlfn.XLOOKUP(A2467,'Total covered original data'!$A$2:$A$4431,'Total covered original data'!$G$2:$G$4431)</f>
        <v>5259</v>
      </c>
      <c r="D2467">
        <f>_xlfn.XLOOKUP(A2467,'Total summed original data'!$A$2:$A$3718,'Total summed original data'!$G$2:$G$3718)</f>
        <v>5075</v>
      </c>
      <c r="E2467">
        <f t="shared" si="114"/>
        <v>7.7200988781137099</v>
      </c>
      <c r="F2467">
        <f t="shared" si="115"/>
        <v>8</v>
      </c>
      <c r="G2467">
        <f t="shared" si="116"/>
        <v>0.27990112188629013</v>
      </c>
    </row>
    <row r="2468" spans="1:7" x14ac:dyDescent="0.3">
      <c r="A2468">
        <v>46045</v>
      </c>
      <c r="B2468">
        <f>_xlfn.XLOOKUP(A2468,'Outdoor original data'!$A$2:$A$3717,'Outdoor original data'!$G$2:$G$3717)</f>
        <v>949</v>
      </c>
      <c r="C2468">
        <f>_xlfn.XLOOKUP(A2468,'Total covered original data'!$A$2:$A$4431,'Total covered original data'!$G$2:$G$4431)</f>
        <v>5828</v>
      </c>
      <c r="D2468">
        <f>_xlfn.XLOOKUP(A2468,'Total summed original data'!$A$2:$A$3718,'Total summed original data'!$G$2:$G$3718)</f>
        <v>4534</v>
      </c>
      <c r="E2468">
        <f t="shared" si="114"/>
        <v>16.283459162663007</v>
      </c>
      <c r="F2468">
        <f t="shared" si="115"/>
        <v>20.930745478606088</v>
      </c>
      <c r="G2468">
        <f t="shared" si="116"/>
        <v>4.6472863159430808</v>
      </c>
    </row>
    <row r="2469" spans="1:7" x14ac:dyDescent="0.3">
      <c r="A2469">
        <v>46047</v>
      </c>
      <c r="B2469">
        <f>_xlfn.XLOOKUP(A2469,'Outdoor original data'!$A$2:$A$3717,'Outdoor original data'!$G$2:$G$3717)</f>
        <v>902</v>
      </c>
      <c r="C2469">
        <f>_xlfn.XLOOKUP(A2469,'Total covered original data'!$A$2:$A$4431,'Total covered original data'!$G$2:$G$4431)</f>
        <v>12387</v>
      </c>
      <c r="D2469">
        <f>_xlfn.XLOOKUP(A2469,'Total summed original data'!$A$2:$A$3718,'Total summed original data'!$G$2:$G$3718)</f>
        <v>12387</v>
      </c>
      <c r="E2469">
        <f t="shared" si="114"/>
        <v>7.281827722612416</v>
      </c>
      <c r="F2469">
        <f t="shared" si="115"/>
        <v>7.281827722612416</v>
      </c>
      <c r="G2469">
        <f t="shared" si="116"/>
        <v>0</v>
      </c>
    </row>
    <row r="2470" spans="1:7" x14ac:dyDescent="0.3">
      <c r="A2470">
        <v>46049</v>
      </c>
      <c r="B2470">
        <f>_xlfn.XLOOKUP(A2470,'Outdoor original data'!$A$2:$A$3717,'Outdoor original data'!$G$2:$G$3717)</f>
        <v>179</v>
      </c>
      <c r="C2470">
        <f>_xlfn.XLOOKUP(A2470,'Total covered original data'!$A$2:$A$4431,'Total covered original data'!$G$2:$G$4431)</f>
        <v>3019</v>
      </c>
      <c r="D2470">
        <f>_xlfn.XLOOKUP(A2470,'Total summed original data'!$A$2:$A$3718,'Total summed original data'!$G$2:$G$3718)</f>
        <v>2435</v>
      </c>
      <c r="E2470">
        <f t="shared" si="114"/>
        <v>5.9291156011924482</v>
      </c>
      <c r="F2470">
        <f t="shared" si="115"/>
        <v>7.3511293634496919</v>
      </c>
      <c r="G2470">
        <f t="shared" si="116"/>
        <v>1.4220137622572437</v>
      </c>
    </row>
    <row r="2471" spans="1:7" x14ac:dyDescent="0.3">
      <c r="A2471">
        <v>46051</v>
      </c>
      <c r="B2471">
        <f>_xlfn.XLOOKUP(A2471,'Outdoor original data'!$A$2:$A$3717,'Outdoor original data'!$G$2:$G$3717)</f>
        <v>2001</v>
      </c>
      <c r="C2471">
        <f>_xlfn.XLOOKUP(A2471,'Total covered original data'!$A$2:$A$4431,'Total covered original data'!$G$2:$G$4431)</f>
        <v>18946</v>
      </c>
      <c r="D2471">
        <f>_xlfn.XLOOKUP(A2471,'Total summed original data'!$A$2:$A$3718,'Total summed original data'!$G$2:$G$3718)</f>
        <v>18946</v>
      </c>
      <c r="E2471">
        <f t="shared" si="114"/>
        <v>10.561596115274991</v>
      </c>
      <c r="F2471">
        <f t="shared" si="115"/>
        <v>10.561596115274991</v>
      </c>
      <c r="G2471">
        <f t="shared" si="116"/>
        <v>0</v>
      </c>
    </row>
    <row r="2472" spans="1:7" x14ac:dyDescent="0.3">
      <c r="A2472">
        <v>46053</v>
      </c>
      <c r="B2472">
        <f>_xlfn.XLOOKUP(A2472,'Outdoor original data'!$A$2:$A$3717,'Outdoor original data'!$G$2:$G$3717)</f>
        <v>508</v>
      </c>
      <c r="C2472">
        <f>_xlfn.XLOOKUP(A2472,'Total covered original data'!$A$2:$A$4431,'Total covered original data'!$G$2:$G$4431)</f>
        <v>7535</v>
      </c>
      <c r="D2472">
        <f>_xlfn.XLOOKUP(A2472,'Total summed original data'!$A$2:$A$3718,'Total summed original data'!$G$2:$G$3718)</f>
        <v>7537</v>
      </c>
      <c r="E2472">
        <f t="shared" si="114"/>
        <v>6.7418712674187127</v>
      </c>
      <c r="F2472">
        <f t="shared" si="115"/>
        <v>6.7400822608464903</v>
      </c>
      <c r="G2472">
        <f t="shared" si="116"/>
        <v>-1.7890065722223625E-3</v>
      </c>
    </row>
    <row r="2473" spans="1:7" x14ac:dyDescent="0.3">
      <c r="A2473">
        <v>46055</v>
      </c>
      <c r="B2473">
        <f>_xlfn.XLOOKUP(A2473,'Outdoor original data'!$A$2:$A$3717,'Outdoor original data'!$G$2:$G$3717)</f>
        <v>124</v>
      </c>
      <c r="C2473">
        <f>_xlfn.XLOOKUP(A2473,'Total covered original data'!$A$2:$A$4431,'Total covered original data'!$G$2:$G$4431)</f>
        <v>3846</v>
      </c>
      <c r="D2473">
        <f>_xlfn.XLOOKUP(A2473,'Total summed original data'!$A$2:$A$3718,'Total summed original data'!$G$2:$G$3718)</f>
        <v>3846</v>
      </c>
      <c r="E2473">
        <f t="shared" si="114"/>
        <v>3.2241289651586063</v>
      </c>
      <c r="F2473">
        <f t="shared" si="115"/>
        <v>3.2241289651586063</v>
      </c>
      <c r="G2473">
        <f t="shared" si="116"/>
        <v>0</v>
      </c>
    </row>
    <row r="2474" spans="1:7" x14ac:dyDescent="0.3">
      <c r="A2474">
        <v>46057</v>
      </c>
      <c r="B2474">
        <f>_xlfn.XLOOKUP(A2474,'Outdoor original data'!$A$2:$A$3717,'Outdoor original data'!$G$2:$G$3717)</f>
        <v>1800</v>
      </c>
      <c r="C2474">
        <f>_xlfn.XLOOKUP(A2474,'Total covered original data'!$A$2:$A$4431,'Total covered original data'!$G$2:$G$4431)</f>
        <v>10928</v>
      </c>
      <c r="D2474">
        <f>_xlfn.XLOOKUP(A2474,'Total summed original data'!$A$2:$A$3718,'Total summed original data'!$G$2:$G$3718)</f>
        <v>10929</v>
      </c>
      <c r="E2474">
        <f t="shared" si="114"/>
        <v>16.471449487554903</v>
      </c>
      <c r="F2474">
        <f t="shared" si="115"/>
        <v>16.469942355201756</v>
      </c>
      <c r="G2474">
        <f t="shared" si="116"/>
        <v>-1.5071323531472558E-3</v>
      </c>
    </row>
    <row r="2475" spans="1:7" x14ac:dyDescent="0.3">
      <c r="A2475">
        <v>46059</v>
      </c>
      <c r="B2475">
        <f>_xlfn.XLOOKUP(A2475,'Outdoor original data'!$A$2:$A$3717,'Outdoor original data'!$G$2:$G$3717)</f>
        <v>972</v>
      </c>
      <c r="C2475">
        <f>_xlfn.XLOOKUP(A2475,'Total covered original data'!$A$2:$A$4431,'Total covered original data'!$G$2:$G$4431)</f>
        <v>6886</v>
      </c>
      <c r="D2475">
        <f>_xlfn.XLOOKUP(A2475,'Total summed original data'!$A$2:$A$3718,'Total summed original data'!$G$2:$G$3718)</f>
        <v>6888</v>
      </c>
      <c r="E2475">
        <f t="shared" si="114"/>
        <v>14.115596863200697</v>
      </c>
      <c r="F2475">
        <f t="shared" si="115"/>
        <v>14.111498257839722</v>
      </c>
      <c r="G2475">
        <f t="shared" si="116"/>
        <v>-4.0986053609746165E-3</v>
      </c>
    </row>
    <row r="2476" spans="1:7" x14ac:dyDescent="0.3">
      <c r="A2476">
        <v>46061</v>
      </c>
      <c r="B2476">
        <f>_xlfn.XLOOKUP(A2476,'Outdoor original data'!$A$2:$A$3717,'Outdoor original data'!$G$2:$G$3717)</f>
        <v>375</v>
      </c>
      <c r="C2476">
        <f>_xlfn.XLOOKUP(A2476,'Total covered original data'!$A$2:$A$4431,'Total covered original data'!$G$2:$G$4431)</f>
        <v>3123</v>
      </c>
      <c r="D2476">
        <f>_xlfn.XLOOKUP(A2476,'Total summed original data'!$A$2:$A$3718,'Total summed original data'!$G$2:$G$3718)</f>
        <v>3125</v>
      </c>
      <c r="E2476">
        <f t="shared" si="114"/>
        <v>12.007684918347742</v>
      </c>
      <c r="F2476">
        <f t="shared" si="115"/>
        <v>12</v>
      </c>
      <c r="G2476">
        <f t="shared" si="116"/>
        <v>-7.6849183477420979E-3</v>
      </c>
    </row>
    <row r="2477" spans="1:7" x14ac:dyDescent="0.3">
      <c r="A2477">
        <v>46063</v>
      </c>
      <c r="B2477">
        <f>_xlfn.XLOOKUP(A2477,'Outdoor original data'!$A$2:$A$3717,'Outdoor original data'!$G$2:$G$3717)</f>
        <v>707</v>
      </c>
      <c r="C2477">
        <f>_xlfn.XLOOKUP(A2477,'Total covered original data'!$A$2:$A$4431,'Total covered original data'!$G$2:$G$4431)</f>
        <v>2284</v>
      </c>
      <c r="D2477">
        <f>_xlfn.XLOOKUP(A2477,'Total summed original data'!$A$2:$A$3718,'Total summed original data'!$G$2:$G$3718)</f>
        <v>2285</v>
      </c>
      <c r="E2477">
        <f t="shared" si="114"/>
        <v>30.954465849387041</v>
      </c>
      <c r="F2477">
        <f t="shared" si="115"/>
        <v>30.940919037199127</v>
      </c>
      <c r="G2477">
        <f t="shared" si="116"/>
        <v>-1.3546812187914981E-2</v>
      </c>
    </row>
    <row r="2478" spans="1:7" x14ac:dyDescent="0.3">
      <c r="A2478">
        <v>46065</v>
      </c>
      <c r="B2478">
        <f>_xlfn.XLOOKUP(A2478,'Outdoor original data'!$A$2:$A$3717,'Outdoor original data'!$G$2:$G$3717)</f>
        <v>5173</v>
      </c>
      <c r="C2478">
        <f>_xlfn.XLOOKUP(A2478,'Total covered original data'!$A$2:$A$4431,'Total covered original data'!$G$2:$G$4431)</f>
        <v>52759</v>
      </c>
      <c r="D2478">
        <f>_xlfn.XLOOKUP(A2478,'Total summed original data'!$A$2:$A$3718,'Total summed original data'!$G$2:$G$3718)</f>
        <v>52758</v>
      </c>
      <c r="E2478">
        <f t="shared" si="114"/>
        <v>9.804962186546371</v>
      </c>
      <c r="F2478">
        <f t="shared" si="115"/>
        <v>9.80514803442132</v>
      </c>
      <c r="G2478">
        <f t="shared" si="116"/>
        <v>1.8584787494901889E-4</v>
      </c>
    </row>
    <row r="2479" spans="1:7" x14ac:dyDescent="0.3">
      <c r="A2479">
        <v>46067</v>
      </c>
      <c r="B2479">
        <f>_xlfn.XLOOKUP(A2479,'Outdoor original data'!$A$2:$A$3717,'Outdoor original data'!$G$2:$G$3717)</f>
        <v>445</v>
      </c>
      <c r="C2479">
        <f>_xlfn.XLOOKUP(A2479,'Total covered original data'!$A$2:$A$4431,'Total covered original data'!$G$2:$G$4431)</f>
        <v>13236</v>
      </c>
      <c r="D2479">
        <f>_xlfn.XLOOKUP(A2479,'Total summed original data'!$A$2:$A$3718,'Total summed original data'!$G$2:$G$3718)</f>
        <v>13235</v>
      </c>
      <c r="E2479">
        <f t="shared" si="114"/>
        <v>3.3620429132668481</v>
      </c>
      <c r="F2479">
        <f t="shared" si="115"/>
        <v>3.3622969399319982</v>
      </c>
      <c r="G2479">
        <f t="shared" si="116"/>
        <v>2.5402666515006445E-4</v>
      </c>
    </row>
    <row r="2480" spans="1:7" x14ac:dyDescent="0.3">
      <c r="A2480">
        <v>46069</v>
      </c>
      <c r="B2480">
        <f>_xlfn.XLOOKUP(A2480,'Outdoor original data'!$A$2:$A$3717,'Outdoor original data'!$G$2:$G$3717)</f>
        <v>361</v>
      </c>
      <c r="C2480">
        <f>_xlfn.XLOOKUP(A2480,'Total covered original data'!$A$2:$A$4431,'Total covered original data'!$G$2:$G$4431)</f>
        <v>2702</v>
      </c>
      <c r="D2480">
        <f>_xlfn.XLOOKUP(A2480,'Total summed original data'!$A$2:$A$3718,'Total summed original data'!$G$2:$G$3718)</f>
        <v>1806</v>
      </c>
      <c r="E2480">
        <f t="shared" si="114"/>
        <v>13.360473723168024</v>
      </c>
      <c r="F2480">
        <f t="shared" si="115"/>
        <v>19.98892580287929</v>
      </c>
      <c r="G2480">
        <f t="shared" si="116"/>
        <v>6.6284520797112663</v>
      </c>
    </row>
    <row r="2481" spans="1:7" x14ac:dyDescent="0.3">
      <c r="A2481">
        <v>46071</v>
      </c>
      <c r="B2481">
        <f>_xlfn.XLOOKUP(A2481,'Outdoor original data'!$A$2:$A$3717,'Outdoor original data'!$G$2:$G$3717)</f>
        <v>74</v>
      </c>
      <c r="C2481">
        <f>_xlfn.XLOOKUP(A2481,'Total covered original data'!$A$2:$A$4431,'Total covered original data'!$G$2:$G$4431)</f>
        <v>3418</v>
      </c>
      <c r="D2481">
        <f>_xlfn.XLOOKUP(A2481,'Total summed original data'!$A$2:$A$3718,'Total summed original data'!$G$2:$G$3718)</f>
        <v>3418</v>
      </c>
      <c r="E2481">
        <f t="shared" si="114"/>
        <v>2.1650087770626096</v>
      </c>
      <c r="F2481">
        <f t="shared" si="115"/>
        <v>2.1650087770626096</v>
      </c>
      <c r="G2481">
        <f t="shared" si="116"/>
        <v>0</v>
      </c>
    </row>
    <row r="2482" spans="1:7" x14ac:dyDescent="0.3">
      <c r="A2482">
        <v>46073</v>
      </c>
      <c r="B2482">
        <f>_xlfn.XLOOKUP(A2482,'Outdoor original data'!$A$2:$A$3717,'Outdoor original data'!$G$2:$G$3717)</f>
        <v>108</v>
      </c>
      <c r="C2482">
        <f>_xlfn.XLOOKUP(A2482,'Total covered original data'!$A$2:$A$4431,'Total covered original data'!$G$2:$G$4431)</f>
        <v>8247</v>
      </c>
      <c r="D2482">
        <f>_xlfn.XLOOKUP(A2482,'Total summed original data'!$A$2:$A$3718,'Total summed original data'!$G$2:$G$3718)</f>
        <v>7607</v>
      </c>
      <c r="E2482">
        <f t="shared" si="114"/>
        <v>1.30956711531466</v>
      </c>
      <c r="F2482">
        <f t="shared" si="115"/>
        <v>1.4197449717365584</v>
      </c>
      <c r="G2482">
        <f t="shared" si="116"/>
        <v>0.11017785642189848</v>
      </c>
    </row>
    <row r="2483" spans="1:7" x14ac:dyDescent="0.3">
      <c r="A2483">
        <v>46075</v>
      </c>
      <c r="B2483">
        <f>_xlfn.XLOOKUP(A2483,'Outdoor original data'!$A$2:$A$3717,'Outdoor original data'!$G$2:$G$3717)</f>
        <v>20</v>
      </c>
      <c r="C2483">
        <f>_xlfn.XLOOKUP(A2483,'Total covered original data'!$A$2:$A$4431,'Total covered original data'!$G$2:$G$4431)</f>
        <v>1998</v>
      </c>
      <c r="D2483">
        <f>_xlfn.XLOOKUP(A2483,'Total summed original data'!$A$2:$A$3718,'Total summed original data'!$G$2:$G$3718)</f>
        <v>1719</v>
      </c>
      <c r="E2483">
        <f t="shared" si="114"/>
        <v>1.0010010010010011</v>
      </c>
      <c r="F2483">
        <f t="shared" si="115"/>
        <v>1.1634671320535195</v>
      </c>
      <c r="G2483">
        <f t="shared" si="116"/>
        <v>0.16246613105251839</v>
      </c>
    </row>
    <row r="2484" spans="1:7" x14ac:dyDescent="0.3">
      <c r="A2484">
        <v>46077</v>
      </c>
      <c r="B2484">
        <f>_xlfn.XLOOKUP(A2484,'Outdoor original data'!$A$2:$A$3717,'Outdoor original data'!$G$2:$G$3717)</f>
        <v>1496</v>
      </c>
      <c r="C2484">
        <f>_xlfn.XLOOKUP(A2484,'Total covered original data'!$A$2:$A$4431,'Total covered original data'!$G$2:$G$4431)</f>
        <v>8700</v>
      </c>
      <c r="D2484">
        <f>_xlfn.XLOOKUP(A2484,'Total summed original data'!$A$2:$A$3718,'Total summed original data'!$G$2:$G$3718)</f>
        <v>8701</v>
      </c>
      <c r="E2484">
        <f t="shared" si="114"/>
        <v>17.195402298850574</v>
      </c>
      <c r="F2484">
        <f t="shared" si="115"/>
        <v>17.193426042983564</v>
      </c>
      <c r="G2484">
        <f t="shared" si="116"/>
        <v>-1.9762558670102237E-3</v>
      </c>
    </row>
    <row r="2485" spans="1:7" x14ac:dyDescent="0.3">
      <c r="A2485">
        <v>46079</v>
      </c>
      <c r="B2485">
        <f>_xlfn.XLOOKUP(A2485,'Outdoor original data'!$A$2:$A$3717,'Outdoor original data'!$G$2:$G$3717)</f>
        <v>1497</v>
      </c>
      <c r="C2485">
        <f>_xlfn.XLOOKUP(A2485,'Total covered original data'!$A$2:$A$4431,'Total covered original data'!$G$2:$G$4431)</f>
        <v>24947</v>
      </c>
      <c r="D2485">
        <f>_xlfn.XLOOKUP(A2485,'Total summed original data'!$A$2:$A$3718,'Total summed original data'!$G$2:$G$3718)</f>
        <v>23964</v>
      </c>
      <c r="E2485">
        <f t="shared" si="114"/>
        <v>6.0007215296428429</v>
      </c>
      <c r="F2485">
        <f t="shared" si="115"/>
        <v>6.2468703054581871</v>
      </c>
      <c r="G2485">
        <f t="shared" si="116"/>
        <v>0.24614877581534422</v>
      </c>
    </row>
    <row r="2486" spans="1:7" x14ac:dyDescent="0.3">
      <c r="A2486">
        <v>46081</v>
      </c>
      <c r="B2486">
        <f>_xlfn.XLOOKUP(A2486,'Outdoor original data'!$A$2:$A$3717,'Outdoor original data'!$G$2:$G$3717)</f>
        <v>5557</v>
      </c>
      <c r="C2486">
        <f>_xlfn.XLOOKUP(A2486,'Total covered original data'!$A$2:$A$4431,'Total covered original data'!$G$2:$G$4431)</f>
        <v>60365</v>
      </c>
      <c r="D2486">
        <f>_xlfn.XLOOKUP(A2486,'Total summed original data'!$A$2:$A$3718,'Total summed original data'!$G$2:$G$3718)</f>
        <v>60365</v>
      </c>
      <c r="E2486">
        <f t="shared" si="114"/>
        <v>9.2056655346641278</v>
      </c>
      <c r="F2486">
        <f t="shared" si="115"/>
        <v>9.2056655346641278</v>
      </c>
      <c r="G2486">
        <f t="shared" si="116"/>
        <v>0</v>
      </c>
    </row>
    <row r="2487" spans="1:7" x14ac:dyDescent="0.3">
      <c r="A2487">
        <v>46083</v>
      </c>
      <c r="B2487">
        <f>_xlfn.XLOOKUP(A2487,'Outdoor original data'!$A$2:$A$3717,'Outdoor original data'!$G$2:$G$3717)</f>
        <v>13669</v>
      </c>
      <c r="C2487">
        <f>_xlfn.XLOOKUP(A2487,'Total covered original data'!$A$2:$A$4431,'Total covered original data'!$G$2:$G$4431)</f>
        <v>124576</v>
      </c>
      <c r="D2487">
        <f>_xlfn.XLOOKUP(A2487,'Total summed original data'!$A$2:$A$3718,'Total summed original data'!$G$2:$G$3718)</f>
        <v>124576</v>
      </c>
      <c r="E2487">
        <f t="shared" si="114"/>
        <v>10.972418443359878</v>
      </c>
      <c r="F2487">
        <f t="shared" si="115"/>
        <v>10.972418443359878</v>
      </c>
      <c r="G2487">
        <f t="shared" si="116"/>
        <v>0</v>
      </c>
    </row>
    <row r="2488" spans="1:7" x14ac:dyDescent="0.3">
      <c r="A2488">
        <v>46085</v>
      </c>
      <c r="B2488">
        <f>_xlfn.XLOOKUP(A2488,'Outdoor original data'!$A$2:$A$3717,'Outdoor original data'!$G$2:$G$3717)</f>
        <v>448</v>
      </c>
      <c r="C2488">
        <f>_xlfn.XLOOKUP(A2488,'Total covered original data'!$A$2:$A$4431,'Total covered original data'!$G$2:$G$4431)</f>
        <v>6872</v>
      </c>
      <c r="D2488">
        <f>_xlfn.XLOOKUP(A2488,'Total summed original data'!$A$2:$A$3718,'Total summed original data'!$G$2:$G$3718)</f>
        <v>6874</v>
      </c>
      <c r="E2488">
        <f t="shared" si="114"/>
        <v>6.5192083818393476</v>
      </c>
      <c r="F2488">
        <f t="shared" si="115"/>
        <v>6.517311608961303</v>
      </c>
      <c r="G2488">
        <f t="shared" si="116"/>
        <v>-1.8967728780445725E-3</v>
      </c>
    </row>
    <row r="2489" spans="1:7" x14ac:dyDescent="0.3">
      <c r="A2489">
        <v>46087</v>
      </c>
      <c r="B2489">
        <f>_xlfn.XLOOKUP(A2489,'Outdoor original data'!$A$2:$A$3717,'Outdoor original data'!$G$2:$G$3717)</f>
        <v>1106</v>
      </c>
      <c r="C2489">
        <f>_xlfn.XLOOKUP(A2489,'Total covered original data'!$A$2:$A$4431,'Total covered original data'!$G$2:$G$4431)</f>
        <v>6475</v>
      </c>
      <c r="D2489">
        <f>_xlfn.XLOOKUP(A2489,'Total summed original data'!$A$2:$A$3718,'Total summed original data'!$G$2:$G$3718)</f>
        <v>6476</v>
      </c>
      <c r="E2489">
        <f t="shared" si="114"/>
        <v>17.081081081081081</v>
      </c>
      <c r="F2489">
        <f t="shared" si="115"/>
        <v>17.078443483631872</v>
      </c>
      <c r="G2489">
        <f t="shared" si="116"/>
        <v>-2.6375974492083287E-3</v>
      </c>
    </row>
    <row r="2490" spans="1:7" x14ac:dyDescent="0.3">
      <c r="A2490">
        <v>46089</v>
      </c>
      <c r="B2490">
        <f>_xlfn.XLOOKUP(A2490,'Outdoor original data'!$A$2:$A$3717,'Outdoor original data'!$G$2:$G$3717)</f>
        <v>391</v>
      </c>
      <c r="C2490">
        <f>_xlfn.XLOOKUP(A2490,'Total covered original data'!$A$2:$A$4431,'Total covered original data'!$G$2:$G$4431)</f>
        <v>2798</v>
      </c>
      <c r="D2490">
        <f>_xlfn.XLOOKUP(A2490,'Total summed original data'!$A$2:$A$3718,'Total summed original data'!$G$2:$G$3718)</f>
        <v>1996</v>
      </c>
      <c r="E2490">
        <f t="shared" si="114"/>
        <v>13.974267333809864</v>
      </c>
      <c r="F2490">
        <f t="shared" si="115"/>
        <v>19.589178356713425</v>
      </c>
      <c r="G2490">
        <f t="shared" si="116"/>
        <v>5.614911022903561</v>
      </c>
    </row>
    <row r="2491" spans="1:7" x14ac:dyDescent="0.3">
      <c r="A2491">
        <v>46091</v>
      </c>
      <c r="B2491">
        <f>_xlfn.XLOOKUP(A2491,'Outdoor original data'!$A$2:$A$3717,'Outdoor original data'!$G$2:$G$3717)</f>
        <v>590</v>
      </c>
      <c r="C2491">
        <f>_xlfn.XLOOKUP(A2491,'Total covered original data'!$A$2:$A$4431,'Total covered original data'!$G$2:$G$4431)</f>
        <v>8185</v>
      </c>
      <c r="D2491">
        <f>_xlfn.XLOOKUP(A2491,'Total summed original data'!$A$2:$A$3718,'Total summed original data'!$G$2:$G$3718)</f>
        <v>8187</v>
      </c>
      <c r="E2491">
        <f t="shared" si="114"/>
        <v>7.2083078802687846</v>
      </c>
      <c r="F2491">
        <f t="shared" si="115"/>
        <v>7.2065469647001352</v>
      </c>
      <c r="G2491">
        <f t="shared" si="116"/>
        <v>-1.7609155686493239E-3</v>
      </c>
    </row>
    <row r="2492" spans="1:7" x14ac:dyDescent="0.3">
      <c r="A2492">
        <v>46093</v>
      </c>
      <c r="B2492">
        <f>_xlfn.XLOOKUP(A2492,'Outdoor original data'!$A$2:$A$3717,'Outdoor original data'!$G$2:$G$3717)</f>
        <v>4881</v>
      </c>
      <c r="C2492">
        <f>_xlfn.XLOOKUP(A2492,'Total covered original data'!$A$2:$A$4431,'Total covered original data'!$G$2:$G$4431)</f>
        <v>38026</v>
      </c>
      <c r="D2492">
        <f>_xlfn.XLOOKUP(A2492,'Total summed original data'!$A$2:$A$3718,'Total summed original data'!$G$2:$G$3718)</f>
        <v>38027</v>
      </c>
      <c r="E2492">
        <f t="shared" si="114"/>
        <v>12.835954347025719</v>
      </c>
      <c r="F2492">
        <f t="shared" si="115"/>
        <v>12.835616798590474</v>
      </c>
      <c r="G2492">
        <f t="shared" si="116"/>
        <v>-3.3754843524569367E-4</v>
      </c>
    </row>
    <row r="2493" spans="1:7" x14ac:dyDescent="0.3">
      <c r="A2493">
        <v>46095</v>
      </c>
      <c r="B2493">
        <f>_xlfn.XLOOKUP(A2493,'Outdoor original data'!$A$2:$A$3717,'Outdoor original data'!$G$2:$G$3717)</f>
        <v>10</v>
      </c>
      <c r="C2493">
        <f>_xlfn.XLOOKUP(A2493,'Total covered original data'!$A$2:$A$4431,'Total covered original data'!$G$2:$G$4431)</f>
        <v>1572</v>
      </c>
      <c r="D2493">
        <f>_xlfn.XLOOKUP(A2493,'Total summed original data'!$A$2:$A$3718,'Total summed original data'!$G$2:$G$3718)</f>
        <v>1575</v>
      </c>
      <c r="E2493">
        <f t="shared" si="114"/>
        <v>0.63613231552162841</v>
      </c>
      <c r="F2493">
        <f t="shared" si="115"/>
        <v>0.63492063492063489</v>
      </c>
      <c r="G2493">
        <f t="shared" si="116"/>
        <v>-1.2116806009935255E-3</v>
      </c>
    </row>
    <row r="2494" spans="1:7" x14ac:dyDescent="0.3">
      <c r="A2494">
        <v>46097</v>
      </c>
      <c r="B2494">
        <f>_xlfn.XLOOKUP(A2494,'Outdoor original data'!$A$2:$A$3717,'Outdoor original data'!$G$2:$G$3717)</f>
        <v>386</v>
      </c>
      <c r="C2494">
        <f>_xlfn.XLOOKUP(A2494,'Total covered original data'!$A$2:$A$4431,'Total covered original data'!$G$2:$G$4431)</f>
        <v>3684</v>
      </c>
      <c r="D2494">
        <f>_xlfn.XLOOKUP(A2494,'Total summed original data'!$A$2:$A$3718,'Total summed original data'!$G$2:$G$3718)</f>
        <v>3546</v>
      </c>
      <c r="E2494">
        <f t="shared" si="114"/>
        <v>10.477741585233442</v>
      </c>
      <c r="F2494">
        <f t="shared" si="115"/>
        <v>10.885504794134237</v>
      </c>
      <c r="G2494">
        <f t="shared" si="116"/>
        <v>0.40776320890079454</v>
      </c>
    </row>
    <row r="2495" spans="1:7" x14ac:dyDescent="0.3">
      <c r="A2495">
        <v>46099</v>
      </c>
      <c r="B2495">
        <f>_xlfn.XLOOKUP(A2495,'Outdoor original data'!$A$2:$A$3717,'Outdoor original data'!$G$2:$G$3717)</f>
        <v>48860</v>
      </c>
      <c r="C2495">
        <f>_xlfn.XLOOKUP(A2495,'Total covered original data'!$A$2:$A$4431,'Total covered original data'!$G$2:$G$4431)</f>
        <v>640568</v>
      </c>
      <c r="D2495">
        <f>_xlfn.XLOOKUP(A2495,'Total summed original data'!$A$2:$A$3718,'Total summed original data'!$G$2:$G$3718)</f>
        <v>640566</v>
      </c>
      <c r="E2495">
        <f t="shared" si="114"/>
        <v>7.6276055001186451</v>
      </c>
      <c r="F2495">
        <f t="shared" si="115"/>
        <v>7.6276293153242598</v>
      </c>
      <c r="G2495">
        <f t="shared" si="116"/>
        <v>2.3815205614674539E-5</v>
      </c>
    </row>
    <row r="2496" spans="1:7" x14ac:dyDescent="0.3">
      <c r="A2496">
        <v>46101</v>
      </c>
      <c r="B2496">
        <f>_xlfn.XLOOKUP(A2496,'Outdoor original data'!$A$2:$A$3717,'Outdoor original data'!$G$2:$G$3717)</f>
        <v>3196</v>
      </c>
      <c r="C2496">
        <f>_xlfn.XLOOKUP(A2496,'Total covered original data'!$A$2:$A$4431,'Total covered original data'!$G$2:$G$4431)</f>
        <v>12424</v>
      </c>
      <c r="D2496">
        <f>_xlfn.XLOOKUP(A2496,'Total summed original data'!$A$2:$A$3718,'Total summed original data'!$G$2:$G$3718)</f>
        <v>12424</v>
      </c>
      <c r="E2496">
        <f t="shared" si="114"/>
        <v>25.724404378622022</v>
      </c>
      <c r="F2496">
        <f t="shared" si="115"/>
        <v>25.724404378622022</v>
      </c>
      <c r="G2496">
        <f t="shared" si="116"/>
        <v>0</v>
      </c>
    </row>
    <row r="2497" spans="1:7" x14ac:dyDescent="0.3">
      <c r="A2497">
        <v>46102</v>
      </c>
      <c r="B2497">
        <f>_xlfn.XLOOKUP(A2497,'Outdoor original data'!$A$2:$A$3717,'Outdoor original data'!$G$2:$G$3717)</f>
        <v>361</v>
      </c>
      <c r="C2497">
        <f>_xlfn.XLOOKUP(A2497,'Total covered original data'!$A$2:$A$4431,'Total covered original data'!$G$2:$G$4431)</f>
        <v>19519</v>
      </c>
      <c r="D2497">
        <f>_xlfn.XLOOKUP(A2497,'Total summed original data'!$A$2:$A$3718,'Total summed original data'!$G$2:$G$3718)</f>
        <v>19520</v>
      </c>
      <c r="E2497">
        <f t="shared" si="114"/>
        <v>1.849479993852144</v>
      </c>
      <c r="F2497">
        <f t="shared" si="115"/>
        <v>1.8493852459016393</v>
      </c>
      <c r="G2497">
        <f t="shared" si="116"/>
        <v>-9.47479505046811E-5</v>
      </c>
    </row>
    <row r="2498" spans="1:7" x14ac:dyDescent="0.3">
      <c r="A2498">
        <v>46103</v>
      </c>
      <c r="B2498">
        <f>_xlfn.XLOOKUP(A2498,'Outdoor original data'!$A$2:$A$3717,'Outdoor original data'!$G$2:$G$3717)</f>
        <v>26029</v>
      </c>
      <c r="C2498">
        <f>_xlfn.XLOOKUP(A2498,'Total covered original data'!$A$2:$A$4431,'Total covered original data'!$G$2:$G$4431)</f>
        <v>288817</v>
      </c>
      <c r="D2498">
        <f>_xlfn.XLOOKUP(A2498,'Total summed original data'!$A$2:$A$3718,'Total summed original data'!$G$2:$G$3718)</f>
        <v>288817</v>
      </c>
      <c r="E2498">
        <f t="shared" si="114"/>
        <v>9.0122811330357973</v>
      </c>
      <c r="F2498">
        <f t="shared" si="115"/>
        <v>9.0122811330357973</v>
      </c>
      <c r="G2498">
        <f t="shared" si="116"/>
        <v>0</v>
      </c>
    </row>
    <row r="2499" spans="1:7" x14ac:dyDescent="0.3">
      <c r="A2499">
        <v>46105</v>
      </c>
      <c r="B2499">
        <f>_xlfn.XLOOKUP(A2499,'Outdoor original data'!$A$2:$A$3717,'Outdoor original data'!$G$2:$G$3717)</f>
        <v>302</v>
      </c>
      <c r="C2499">
        <f>_xlfn.XLOOKUP(A2499,'Total covered original data'!$A$2:$A$4431,'Total covered original data'!$G$2:$G$4431)</f>
        <v>5455</v>
      </c>
      <c r="D2499">
        <f>_xlfn.XLOOKUP(A2499,'Total summed original data'!$A$2:$A$3718,'Total summed original data'!$G$2:$G$3718)</f>
        <v>5456</v>
      </c>
      <c r="E2499">
        <f t="shared" ref="E2499:E2562" si="117">(B2499/C2499)*100</f>
        <v>5.536205316223648</v>
      </c>
      <c r="F2499">
        <f t="shared" ref="F2499:F2562" si="118">(B2499/D2499)*100</f>
        <v>5.5351906158357771</v>
      </c>
      <c r="G2499">
        <f t="shared" ref="G2499:G2562" si="119">F2499-E2499</f>
        <v>-1.0147003878708816E-3</v>
      </c>
    </row>
    <row r="2500" spans="1:7" x14ac:dyDescent="0.3">
      <c r="A2500">
        <v>46107</v>
      </c>
      <c r="B2500">
        <f>_xlfn.XLOOKUP(A2500,'Outdoor original data'!$A$2:$A$3717,'Outdoor original data'!$G$2:$G$3717)</f>
        <v>278</v>
      </c>
      <c r="C2500">
        <f>_xlfn.XLOOKUP(A2500,'Total covered original data'!$A$2:$A$4431,'Total covered original data'!$G$2:$G$4431)</f>
        <v>3937</v>
      </c>
      <c r="D2500">
        <f>_xlfn.XLOOKUP(A2500,'Total summed original data'!$A$2:$A$3718,'Total summed original data'!$G$2:$G$3718)</f>
        <v>3940</v>
      </c>
      <c r="E2500">
        <f t="shared" si="117"/>
        <v>7.0612141224282441</v>
      </c>
      <c r="F2500">
        <f t="shared" si="118"/>
        <v>7.0558375634517763</v>
      </c>
      <c r="G2500">
        <f t="shared" si="119"/>
        <v>-5.3765589764678268E-3</v>
      </c>
    </row>
    <row r="2501" spans="1:7" x14ac:dyDescent="0.3">
      <c r="A2501">
        <v>46109</v>
      </c>
      <c r="B2501">
        <f>_xlfn.XLOOKUP(A2501,'Outdoor original data'!$A$2:$A$3717,'Outdoor original data'!$G$2:$G$3717)</f>
        <v>472</v>
      </c>
      <c r="C2501">
        <f>_xlfn.XLOOKUP(A2501,'Total covered original data'!$A$2:$A$4431,'Total covered original data'!$G$2:$G$4431)</f>
        <v>17461</v>
      </c>
      <c r="D2501">
        <f>_xlfn.XLOOKUP(A2501,'Total summed original data'!$A$2:$A$3718,'Total summed original data'!$G$2:$G$3718)</f>
        <v>17460</v>
      </c>
      <c r="E2501">
        <f t="shared" si="117"/>
        <v>2.7031670580150049</v>
      </c>
      <c r="F2501">
        <f t="shared" si="118"/>
        <v>2.7033218785796107</v>
      </c>
      <c r="G2501">
        <f t="shared" si="119"/>
        <v>1.5482056460580651E-4</v>
      </c>
    </row>
    <row r="2502" spans="1:7" x14ac:dyDescent="0.3">
      <c r="A2502">
        <v>46111</v>
      </c>
      <c r="B2502">
        <f>_xlfn.XLOOKUP(A2502,'Outdoor original data'!$A$2:$A$3717,'Outdoor original data'!$G$2:$G$3717)</f>
        <v>346</v>
      </c>
      <c r="C2502">
        <f>_xlfn.XLOOKUP(A2502,'Total covered original data'!$A$2:$A$4431,'Total covered original data'!$G$2:$G$4431)</f>
        <v>2918</v>
      </c>
      <c r="D2502">
        <f>_xlfn.XLOOKUP(A2502,'Total summed original data'!$A$2:$A$3718,'Total summed original data'!$G$2:$G$3718)</f>
        <v>2921</v>
      </c>
      <c r="E2502">
        <f t="shared" si="117"/>
        <v>11.857436600411241</v>
      </c>
      <c r="F2502">
        <f t="shared" si="118"/>
        <v>11.845258473125641</v>
      </c>
      <c r="G2502">
        <f t="shared" si="119"/>
        <v>-1.2178127285599416E-2</v>
      </c>
    </row>
    <row r="2503" spans="1:7" x14ac:dyDescent="0.3">
      <c r="A2503">
        <v>46115</v>
      </c>
      <c r="B2503">
        <f>_xlfn.XLOOKUP(A2503,'Outdoor original data'!$A$2:$A$3717,'Outdoor original data'!$G$2:$G$3717)</f>
        <v>1513</v>
      </c>
      <c r="C2503">
        <f>_xlfn.XLOOKUP(A2503,'Total covered original data'!$A$2:$A$4431,'Total covered original data'!$G$2:$G$4431)</f>
        <v>11668</v>
      </c>
      <c r="D2503">
        <f>_xlfn.XLOOKUP(A2503,'Total summed original data'!$A$2:$A$3718,'Total summed original data'!$G$2:$G$3718)</f>
        <v>7498</v>
      </c>
      <c r="E2503">
        <f t="shared" si="117"/>
        <v>12.967089475488516</v>
      </c>
      <c r="F2503">
        <f t="shared" si="118"/>
        <v>20.178714323819687</v>
      </c>
      <c r="G2503">
        <f t="shared" si="119"/>
        <v>7.2116248483311711</v>
      </c>
    </row>
    <row r="2504" spans="1:7" x14ac:dyDescent="0.3">
      <c r="A2504">
        <v>46117</v>
      </c>
      <c r="B2504">
        <f>_xlfn.XLOOKUP(A2504,'Outdoor original data'!$A$2:$A$3717,'Outdoor original data'!$G$2:$G$3717)</f>
        <v>1586</v>
      </c>
      <c r="C2504">
        <f>_xlfn.XLOOKUP(A2504,'Total covered original data'!$A$2:$A$4431,'Total covered original data'!$G$2:$G$4431)</f>
        <v>6057</v>
      </c>
      <c r="D2504">
        <f>_xlfn.XLOOKUP(A2504,'Total summed original data'!$A$2:$A$3718,'Total summed original data'!$G$2:$G$3718)</f>
        <v>6057</v>
      </c>
      <c r="E2504">
        <f t="shared" si="117"/>
        <v>26.184579824995875</v>
      </c>
      <c r="F2504">
        <f t="shared" si="118"/>
        <v>26.184579824995875</v>
      </c>
      <c r="G2504">
        <f t="shared" si="119"/>
        <v>0</v>
      </c>
    </row>
    <row r="2505" spans="1:7" x14ac:dyDescent="0.3">
      <c r="A2505">
        <v>46119</v>
      </c>
      <c r="B2505">
        <f>_xlfn.XLOOKUP(A2505,'Outdoor original data'!$A$2:$A$3717,'Outdoor original data'!$G$2:$G$3717)</f>
        <v>855</v>
      </c>
      <c r="C2505">
        <f>_xlfn.XLOOKUP(A2505,'Total covered original data'!$A$2:$A$4431,'Total covered original data'!$G$2:$G$4431)</f>
        <v>3681</v>
      </c>
      <c r="D2505">
        <f>_xlfn.XLOOKUP(A2505,'Total summed original data'!$A$2:$A$3718,'Total summed original data'!$G$2:$G$3718)</f>
        <v>3123</v>
      </c>
      <c r="E2505">
        <f t="shared" si="117"/>
        <v>23.227383863080682</v>
      </c>
      <c r="F2505">
        <f t="shared" si="118"/>
        <v>27.377521613832851</v>
      </c>
      <c r="G2505">
        <f t="shared" si="119"/>
        <v>4.1501377507521688</v>
      </c>
    </row>
    <row r="2506" spans="1:7" x14ac:dyDescent="0.3">
      <c r="A2506">
        <v>46121</v>
      </c>
      <c r="B2506">
        <f>_xlfn.XLOOKUP(A2506,'Outdoor original data'!$A$2:$A$3717,'Outdoor original data'!$G$2:$G$3717)</f>
        <v>146</v>
      </c>
      <c r="C2506">
        <f>_xlfn.XLOOKUP(A2506,'Total covered original data'!$A$2:$A$4431,'Total covered original data'!$G$2:$G$4431)</f>
        <v>14457</v>
      </c>
      <c r="D2506">
        <f>_xlfn.XLOOKUP(A2506,'Total summed original data'!$A$2:$A$3718,'Total summed original data'!$G$2:$G$3718)</f>
        <v>14457</v>
      </c>
      <c r="E2506">
        <f t="shared" si="117"/>
        <v>1.0098914020889533</v>
      </c>
      <c r="F2506">
        <f t="shared" si="118"/>
        <v>1.0098914020889533</v>
      </c>
      <c r="G2506">
        <f t="shared" si="119"/>
        <v>0</v>
      </c>
    </row>
    <row r="2507" spans="1:7" x14ac:dyDescent="0.3">
      <c r="A2507">
        <v>46123</v>
      </c>
      <c r="B2507">
        <f>_xlfn.XLOOKUP(A2507,'Outdoor original data'!$A$2:$A$3717,'Outdoor original data'!$G$2:$G$3717)</f>
        <v>534</v>
      </c>
      <c r="C2507">
        <f>_xlfn.XLOOKUP(A2507,'Total covered original data'!$A$2:$A$4431,'Total covered original data'!$G$2:$G$4431)</f>
        <v>11137</v>
      </c>
      <c r="D2507">
        <f>_xlfn.XLOOKUP(A2507,'Total summed original data'!$A$2:$A$3718,'Total summed original data'!$G$2:$G$3718)</f>
        <v>11138</v>
      </c>
      <c r="E2507">
        <f t="shared" si="117"/>
        <v>4.7948280506420042</v>
      </c>
      <c r="F2507">
        <f t="shared" si="118"/>
        <v>4.7943975579098579</v>
      </c>
      <c r="G2507">
        <f t="shared" si="119"/>
        <v>-4.3049273214634809E-4</v>
      </c>
    </row>
    <row r="2508" spans="1:7" x14ac:dyDescent="0.3">
      <c r="A2508">
        <v>46125</v>
      </c>
      <c r="B2508">
        <f>_xlfn.XLOOKUP(A2508,'Outdoor original data'!$A$2:$A$3717,'Outdoor original data'!$G$2:$G$3717)</f>
        <v>948</v>
      </c>
      <c r="C2508">
        <f>_xlfn.XLOOKUP(A2508,'Total covered original data'!$A$2:$A$4431,'Total covered original data'!$G$2:$G$4431)</f>
        <v>10652</v>
      </c>
      <c r="D2508">
        <f>_xlfn.XLOOKUP(A2508,'Total summed original data'!$A$2:$A$3718,'Total summed original data'!$G$2:$G$3718)</f>
        <v>10654</v>
      </c>
      <c r="E2508">
        <f t="shared" si="117"/>
        <v>8.8997371385655271</v>
      </c>
      <c r="F2508">
        <f t="shared" si="118"/>
        <v>8.8980664539140228</v>
      </c>
      <c r="G2508">
        <f t="shared" si="119"/>
        <v>-1.6706846515042173E-3</v>
      </c>
    </row>
    <row r="2509" spans="1:7" x14ac:dyDescent="0.3">
      <c r="A2509">
        <v>46127</v>
      </c>
      <c r="B2509">
        <f>_xlfn.XLOOKUP(A2509,'Outdoor original data'!$A$2:$A$3717,'Outdoor original data'!$G$2:$G$3717)</f>
        <v>2718</v>
      </c>
      <c r="C2509">
        <f>_xlfn.XLOOKUP(A2509,'Total covered original data'!$A$2:$A$4431,'Total covered original data'!$G$2:$G$4431)</f>
        <v>48833</v>
      </c>
      <c r="D2509">
        <f>_xlfn.XLOOKUP(A2509,'Total summed original data'!$A$2:$A$3718,'Total summed original data'!$G$2:$G$3718)</f>
        <v>48833</v>
      </c>
      <c r="E2509">
        <f t="shared" si="117"/>
        <v>5.5659082997153568</v>
      </c>
      <c r="F2509">
        <f t="shared" si="118"/>
        <v>5.5659082997153568</v>
      </c>
      <c r="G2509">
        <f t="shared" si="119"/>
        <v>0</v>
      </c>
    </row>
    <row r="2510" spans="1:7" x14ac:dyDescent="0.3">
      <c r="A2510">
        <v>46129</v>
      </c>
      <c r="B2510">
        <f>_xlfn.XLOOKUP(A2510,'Outdoor original data'!$A$2:$A$3717,'Outdoor original data'!$G$2:$G$3717)</f>
        <v>371</v>
      </c>
      <c r="C2510">
        <f>_xlfn.XLOOKUP(A2510,'Total covered original data'!$A$2:$A$4431,'Total covered original data'!$G$2:$G$4431)</f>
        <v>10427</v>
      </c>
      <c r="D2510">
        <f>_xlfn.XLOOKUP(A2510,'Total summed original data'!$A$2:$A$3718,'Total summed original data'!$G$2:$G$3718)</f>
        <v>10427</v>
      </c>
      <c r="E2510">
        <f t="shared" si="117"/>
        <v>3.5580703941689844</v>
      </c>
      <c r="F2510">
        <f t="shared" si="118"/>
        <v>3.5580703941689844</v>
      </c>
      <c r="G2510">
        <f t="shared" si="119"/>
        <v>0</v>
      </c>
    </row>
    <row r="2511" spans="1:7" x14ac:dyDescent="0.3">
      <c r="A2511">
        <v>46135</v>
      </c>
      <c r="B2511">
        <f>_xlfn.XLOOKUP(A2511,'Outdoor original data'!$A$2:$A$3717,'Outdoor original data'!$G$2:$G$3717)</f>
        <v>3243</v>
      </c>
      <c r="C2511">
        <f>_xlfn.XLOOKUP(A2511,'Total covered original data'!$A$2:$A$4431,'Total covered original data'!$G$2:$G$4431)</f>
        <v>63067</v>
      </c>
      <c r="D2511">
        <f>_xlfn.XLOOKUP(A2511,'Total summed original data'!$A$2:$A$3718,'Total summed original data'!$G$2:$G$3718)</f>
        <v>63069</v>
      </c>
      <c r="E2511">
        <f t="shared" si="117"/>
        <v>5.1421504114671697</v>
      </c>
      <c r="F2511">
        <f t="shared" si="118"/>
        <v>5.1419873471911712</v>
      </c>
      <c r="G2511">
        <f t="shared" si="119"/>
        <v>-1.6306427599843687E-4</v>
      </c>
    </row>
    <row r="2512" spans="1:7" x14ac:dyDescent="0.3">
      <c r="A2512">
        <v>46137</v>
      </c>
      <c r="B2512">
        <f>_xlfn.XLOOKUP(A2512,'Outdoor original data'!$A$2:$A$3717,'Outdoor original data'!$G$2:$G$3717)</f>
        <v>15</v>
      </c>
      <c r="C2512">
        <f>_xlfn.XLOOKUP(A2512,'Total covered original data'!$A$2:$A$4431,'Total covered original data'!$G$2:$G$4431)</f>
        <v>1381</v>
      </c>
      <c r="D2512">
        <f>_xlfn.XLOOKUP(A2512,'Total summed original data'!$A$2:$A$3718,'Total summed original data'!$G$2:$G$3718)</f>
        <v>664</v>
      </c>
      <c r="E2512">
        <f t="shared" si="117"/>
        <v>1.0861694424330195</v>
      </c>
      <c r="F2512">
        <f t="shared" si="118"/>
        <v>2.2590361445783134</v>
      </c>
      <c r="G2512">
        <f t="shared" si="119"/>
        <v>1.1728667021452939</v>
      </c>
    </row>
    <row r="2513" spans="1:7" x14ac:dyDescent="0.3">
      <c r="A2513">
        <v>46999</v>
      </c>
      <c r="B2513">
        <f>_xlfn.XLOOKUP(A2513,'Outdoor original data'!$A$2:$A$3717,'Outdoor original data'!$G$2:$G$3717)</f>
        <v>833</v>
      </c>
      <c r="C2513">
        <f>_xlfn.XLOOKUP(A2513,'Total covered original data'!$A$2:$A$4431,'Total covered original data'!$G$2:$G$4431)</f>
        <v>10982</v>
      </c>
      <c r="D2513">
        <f>_xlfn.XLOOKUP(A2513,'Total summed original data'!$A$2:$A$3718,'Total summed original data'!$G$2:$G$3718)</f>
        <v>10983</v>
      </c>
      <c r="E2513">
        <f t="shared" si="117"/>
        <v>7.5851393188854495</v>
      </c>
      <c r="F2513">
        <f t="shared" si="118"/>
        <v>7.5844486934353101</v>
      </c>
      <c r="G2513">
        <f t="shared" si="119"/>
        <v>-6.9062545013931498E-4</v>
      </c>
    </row>
    <row r="2514" spans="1:7" x14ac:dyDescent="0.3">
      <c r="A2514">
        <v>47000</v>
      </c>
      <c r="B2514">
        <f>_xlfn.XLOOKUP(A2514,'Outdoor original data'!$A$2:$A$3717,'Outdoor original data'!$G$2:$G$3717)</f>
        <v>1288470</v>
      </c>
      <c r="C2514">
        <f>_xlfn.XLOOKUP(A2514,'Total covered original data'!$A$2:$A$4431,'Total covered original data'!$G$2:$G$4431)</f>
        <v>15100308</v>
      </c>
      <c r="D2514">
        <f>_xlfn.XLOOKUP(A2514,'Total summed original data'!$A$2:$A$3718,'Total summed original data'!$G$2:$G$3718)</f>
        <v>17177459</v>
      </c>
      <c r="E2514">
        <f t="shared" si="117"/>
        <v>8.5327398619948678</v>
      </c>
      <c r="F2514">
        <f t="shared" si="118"/>
        <v>7.5009348006593992</v>
      </c>
      <c r="G2514">
        <f t="shared" si="119"/>
        <v>-1.0318050613354686</v>
      </c>
    </row>
    <row r="2515" spans="1:7" x14ac:dyDescent="0.3">
      <c r="A2515">
        <v>47001</v>
      </c>
      <c r="B2515">
        <f>_xlfn.XLOOKUP(A2515,'Outdoor original data'!$A$2:$A$3717,'Outdoor original data'!$G$2:$G$3717)</f>
        <v>10910</v>
      </c>
      <c r="C2515">
        <f>_xlfn.XLOOKUP(A2515,'Total covered original data'!$A$2:$A$4431,'Total covered original data'!$G$2:$G$4431)</f>
        <v>204084</v>
      </c>
      <c r="D2515">
        <f>_xlfn.XLOOKUP(A2515,'Total summed original data'!$A$2:$A$3718,'Total summed original data'!$G$2:$G$3718)</f>
        <v>204084</v>
      </c>
      <c r="E2515">
        <f t="shared" si="117"/>
        <v>5.3458379882793361</v>
      </c>
      <c r="F2515">
        <f t="shared" si="118"/>
        <v>5.3458379882793361</v>
      </c>
      <c r="G2515">
        <f t="shared" si="119"/>
        <v>0</v>
      </c>
    </row>
    <row r="2516" spans="1:7" x14ac:dyDescent="0.3">
      <c r="A2516">
        <v>47003</v>
      </c>
      <c r="B2516">
        <f>_xlfn.XLOOKUP(A2516,'Outdoor original data'!$A$2:$A$3717,'Outdoor original data'!$G$2:$G$3717)</f>
        <v>5264</v>
      </c>
      <c r="C2516">
        <f>_xlfn.XLOOKUP(A2516,'Total covered original data'!$A$2:$A$4431,'Total covered original data'!$G$2:$G$4431)</f>
        <v>81591</v>
      </c>
      <c r="D2516">
        <f>_xlfn.XLOOKUP(A2516,'Total summed original data'!$A$2:$A$3718,'Total summed original data'!$G$2:$G$3718)</f>
        <v>81592</v>
      </c>
      <c r="E2516">
        <f t="shared" si="117"/>
        <v>6.4516919758306672</v>
      </c>
      <c r="F2516">
        <f t="shared" si="118"/>
        <v>6.4516129032258061</v>
      </c>
      <c r="G2516">
        <f t="shared" si="119"/>
        <v>-7.9072604861174511E-5</v>
      </c>
    </row>
    <row r="2517" spans="1:7" x14ac:dyDescent="0.3">
      <c r="A2517">
        <v>47005</v>
      </c>
      <c r="B2517">
        <f>_xlfn.XLOOKUP(A2517,'Outdoor original data'!$A$2:$A$3717,'Outdoor original data'!$G$2:$G$3717)</f>
        <v>1149</v>
      </c>
      <c r="C2517">
        <f>_xlfn.XLOOKUP(A2517,'Total covered original data'!$A$2:$A$4431,'Total covered original data'!$G$2:$G$4431)</f>
        <v>20411</v>
      </c>
      <c r="D2517">
        <f>_xlfn.XLOOKUP(A2517,'Total summed original data'!$A$2:$A$3718,'Total summed original data'!$G$2:$G$3718)</f>
        <v>20412</v>
      </c>
      <c r="E2517">
        <f t="shared" si="117"/>
        <v>5.6293175248640441</v>
      </c>
      <c r="F2517">
        <f t="shared" si="118"/>
        <v>5.6290417401528519</v>
      </c>
      <c r="G2517">
        <f t="shared" si="119"/>
        <v>-2.7578471119227288E-4</v>
      </c>
    </row>
    <row r="2518" spans="1:7" x14ac:dyDescent="0.3">
      <c r="A2518">
        <v>47007</v>
      </c>
      <c r="B2518">
        <f>_xlfn.XLOOKUP(A2518,'Outdoor original data'!$A$2:$A$3717,'Outdoor original data'!$G$2:$G$3717)</f>
        <v>1316</v>
      </c>
      <c r="C2518">
        <f>_xlfn.XLOOKUP(A2518,'Total covered original data'!$A$2:$A$4431,'Total covered original data'!$G$2:$G$4431)</f>
        <v>10730</v>
      </c>
      <c r="D2518">
        <f>_xlfn.XLOOKUP(A2518,'Total summed original data'!$A$2:$A$3718,'Total summed original data'!$G$2:$G$3718)</f>
        <v>5902</v>
      </c>
      <c r="E2518">
        <f t="shared" si="117"/>
        <v>12.264678471575023</v>
      </c>
      <c r="F2518">
        <f t="shared" si="118"/>
        <v>22.29752626228397</v>
      </c>
      <c r="G2518">
        <f t="shared" si="119"/>
        <v>10.032847790708947</v>
      </c>
    </row>
    <row r="2519" spans="1:7" x14ac:dyDescent="0.3">
      <c r="A2519">
        <v>47009</v>
      </c>
      <c r="B2519">
        <f>_xlfn.XLOOKUP(A2519,'Outdoor original data'!$A$2:$A$3717,'Outdoor original data'!$G$2:$G$3717)</f>
        <v>17398</v>
      </c>
      <c r="C2519">
        <f>_xlfn.XLOOKUP(A2519,'Total covered original data'!$A$2:$A$4431,'Total covered original data'!$G$2:$G$4431)</f>
        <v>253354</v>
      </c>
      <c r="D2519">
        <f>_xlfn.XLOOKUP(A2519,'Total summed original data'!$A$2:$A$3718,'Total summed original data'!$G$2:$G$3718)</f>
        <v>253357</v>
      </c>
      <c r="E2519">
        <f t="shared" si="117"/>
        <v>6.8670713704934592</v>
      </c>
      <c r="F2519">
        <f t="shared" si="118"/>
        <v>6.8669900575077856</v>
      </c>
      <c r="G2519">
        <f t="shared" si="119"/>
        <v>-8.1312985673598348E-5</v>
      </c>
    </row>
    <row r="2520" spans="1:7" x14ac:dyDescent="0.3">
      <c r="A2520">
        <v>47011</v>
      </c>
      <c r="B2520">
        <f>_xlfn.XLOOKUP(A2520,'Outdoor original data'!$A$2:$A$3717,'Outdoor original data'!$G$2:$G$3717)</f>
        <v>11027</v>
      </c>
      <c r="C2520">
        <f>_xlfn.XLOOKUP(A2520,'Total covered original data'!$A$2:$A$4431,'Total covered original data'!$G$2:$G$4431)</f>
        <v>214033</v>
      </c>
      <c r="D2520">
        <f>_xlfn.XLOOKUP(A2520,'Total summed original data'!$A$2:$A$3718,'Total summed original data'!$G$2:$G$3718)</f>
        <v>214033</v>
      </c>
      <c r="E2520">
        <f t="shared" si="117"/>
        <v>5.1520092695986133</v>
      </c>
      <c r="F2520">
        <f t="shared" si="118"/>
        <v>5.1520092695986133</v>
      </c>
      <c r="G2520">
        <f t="shared" si="119"/>
        <v>0</v>
      </c>
    </row>
    <row r="2521" spans="1:7" x14ac:dyDescent="0.3">
      <c r="A2521">
        <v>47013</v>
      </c>
      <c r="B2521">
        <f>_xlfn.XLOOKUP(A2521,'Outdoor original data'!$A$2:$A$3717,'Outdoor original data'!$G$2:$G$3717)</f>
        <v>3810</v>
      </c>
      <c r="C2521">
        <f>_xlfn.XLOOKUP(A2521,'Total covered original data'!$A$2:$A$4431,'Total covered original data'!$G$2:$G$4431)</f>
        <v>46405</v>
      </c>
      <c r="D2521">
        <f>_xlfn.XLOOKUP(A2521,'Total summed original data'!$A$2:$A$3718,'Total summed original data'!$G$2:$G$3718)</f>
        <v>46405</v>
      </c>
      <c r="E2521">
        <f t="shared" si="117"/>
        <v>8.2103221635599617</v>
      </c>
      <c r="F2521">
        <f t="shared" si="118"/>
        <v>8.2103221635599617</v>
      </c>
      <c r="G2521">
        <f t="shared" si="119"/>
        <v>0</v>
      </c>
    </row>
    <row r="2522" spans="1:7" x14ac:dyDescent="0.3">
      <c r="A2522">
        <v>47015</v>
      </c>
      <c r="B2522">
        <f>_xlfn.XLOOKUP(A2522,'Outdoor original data'!$A$2:$A$3717,'Outdoor original data'!$G$2:$G$3717)</f>
        <v>1003</v>
      </c>
      <c r="C2522">
        <f>_xlfn.XLOOKUP(A2522,'Total covered original data'!$A$2:$A$4431,'Total covered original data'!$G$2:$G$4431)</f>
        <v>11413</v>
      </c>
      <c r="D2522">
        <f>_xlfn.XLOOKUP(A2522,'Total summed original data'!$A$2:$A$3718,'Total summed original data'!$G$2:$G$3718)</f>
        <v>11411</v>
      </c>
      <c r="E2522">
        <f t="shared" si="117"/>
        <v>8.7882239551388768</v>
      </c>
      <c r="F2522">
        <f t="shared" si="118"/>
        <v>8.7897642625536765</v>
      </c>
      <c r="G2522">
        <f t="shared" si="119"/>
        <v>1.5403074147997131E-3</v>
      </c>
    </row>
    <row r="2523" spans="1:7" x14ac:dyDescent="0.3">
      <c r="A2523">
        <v>47017</v>
      </c>
      <c r="B2523">
        <f>_xlfn.XLOOKUP(A2523,'Outdoor original data'!$A$2:$A$3717,'Outdoor original data'!$G$2:$G$3717)</f>
        <v>1911</v>
      </c>
      <c r="C2523">
        <f>_xlfn.XLOOKUP(A2523,'Total covered original data'!$A$2:$A$4431,'Total covered original data'!$G$2:$G$4431)</f>
        <v>33593</v>
      </c>
      <c r="D2523">
        <f>_xlfn.XLOOKUP(A2523,'Total summed original data'!$A$2:$A$3718,'Total summed original data'!$G$2:$G$3718)</f>
        <v>33592</v>
      </c>
      <c r="E2523">
        <f t="shared" si="117"/>
        <v>5.6886851427380698</v>
      </c>
      <c r="F2523">
        <f t="shared" si="118"/>
        <v>5.6888544891640862</v>
      </c>
      <c r="G2523">
        <f t="shared" si="119"/>
        <v>1.6934642601640348E-4</v>
      </c>
    </row>
    <row r="2524" spans="1:7" x14ac:dyDescent="0.3">
      <c r="A2524">
        <v>47019</v>
      </c>
      <c r="B2524">
        <f>_xlfn.XLOOKUP(A2524,'Outdoor original data'!$A$2:$A$3717,'Outdoor original data'!$G$2:$G$3717)</f>
        <v>3532</v>
      </c>
      <c r="C2524">
        <f>_xlfn.XLOOKUP(A2524,'Total covered original data'!$A$2:$A$4431,'Total covered original data'!$G$2:$G$4431)</f>
        <v>57080</v>
      </c>
      <c r="D2524">
        <f>_xlfn.XLOOKUP(A2524,'Total summed original data'!$A$2:$A$3718,'Total summed original data'!$G$2:$G$3718)</f>
        <v>57082</v>
      </c>
      <c r="E2524">
        <f t="shared" si="117"/>
        <v>6.1878065872459702</v>
      </c>
      <c r="F2524">
        <f t="shared" si="118"/>
        <v>6.1875897831190221</v>
      </c>
      <c r="G2524">
        <f t="shared" si="119"/>
        <v>-2.1680412694813356E-4</v>
      </c>
    </row>
    <row r="2525" spans="1:7" x14ac:dyDescent="0.3">
      <c r="A2525">
        <v>47021</v>
      </c>
      <c r="B2525">
        <f>_xlfn.XLOOKUP(A2525,'Outdoor original data'!$A$2:$A$3717,'Outdoor original data'!$G$2:$G$3717)</f>
        <v>4086</v>
      </c>
      <c r="C2525">
        <f>_xlfn.XLOOKUP(A2525,'Total covered original data'!$A$2:$A$4431,'Total covered original data'!$G$2:$G$4431)</f>
        <v>44266</v>
      </c>
      <c r="D2525">
        <f>_xlfn.XLOOKUP(A2525,'Total summed original data'!$A$2:$A$3718,'Total summed original data'!$G$2:$G$3718)</f>
        <v>44267</v>
      </c>
      <c r="E2525">
        <f t="shared" si="117"/>
        <v>9.2305607012153796</v>
      </c>
      <c r="F2525">
        <f t="shared" si="118"/>
        <v>9.2303521810829743</v>
      </c>
      <c r="G2525">
        <f t="shared" si="119"/>
        <v>-2.0852013240535427E-4</v>
      </c>
    </row>
    <row r="2526" spans="1:7" x14ac:dyDescent="0.3">
      <c r="A2526">
        <v>47023</v>
      </c>
      <c r="B2526">
        <f>_xlfn.XLOOKUP(A2526,'Outdoor original data'!$A$2:$A$3717,'Outdoor original data'!$G$2:$G$3717)</f>
        <v>455</v>
      </c>
      <c r="C2526">
        <f>_xlfn.XLOOKUP(A2526,'Total covered original data'!$A$2:$A$4431,'Total covered original data'!$G$2:$G$4431)</f>
        <v>18655</v>
      </c>
      <c r="D2526">
        <f>_xlfn.XLOOKUP(A2526,'Total summed original data'!$A$2:$A$3718,'Total summed original data'!$G$2:$G$3718)</f>
        <v>18655</v>
      </c>
      <c r="E2526">
        <f t="shared" si="117"/>
        <v>2.4390243902439024</v>
      </c>
      <c r="F2526">
        <f t="shared" si="118"/>
        <v>2.4390243902439024</v>
      </c>
      <c r="G2526">
        <f t="shared" si="119"/>
        <v>0</v>
      </c>
    </row>
    <row r="2527" spans="1:7" x14ac:dyDescent="0.3">
      <c r="A2527">
        <v>47025</v>
      </c>
      <c r="B2527">
        <f>_xlfn.XLOOKUP(A2527,'Outdoor original data'!$A$2:$A$3717,'Outdoor original data'!$G$2:$G$3717)</f>
        <v>1967</v>
      </c>
      <c r="C2527">
        <f>_xlfn.XLOOKUP(A2527,'Total covered original data'!$A$2:$A$4431,'Total covered original data'!$G$2:$G$4431)</f>
        <v>45097</v>
      </c>
      <c r="D2527">
        <f>_xlfn.XLOOKUP(A2527,'Total summed original data'!$A$2:$A$3718,'Total summed original data'!$G$2:$G$3718)</f>
        <v>45096</v>
      </c>
      <c r="E2527">
        <f t="shared" si="117"/>
        <v>4.3617092046034101</v>
      </c>
      <c r="F2527">
        <f t="shared" si="118"/>
        <v>4.3618059251374843</v>
      </c>
      <c r="G2527">
        <f t="shared" si="119"/>
        <v>9.6720534074279385E-5</v>
      </c>
    </row>
    <row r="2528" spans="1:7" x14ac:dyDescent="0.3">
      <c r="A2528">
        <v>47027</v>
      </c>
      <c r="B2528">
        <f>_xlfn.XLOOKUP(A2528,'Outdoor original data'!$A$2:$A$3717,'Outdoor original data'!$G$2:$G$3717)</f>
        <v>228</v>
      </c>
      <c r="C2528">
        <f>_xlfn.XLOOKUP(A2528,'Total covered original data'!$A$2:$A$4431,'Total covered original data'!$G$2:$G$4431)</f>
        <v>6826</v>
      </c>
      <c r="D2528">
        <f>_xlfn.XLOOKUP(A2528,'Total summed original data'!$A$2:$A$3718,'Total summed original data'!$G$2:$G$3718)</f>
        <v>6824</v>
      </c>
      <c r="E2528">
        <f t="shared" si="117"/>
        <v>3.3401699384705537</v>
      </c>
      <c r="F2528">
        <f t="shared" si="118"/>
        <v>3.3411488862837047</v>
      </c>
      <c r="G2528">
        <f t="shared" si="119"/>
        <v>9.7894781315099877E-4</v>
      </c>
    </row>
    <row r="2529" spans="1:7" x14ac:dyDescent="0.3">
      <c r="A2529">
        <v>47029</v>
      </c>
      <c r="B2529">
        <f>_xlfn.XLOOKUP(A2529,'Outdoor original data'!$A$2:$A$3717,'Outdoor original data'!$G$2:$G$3717)</f>
        <v>2317</v>
      </c>
      <c r="C2529">
        <f>_xlfn.XLOOKUP(A2529,'Total covered original data'!$A$2:$A$4431,'Total covered original data'!$G$2:$G$4431)</f>
        <v>37591</v>
      </c>
      <c r="D2529">
        <f>_xlfn.XLOOKUP(A2529,'Total summed original data'!$A$2:$A$3718,'Total summed original data'!$G$2:$G$3718)</f>
        <v>37591</v>
      </c>
      <c r="E2529">
        <f t="shared" si="117"/>
        <v>6.163709398526243</v>
      </c>
      <c r="F2529">
        <f t="shared" si="118"/>
        <v>6.163709398526243</v>
      </c>
      <c r="G2529">
        <f t="shared" si="119"/>
        <v>0</v>
      </c>
    </row>
    <row r="2530" spans="1:7" x14ac:dyDescent="0.3">
      <c r="A2530">
        <v>47031</v>
      </c>
      <c r="B2530">
        <f>_xlfn.XLOOKUP(A2530,'Outdoor original data'!$A$2:$A$3717,'Outdoor original data'!$G$2:$G$3717)</f>
        <v>6750</v>
      </c>
      <c r="C2530">
        <f>_xlfn.XLOOKUP(A2530,'Total covered original data'!$A$2:$A$4431,'Total covered original data'!$G$2:$G$4431)</f>
        <v>129519</v>
      </c>
      <c r="D2530">
        <f>_xlfn.XLOOKUP(A2530,'Total summed original data'!$A$2:$A$3718,'Total summed original data'!$G$2:$G$3718)</f>
        <v>129523</v>
      </c>
      <c r="E2530">
        <f t="shared" si="117"/>
        <v>5.2115905774442357</v>
      </c>
      <c r="F2530">
        <f t="shared" si="118"/>
        <v>5.211429630258718</v>
      </c>
      <c r="G2530">
        <f t="shared" si="119"/>
        <v>-1.6094718551773468E-4</v>
      </c>
    </row>
    <row r="2531" spans="1:7" x14ac:dyDescent="0.3">
      <c r="A2531">
        <v>47033</v>
      </c>
      <c r="B2531">
        <f>_xlfn.XLOOKUP(A2531,'Outdoor original data'!$A$2:$A$3717,'Outdoor original data'!$G$2:$G$3717)</f>
        <v>1606</v>
      </c>
      <c r="C2531">
        <f>_xlfn.XLOOKUP(A2531,'Total covered original data'!$A$2:$A$4431,'Total covered original data'!$G$2:$G$4431)</f>
        <v>18750</v>
      </c>
      <c r="D2531">
        <f>_xlfn.XLOOKUP(A2531,'Total summed original data'!$A$2:$A$3718,'Total summed original data'!$G$2:$G$3718)</f>
        <v>18749</v>
      </c>
      <c r="E2531">
        <f t="shared" si="117"/>
        <v>8.5653333333333332</v>
      </c>
      <c r="F2531">
        <f t="shared" si="118"/>
        <v>8.5657901754760246</v>
      </c>
      <c r="G2531">
        <f t="shared" si="119"/>
        <v>4.5684214269137158E-4</v>
      </c>
    </row>
    <row r="2532" spans="1:7" x14ac:dyDescent="0.3">
      <c r="A2532">
        <v>47035</v>
      </c>
      <c r="B2532">
        <f>_xlfn.XLOOKUP(A2532,'Outdoor original data'!$A$2:$A$3717,'Outdoor original data'!$G$2:$G$3717)</f>
        <v>6920</v>
      </c>
      <c r="C2532">
        <f>_xlfn.XLOOKUP(A2532,'Total covered original data'!$A$2:$A$4431,'Total covered original data'!$G$2:$G$4431)</f>
        <v>88218</v>
      </c>
      <c r="D2532">
        <f>_xlfn.XLOOKUP(A2532,'Total summed original data'!$A$2:$A$3718,'Total summed original data'!$G$2:$G$3718)</f>
        <v>88219</v>
      </c>
      <c r="E2532">
        <f t="shared" si="117"/>
        <v>7.8442041306762782</v>
      </c>
      <c r="F2532">
        <f t="shared" si="118"/>
        <v>7.8441152132760514</v>
      </c>
      <c r="G2532">
        <f t="shared" si="119"/>
        <v>-8.8917400226762311E-5</v>
      </c>
    </row>
    <row r="2533" spans="1:7" x14ac:dyDescent="0.3">
      <c r="A2533">
        <v>47037</v>
      </c>
      <c r="B2533">
        <f>_xlfn.XLOOKUP(A2533,'Outdoor original data'!$A$2:$A$3717,'Outdoor original data'!$G$2:$G$3717)</f>
        <v>198735</v>
      </c>
      <c r="C2533">
        <f>_xlfn.XLOOKUP(A2533,'Total covered original data'!$A$2:$A$4431,'Total covered original data'!$G$2:$G$4431)</f>
        <v>2522159</v>
      </c>
      <c r="D2533">
        <f>_xlfn.XLOOKUP(A2533,'Total summed original data'!$A$2:$A$3718,'Total summed original data'!$G$2:$G$3718)</f>
        <v>2478867</v>
      </c>
      <c r="E2533">
        <f t="shared" si="117"/>
        <v>7.8795587431244414</v>
      </c>
      <c r="F2533">
        <f t="shared" si="118"/>
        <v>8.0171707477650074</v>
      </c>
      <c r="G2533">
        <f t="shared" si="119"/>
        <v>0.137612004640566</v>
      </c>
    </row>
    <row r="2534" spans="1:7" x14ac:dyDescent="0.3">
      <c r="A2534">
        <v>47039</v>
      </c>
      <c r="B2534">
        <f>_xlfn.XLOOKUP(A2534,'Outdoor original data'!$A$2:$A$3717,'Outdoor original data'!$G$2:$G$3717)</f>
        <v>944</v>
      </c>
      <c r="C2534">
        <f>_xlfn.XLOOKUP(A2534,'Total covered original data'!$A$2:$A$4431,'Total covered original data'!$G$2:$G$4431)</f>
        <v>16828</v>
      </c>
      <c r="D2534">
        <f>_xlfn.XLOOKUP(A2534,'Total summed original data'!$A$2:$A$3718,'Total summed original data'!$G$2:$G$3718)</f>
        <v>16828</v>
      </c>
      <c r="E2534">
        <f t="shared" si="117"/>
        <v>5.6096981221773232</v>
      </c>
      <c r="F2534">
        <f t="shared" si="118"/>
        <v>5.6096981221773232</v>
      </c>
      <c r="G2534">
        <f t="shared" si="119"/>
        <v>0</v>
      </c>
    </row>
    <row r="2535" spans="1:7" x14ac:dyDescent="0.3">
      <c r="A2535">
        <v>47041</v>
      </c>
      <c r="B2535">
        <f>_xlfn.XLOOKUP(A2535,'Outdoor original data'!$A$2:$A$3717,'Outdoor original data'!$G$2:$G$3717)</f>
        <v>1716</v>
      </c>
      <c r="C2535">
        <f>_xlfn.XLOOKUP(A2535,'Total covered original data'!$A$2:$A$4431,'Total covered original data'!$G$2:$G$4431)</f>
        <v>28609</v>
      </c>
      <c r="D2535">
        <f>_xlfn.XLOOKUP(A2535,'Total summed original data'!$A$2:$A$3718,'Total summed original data'!$G$2:$G$3718)</f>
        <v>28610</v>
      </c>
      <c r="E2535">
        <f t="shared" si="117"/>
        <v>5.9981124820860572</v>
      </c>
      <c r="F2535">
        <f t="shared" si="118"/>
        <v>5.9979028311779103</v>
      </c>
      <c r="G2535">
        <f t="shared" si="119"/>
        <v>-2.0965090814684118E-4</v>
      </c>
    </row>
    <row r="2536" spans="1:7" x14ac:dyDescent="0.3">
      <c r="A2536">
        <v>47043</v>
      </c>
      <c r="B2536">
        <f>_xlfn.XLOOKUP(A2536,'Outdoor original data'!$A$2:$A$3717,'Outdoor original data'!$G$2:$G$3717)</f>
        <v>6058</v>
      </c>
      <c r="C2536">
        <f>_xlfn.XLOOKUP(A2536,'Total covered original data'!$A$2:$A$4431,'Total covered original data'!$G$2:$G$4431)</f>
        <v>88456</v>
      </c>
      <c r="D2536">
        <f>_xlfn.XLOOKUP(A2536,'Total summed original data'!$A$2:$A$3718,'Total summed original data'!$G$2:$G$3718)</f>
        <v>88456</v>
      </c>
      <c r="E2536">
        <f t="shared" si="117"/>
        <v>6.8486026951252592</v>
      </c>
      <c r="F2536">
        <f t="shared" si="118"/>
        <v>6.8486026951252592</v>
      </c>
      <c r="G2536">
        <f t="shared" si="119"/>
        <v>0</v>
      </c>
    </row>
    <row r="2537" spans="1:7" x14ac:dyDescent="0.3">
      <c r="A2537">
        <v>47045</v>
      </c>
      <c r="B2537">
        <f>_xlfn.XLOOKUP(A2537,'Outdoor original data'!$A$2:$A$3717,'Outdoor original data'!$G$2:$G$3717)</f>
        <v>4924</v>
      </c>
      <c r="C2537">
        <f>_xlfn.XLOOKUP(A2537,'Total covered original data'!$A$2:$A$4431,'Total covered original data'!$G$2:$G$4431)</f>
        <v>76985</v>
      </c>
      <c r="D2537">
        <f>_xlfn.XLOOKUP(A2537,'Total summed original data'!$A$2:$A$3718,'Total summed original data'!$G$2:$G$3718)</f>
        <v>76986</v>
      </c>
      <c r="E2537">
        <f t="shared" si="117"/>
        <v>6.3960511788010654</v>
      </c>
      <c r="F2537">
        <f t="shared" si="118"/>
        <v>6.3959680980957572</v>
      </c>
      <c r="G2537">
        <f t="shared" si="119"/>
        <v>-8.3080705308269387E-5</v>
      </c>
    </row>
    <row r="2538" spans="1:7" x14ac:dyDescent="0.3">
      <c r="A2538">
        <v>47047</v>
      </c>
      <c r="B2538">
        <f>_xlfn.XLOOKUP(A2538,'Outdoor original data'!$A$2:$A$3717,'Outdoor original data'!$G$2:$G$3717)</f>
        <v>3848</v>
      </c>
      <c r="C2538">
        <f>_xlfn.XLOOKUP(A2538,'Total covered original data'!$A$2:$A$4431,'Total covered original data'!$G$2:$G$4431)</f>
        <v>39929</v>
      </c>
      <c r="D2538">
        <f>_xlfn.XLOOKUP(A2538,'Total summed original data'!$A$2:$A$3718,'Total summed original data'!$G$2:$G$3718)</f>
        <v>39930</v>
      </c>
      <c r="E2538">
        <f t="shared" si="117"/>
        <v>9.6371058629066599</v>
      </c>
      <c r="F2538">
        <f t="shared" si="118"/>
        <v>9.6368645128975707</v>
      </c>
      <c r="G2538">
        <f t="shared" si="119"/>
        <v>-2.413500090892029E-4</v>
      </c>
    </row>
    <row r="2539" spans="1:7" x14ac:dyDescent="0.3">
      <c r="A2539">
        <v>47049</v>
      </c>
      <c r="B2539">
        <f>_xlfn.XLOOKUP(A2539,'Outdoor original data'!$A$2:$A$3717,'Outdoor original data'!$G$2:$G$3717)</f>
        <v>875</v>
      </c>
      <c r="C2539">
        <f>_xlfn.XLOOKUP(A2539,'Total covered original data'!$A$2:$A$4431,'Total covered original data'!$G$2:$G$4431)</f>
        <v>25546</v>
      </c>
      <c r="D2539">
        <f>_xlfn.XLOOKUP(A2539,'Total summed original data'!$A$2:$A$3718,'Total summed original data'!$G$2:$G$3718)</f>
        <v>25549</v>
      </c>
      <c r="E2539">
        <f t="shared" si="117"/>
        <v>3.4251937681045961</v>
      </c>
      <c r="F2539">
        <f t="shared" si="118"/>
        <v>3.4247915769697443</v>
      </c>
      <c r="G2539">
        <f t="shared" si="119"/>
        <v>-4.0219113485173708E-4</v>
      </c>
    </row>
    <row r="2540" spans="1:7" x14ac:dyDescent="0.3">
      <c r="A2540">
        <v>47051</v>
      </c>
      <c r="B2540">
        <f>_xlfn.XLOOKUP(A2540,'Outdoor original data'!$A$2:$A$3717,'Outdoor original data'!$G$2:$G$3717)</f>
        <v>3891</v>
      </c>
      <c r="C2540">
        <f>_xlfn.XLOOKUP(A2540,'Total covered original data'!$A$2:$A$4431,'Total covered original data'!$G$2:$G$4431)</f>
        <v>56708</v>
      </c>
      <c r="D2540">
        <f>_xlfn.XLOOKUP(A2540,'Total summed original data'!$A$2:$A$3718,'Total summed original data'!$G$2:$G$3718)</f>
        <v>56708</v>
      </c>
      <c r="E2540">
        <f t="shared" si="117"/>
        <v>6.861465754390915</v>
      </c>
      <c r="F2540">
        <f t="shared" si="118"/>
        <v>6.861465754390915</v>
      </c>
      <c r="G2540">
        <f t="shared" si="119"/>
        <v>0</v>
      </c>
    </row>
    <row r="2541" spans="1:7" x14ac:dyDescent="0.3">
      <c r="A2541">
        <v>47053</v>
      </c>
      <c r="B2541">
        <f>_xlfn.XLOOKUP(A2541,'Outdoor original data'!$A$2:$A$3717,'Outdoor original data'!$G$2:$G$3717)</f>
        <v>7209</v>
      </c>
      <c r="C2541">
        <f>_xlfn.XLOOKUP(A2541,'Total covered original data'!$A$2:$A$4431,'Total covered original data'!$G$2:$G$4431)</f>
        <v>71497</v>
      </c>
      <c r="D2541">
        <f>_xlfn.XLOOKUP(A2541,'Total summed original data'!$A$2:$A$3718,'Total summed original data'!$G$2:$G$3718)</f>
        <v>71496</v>
      </c>
      <c r="E2541">
        <f t="shared" si="117"/>
        <v>10.082940542959845</v>
      </c>
      <c r="F2541">
        <f t="shared" si="118"/>
        <v>10.083081570996978</v>
      </c>
      <c r="G2541">
        <f t="shared" si="119"/>
        <v>1.4102803713278433E-4</v>
      </c>
    </row>
    <row r="2542" spans="1:7" x14ac:dyDescent="0.3">
      <c r="A2542">
        <v>47055</v>
      </c>
      <c r="B2542">
        <f>_xlfn.XLOOKUP(A2542,'Outdoor original data'!$A$2:$A$3717,'Outdoor original data'!$G$2:$G$3717)</f>
        <v>2717</v>
      </c>
      <c r="C2542">
        <f>_xlfn.XLOOKUP(A2542,'Total covered original data'!$A$2:$A$4431,'Total covered original data'!$G$2:$G$4431)</f>
        <v>50110</v>
      </c>
      <c r="D2542">
        <f>_xlfn.XLOOKUP(A2542,'Total summed original data'!$A$2:$A$3718,'Total summed original data'!$G$2:$G$3718)</f>
        <v>50109</v>
      </c>
      <c r="E2542">
        <f t="shared" si="117"/>
        <v>5.4220714428257839</v>
      </c>
      <c r="F2542">
        <f t="shared" si="118"/>
        <v>5.4221796483665612</v>
      </c>
      <c r="G2542">
        <f t="shared" si="119"/>
        <v>1.0820554077728417E-4</v>
      </c>
    </row>
    <row r="2543" spans="1:7" x14ac:dyDescent="0.3">
      <c r="A2543">
        <v>47057</v>
      </c>
      <c r="B2543">
        <f>_xlfn.XLOOKUP(A2543,'Outdoor original data'!$A$2:$A$3717,'Outdoor original data'!$G$2:$G$3717)</f>
        <v>1694</v>
      </c>
      <c r="C2543">
        <f>_xlfn.XLOOKUP(A2543,'Total covered original data'!$A$2:$A$4431,'Total covered original data'!$G$2:$G$4431)</f>
        <v>20281</v>
      </c>
      <c r="D2543">
        <f>_xlfn.XLOOKUP(A2543,'Total summed original data'!$A$2:$A$3718,'Total summed original data'!$G$2:$G$3718)</f>
        <v>20281</v>
      </c>
      <c r="E2543">
        <f t="shared" si="117"/>
        <v>8.3526453330703614</v>
      </c>
      <c r="F2543">
        <f t="shared" si="118"/>
        <v>8.3526453330703614</v>
      </c>
      <c r="G2543">
        <f t="shared" si="119"/>
        <v>0</v>
      </c>
    </row>
    <row r="2544" spans="1:7" x14ac:dyDescent="0.3">
      <c r="A2544">
        <v>47059</v>
      </c>
      <c r="B2544">
        <f>_xlfn.XLOOKUP(A2544,'Outdoor original data'!$A$2:$A$3717,'Outdoor original data'!$G$2:$G$3717)</f>
        <v>4431</v>
      </c>
      <c r="C2544">
        <f>_xlfn.XLOOKUP(A2544,'Total covered original data'!$A$2:$A$4431,'Total covered original data'!$G$2:$G$4431)</f>
        <v>123551</v>
      </c>
      <c r="D2544">
        <f>_xlfn.XLOOKUP(A2544,'Total summed original data'!$A$2:$A$3718,'Total summed original data'!$G$2:$G$3718)</f>
        <v>123552</v>
      </c>
      <c r="E2544">
        <f t="shared" si="117"/>
        <v>3.586373238581638</v>
      </c>
      <c r="F2544">
        <f t="shared" si="118"/>
        <v>3.586344211344211</v>
      </c>
      <c r="G2544">
        <f t="shared" si="119"/>
        <v>-2.9027237427037278E-5</v>
      </c>
    </row>
    <row r="2545" spans="1:7" x14ac:dyDescent="0.3">
      <c r="A2545">
        <v>47061</v>
      </c>
      <c r="B2545">
        <f>_xlfn.XLOOKUP(A2545,'Outdoor original data'!$A$2:$A$3717,'Outdoor original data'!$G$2:$G$3717)</f>
        <v>348</v>
      </c>
      <c r="C2545">
        <f>_xlfn.XLOOKUP(A2545,'Total covered original data'!$A$2:$A$4431,'Total covered original data'!$G$2:$G$4431)</f>
        <v>10275</v>
      </c>
      <c r="D2545">
        <f>_xlfn.XLOOKUP(A2545,'Total summed original data'!$A$2:$A$3718,'Total summed original data'!$G$2:$G$3718)</f>
        <v>10277</v>
      </c>
      <c r="E2545">
        <f t="shared" si="117"/>
        <v>3.386861313868613</v>
      </c>
      <c r="F2545">
        <f t="shared" si="118"/>
        <v>3.3862021990853366</v>
      </c>
      <c r="G2545">
        <f t="shared" si="119"/>
        <v>-6.5911478327640438E-4</v>
      </c>
    </row>
    <row r="2546" spans="1:7" x14ac:dyDescent="0.3">
      <c r="A2546">
        <v>47063</v>
      </c>
      <c r="B2546">
        <f>_xlfn.XLOOKUP(A2546,'Outdoor original data'!$A$2:$A$3717,'Outdoor original data'!$G$2:$G$3717)</f>
        <v>6431</v>
      </c>
      <c r="C2546">
        <f>_xlfn.XLOOKUP(A2546,'Total covered original data'!$A$2:$A$4431,'Total covered original data'!$G$2:$G$4431)</f>
        <v>159599</v>
      </c>
      <c r="D2546">
        <f>_xlfn.XLOOKUP(A2546,'Total summed original data'!$A$2:$A$3718,'Total summed original data'!$G$2:$G$3718)</f>
        <v>159601</v>
      </c>
      <c r="E2546">
        <f t="shared" si="117"/>
        <v>4.0294738688838896</v>
      </c>
      <c r="F2546">
        <f t="shared" si="118"/>
        <v>4.0294233745402597</v>
      </c>
      <c r="G2546">
        <f t="shared" si="119"/>
        <v>-5.049434362991434E-5</v>
      </c>
    </row>
    <row r="2547" spans="1:7" x14ac:dyDescent="0.3">
      <c r="A2547">
        <v>47065</v>
      </c>
      <c r="B2547">
        <f>_xlfn.XLOOKUP(A2547,'Outdoor original data'!$A$2:$A$3717,'Outdoor original data'!$G$2:$G$3717)</f>
        <v>90016</v>
      </c>
      <c r="C2547">
        <f>_xlfn.XLOOKUP(A2547,'Total covered original data'!$A$2:$A$4431,'Total covered original data'!$G$2:$G$4431)</f>
        <v>1023633</v>
      </c>
      <c r="D2547">
        <f>_xlfn.XLOOKUP(A2547,'Total summed original data'!$A$2:$A$3718,'Total summed original data'!$G$2:$G$3718)</f>
        <v>1001729</v>
      </c>
      <c r="E2547">
        <f t="shared" si="117"/>
        <v>8.7937766758203377</v>
      </c>
      <c r="F2547">
        <f t="shared" si="118"/>
        <v>8.9860630969054505</v>
      </c>
      <c r="G2547">
        <f t="shared" si="119"/>
        <v>0.19228642108511274</v>
      </c>
    </row>
    <row r="2548" spans="1:7" x14ac:dyDescent="0.3">
      <c r="A2548">
        <v>47067</v>
      </c>
      <c r="B2548">
        <f>_xlfn.XLOOKUP(A2548,'Outdoor original data'!$A$2:$A$3717,'Outdoor original data'!$G$2:$G$3717)</f>
        <v>140</v>
      </c>
      <c r="C2548">
        <f>_xlfn.XLOOKUP(A2548,'Total covered original data'!$A$2:$A$4431,'Total covered original data'!$G$2:$G$4431)</f>
        <v>4643</v>
      </c>
      <c r="D2548">
        <f>_xlfn.XLOOKUP(A2548,'Total summed original data'!$A$2:$A$3718,'Total summed original data'!$G$2:$G$3718)</f>
        <v>4642</v>
      </c>
      <c r="E2548">
        <f t="shared" si="117"/>
        <v>3.015291837174241</v>
      </c>
      <c r="F2548">
        <f t="shared" si="118"/>
        <v>3.015941404566997</v>
      </c>
      <c r="G2548">
        <f t="shared" si="119"/>
        <v>6.4956739275601194E-4</v>
      </c>
    </row>
    <row r="2549" spans="1:7" x14ac:dyDescent="0.3">
      <c r="A2549">
        <v>47069</v>
      </c>
      <c r="B2549">
        <f>_xlfn.XLOOKUP(A2549,'Outdoor original data'!$A$2:$A$3717,'Outdoor original data'!$G$2:$G$3717)</f>
        <v>1427</v>
      </c>
      <c r="C2549">
        <f>_xlfn.XLOOKUP(A2549,'Total covered original data'!$A$2:$A$4431,'Total covered original data'!$G$2:$G$4431)</f>
        <v>32945</v>
      </c>
      <c r="D2549">
        <f>_xlfn.XLOOKUP(A2549,'Total summed original data'!$A$2:$A$3718,'Total summed original data'!$G$2:$G$3718)</f>
        <v>32948</v>
      </c>
      <c r="E2549">
        <f t="shared" si="117"/>
        <v>4.3314615267870691</v>
      </c>
      <c r="F2549">
        <f t="shared" si="118"/>
        <v>4.331067136093238</v>
      </c>
      <c r="G2549">
        <f t="shared" si="119"/>
        <v>-3.9439069383107039E-4</v>
      </c>
    </row>
    <row r="2550" spans="1:7" x14ac:dyDescent="0.3">
      <c r="A2550">
        <v>47071</v>
      </c>
      <c r="B2550">
        <f>_xlfn.XLOOKUP(A2550,'Outdoor original data'!$A$2:$A$3717,'Outdoor original data'!$G$2:$G$3717)</f>
        <v>2000</v>
      </c>
      <c r="C2550">
        <f>_xlfn.XLOOKUP(A2550,'Total covered original data'!$A$2:$A$4431,'Total covered original data'!$G$2:$G$4431)</f>
        <v>39862</v>
      </c>
      <c r="D2550">
        <f>_xlfn.XLOOKUP(A2550,'Total summed original data'!$A$2:$A$3718,'Total summed original data'!$G$2:$G$3718)</f>
        <v>39862</v>
      </c>
      <c r="E2550">
        <f t="shared" si="117"/>
        <v>5.0173097185289253</v>
      </c>
      <c r="F2550">
        <f t="shared" si="118"/>
        <v>5.0173097185289253</v>
      </c>
      <c r="G2550">
        <f t="shared" si="119"/>
        <v>0</v>
      </c>
    </row>
    <row r="2551" spans="1:7" x14ac:dyDescent="0.3">
      <c r="A2551">
        <v>47073</v>
      </c>
      <c r="B2551">
        <f>_xlfn.XLOOKUP(A2551,'Outdoor original data'!$A$2:$A$3717,'Outdoor original data'!$G$2:$G$3717)</f>
        <v>3165</v>
      </c>
      <c r="C2551">
        <f>_xlfn.XLOOKUP(A2551,'Total covered original data'!$A$2:$A$4431,'Total covered original data'!$G$2:$G$4431)</f>
        <v>61005</v>
      </c>
      <c r="D2551">
        <f>_xlfn.XLOOKUP(A2551,'Total summed original data'!$A$2:$A$3718,'Total summed original data'!$G$2:$G$3718)</f>
        <v>61006</v>
      </c>
      <c r="E2551">
        <f t="shared" si="117"/>
        <v>5.1880993361199907</v>
      </c>
      <c r="F2551">
        <f t="shared" si="118"/>
        <v>5.1880142936760318</v>
      </c>
      <c r="G2551">
        <f t="shared" si="119"/>
        <v>-8.5042443958904812E-5</v>
      </c>
    </row>
    <row r="2552" spans="1:7" x14ac:dyDescent="0.3">
      <c r="A2552">
        <v>47075</v>
      </c>
      <c r="B2552">
        <f>_xlfn.XLOOKUP(A2552,'Outdoor original data'!$A$2:$A$3717,'Outdoor original data'!$G$2:$G$3717)</f>
        <v>1901</v>
      </c>
      <c r="C2552">
        <f>_xlfn.XLOOKUP(A2552,'Total covered original data'!$A$2:$A$4431,'Total covered original data'!$G$2:$G$4431)</f>
        <v>24712</v>
      </c>
      <c r="D2552">
        <f>_xlfn.XLOOKUP(A2552,'Total summed original data'!$A$2:$A$3718,'Total summed original data'!$G$2:$G$3718)</f>
        <v>24713</v>
      </c>
      <c r="E2552">
        <f t="shared" si="117"/>
        <v>7.6926189705406278</v>
      </c>
      <c r="F2552">
        <f t="shared" si="118"/>
        <v>7.6923076923076925</v>
      </c>
      <c r="G2552">
        <f t="shared" si="119"/>
        <v>-3.112782329353081E-4</v>
      </c>
    </row>
    <row r="2553" spans="1:7" x14ac:dyDescent="0.3">
      <c r="A2553">
        <v>47077</v>
      </c>
      <c r="B2553">
        <f>_xlfn.XLOOKUP(A2553,'Outdoor original data'!$A$2:$A$3717,'Outdoor original data'!$G$2:$G$3717)</f>
        <v>2321</v>
      </c>
      <c r="C2553">
        <f>_xlfn.XLOOKUP(A2553,'Total covered original data'!$A$2:$A$4431,'Total covered original data'!$G$2:$G$4431)</f>
        <v>39219</v>
      </c>
      <c r="D2553">
        <f>_xlfn.XLOOKUP(A2553,'Total summed original data'!$A$2:$A$3718,'Total summed original data'!$G$2:$G$3718)</f>
        <v>39217</v>
      </c>
      <c r="E2553">
        <f t="shared" si="117"/>
        <v>5.9180499247813563</v>
      </c>
      <c r="F2553">
        <f t="shared" si="118"/>
        <v>5.91835173521687</v>
      </c>
      <c r="G2553">
        <f t="shared" si="119"/>
        <v>3.0181043551369413E-4</v>
      </c>
    </row>
    <row r="2554" spans="1:7" x14ac:dyDescent="0.3">
      <c r="A2554">
        <v>47079</v>
      </c>
      <c r="B2554">
        <f>_xlfn.XLOOKUP(A2554,'Outdoor original data'!$A$2:$A$3717,'Outdoor original data'!$G$2:$G$3717)</f>
        <v>3153</v>
      </c>
      <c r="C2554">
        <f>_xlfn.XLOOKUP(A2554,'Total covered original data'!$A$2:$A$4431,'Total covered original data'!$G$2:$G$4431)</f>
        <v>57038</v>
      </c>
      <c r="D2554">
        <f>_xlfn.XLOOKUP(A2554,'Total summed original data'!$A$2:$A$3718,'Total summed original data'!$G$2:$G$3718)</f>
        <v>57037</v>
      </c>
      <c r="E2554">
        <f t="shared" si="117"/>
        <v>5.5278936849118132</v>
      </c>
      <c r="F2554">
        <f t="shared" si="118"/>
        <v>5.5279906025913004</v>
      </c>
      <c r="G2554">
        <f t="shared" si="119"/>
        <v>9.69176794871629E-5</v>
      </c>
    </row>
    <row r="2555" spans="1:7" x14ac:dyDescent="0.3">
      <c r="A2555">
        <v>47081</v>
      </c>
      <c r="B2555">
        <f>_xlfn.XLOOKUP(A2555,'Outdoor original data'!$A$2:$A$3717,'Outdoor original data'!$G$2:$G$3717)</f>
        <v>1650</v>
      </c>
      <c r="C2555">
        <f>_xlfn.XLOOKUP(A2555,'Total covered original data'!$A$2:$A$4431,'Total covered original data'!$G$2:$G$4431)</f>
        <v>19215</v>
      </c>
      <c r="D2555">
        <f>_xlfn.XLOOKUP(A2555,'Total summed original data'!$A$2:$A$3718,'Total summed original data'!$G$2:$G$3718)</f>
        <v>19216</v>
      </c>
      <c r="E2555">
        <f t="shared" si="117"/>
        <v>8.5870413739266205</v>
      </c>
      <c r="F2555">
        <f t="shared" si="118"/>
        <v>8.5865945045795176</v>
      </c>
      <c r="G2555">
        <f t="shared" si="119"/>
        <v>-4.4686934710291837E-4</v>
      </c>
    </row>
    <row r="2556" spans="1:7" x14ac:dyDescent="0.3">
      <c r="A2556">
        <v>47083</v>
      </c>
      <c r="B2556">
        <f>_xlfn.XLOOKUP(A2556,'Outdoor original data'!$A$2:$A$3717,'Outdoor original data'!$G$2:$G$3717)</f>
        <v>124</v>
      </c>
      <c r="C2556">
        <f>_xlfn.XLOOKUP(A2556,'Total covered original data'!$A$2:$A$4431,'Total covered original data'!$G$2:$G$4431)</f>
        <v>7252</v>
      </c>
      <c r="D2556">
        <f>_xlfn.XLOOKUP(A2556,'Total summed original data'!$A$2:$A$3718,'Total summed original data'!$G$2:$G$3718)</f>
        <v>7253</v>
      </c>
      <c r="E2556">
        <f t="shared" si="117"/>
        <v>1.7098731384445669</v>
      </c>
      <c r="F2556">
        <f t="shared" si="118"/>
        <v>1.7096373914242382</v>
      </c>
      <c r="G2556">
        <f t="shared" si="119"/>
        <v>-2.3574702032869155E-4</v>
      </c>
    </row>
    <row r="2557" spans="1:7" x14ac:dyDescent="0.3">
      <c r="A2557">
        <v>47085</v>
      </c>
      <c r="B2557">
        <f>_xlfn.XLOOKUP(A2557,'Outdoor original data'!$A$2:$A$3717,'Outdoor original data'!$G$2:$G$3717)</f>
        <v>2873</v>
      </c>
      <c r="C2557">
        <f>_xlfn.XLOOKUP(A2557,'Total covered original data'!$A$2:$A$4431,'Total covered original data'!$G$2:$G$4431)</f>
        <v>28924</v>
      </c>
      <c r="D2557">
        <f>_xlfn.XLOOKUP(A2557,'Total summed original data'!$A$2:$A$3718,'Total summed original data'!$G$2:$G$3718)</f>
        <v>28926</v>
      </c>
      <c r="E2557">
        <f t="shared" si="117"/>
        <v>9.9329276725210907</v>
      </c>
      <c r="F2557">
        <f t="shared" si="118"/>
        <v>9.9322408905482948</v>
      </c>
      <c r="G2557">
        <f t="shared" si="119"/>
        <v>-6.8678197279581354E-4</v>
      </c>
    </row>
    <row r="2558" spans="1:7" x14ac:dyDescent="0.3">
      <c r="A2558">
        <v>47087</v>
      </c>
      <c r="B2558">
        <f>_xlfn.XLOOKUP(A2558,'Outdoor original data'!$A$2:$A$3717,'Outdoor original data'!$G$2:$G$3717)</f>
        <v>143</v>
      </c>
      <c r="C2558">
        <f>_xlfn.XLOOKUP(A2558,'Total covered original data'!$A$2:$A$4431,'Total covered original data'!$G$2:$G$4431)</f>
        <v>7246</v>
      </c>
      <c r="D2558">
        <f>_xlfn.XLOOKUP(A2558,'Total summed original data'!$A$2:$A$3718,'Total summed original data'!$G$2:$G$3718)</f>
        <v>7248</v>
      </c>
      <c r="E2558">
        <f t="shared" si="117"/>
        <v>1.973502622136351</v>
      </c>
      <c r="F2558">
        <f t="shared" si="118"/>
        <v>1.9729580573951435</v>
      </c>
      <c r="G2558">
        <f t="shared" si="119"/>
        <v>-5.4456474120745391E-4</v>
      </c>
    </row>
    <row r="2559" spans="1:7" x14ac:dyDescent="0.3">
      <c r="A2559">
        <v>47089</v>
      </c>
      <c r="B2559">
        <f>_xlfn.XLOOKUP(A2559,'Outdoor original data'!$A$2:$A$3717,'Outdoor original data'!$G$2:$G$3717)</f>
        <v>915</v>
      </c>
      <c r="C2559">
        <f>_xlfn.XLOOKUP(A2559,'Total covered original data'!$A$2:$A$4431,'Total covered original data'!$G$2:$G$4431)</f>
        <v>66581</v>
      </c>
      <c r="D2559">
        <f>_xlfn.XLOOKUP(A2559,'Total summed original data'!$A$2:$A$3718,'Total summed original data'!$G$2:$G$3718)</f>
        <v>66582</v>
      </c>
      <c r="E2559">
        <f t="shared" si="117"/>
        <v>1.3742659317222632</v>
      </c>
      <c r="F2559">
        <f t="shared" si="118"/>
        <v>1.3742452915202308</v>
      </c>
      <c r="G2559">
        <f t="shared" si="119"/>
        <v>-2.0640202032407018E-5</v>
      </c>
    </row>
    <row r="2560" spans="1:7" x14ac:dyDescent="0.3">
      <c r="A2560">
        <v>47091</v>
      </c>
      <c r="B2560">
        <f>_xlfn.XLOOKUP(A2560,'Outdoor original data'!$A$2:$A$3717,'Outdoor original data'!$G$2:$G$3717)</f>
        <v>1712</v>
      </c>
      <c r="C2560">
        <f>_xlfn.XLOOKUP(A2560,'Total covered original data'!$A$2:$A$4431,'Total covered original data'!$G$2:$G$4431)</f>
        <v>21329</v>
      </c>
      <c r="D2560">
        <f>_xlfn.XLOOKUP(A2560,'Total summed original data'!$A$2:$A$3718,'Total summed original data'!$G$2:$G$3718)</f>
        <v>21330</v>
      </c>
      <c r="E2560">
        <f t="shared" si="117"/>
        <v>8.0266304093018892</v>
      </c>
      <c r="F2560">
        <f t="shared" si="118"/>
        <v>8.0262541022034686</v>
      </c>
      <c r="G2560">
        <f t="shared" si="119"/>
        <v>-3.7630709842062515E-4</v>
      </c>
    </row>
    <row r="2561" spans="1:7" x14ac:dyDescent="0.3">
      <c r="A2561">
        <v>47093</v>
      </c>
      <c r="B2561">
        <f>_xlfn.XLOOKUP(A2561,'Outdoor original data'!$A$2:$A$3717,'Outdoor original data'!$G$2:$G$3717)</f>
        <v>97246</v>
      </c>
      <c r="C2561">
        <f>_xlfn.XLOOKUP(A2561,'Total covered original data'!$A$2:$A$4431,'Total covered original data'!$G$2:$G$4431)</f>
        <v>1202326</v>
      </c>
      <c r="D2561">
        <f>_xlfn.XLOOKUP(A2561,'Total summed original data'!$A$2:$A$3718,'Total summed original data'!$G$2:$G$3718)</f>
        <v>1202328</v>
      </c>
      <c r="E2561">
        <f t="shared" si="117"/>
        <v>8.0881557913577513</v>
      </c>
      <c r="F2561">
        <f t="shared" si="118"/>
        <v>8.0881423371991659</v>
      </c>
      <c r="G2561">
        <f t="shared" si="119"/>
        <v>-1.3454158585446407E-5</v>
      </c>
    </row>
    <row r="2562" spans="1:7" x14ac:dyDescent="0.3">
      <c r="A2562">
        <v>47095</v>
      </c>
      <c r="B2562">
        <f>_xlfn.XLOOKUP(A2562,'Outdoor original data'!$A$2:$A$3717,'Outdoor original data'!$G$2:$G$3717)</f>
        <v>891</v>
      </c>
      <c r="C2562">
        <f>_xlfn.XLOOKUP(A2562,'Total covered original data'!$A$2:$A$4431,'Total covered original data'!$G$2:$G$4431)</f>
        <v>7912</v>
      </c>
      <c r="D2562">
        <f>_xlfn.XLOOKUP(A2562,'Total summed original data'!$A$2:$A$3718,'Total summed original data'!$G$2:$G$3718)</f>
        <v>4555</v>
      </c>
      <c r="E2562">
        <f t="shared" si="117"/>
        <v>11.261375126390293</v>
      </c>
      <c r="F2562">
        <f t="shared" si="118"/>
        <v>19.5609220636663</v>
      </c>
      <c r="G2562">
        <f t="shared" si="119"/>
        <v>8.2995469372760073</v>
      </c>
    </row>
    <row r="2563" spans="1:7" x14ac:dyDescent="0.3">
      <c r="A2563">
        <v>47097</v>
      </c>
      <c r="B2563">
        <f>_xlfn.XLOOKUP(A2563,'Outdoor original data'!$A$2:$A$3717,'Outdoor original data'!$G$2:$G$3717)</f>
        <v>2464</v>
      </c>
      <c r="C2563">
        <f>_xlfn.XLOOKUP(A2563,'Total covered original data'!$A$2:$A$4431,'Total covered original data'!$G$2:$G$4431)</f>
        <v>33547</v>
      </c>
      <c r="D2563">
        <f>_xlfn.XLOOKUP(A2563,'Total summed original data'!$A$2:$A$3718,'Total summed original data'!$G$2:$G$3718)</f>
        <v>33548</v>
      </c>
      <c r="E2563">
        <f t="shared" ref="E2563:E2626" si="120">(B2563/C2563)*100</f>
        <v>7.3449190687691903</v>
      </c>
      <c r="F2563">
        <f t="shared" ref="F2563:F2626" si="121">(B2563/D2563)*100</f>
        <v>7.3447001311553599</v>
      </c>
      <c r="G2563">
        <f t="shared" ref="G2563:G2626" si="122">F2563-E2563</f>
        <v>-2.1893761383040555E-4</v>
      </c>
    </row>
    <row r="2564" spans="1:7" x14ac:dyDescent="0.3">
      <c r="A2564">
        <v>47099</v>
      </c>
      <c r="B2564">
        <f>_xlfn.XLOOKUP(A2564,'Outdoor original data'!$A$2:$A$3717,'Outdoor original data'!$G$2:$G$3717)</f>
        <v>3910</v>
      </c>
      <c r="C2564">
        <f>_xlfn.XLOOKUP(A2564,'Total covered original data'!$A$2:$A$4431,'Total covered original data'!$G$2:$G$4431)</f>
        <v>54444</v>
      </c>
      <c r="D2564">
        <f>_xlfn.XLOOKUP(A2564,'Total summed original data'!$A$2:$A$3718,'Total summed original data'!$G$2:$G$3718)</f>
        <v>54443</v>
      </c>
      <c r="E2564">
        <f t="shared" si="120"/>
        <v>7.1816912791124832</v>
      </c>
      <c r="F2564">
        <f t="shared" si="121"/>
        <v>7.1818231912275223</v>
      </c>
      <c r="G2564">
        <f t="shared" si="122"/>
        <v>1.3191211503915667E-4</v>
      </c>
    </row>
    <row r="2565" spans="1:7" x14ac:dyDescent="0.3">
      <c r="A2565">
        <v>47101</v>
      </c>
      <c r="B2565">
        <f>_xlfn.XLOOKUP(A2565,'Outdoor original data'!$A$2:$A$3717,'Outdoor original data'!$G$2:$G$3717)</f>
        <v>671</v>
      </c>
      <c r="C2565">
        <f>_xlfn.XLOOKUP(A2565,'Total covered original data'!$A$2:$A$4431,'Total covered original data'!$G$2:$G$4431)</f>
        <v>14603</v>
      </c>
      <c r="D2565">
        <f>_xlfn.XLOOKUP(A2565,'Total summed original data'!$A$2:$A$3718,'Total summed original data'!$G$2:$G$3718)</f>
        <v>14605</v>
      </c>
      <c r="E2565">
        <f t="shared" si="120"/>
        <v>4.5949462439224824</v>
      </c>
      <c r="F2565">
        <f t="shared" si="121"/>
        <v>4.5943170147209864</v>
      </c>
      <c r="G2565">
        <f t="shared" si="122"/>
        <v>-6.2922920149599548E-4</v>
      </c>
    </row>
    <row r="2566" spans="1:7" x14ac:dyDescent="0.3">
      <c r="A2566">
        <v>47103</v>
      </c>
      <c r="B2566">
        <f>_xlfn.XLOOKUP(A2566,'Outdoor original data'!$A$2:$A$3717,'Outdoor original data'!$G$2:$G$3717)</f>
        <v>2672</v>
      </c>
      <c r="C2566">
        <f>_xlfn.XLOOKUP(A2566,'Total covered original data'!$A$2:$A$4431,'Total covered original data'!$G$2:$G$4431)</f>
        <v>48115</v>
      </c>
      <c r="D2566">
        <f>_xlfn.XLOOKUP(A2566,'Total summed original data'!$A$2:$A$3718,'Total summed original data'!$G$2:$G$3718)</f>
        <v>48118</v>
      </c>
      <c r="E2566">
        <f t="shared" si="120"/>
        <v>5.5533617375038968</v>
      </c>
      <c r="F2566">
        <f t="shared" si="121"/>
        <v>5.5530155035537643</v>
      </c>
      <c r="G2566">
        <f t="shared" si="122"/>
        <v>-3.4623395013255731E-4</v>
      </c>
    </row>
    <row r="2567" spans="1:7" x14ac:dyDescent="0.3">
      <c r="A2567">
        <v>47105</v>
      </c>
      <c r="B2567">
        <f>_xlfn.XLOOKUP(A2567,'Outdoor original data'!$A$2:$A$3717,'Outdoor original data'!$G$2:$G$3717)</f>
        <v>5447</v>
      </c>
      <c r="C2567">
        <f>_xlfn.XLOOKUP(A2567,'Total covered original data'!$A$2:$A$4431,'Total covered original data'!$G$2:$G$4431)</f>
        <v>83072</v>
      </c>
      <c r="D2567">
        <f>_xlfn.XLOOKUP(A2567,'Total summed original data'!$A$2:$A$3718,'Total summed original data'!$G$2:$G$3718)</f>
        <v>83073</v>
      </c>
      <c r="E2567">
        <f t="shared" si="120"/>
        <v>6.5569626348228045</v>
      </c>
      <c r="F2567">
        <f t="shared" si="121"/>
        <v>6.5568837046934627</v>
      </c>
      <c r="G2567">
        <f t="shared" si="122"/>
        <v>-7.893012934179211E-5</v>
      </c>
    </row>
    <row r="2568" spans="1:7" x14ac:dyDescent="0.3">
      <c r="A2568">
        <v>47107</v>
      </c>
      <c r="B2568">
        <f>_xlfn.XLOOKUP(A2568,'Outdoor original data'!$A$2:$A$3717,'Outdoor original data'!$G$2:$G$3717)</f>
        <v>3405</v>
      </c>
      <c r="C2568">
        <f>_xlfn.XLOOKUP(A2568,'Total covered original data'!$A$2:$A$4431,'Total covered original data'!$G$2:$G$4431)</f>
        <v>90489</v>
      </c>
      <c r="D2568">
        <f>_xlfn.XLOOKUP(A2568,'Total summed original data'!$A$2:$A$3718,'Total summed original data'!$G$2:$G$3718)</f>
        <v>90491</v>
      </c>
      <c r="E2568">
        <f t="shared" si="120"/>
        <v>3.7628883068660279</v>
      </c>
      <c r="F2568">
        <f t="shared" si="121"/>
        <v>3.7628051408427359</v>
      </c>
      <c r="G2568">
        <f t="shared" si="122"/>
        <v>-8.3166023292058355E-5</v>
      </c>
    </row>
    <row r="2569" spans="1:7" x14ac:dyDescent="0.3">
      <c r="A2569">
        <v>47109</v>
      </c>
      <c r="B2569">
        <f>_xlfn.XLOOKUP(A2569,'Outdoor original data'!$A$2:$A$3717,'Outdoor original data'!$G$2:$G$3717)</f>
        <v>2109</v>
      </c>
      <c r="C2569">
        <f>_xlfn.XLOOKUP(A2569,'Total covered original data'!$A$2:$A$4431,'Total covered original data'!$G$2:$G$4431)</f>
        <v>26277</v>
      </c>
      <c r="D2569">
        <f>_xlfn.XLOOKUP(A2569,'Total summed original data'!$A$2:$A$3718,'Total summed original data'!$G$2:$G$3718)</f>
        <v>26275</v>
      </c>
      <c r="E2569">
        <f t="shared" si="120"/>
        <v>8.026030368763557</v>
      </c>
      <c r="F2569">
        <f t="shared" si="121"/>
        <v>8.0266412940057084</v>
      </c>
      <c r="G2569">
        <f t="shared" si="122"/>
        <v>6.1092524215133892E-4</v>
      </c>
    </row>
    <row r="2570" spans="1:7" x14ac:dyDescent="0.3">
      <c r="A2570">
        <v>47111</v>
      </c>
      <c r="B2570">
        <f>_xlfn.XLOOKUP(A2570,'Outdoor original data'!$A$2:$A$3717,'Outdoor original data'!$G$2:$G$3717)</f>
        <v>592</v>
      </c>
      <c r="C2570">
        <f>_xlfn.XLOOKUP(A2570,'Total covered original data'!$A$2:$A$4431,'Total covered original data'!$G$2:$G$4431)</f>
        <v>24737</v>
      </c>
      <c r="D2570">
        <f>_xlfn.XLOOKUP(A2570,'Total summed original data'!$A$2:$A$3718,'Total summed original data'!$G$2:$G$3718)</f>
        <v>24738</v>
      </c>
      <c r="E2570">
        <f t="shared" si="120"/>
        <v>2.3931762137688484</v>
      </c>
      <c r="F2570">
        <f t="shared" si="121"/>
        <v>2.3930794728757374</v>
      </c>
      <c r="G2570">
        <f t="shared" si="122"/>
        <v>-9.6740893110958126E-5</v>
      </c>
    </row>
    <row r="2571" spans="1:7" x14ac:dyDescent="0.3">
      <c r="A2571">
        <v>47113</v>
      </c>
      <c r="B2571">
        <f>_xlfn.XLOOKUP(A2571,'Outdoor original data'!$A$2:$A$3717,'Outdoor original data'!$G$2:$G$3717)</f>
        <v>16624</v>
      </c>
      <c r="C2571">
        <f>_xlfn.XLOOKUP(A2571,'Total covered original data'!$A$2:$A$4431,'Total covered original data'!$G$2:$G$4431)</f>
        <v>295319</v>
      </c>
      <c r="D2571">
        <f>_xlfn.XLOOKUP(A2571,'Total summed original data'!$A$2:$A$3718,'Total summed original data'!$G$2:$G$3718)</f>
        <v>283879</v>
      </c>
      <c r="E2571">
        <f t="shared" si="120"/>
        <v>5.6291671040468101</v>
      </c>
      <c r="F2571">
        <f t="shared" si="121"/>
        <v>5.8560161195438898</v>
      </c>
      <c r="G2571">
        <f t="shared" si="122"/>
        <v>0.2268490154970797</v>
      </c>
    </row>
    <row r="2572" spans="1:7" x14ac:dyDescent="0.3">
      <c r="A2572">
        <v>47115</v>
      </c>
      <c r="B2572">
        <f>_xlfn.XLOOKUP(A2572,'Outdoor original data'!$A$2:$A$3717,'Outdoor original data'!$G$2:$G$3717)</f>
        <v>2034</v>
      </c>
      <c r="C2572">
        <f>_xlfn.XLOOKUP(A2572,'Total covered original data'!$A$2:$A$4431,'Total covered original data'!$G$2:$G$4431)</f>
        <v>37938</v>
      </c>
      <c r="D2572">
        <f>_xlfn.XLOOKUP(A2572,'Total summed original data'!$A$2:$A$3718,'Total summed original data'!$G$2:$G$3718)</f>
        <v>37941</v>
      </c>
      <c r="E2572">
        <f t="shared" si="120"/>
        <v>5.3613790922030686</v>
      </c>
      <c r="F2572">
        <f t="shared" si="121"/>
        <v>5.3609551672333362</v>
      </c>
      <c r="G2572">
        <f t="shared" si="122"/>
        <v>-4.2392496973242544E-4</v>
      </c>
    </row>
    <row r="2573" spans="1:7" x14ac:dyDescent="0.3">
      <c r="A2573">
        <v>47117</v>
      </c>
      <c r="B2573">
        <f>_xlfn.XLOOKUP(A2573,'Outdoor original data'!$A$2:$A$3717,'Outdoor original data'!$G$2:$G$3717)</f>
        <v>2133</v>
      </c>
      <c r="C2573">
        <f>_xlfn.XLOOKUP(A2573,'Total covered original data'!$A$2:$A$4431,'Total covered original data'!$G$2:$G$4431)</f>
        <v>47403</v>
      </c>
      <c r="D2573">
        <f>_xlfn.XLOOKUP(A2573,'Total summed original data'!$A$2:$A$3718,'Total summed original data'!$G$2:$G$3718)</f>
        <v>47406</v>
      </c>
      <c r="E2573">
        <f t="shared" si="120"/>
        <v>4.4997152078982339</v>
      </c>
      <c r="F2573">
        <f t="shared" si="121"/>
        <v>4.4994304518415396</v>
      </c>
      <c r="G2573">
        <f t="shared" si="122"/>
        <v>-2.8475605669431303E-4</v>
      </c>
    </row>
    <row r="2574" spans="1:7" x14ac:dyDescent="0.3">
      <c r="A2574">
        <v>47119</v>
      </c>
      <c r="B2574">
        <f>_xlfn.XLOOKUP(A2574,'Outdoor original data'!$A$2:$A$3717,'Outdoor original data'!$G$2:$G$3717)</f>
        <v>9186</v>
      </c>
      <c r="C2574">
        <f>_xlfn.XLOOKUP(A2574,'Total covered original data'!$A$2:$A$4431,'Total covered original data'!$G$2:$G$4431)</f>
        <v>182530</v>
      </c>
      <c r="D2574">
        <f>_xlfn.XLOOKUP(A2574,'Total summed original data'!$A$2:$A$3718,'Total summed original data'!$G$2:$G$3718)</f>
        <v>182532</v>
      </c>
      <c r="E2574">
        <f t="shared" si="120"/>
        <v>5.0325973812523968</v>
      </c>
      <c r="F2574">
        <f t="shared" si="121"/>
        <v>5.0325422391690227</v>
      </c>
      <c r="G2574">
        <f t="shared" si="122"/>
        <v>-5.5142083374093431E-5</v>
      </c>
    </row>
    <row r="2575" spans="1:7" x14ac:dyDescent="0.3">
      <c r="A2575">
        <v>47121</v>
      </c>
      <c r="B2575">
        <f>_xlfn.XLOOKUP(A2575,'Outdoor original data'!$A$2:$A$3717,'Outdoor original data'!$G$2:$G$3717)</f>
        <v>247</v>
      </c>
      <c r="C2575">
        <f>_xlfn.XLOOKUP(A2575,'Total covered original data'!$A$2:$A$4431,'Total covered original data'!$G$2:$G$4431)</f>
        <v>11016</v>
      </c>
      <c r="D2575">
        <f>_xlfn.XLOOKUP(A2575,'Total summed original data'!$A$2:$A$3718,'Total summed original data'!$G$2:$G$3718)</f>
        <v>11015</v>
      </c>
      <c r="E2575">
        <f t="shared" si="120"/>
        <v>2.2421931735657226</v>
      </c>
      <c r="F2575">
        <f t="shared" si="121"/>
        <v>2.24239673172946</v>
      </c>
      <c r="G2575">
        <f t="shared" si="122"/>
        <v>2.035581637374051E-4</v>
      </c>
    </row>
    <row r="2576" spans="1:7" x14ac:dyDescent="0.3">
      <c r="A2576">
        <v>47123</v>
      </c>
      <c r="B2576">
        <f>_xlfn.XLOOKUP(A2576,'Outdoor original data'!$A$2:$A$3717,'Outdoor original data'!$G$2:$G$3717)</f>
        <v>2181</v>
      </c>
      <c r="C2576">
        <f>_xlfn.XLOOKUP(A2576,'Total covered original data'!$A$2:$A$4431,'Total covered original data'!$G$2:$G$4431)</f>
        <v>73202</v>
      </c>
      <c r="D2576">
        <f>_xlfn.XLOOKUP(A2576,'Total summed original data'!$A$2:$A$3718,'Total summed original data'!$G$2:$G$3718)</f>
        <v>73201</v>
      </c>
      <c r="E2576">
        <f t="shared" si="120"/>
        <v>2.9794267916177155</v>
      </c>
      <c r="F2576">
        <f t="shared" si="121"/>
        <v>2.9794674936134755</v>
      </c>
      <c r="G2576">
        <f t="shared" si="122"/>
        <v>4.0701995760006326E-5</v>
      </c>
    </row>
    <row r="2577" spans="1:7" x14ac:dyDescent="0.3">
      <c r="A2577">
        <v>47125</v>
      </c>
      <c r="B2577">
        <f>_xlfn.XLOOKUP(A2577,'Outdoor original data'!$A$2:$A$3717,'Outdoor original data'!$G$2:$G$3717)</f>
        <v>16561</v>
      </c>
      <c r="C2577">
        <f>_xlfn.XLOOKUP(A2577,'Total covered original data'!$A$2:$A$4431,'Total covered original data'!$G$2:$G$4431)</f>
        <v>283734</v>
      </c>
      <c r="D2577">
        <f>_xlfn.XLOOKUP(A2577,'Total summed original data'!$A$2:$A$3718,'Total summed original data'!$G$2:$G$3718)</f>
        <v>283737</v>
      </c>
      <c r="E2577">
        <f t="shared" si="120"/>
        <v>5.8368048947253417</v>
      </c>
      <c r="F2577">
        <f t="shared" si="121"/>
        <v>5.8367431811853931</v>
      </c>
      <c r="G2577">
        <f t="shared" si="122"/>
        <v>-6.1713539948549112E-5</v>
      </c>
    </row>
    <row r="2578" spans="1:7" x14ac:dyDescent="0.3">
      <c r="A2578">
        <v>47127</v>
      </c>
      <c r="B2578">
        <f>_xlfn.XLOOKUP(A2578,'Outdoor original data'!$A$2:$A$3717,'Outdoor original data'!$G$2:$G$3717)</f>
        <v>233</v>
      </c>
      <c r="C2578">
        <f>_xlfn.XLOOKUP(A2578,'Total covered original data'!$A$2:$A$4431,'Total covered original data'!$G$2:$G$4431)</f>
        <v>11201</v>
      </c>
      <c r="D2578">
        <f>_xlfn.XLOOKUP(A2578,'Total summed original data'!$A$2:$A$3718,'Total summed original data'!$G$2:$G$3718)</f>
        <v>7965</v>
      </c>
      <c r="E2578">
        <f t="shared" si="120"/>
        <v>2.0801714132666729</v>
      </c>
      <c r="F2578">
        <f t="shared" si="121"/>
        <v>2.9252981795354676</v>
      </c>
      <c r="G2578">
        <f t="shared" si="122"/>
        <v>0.84512676626879468</v>
      </c>
    </row>
    <row r="2579" spans="1:7" x14ac:dyDescent="0.3">
      <c r="A2579">
        <v>47129</v>
      </c>
      <c r="B2579">
        <f>_xlfn.XLOOKUP(A2579,'Outdoor original data'!$A$2:$A$3717,'Outdoor original data'!$G$2:$G$3717)</f>
        <v>1031</v>
      </c>
      <c r="C2579">
        <f>_xlfn.XLOOKUP(A2579,'Total covered original data'!$A$2:$A$4431,'Total covered original data'!$G$2:$G$4431)</f>
        <v>15634</v>
      </c>
      <c r="D2579">
        <f>_xlfn.XLOOKUP(A2579,'Total summed original data'!$A$2:$A$3718,'Total summed original data'!$G$2:$G$3718)</f>
        <v>11088</v>
      </c>
      <c r="E2579">
        <f t="shared" si="120"/>
        <v>6.5946015095305111</v>
      </c>
      <c r="F2579">
        <f t="shared" si="121"/>
        <v>9.2983405483405495</v>
      </c>
      <c r="G2579">
        <f t="shared" si="122"/>
        <v>2.7037390388100384</v>
      </c>
    </row>
    <row r="2580" spans="1:7" x14ac:dyDescent="0.3">
      <c r="A2580">
        <v>47131</v>
      </c>
      <c r="B2580">
        <f>_xlfn.XLOOKUP(A2580,'Outdoor original data'!$A$2:$A$3717,'Outdoor original data'!$G$2:$G$3717)</f>
        <v>2938</v>
      </c>
      <c r="C2580">
        <f>_xlfn.XLOOKUP(A2580,'Total covered original data'!$A$2:$A$4431,'Total covered original data'!$G$2:$G$4431)</f>
        <v>55187</v>
      </c>
      <c r="D2580">
        <f>_xlfn.XLOOKUP(A2580,'Total summed original data'!$A$2:$A$3718,'Total summed original data'!$G$2:$G$3718)</f>
        <v>55189</v>
      </c>
      <c r="E2580">
        <f t="shared" si="120"/>
        <v>5.323717542174788</v>
      </c>
      <c r="F2580">
        <f t="shared" si="121"/>
        <v>5.3235246154124916</v>
      </c>
      <c r="G2580">
        <f t="shared" si="122"/>
        <v>-1.9292676229643035E-4</v>
      </c>
    </row>
    <row r="2581" spans="1:7" x14ac:dyDescent="0.3">
      <c r="A2581">
        <v>47133</v>
      </c>
      <c r="B2581">
        <f>_xlfn.XLOOKUP(A2581,'Outdoor original data'!$A$2:$A$3717,'Outdoor original data'!$G$2:$G$3717)</f>
        <v>2151</v>
      </c>
      <c r="C2581">
        <f>_xlfn.XLOOKUP(A2581,'Total covered original data'!$A$2:$A$4431,'Total covered original data'!$G$2:$G$4431)</f>
        <v>25390</v>
      </c>
      <c r="D2581">
        <f>_xlfn.XLOOKUP(A2581,'Total summed original data'!$A$2:$A$3718,'Total summed original data'!$G$2:$G$3718)</f>
        <v>25391</v>
      </c>
      <c r="E2581">
        <f t="shared" si="120"/>
        <v>8.4718393068137061</v>
      </c>
      <c r="F2581">
        <f t="shared" si="121"/>
        <v>8.4715056516088385</v>
      </c>
      <c r="G2581">
        <f t="shared" si="122"/>
        <v>-3.3365520486761113E-4</v>
      </c>
    </row>
    <row r="2582" spans="1:7" x14ac:dyDescent="0.3">
      <c r="A2582">
        <v>47135</v>
      </c>
      <c r="B2582">
        <f>_xlfn.XLOOKUP(A2582,'Outdoor original data'!$A$2:$A$3717,'Outdoor original data'!$G$2:$G$3717)</f>
        <v>261</v>
      </c>
      <c r="C2582">
        <f>_xlfn.XLOOKUP(A2582,'Total covered original data'!$A$2:$A$4431,'Total covered original data'!$G$2:$G$4431)</f>
        <v>8353</v>
      </c>
      <c r="D2582">
        <f>_xlfn.XLOOKUP(A2582,'Total summed original data'!$A$2:$A$3718,'Total summed original data'!$G$2:$G$3718)</f>
        <v>8355</v>
      </c>
      <c r="E2582">
        <f t="shared" si="120"/>
        <v>3.1246258829163174</v>
      </c>
      <c r="F2582">
        <f t="shared" si="121"/>
        <v>3.1238779174147218</v>
      </c>
      <c r="G2582">
        <f t="shared" si="122"/>
        <v>-7.4796550159561548E-4</v>
      </c>
    </row>
    <row r="2583" spans="1:7" x14ac:dyDescent="0.3">
      <c r="A2583">
        <v>47137</v>
      </c>
      <c r="B2583">
        <f>_xlfn.XLOOKUP(A2583,'Outdoor original data'!$A$2:$A$3717,'Outdoor original data'!$G$2:$G$3717)</f>
        <v>245</v>
      </c>
      <c r="C2583">
        <f>_xlfn.XLOOKUP(A2583,'Total covered original data'!$A$2:$A$4431,'Total covered original data'!$G$2:$G$4431)</f>
        <v>4957</v>
      </c>
      <c r="D2583">
        <f>_xlfn.XLOOKUP(A2583,'Total summed original data'!$A$2:$A$3718,'Total summed original data'!$G$2:$G$3718)</f>
        <v>4958</v>
      </c>
      <c r="E2583">
        <f t="shared" si="120"/>
        <v>4.9425055477103088</v>
      </c>
      <c r="F2583">
        <f t="shared" si="121"/>
        <v>4.9415086728519562</v>
      </c>
      <c r="G2583">
        <f t="shared" si="122"/>
        <v>-9.9687485835264766E-4</v>
      </c>
    </row>
    <row r="2584" spans="1:7" x14ac:dyDescent="0.3">
      <c r="A2584">
        <v>47139</v>
      </c>
      <c r="B2584">
        <f>_xlfn.XLOOKUP(A2584,'Outdoor original data'!$A$2:$A$3717,'Outdoor original data'!$G$2:$G$3717)</f>
        <v>571</v>
      </c>
      <c r="C2584">
        <f>_xlfn.XLOOKUP(A2584,'Total covered original data'!$A$2:$A$4431,'Total covered original data'!$G$2:$G$4431)</f>
        <v>11826</v>
      </c>
      <c r="D2584">
        <f>_xlfn.XLOOKUP(A2584,'Total summed original data'!$A$2:$A$3718,'Total summed original data'!$G$2:$G$3718)</f>
        <v>11827</v>
      </c>
      <c r="E2584">
        <f t="shared" si="120"/>
        <v>4.8283443260612211</v>
      </c>
      <c r="F2584">
        <f t="shared" si="121"/>
        <v>4.8279360784645302</v>
      </c>
      <c r="G2584">
        <f t="shared" si="122"/>
        <v>-4.0824759669089161E-4</v>
      </c>
    </row>
    <row r="2585" spans="1:7" x14ac:dyDescent="0.3">
      <c r="A2585">
        <v>47141</v>
      </c>
      <c r="B2585">
        <f>_xlfn.XLOOKUP(A2585,'Outdoor original data'!$A$2:$A$3717,'Outdoor original data'!$G$2:$G$3717)</f>
        <v>11381</v>
      </c>
      <c r="C2585">
        <f>_xlfn.XLOOKUP(A2585,'Total covered original data'!$A$2:$A$4431,'Total covered original data'!$G$2:$G$4431)</f>
        <v>187788</v>
      </c>
      <c r="D2585">
        <f>_xlfn.XLOOKUP(A2585,'Total summed original data'!$A$2:$A$3718,'Total summed original data'!$G$2:$G$3718)</f>
        <v>187790</v>
      </c>
      <c r="E2585">
        <f t="shared" si="120"/>
        <v>6.0605576501160883</v>
      </c>
      <c r="F2585">
        <f t="shared" si="121"/>
        <v>6.0604931039991481</v>
      </c>
      <c r="G2585">
        <f t="shared" si="122"/>
        <v>-6.4546116940178422E-5</v>
      </c>
    </row>
    <row r="2586" spans="1:7" x14ac:dyDescent="0.3">
      <c r="A2586">
        <v>47143</v>
      </c>
      <c r="B2586">
        <f>_xlfn.XLOOKUP(A2586,'Outdoor original data'!$A$2:$A$3717,'Outdoor original data'!$G$2:$G$3717)</f>
        <v>7043</v>
      </c>
      <c r="C2586">
        <f>_xlfn.XLOOKUP(A2586,'Total covered original data'!$A$2:$A$4431,'Total covered original data'!$G$2:$G$4431)</f>
        <v>54238</v>
      </c>
      <c r="D2586">
        <f>_xlfn.XLOOKUP(A2586,'Total summed original data'!$A$2:$A$3718,'Total summed original data'!$G$2:$G$3718)</f>
        <v>54238</v>
      </c>
      <c r="E2586">
        <f t="shared" si="120"/>
        <v>12.985360817139274</v>
      </c>
      <c r="F2586">
        <f t="shared" si="121"/>
        <v>12.985360817139274</v>
      </c>
      <c r="G2586">
        <f t="shared" si="122"/>
        <v>0</v>
      </c>
    </row>
    <row r="2587" spans="1:7" x14ac:dyDescent="0.3">
      <c r="A2587">
        <v>47145</v>
      </c>
      <c r="B2587">
        <f>_xlfn.XLOOKUP(A2587,'Outdoor original data'!$A$2:$A$3717,'Outdoor original data'!$G$2:$G$3717)</f>
        <v>3061</v>
      </c>
      <c r="C2587">
        <f>_xlfn.XLOOKUP(A2587,'Total covered original data'!$A$2:$A$4431,'Total covered original data'!$G$2:$G$4431)</f>
        <v>95253</v>
      </c>
      <c r="D2587">
        <f>_xlfn.XLOOKUP(A2587,'Total summed original data'!$A$2:$A$3718,'Total summed original data'!$G$2:$G$3718)</f>
        <v>95253</v>
      </c>
      <c r="E2587">
        <f t="shared" si="120"/>
        <v>3.2135470798819981</v>
      </c>
      <c r="F2587">
        <f t="shared" si="121"/>
        <v>3.2135470798819981</v>
      </c>
      <c r="G2587">
        <f t="shared" si="122"/>
        <v>0</v>
      </c>
    </row>
    <row r="2588" spans="1:7" x14ac:dyDescent="0.3">
      <c r="A2588">
        <v>47147</v>
      </c>
      <c r="B2588">
        <f>_xlfn.XLOOKUP(A2588,'Outdoor original data'!$A$2:$A$3717,'Outdoor original data'!$G$2:$G$3717)</f>
        <v>7695</v>
      </c>
      <c r="C2588">
        <f>_xlfn.XLOOKUP(A2588,'Total covered original data'!$A$2:$A$4431,'Total covered original data'!$G$2:$G$4431)</f>
        <v>110692</v>
      </c>
      <c r="D2588">
        <f>_xlfn.XLOOKUP(A2588,'Total summed original data'!$A$2:$A$3718,'Total summed original data'!$G$2:$G$3718)</f>
        <v>110690</v>
      </c>
      <c r="E2588">
        <f t="shared" si="120"/>
        <v>6.9517218949878945</v>
      </c>
      <c r="F2588">
        <f t="shared" si="121"/>
        <v>6.9518475020327042</v>
      </c>
      <c r="G2588">
        <f t="shared" si="122"/>
        <v>1.2560704480968354E-4</v>
      </c>
    </row>
    <row r="2589" spans="1:7" x14ac:dyDescent="0.3">
      <c r="A2589">
        <v>47149</v>
      </c>
      <c r="B2589">
        <f>_xlfn.XLOOKUP(A2589,'Outdoor original data'!$A$2:$A$3717,'Outdoor original data'!$G$2:$G$3717)</f>
        <v>39820</v>
      </c>
      <c r="C2589">
        <f>_xlfn.XLOOKUP(A2589,'Total covered original data'!$A$2:$A$4431,'Total covered original data'!$G$2:$G$4431)</f>
        <v>666681</v>
      </c>
      <c r="D2589">
        <f>_xlfn.XLOOKUP(A2589,'Total summed original data'!$A$2:$A$3718,'Total summed original data'!$G$2:$G$3718)</f>
        <v>666682</v>
      </c>
      <c r="E2589">
        <f t="shared" si="120"/>
        <v>5.97287158326096</v>
      </c>
      <c r="F2589">
        <f t="shared" si="121"/>
        <v>5.9728626241596441</v>
      </c>
      <c r="G2589">
        <f t="shared" si="122"/>
        <v>-8.9591013159306954E-6</v>
      </c>
    </row>
    <row r="2590" spans="1:7" x14ac:dyDescent="0.3">
      <c r="A2590">
        <v>47151</v>
      </c>
      <c r="B2590">
        <f>_xlfn.XLOOKUP(A2590,'Outdoor original data'!$A$2:$A$3717,'Outdoor original data'!$G$2:$G$3717)</f>
        <v>2472</v>
      </c>
      <c r="C2590">
        <f>_xlfn.XLOOKUP(A2590,'Total covered original data'!$A$2:$A$4431,'Total covered original data'!$G$2:$G$4431)</f>
        <v>28268</v>
      </c>
      <c r="D2590">
        <f>_xlfn.XLOOKUP(A2590,'Total summed original data'!$A$2:$A$3718,'Total summed original data'!$G$2:$G$3718)</f>
        <v>28267</v>
      </c>
      <c r="E2590">
        <f t="shared" si="120"/>
        <v>8.7448705249752372</v>
      </c>
      <c r="F2590">
        <f t="shared" si="121"/>
        <v>8.7451798917465595</v>
      </c>
      <c r="G2590">
        <f t="shared" si="122"/>
        <v>3.0936677132231694E-4</v>
      </c>
    </row>
    <row r="2591" spans="1:7" x14ac:dyDescent="0.3">
      <c r="A2591">
        <v>47153</v>
      </c>
      <c r="B2591">
        <f>_xlfn.XLOOKUP(A2591,'Outdoor original data'!$A$2:$A$3717,'Outdoor original data'!$G$2:$G$3717)</f>
        <v>472</v>
      </c>
      <c r="C2591">
        <f>_xlfn.XLOOKUP(A2591,'Total covered original data'!$A$2:$A$4431,'Total covered original data'!$G$2:$G$4431)</f>
        <v>15400</v>
      </c>
      <c r="D2591">
        <f>_xlfn.XLOOKUP(A2591,'Total summed original data'!$A$2:$A$3718,'Total summed original data'!$G$2:$G$3718)</f>
        <v>15400</v>
      </c>
      <c r="E2591">
        <f t="shared" si="120"/>
        <v>3.0649350649350646</v>
      </c>
      <c r="F2591">
        <f t="shared" si="121"/>
        <v>3.0649350649350646</v>
      </c>
      <c r="G2591">
        <f t="shared" si="122"/>
        <v>0</v>
      </c>
    </row>
    <row r="2592" spans="1:7" x14ac:dyDescent="0.3">
      <c r="A2592">
        <v>47155</v>
      </c>
      <c r="B2592">
        <f>_xlfn.XLOOKUP(A2592,'Outdoor original data'!$A$2:$A$3717,'Outdoor original data'!$G$2:$G$3717)</f>
        <v>11648</v>
      </c>
      <c r="C2592">
        <f>_xlfn.XLOOKUP(A2592,'Total covered original data'!$A$2:$A$4431,'Total covered original data'!$G$2:$G$4431)</f>
        <v>240768</v>
      </c>
      <c r="D2592">
        <f>_xlfn.XLOOKUP(A2592,'Total summed original data'!$A$2:$A$3718,'Total summed original data'!$G$2:$G$3718)</f>
        <v>240768</v>
      </c>
      <c r="E2592">
        <f t="shared" si="120"/>
        <v>4.8378522062732587</v>
      </c>
      <c r="F2592">
        <f t="shared" si="121"/>
        <v>4.8378522062732587</v>
      </c>
      <c r="G2592">
        <f t="shared" si="122"/>
        <v>0</v>
      </c>
    </row>
    <row r="2593" spans="1:7" x14ac:dyDescent="0.3">
      <c r="A2593">
        <v>47157</v>
      </c>
      <c r="B2593">
        <f>_xlfn.XLOOKUP(A2593,'Outdoor original data'!$A$2:$A$3717,'Outdoor original data'!$G$2:$G$3717)</f>
        <v>274710</v>
      </c>
      <c r="C2593">
        <f>_xlfn.XLOOKUP(A2593,'Total covered original data'!$A$2:$A$4431,'Total covered original data'!$G$2:$G$4431)</f>
        <v>2456210</v>
      </c>
      <c r="D2593">
        <f>_xlfn.XLOOKUP(A2593,'Total summed original data'!$A$2:$A$3718,'Total summed original data'!$G$2:$G$3718)</f>
        <v>2456213</v>
      </c>
      <c r="E2593">
        <f t="shared" si="120"/>
        <v>11.184304273657384</v>
      </c>
      <c r="F2593">
        <f t="shared" si="121"/>
        <v>11.184290613232648</v>
      </c>
      <c r="G2593">
        <f t="shared" si="122"/>
        <v>-1.3660424736272603E-5</v>
      </c>
    </row>
    <row r="2594" spans="1:7" x14ac:dyDescent="0.3">
      <c r="A2594">
        <v>47159</v>
      </c>
      <c r="B2594">
        <f>_xlfn.XLOOKUP(A2594,'Outdoor original data'!$A$2:$A$3717,'Outdoor original data'!$G$2:$G$3717)</f>
        <v>1136</v>
      </c>
      <c r="C2594">
        <f>_xlfn.XLOOKUP(A2594,'Total covered original data'!$A$2:$A$4431,'Total covered original data'!$G$2:$G$4431)</f>
        <v>25346</v>
      </c>
      <c r="D2594">
        <f>_xlfn.XLOOKUP(A2594,'Total summed original data'!$A$2:$A$3718,'Total summed original data'!$G$2:$G$3718)</f>
        <v>25345</v>
      </c>
      <c r="E2594">
        <f t="shared" si="120"/>
        <v>4.4819695415450163</v>
      </c>
      <c r="F2594">
        <f t="shared" si="121"/>
        <v>4.4821463799565988</v>
      </c>
      <c r="G2594">
        <f t="shared" si="122"/>
        <v>1.7683841158255831E-4</v>
      </c>
    </row>
    <row r="2595" spans="1:7" x14ac:dyDescent="0.3">
      <c r="A2595">
        <v>47161</v>
      </c>
      <c r="B2595">
        <f>_xlfn.XLOOKUP(A2595,'Outdoor original data'!$A$2:$A$3717,'Outdoor original data'!$G$2:$G$3717)</f>
        <v>2439</v>
      </c>
      <c r="C2595">
        <f>_xlfn.XLOOKUP(A2595,'Total covered original data'!$A$2:$A$4431,'Total covered original data'!$G$2:$G$4431)</f>
        <v>13848</v>
      </c>
      <c r="D2595">
        <f>_xlfn.XLOOKUP(A2595,'Total summed original data'!$A$2:$A$3718,'Total summed original data'!$G$2:$G$3718)</f>
        <v>13850</v>
      </c>
      <c r="E2595">
        <f t="shared" si="120"/>
        <v>17.612651646447141</v>
      </c>
      <c r="F2595">
        <f t="shared" si="121"/>
        <v>17.610108303249099</v>
      </c>
      <c r="G2595">
        <f t="shared" si="122"/>
        <v>-2.5433431980417254E-3</v>
      </c>
    </row>
    <row r="2596" spans="1:7" x14ac:dyDescent="0.3">
      <c r="A2596">
        <v>47163</v>
      </c>
      <c r="B2596">
        <f>_xlfn.XLOOKUP(A2596,'Outdoor original data'!$A$2:$A$3717,'Outdoor original data'!$G$2:$G$3717)</f>
        <v>26437</v>
      </c>
      <c r="C2596">
        <f>_xlfn.XLOOKUP(A2596,'Total covered original data'!$A$2:$A$4431,'Total covered original data'!$G$2:$G$4431)</f>
        <v>337531</v>
      </c>
      <c r="D2596">
        <f>_xlfn.XLOOKUP(A2596,'Total summed original data'!$A$2:$A$3718,'Total summed original data'!$G$2:$G$3718)</f>
        <v>337531</v>
      </c>
      <c r="E2596">
        <f t="shared" si="120"/>
        <v>7.8324657587006827</v>
      </c>
      <c r="F2596">
        <f t="shared" si="121"/>
        <v>7.8324657587006827</v>
      </c>
      <c r="G2596">
        <f t="shared" si="122"/>
        <v>0</v>
      </c>
    </row>
    <row r="2597" spans="1:7" x14ac:dyDescent="0.3">
      <c r="A2597">
        <v>47165</v>
      </c>
      <c r="B2597">
        <f>_xlfn.XLOOKUP(A2597,'Outdoor original data'!$A$2:$A$3717,'Outdoor original data'!$G$2:$G$3717)</f>
        <v>22955</v>
      </c>
      <c r="C2597">
        <f>_xlfn.XLOOKUP(A2597,'Total covered original data'!$A$2:$A$4431,'Total covered original data'!$G$2:$G$4431)</f>
        <v>280799</v>
      </c>
      <c r="D2597">
        <f>_xlfn.XLOOKUP(A2597,'Total summed original data'!$A$2:$A$3718,'Total summed original data'!$G$2:$G$3718)</f>
        <v>280801</v>
      </c>
      <c r="E2597">
        <f t="shared" si="120"/>
        <v>8.1748866627017893</v>
      </c>
      <c r="F2597">
        <f t="shared" si="121"/>
        <v>8.1748284372206648</v>
      </c>
      <c r="G2597">
        <f t="shared" si="122"/>
        <v>-5.8225481124551948E-5</v>
      </c>
    </row>
    <row r="2598" spans="1:7" x14ac:dyDescent="0.3">
      <c r="A2598">
        <v>47167</v>
      </c>
      <c r="B2598">
        <f>_xlfn.XLOOKUP(A2598,'Outdoor original data'!$A$2:$A$3717,'Outdoor original data'!$G$2:$G$3717)</f>
        <v>6502</v>
      </c>
      <c r="C2598">
        <f>_xlfn.XLOOKUP(A2598,'Total covered original data'!$A$2:$A$4431,'Total covered original data'!$G$2:$G$4431)</f>
        <v>58211</v>
      </c>
      <c r="D2598">
        <f>_xlfn.XLOOKUP(A2598,'Total summed original data'!$A$2:$A$3718,'Total summed original data'!$G$2:$G$3718)</f>
        <v>58209</v>
      </c>
      <c r="E2598">
        <f t="shared" si="120"/>
        <v>11.16971019223171</v>
      </c>
      <c r="F2598">
        <f t="shared" si="121"/>
        <v>11.170093971722586</v>
      </c>
      <c r="G2598">
        <f t="shared" si="122"/>
        <v>3.8377949087653462E-4</v>
      </c>
    </row>
    <row r="2599" spans="1:7" x14ac:dyDescent="0.3">
      <c r="A2599">
        <v>47169</v>
      </c>
      <c r="B2599">
        <f>_xlfn.XLOOKUP(A2599,'Outdoor original data'!$A$2:$A$3717,'Outdoor original data'!$G$2:$G$3717)</f>
        <v>299</v>
      </c>
      <c r="C2599">
        <f>_xlfn.XLOOKUP(A2599,'Total covered original data'!$A$2:$A$4431,'Total covered original data'!$G$2:$G$4431)</f>
        <v>9400</v>
      </c>
      <c r="D2599">
        <f>_xlfn.XLOOKUP(A2599,'Total summed original data'!$A$2:$A$3718,'Total summed original data'!$G$2:$G$3718)</f>
        <v>9400</v>
      </c>
      <c r="E2599">
        <f t="shared" si="120"/>
        <v>3.1808510638297873</v>
      </c>
      <c r="F2599">
        <f t="shared" si="121"/>
        <v>3.1808510638297873</v>
      </c>
      <c r="G2599">
        <f t="shared" si="122"/>
        <v>0</v>
      </c>
    </row>
    <row r="2600" spans="1:7" x14ac:dyDescent="0.3">
      <c r="A2600">
        <v>47171</v>
      </c>
      <c r="B2600">
        <f>_xlfn.XLOOKUP(A2600,'Outdoor original data'!$A$2:$A$3717,'Outdoor original data'!$G$2:$G$3717)</f>
        <v>481</v>
      </c>
      <c r="C2600">
        <f>_xlfn.XLOOKUP(A2600,'Total covered original data'!$A$2:$A$4431,'Total covered original data'!$G$2:$G$4431)</f>
        <v>24215</v>
      </c>
      <c r="D2600">
        <f>_xlfn.XLOOKUP(A2600,'Total summed original data'!$A$2:$A$3718,'Total summed original data'!$G$2:$G$3718)</f>
        <v>24216</v>
      </c>
      <c r="E2600">
        <f t="shared" si="120"/>
        <v>1.9863720834193681</v>
      </c>
      <c r="F2600">
        <f t="shared" si="121"/>
        <v>1.9862900561612158</v>
      </c>
      <c r="G2600">
        <f t="shared" si="122"/>
        <v>-8.2027258152317373E-5</v>
      </c>
    </row>
    <row r="2601" spans="1:7" x14ac:dyDescent="0.3">
      <c r="A2601">
        <v>47173</v>
      </c>
      <c r="B2601">
        <f>_xlfn.XLOOKUP(A2601,'Outdoor original data'!$A$2:$A$3717,'Outdoor original data'!$G$2:$G$3717)</f>
        <v>304</v>
      </c>
      <c r="C2601">
        <f>_xlfn.XLOOKUP(A2601,'Total covered original data'!$A$2:$A$4431,'Total covered original data'!$G$2:$G$4431)</f>
        <v>12553</v>
      </c>
      <c r="D2601">
        <f>_xlfn.XLOOKUP(A2601,'Total summed original data'!$A$2:$A$3718,'Total summed original data'!$G$2:$G$3718)</f>
        <v>12554</v>
      </c>
      <c r="E2601">
        <f t="shared" si="120"/>
        <v>2.4217318569266308</v>
      </c>
      <c r="F2601">
        <f t="shared" si="121"/>
        <v>2.4215389517285324</v>
      </c>
      <c r="G2601">
        <f t="shared" si="122"/>
        <v>-1.9290519809844753E-4</v>
      </c>
    </row>
    <row r="2602" spans="1:7" x14ac:dyDescent="0.3">
      <c r="A2602">
        <v>47175</v>
      </c>
      <c r="B2602">
        <f>_xlfn.XLOOKUP(A2602,'Outdoor original data'!$A$2:$A$3717,'Outdoor original data'!$G$2:$G$3717)</f>
        <v>205</v>
      </c>
      <c r="C2602">
        <f>_xlfn.XLOOKUP(A2602,'Total covered original data'!$A$2:$A$4431,'Total covered original data'!$G$2:$G$4431)</f>
        <v>3942</v>
      </c>
      <c r="D2602">
        <f>_xlfn.XLOOKUP(A2602,'Total summed original data'!$A$2:$A$3718,'Total summed original data'!$G$2:$G$3718)</f>
        <v>3942</v>
      </c>
      <c r="E2602">
        <f t="shared" si="120"/>
        <v>5.2004058853373918</v>
      </c>
      <c r="F2602">
        <f t="shared" si="121"/>
        <v>5.2004058853373918</v>
      </c>
      <c r="G2602">
        <f t="shared" si="122"/>
        <v>0</v>
      </c>
    </row>
    <row r="2603" spans="1:7" x14ac:dyDescent="0.3">
      <c r="A2603">
        <v>47177</v>
      </c>
      <c r="B2603">
        <f>_xlfn.XLOOKUP(A2603,'Outdoor original data'!$A$2:$A$3717,'Outdoor original data'!$G$2:$G$3717)</f>
        <v>4616</v>
      </c>
      <c r="C2603">
        <f>_xlfn.XLOOKUP(A2603,'Total covered original data'!$A$2:$A$4431,'Total covered original data'!$G$2:$G$4431)</f>
        <v>62895</v>
      </c>
      <c r="D2603">
        <f>_xlfn.XLOOKUP(A2603,'Total summed original data'!$A$2:$A$3718,'Total summed original data'!$G$2:$G$3718)</f>
        <v>62894</v>
      </c>
      <c r="E2603">
        <f t="shared" si="120"/>
        <v>7.339216153907306</v>
      </c>
      <c r="F2603">
        <f t="shared" si="121"/>
        <v>7.3393328457404525</v>
      </c>
      <c r="G2603">
        <f t="shared" si="122"/>
        <v>1.1669183314655385E-4</v>
      </c>
    </row>
    <row r="2604" spans="1:7" x14ac:dyDescent="0.3">
      <c r="A2604">
        <v>47179</v>
      </c>
      <c r="B2604">
        <f>_xlfn.XLOOKUP(A2604,'Outdoor original data'!$A$2:$A$3717,'Outdoor original data'!$G$2:$G$3717)</f>
        <v>11620</v>
      </c>
      <c r="C2604">
        <f>_xlfn.XLOOKUP(A2604,'Total covered original data'!$A$2:$A$4431,'Total covered original data'!$G$2:$G$4431)</f>
        <v>307418</v>
      </c>
      <c r="D2604">
        <f>_xlfn.XLOOKUP(A2604,'Total summed original data'!$A$2:$A$3718,'Total summed original data'!$G$2:$G$3718)</f>
        <v>307419</v>
      </c>
      <c r="E2604">
        <f t="shared" si="120"/>
        <v>3.7798697538855888</v>
      </c>
      <c r="F2604">
        <f t="shared" si="121"/>
        <v>3.7798574583874123</v>
      </c>
      <c r="G2604">
        <f t="shared" si="122"/>
        <v>-1.2295498176495556E-5</v>
      </c>
    </row>
    <row r="2605" spans="1:7" x14ac:dyDescent="0.3">
      <c r="A2605">
        <v>47181</v>
      </c>
      <c r="B2605">
        <f>_xlfn.XLOOKUP(A2605,'Outdoor original data'!$A$2:$A$3717,'Outdoor original data'!$G$2:$G$3717)</f>
        <v>553</v>
      </c>
      <c r="C2605">
        <f>_xlfn.XLOOKUP(A2605,'Total covered original data'!$A$2:$A$4431,'Total covered original data'!$G$2:$G$4431)</f>
        <v>19083</v>
      </c>
      <c r="D2605">
        <f>_xlfn.XLOOKUP(A2605,'Total summed original data'!$A$2:$A$3718,'Total summed original data'!$G$2:$G$3718)</f>
        <v>19084</v>
      </c>
      <c r="E2605">
        <f t="shared" si="120"/>
        <v>2.897867211654352</v>
      </c>
      <c r="F2605">
        <f t="shared" si="121"/>
        <v>2.8977153636554185</v>
      </c>
      <c r="G2605">
        <f t="shared" si="122"/>
        <v>-1.5184799893352974E-4</v>
      </c>
    </row>
    <row r="2606" spans="1:7" x14ac:dyDescent="0.3">
      <c r="A2606">
        <v>47183</v>
      </c>
      <c r="B2606">
        <f>_xlfn.XLOOKUP(A2606,'Outdoor original data'!$A$2:$A$3717,'Outdoor original data'!$G$2:$G$3717)</f>
        <v>2694</v>
      </c>
      <c r="C2606">
        <f>_xlfn.XLOOKUP(A2606,'Total covered original data'!$A$2:$A$4431,'Total covered original data'!$G$2:$G$4431)</f>
        <v>54637</v>
      </c>
      <c r="D2606">
        <f>_xlfn.XLOOKUP(A2606,'Total summed original data'!$A$2:$A$3718,'Total summed original data'!$G$2:$G$3718)</f>
        <v>54640</v>
      </c>
      <c r="E2606">
        <f t="shared" si="120"/>
        <v>4.9307246005454175</v>
      </c>
      <c r="F2606">
        <f t="shared" si="121"/>
        <v>4.9304538799414352</v>
      </c>
      <c r="G2606">
        <f t="shared" si="122"/>
        <v>-2.7072060398225517E-4</v>
      </c>
    </row>
    <row r="2607" spans="1:7" x14ac:dyDescent="0.3">
      <c r="A2607">
        <v>47185</v>
      </c>
      <c r="B2607">
        <f>_xlfn.XLOOKUP(A2607,'Outdoor original data'!$A$2:$A$3717,'Outdoor original data'!$G$2:$G$3717)</f>
        <v>1116</v>
      </c>
      <c r="C2607">
        <f>_xlfn.XLOOKUP(A2607,'Total covered original data'!$A$2:$A$4431,'Total covered original data'!$G$2:$G$4431)</f>
        <v>35410</v>
      </c>
      <c r="D2607">
        <f>_xlfn.XLOOKUP(A2607,'Total summed original data'!$A$2:$A$3718,'Total summed original data'!$G$2:$G$3718)</f>
        <v>35410</v>
      </c>
      <c r="E2607">
        <f t="shared" si="120"/>
        <v>3.1516520756848347</v>
      </c>
      <c r="F2607">
        <f t="shared" si="121"/>
        <v>3.1516520756848347</v>
      </c>
      <c r="G2607">
        <f t="shared" si="122"/>
        <v>0</v>
      </c>
    </row>
    <row r="2608" spans="1:7" x14ac:dyDescent="0.3">
      <c r="A2608">
        <v>47187</v>
      </c>
      <c r="B2608">
        <f>_xlfn.XLOOKUP(A2608,'Outdoor original data'!$A$2:$A$3717,'Outdoor original data'!$G$2:$G$3717)</f>
        <v>44215</v>
      </c>
      <c r="C2608">
        <f>_xlfn.XLOOKUP(A2608,'Total covered original data'!$A$2:$A$4431,'Total covered original data'!$G$2:$G$4431)</f>
        <v>701800</v>
      </c>
      <c r="D2608">
        <f>_xlfn.XLOOKUP(A2608,'Total summed original data'!$A$2:$A$3718,'Total summed original data'!$G$2:$G$3718)</f>
        <v>701800</v>
      </c>
      <c r="E2608">
        <f t="shared" si="120"/>
        <v>6.3002279851809631</v>
      </c>
      <c r="F2608">
        <f t="shared" si="121"/>
        <v>6.3002279851809631</v>
      </c>
      <c r="G2608">
        <f t="shared" si="122"/>
        <v>0</v>
      </c>
    </row>
    <row r="2609" spans="1:7" x14ac:dyDescent="0.3">
      <c r="A2609">
        <v>47189</v>
      </c>
      <c r="B2609">
        <f>_xlfn.XLOOKUP(A2609,'Outdoor original data'!$A$2:$A$3717,'Outdoor original data'!$G$2:$G$3717)</f>
        <v>14927</v>
      </c>
      <c r="C2609">
        <f>_xlfn.XLOOKUP(A2609,'Total covered original data'!$A$2:$A$4431,'Total covered original data'!$G$2:$G$4431)</f>
        <v>262469</v>
      </c>
      <c r="D2609">
        <f>_xlfn.XLOOKUP(A2609,'Total summed original data'!$A$2:$A$3718,'Total summed original data'!$G$2:$G$3718)</f>
        <v>262467</v>
      </c>
      <c r="E2609">
        <f t="shared" si="120"/>
        <v>5.6871478155515502</v>
      </c>
      <c r="F2609">
        <f t="shared" si="121"/>
        <v>5.6871911516495404</v>
      </c>
      <c r="G2609">
        <f t="shared" si="122"/>
        <v>4.3336097990120948E-5</v>
      </c>
    </row>
    <row r="2610" spans="1:7" x14ac:dyDescent="0.3">
      <c r="A2610">
        <v>47999</v>
      </c>
      <c r="B2610">
        <f>_xlfn.XLOOKUP(A2610,'Outdoor original data'!$A$2:$A$3717,'Outdoor original data'!$G$2:$G$3717)</f>
        <v>17687</v>
      </c>
      <c r="C2610">
        <f>_xlfn.XLOOKUP(A2610,'Total covered original data'!$A$2:$A$4431,'Total covered original data'!$G$2:$G$4431)</f>
        <v>340504</v>
      </c>
      <c r="D2610">
        <f>_xlfn.XLOOKUP(A2610,'Total summed original data'!$A$2:$A$3718,'Total summed original data'!$G$2:$G$3718)</f>
        <v>336926</v>
      </c>
      <c r="E2610">
        <f t="shared" si="120"/>
        <v>5.1943589502619645</v>
      </c>
      <c r="F2610">
        <f t="shared" si="121"/>
        <v>5.2495206662590599</v>
      </c>
      <c r="G2610">
        <f t="shared" si="122"/>
        <v>5.5161715997095406E-2</v>
      </c>
    </row>
    <row r="2611" spans="1:7" x14ac:dyDescent="0.3">
      <c r="A2611">
        <v>48000</v>
      </c>
      <c r="B2611">
        <f>_xlfn.XLOOKUP(A2611,'Outdoor original data'!$A$2:$A$3717,'Outdoor original data'!$G$2:$G$3717)</f>
        <v>7689132</v>
      </c>
      <c r="C2611">
        <f>_xlfn.XLOOKUP(A2611,'Total covered original data'!$A$2:$A$4431,'Total covered original data'!$G$2:$G$4431)</f>
        <v>62738162</v>
      </c>
      <c r="D2611">
        <f>_xlfn.XLOOKUP(A2611,'Total summed original data'!$A$2:$A$3718,'Total summed original data'!$G$2:$G$3718)</f>
        <v>72189432</v>
      </c>
      <c r="E2611">
        <f t="shared" si="120"/>
        <v>12.255908931473</v>
      </c>
      <c r="F2611">
        <f t="shared" si="121"/>
        <v>10.65132636034593</v>
      </c>
      <c r="G2611">
        <f t="shared" si="122"/>
        <v>-1.6045825711270698</v>
      </c>
    </row>
    <row r="2612" spans="1:7" x14ac:dyDescent="0.3">
      <c r="A2612">
        <v>48001</v>
      </c>
      <c r="B2612">
        <f>_xlfn.XLOOKUP(A2612,'Outdoor original data'!$A$2:$A$3717,'Outdoor original data'!$G$2:$G$3717)</f>
        <v>8342</v>
      </c>
      <c r="C2612">
        <f>_xlfn.XLOOKUP(A2612,'Total covered original data'!$A$2:$A$4431,'Total covered original data'!$G$2:$G$4431)</f>
        <v>100569</v>
      </c>
      <c r="D2612">
        <f>_xlfn.XLOOKUP(A2612,'Total summed original data'!$A$2:$A$3718,'Total summed original data'!$G$2:$G$3718)</f>
        <v>100570</v>
      </c>
      <c r="E2612">
        <f t="shared" si="120"/>
        <v>8.2948025733575967</v>
      </c>
      <c r="F2612">
        <f t="shared" si="121"/>
        <v>8.2947200954559008</v>
      </c>
      <c r="G2612">
        <f t="shared" si="122"/>
        <v>-8.247790169590985E-5</v>
      </c>
    </row>
    <row r="2613" spans="1:7" x14ac:dyDescent="0.3">
      <c r="A2613">
        <v>48003</v>
      </c>
      <c r="B2613">
        <f>_xlfn.XLOOKUP(A2613,'Outdoor original data'!$A$2:$A$3717,'Outdoor original data'!$G$2:$G$3717)</f>
        <v>15418</v>
      </c>
      <c r="C2613">
        <f>_xlfn.XLOOKUP(A2613,'Total covered original data'!$A$2:$A$4431,'Total covered original data'!$G$2:$G$4431)</f>
        <v>37160</v>
      </c>
      <c r="D2613">
        <f>_xlfn.XLOOKUP(A2613,'Total summed original data'!$A$2:$A$3718,'Total summed original data'!$G$2:$G$3718)</f>
        <v>37160</v>
      </c>
      <c r="E2613">
        <f t="shared" si="120"/>
        <v>41.490850376749194</v>
      </c>
      <c r="F2613">
        <f t="shared" si="121"/>
        <v>41.490850376749194</v>
      </c>
      <c r="G2613">
        <f t="shared" si="122"/>
        <v>0</v>
      </c>
    </row>
    <row r="2614" spans="1:7" x14ac:dyDescent="0.3">
      <c r="A2614">
        <v>48005</v>
      </c>
      <c r="B2614">
        <f>_xlfn.XLOOKUP(A2614,'Outdoor original data'!$A$2:$A$3717,'Outdoor original data'!$G$2:$G$3717)</f>
        <v>13622</v>
      </c>
      <c r="C2614">
        <f>_xlfn.XLOOKUP(A2614,'Total covered original data'!$A$2:$A$4431,'Total covered original data'!$G$2:$G$4431)</f>
        <v>173772</v>
      </c>
      <c r="D2614">
        <f>_xlfn.XLOOKUP(A2614,'Total summed original data'!$A$2:$A$3718,'Total summed original data'!$G$2:$G$3718)</f>
        <v>173773</v>
      </c>
      <c r="E2614">
        <f t="shared" si="120"/>
        <v>7.8390074350298082</v>
      </c>
      <c r="F2614">
        <f t="shared" si="121"/>
        <v>7.8389623244117326</v>
      </c>
      <c r="G2614">
        <f t="shared" si="122"/>
        <v>-4.511061807566108E-5</v>
      </c>
    </row>
    <row r="2615" spans="1:7" x14ac:dyDescent="0.3">
      <c r="A2615">
        <v>48007</v>
      </c>
      <c r="B2615">
        <f>_xlfn.XLOOKUP(A2615,'Outdoor original data'!$A$2:$A$3717,'Outdoor original data'!$G$2:$G$3717)</f>
        <v>3763</v>
      </c>
      <c r="C2615">
        <f>_xlfn.XLOOKUP(A2615,'Total covered original data'!$A$2:$A$4431,'Total covered original data'!$G$2:$G$4431)</f>
        <v>28451</v>
      </c>
      <c r="D2615">
        <f>_xlfn.XLOOKUP(A2615,'Total summed original data'!$A$2:$A$3718,'Total summed original data'!$G$2:$G$3718)</f>
        <v>28453</v>
      </c>
      <c r="E2615">
        <f t="shared" si="120"/>
        <v>13.226248638009208</v>
      </c>
      <c r="F2615">
        <f t="shared" si="121"/>
        <v>13.225318947035461</v>
      </c>
      <c r="G2615">
        <f t="shared" si="122"/>
        <v>-9.2969097374684395E-4</v>
      </c>
    </row>
    <row r="2616" spans="1:7" x14ac:dyDescent="0.3">
      <c r="A2616">
        <v>48009</v>
      </c>
      <c r="B2616">
        <f>_xlfn.XLOOKUP(A2616,'Outdoor original data'!$A$2:$A$3717,'Outdoor original data'!$G$2:$G$3717)</f>
        <v>2009</v>
      </c>
      <c r="C2616">
        <f>_xlfn.XLOOKUP(A2616,'Total covered original data'!$A$2:$A$4431,'Total covered original data'!$G$2:$G$4431)</f>
        <v>8603</v>
      </c>
      <c r="D2616">
        <f>_xlfn.XLOOKUP(A2616,'Total summed original data'!$A$2:$A$3718,'Total summed original data'!$G$2:$G$3718)</f>
        <v>8602</v>
      </c>
      <c r="E2616">
        <f t="shared" si="120"/>
        <v>23.352318958502849</v>
      </c>
      <c r="F2616">
        <f t="shared" si="121"/>
        <v>23.355033713089981</v>
      </c>
      <c r="G2616">
        <f t="shared" si="122"/>
        <v>2.7147545871315515E-3</v>
      </c>
    </row>
    <row r="2617" spans="1:7" x14ac:dyDescent="0.3">
      <c r="A2617">
        <v>48011</v>
      </c>
      <c r="B2617">
        <f>_xlfn.XLOOKUP(A2617,'Outdoor original data'!$A$2:$A$3717,'Outdoor original data'!$G$2:$G$3717)</f>
        <v>284</v>
      </c>
      <c r="C2617">
        <f>_xlfn.XLOOKUP(A2617,'Total covered original data'!$A$2:$A$4431,'Total covered original data'!$G$2:$G$4431)</f>
        <v>2098</v>
      </c>
      <c r="D2617">
        <f>_xlfn.XLOOKUP(A2617,'Total summed original data'!$A$2:$A$3718,'Total summed original data'!$G$2:$G$3718)</f>
        <v>2098</v>
      </c>
      <c r="E2617">
        <f t="shared" si="120"/>
        <v>13.536701620591037</v>
      </c>
      <c r="F2617">
        <f t="shared" si="121"/>
        <v>13.536701620591037</v>
      </c>
      <c r="G2617">
        <f t="shared" si="122"/>
        <v>0</v>
      </c>
    </row>
    <row r="2618" spans="1:7" x14ac:dyDescent="0.3">
      <c r="A2618">
        <v>48013</v>
      </c>
      <c r="B2618">
        <f>_xlfn.XLOOKUP(A2618,'Outdoor original data'!$A$2:$A$3717,'Outdoor original data'!$G$2:$G$3717)</f>
        <v>18753</v>
      </c>
      <c r="C2618">
        <f>_xlfn.XLOOKUP(A2618,'Total covered original data'!$A$2:$A$4431,'Total covered original data'!$G$2:$G$4431)</f>
        <v>66562</v>
      </c>
      <c r="D2618">
        <f>_xlfn.XLOOKUP(A2618,'Total summed original data'!$A$2:$A$3718,'Total summed original data'!$G$2:$G$3718)</f>
        <v>66562</v>
      </c>
      <c r="E2618">
        <f t="shared" si="120"/>
        <v>28.173732760433882</v>
      </c>
      <c r="F2618">
        <f t="shared" si="121"/>
        <v>28.173732760433882</v>
      </c>
      <c r="G2618">
        <f t="shared" si="122"/>
        <v>0</v>
      </c>
    </row>
    <row r="2619" spans="1:7" x14ac:dyDescent="0.3">
      <c r="A2619">
        <v>48015</v>
      </c>
      <c r="B2619">
        <f>_xlfn.XLOOKUP(A2619,'Outdoor original data'!$A$2:$A$3717,'Outdoor original data'!$G$2:$G$3717)</f>
        <v>6680</v>
      </c>
      <c r="C2619">
        <f>_xlfn.XLOOKUP(A2619,'Total covered original data'!$A$2:$A$4431,'Total covered original data'!$G$2:$G$4431)</f>
        <v>55449</v>
      </c>
      <c r="D2619">
        <f>_xlfn.XLOOKUP(A2619,'Total summed original data'!$A$2:$A$3718,'Total summed original data'!$G$2:$G$3718)</f>
        <v>55448</v>
      </c>
      <c r="E2619">
        <f t="shared" si="120"/>
        <v>12.047106349979259</v>
      </c>
      <c r="F2619">
        <f t="shared" si="121"/>
        <v>12.047323618525466</v>
      </c>
      <c r="G2619">
        <f t="shared" si="122"/>
        <v>2.1726854620673919E-4</v>
      </c>
    </row>
    <row r="2620" spans="1:7" x14ac:dyDescent="0.3">
      <c r="A2620">
        <v>48017</v>
      </c>
      <c r="B2620">
        <f>_xlfn.XLOOKUP(A2620,'Outdoor original data'!$A$2:$A$3717,'Outdoor original data'!$G$2:$G$3717)</f>
        <v>1114</v>
      </c>
      <c r="C2620">
        <f>_xlfn.XLOOKUP(A2620,'Total covered original data'!$A$2:$A$4431,'Total covered original data'!$G$2:$G$4431)</f>
        <v>12592</v>
      </c>
      <c r="D2620">
        <f>_xlfn.XLOOKUP(A2620,'Total summed original data'!$A$2:$A$3718,'Total summed original data'!$G$2:$G$3718)</f>
        <v>12592</v>
      </c>
      <c r="E2620">
        <f t="shared" si="120"/>
        <v>8.8468869123252851</v>
      </c>
      <c r="F2620">
        <f t="shared" si="121"/>
        <v>8.8468869123252851</v>
      </c>
      <c r="G2620">
        <f t="shared" si="122"/>
        <v>0</v>
      </c>
    </row>
    <row r="2621" spans="1:7" x14ac:dyDescent="0.3">
      <c r="A2621">
        <v>48019</v>
      </c>
      <c r="B2621">
        <f>_xlfn.XLOOKUP(A2621,'Outdoor original data'!$A$2:$A$3717,'Outdoor original data'!$G$2:$G$3717)</f>
        <v>2680</v>
      </c>
      <c r="C2621">
        <f>_xlfn.XLOOKUP(A2621,'Total covered original data'!$A$2:$A$4431,'Total covered original data'!$G$2:$G$4431)</f>
        <v>17269</v>
      </c>
      <c r="D2621">
        <f>_xlfn.XLOOKUP(A2621,'Total summed original data'!$A$2:$A$3718,'Total summed original data'!$G$2:$G$3718)</f>
        <v>17270</v>
      </c>
      <c r="E2621">
        <f t="shared" si="120"/>
        <v>15.519138340378714</v>
      </c>
      <c r="F2621">
        <f t="shared" si="121"/>
        <v>15.518239722061377</v>
      </c>
      <c r="G2621">
        <f t="shared" si="122"/>
        <v>-8.9861831733628605E-4</v>
      </c>
    </row>
    <row r="2622" spans="1:7" x14ac:dyDescent="0.3">
      <c r="A2622">
        <v>48021</v>
      </c>
      <c r="B2622">
        <f>_xlfn.XLOOKUP(A2622,'Outdoor original data'!$A$2:$A$3717,'Outdoor original data'!$G$2:$G$3717)</f>
        <v>13781</v>
      </c>
      <c r="C2622">
        <f>_xlfn.XLOOKUP(A2622,'Total covered original data'!$A$2:$A$4431,'Total covered original data'!$G$2:$G$4431)</f>
        <v>96256</v>
      </c>
      <c r="D2622">
        <f>_xlfn.XLOOKUP(A2622,'Total summed original data'!$A$2:$A$3718,'Total summed original data'!$G$2:$G$3718)</f>
        <v>96258</v>
      </c>
      <c r="E2622">
        <f t="shared" si="120"/>
        <v>14.317029587765958</v>
      </c>
      <c r="F2622">
        <f t="shared" si="121"/>
        <v>14.316732115772195</v>
      </c>
      <c r="G2622">
        <f t="shared" si="122"/>
        <v>-2.9747199376295441E-4</v>
      </c>
    </row>
    <row r="2623" spans="1:7" x14ac:dyDescent="0.3">
      <c r="A2623">
        <v>48023</v>
      </c>
      <c r="B2623">
        <f>_xlfn.XLOOKUP(A2623,'Outdoor original data'!$A$2:$A$3717,'Outdoor original data'!$G$2:$G$3717)</f>
        <v>366</v>
      </c>
      <c r="C2623">
        <f>_xlfn.XLOOKUP(A2623,'Total covered original data'!$A$2:$A$4431,'Total covered original data'!$G$2:$G$4431)</f>
        <v>7058</v>
      </c>
      <c r="D2623">
        <f>_xlfn.XLOOKUP(A2623,'Total summed original data'!$A$2:$A$3718,'Total summed original data'!$G$2:$G$3718)</f>
        <v>7058</v>
      </c>
      <c r="E2623">
        <f t="shared" si="120"/>
        <v>5.1856049872485119</v>
      </c>
      <c r="F2623">
        <f t="shared" si="121"/>
        <v>5.1856049872485119</v>
      </c>
      <c r="G2623">
        <f t="shared" si="122"/>
        <v>0</v>
      </c>
    </row>
    <row r="2624" spans="1:7" x14ac:dyDescent="0.3">
      <c r="A2624">
        <v>48025</v>
      </c>
      <c r="B2624">
        <f>_xlfn.XLOOKUP(A2624,'Outdoor original data'!$A$2:$A$3717,'Outdoor original data'!$G$2:$G$3717)</f>
        <v>3343</v>
      </c>
      <c r="C2624">
        <f>_xlfn.XLOOKUP(A2624,'Total covered original data'!$A$2:$A$4431,'Total covered original data'!$G$2:$G$4431)</f>
        <v>42347</v>
      </c>
      <c r="D2624">
        <f>_xlfn.XLOOKUP(A2624,'Total summed original data'!$A$2:$A$3718,'Total summed original data'!$G$2:$G$3718)</f>
        <v>42346</v>
      </c>
      <c r="E2624">
        <f t="shared" si="120"/>
        <v>7.8943018395636058</v>
      </c>
      <c r="F2624">
        <f t="shared" si="121"/>
        <v>7.8944882633542726</v>
      </c>
      <c r="G2624">
        <f t="shared" si="122"/>
        <v>1.8642379066680093E-4</v>
      </c>
    </row>
    <row r="2625" spans="1:7" x14ac:dyDescent="0.3">
      <c r="A2625">
        <v>48027</v>
      </c>
      <c r="B2625">
        <f>_xlfn.XLOOKUP(A2625,'Outdoor original data'!$A$2:$A$3717,'Outdoor original data'!$G$2:$G$3717)</f>
        <v>46147</v>
      </c>
      <c r="C2625">
        <f>_xlfn.XLOOKUP(A2625,'Total covered original data'!$A$2:$A$4431,'Total covered original data'!$G$2:$G$4431)</f>
        <v>605751</v>
      </c>
      <c r="D2625">
        <f>_xlfn.XLOOKUP(A2625,'Total summed original data'!$A$2:$A$3718,'Total summed original data'!$G$2:$G$3718)</f>
        <v>605753</v>
      </c>
      <c r="E2625">
        <f t="shared" si="120"/>
        <v>7.6181467302571511</v>
      </c>
      <c r="F2625">
        <f t="shared" si="121"/>
        <v>7.6181215776067139</v>
      </c>
      <c r="G2625">
        <f t="shared" si="122"/>
        <v>-2.5152650437121338E-5</v>
      </c>
    </row>
    <row r="2626" spans="1:7" x14ac:dyDescent="0.3">
      <c r="A2626">
        <v>48029</v>
      </c>
      <c r="B2626">
        <f>_xlfn.XLOOKUP(A2626,'Outdoor original data'!$A$2:$A$3717,'Outdoor original data'!$G$2:$G$3717)</f>
        <v>370002</v>
      </c>
      <c r="C2626">
        <f>_xlfn.XLOOKUP(A2626,'Total covered original data'!$A$2:$A$4431,'Total covered original data'!$G$2:$G$4431)</f>
        <v>4334011</v>
      </c>
      <c r="D2626">
        <f>_xlfn.XLOOKUP(A2626,'Total summed original data'!$A$2:$A$3718,'Total summed original data'!$G$2:$G$3718)</f>
        <v>4334012</v>
      </c>
      <c r="E2626">
        <f t="shared" si="120"/>
        <v>8.5371726098526288</v>
      </c>
      <c r="F2626">
        <f t="shared" si="121"/>
        <v>8.5371706400443745</v>
      </c>
      <c r="G2626">
        <f t="shared" si="122"/>
        <v>-1.9698082542873863E-6</v>
      </c>
    </row>
    <row r="2627" spans="1:7" x14ac:dyDescent="0.3">
      <c r="A2627">
        <v>48031</v>
      </c>
      <c r="B2627">
        <f>_xlfn.XLOOKUP(A2627,'Outdoor original data'!$A$2:$A$3717,'Outdoor original data'!$G$2:$G$3717)</f>
        <v>3082</v>
      </c>
      <c r="C2627">
        <f>_xlfn.XLOOKUP(A2627,'Total covered original data'!$A$2:$A$4431,'Total covered original data'!$G$2:$G$4431)</f>
        <v>17543</v>
      </c>
      <c r="D2627">
        <f>_xlfn.XLOOKUP(A2627,'Total summed original data'!$A$2:$A$3718,'Total summed original data'!$G$2:$G$3718)</f>
        <v>17545</v>
      </c>
      <c r="E2627">
        <f t="shared" ref="E2627:E2690" si="123">(B2627/C2627)*100</f>
        <v>17.568260844781395</v>
      </c>
      <c r="F2627">
        <f t="shared" ref="F2627:F2690" si="124">(B2627/D2627)*100</f>
        <v>17.56625819321744</v>
      </c>
      <c r="G2627">
        <f t="shared" ref="G2627:G2690" si="125">F2627-E2627</f>
        <v>-2.0026515639557374E-3</v>
      </c>
    </row>
    <row r="2628" spans="1:7" x14ac:dyDescent="0.3">
      <c r="A2628">
        <v>48033</v>
      </c>
      <c r="B2628">
        <f>_xlfn.XLOOKUP(A2628,'Outdoor original data'!$A$2:$A$3717,'Outdoor original data'!$G$2:$G$3717)</f>
        <v>25</v>
      </c>
      <c r="C2628">
        <f>_xlfn.XLOOKUP(A2628,'Total covered original data'!$A$2:$A$4431,'Total covered original data'!$G$2:$G$4431)</f>
        <v>1689</v>
      </c>
      <c r="D2628">
        <f>_xlfn.XLOOKUP(A2628,'Total summed original data'!$A$2:$A$3718,'Total summed original data'!$G$2:$G$3718)</f>
        <v>1691</v>
      </c>
      <c r="E2628">
        <f t="shared" si="123"/>
        <v>1.4801657785671996</v>
      </c>
      <c r="F2628">
        <f t="shared" si="124"/>
        <v>1.4784151389710229</v>
      </c>
      <c r="G2628">
        <f t="shared" si="125"/>
        <v>-1.7506395961766064E-3</v>
      </c>
    </row>
    <row r="2629" spans="1:7" x14ac:dyDescent="0.3">
      <c r="A2629">
        <v>48035</v>
      </c>
      <c r="B2629">
        <f>_xlfn.XLOOKUP(A2629,'Outdoor original data'!$A$2:$A$3717,'Outdoor original data'!$G$2:$G$3717)</f>
        <v>2182</v>
      </c>
      <c r="C2629">
        <f>_xlfn.XLOOKUP(A2629,'Total covered original data'!$A$2:$A$4431,'Total covered original data'!$G$2:$G$4431)</f>
        <v>18804</v>
      </c>
      <c r="D2629">
        <f>_xlfn.XLOOKUP(A2629,'Total summed original data'!$A$2:$A$3718,'Total summed original data'!$G$2:$G$3718)</f>
        <v>18805</v>
      </c>
      <c r="E2629">
        <f t="shared" si="123"/>
        <v>11.60391406083812</v>
      </c>
      <c r="F2629">
        <f t="shared" si="124"/>
        <v>11.603296995479925</v>
      </c>
      <c r="G2629">
        <f t="shared" si="125"/>
        <v>-6.1706535819538999E-4</v>
      </c>
    </row>
    <row r="2630" spans="1:7" x14ac:dyDescent="0.3">
      <c r="A2630">
        <v>48037</v>
      </c>
      <c r="B2630">
        <f>_xlfn.XLOOKUP(A2630,'Outdoor original data'!$A$2:$A$3717,'Outdoor original data'!$G$2:$G$3717)</f>
        <v>16086</v>
      </c>
      <c r="C2630">
        <f>_xlfn.XLOOKUP(A2630,'Total covered original data'!$A$2:$A$4431,'Total covered original data'!$G$2:$G$4431)</f>
        <v>206183</v>
      </c>
      <c r="D2630">
        <f>_xlfn.XLOOKUP(A2630,'Total summed original data'!$A$2:$A$3718,'Total summed original data'!$G$2:$G$3718)</f>
        <v>206186</v>
      </c>
      <c r="E2630">
        <f t="shared" si="123"/>
        <v>7.8018071324987988</v>
      </c>
      <c r="F2630">
        <f t="shared" si="124"/>
        <v>7.8016936164434059</v>
      </c>
      <c r="G2630">
        <f t="shared" si="125"/>
        <v>-1.1351605539289267E-4</v>
      </c>
    </row>
    <row r="2631" spans="1:7" x14ac:dyDescent="0.3">
      <c r="A2631">
        <v>48039</v>
      </c>
      <c r="B2631">
        <f>_xlfn.XLOOKUP(A2631,'Outdoor original data'!$A$2:$A$3717,'Outdoor original data'!$G$2:$G$3717)</f>
        <v>105405</v>
      </c>
      <c r="C2631">
        <f>_xlfn.XLOOKUP(A2631,'Total covered original data'!$A$2:$A$4431,'Total covered original data'!$G$2:$G$4431)</f>
        <v>570353</v>
      </c>
      <c r="D2631">
        <f>_xlfn.XLOOKUP(A2631,'Total summed original data'!$A$2:$A$3718,'Total summed original data'!$G$2:$G$3718)</f>
        <v>570353</v>
      </c>
      <c r="E2631">
        <f t="shared" si="123"/>
        <v>18.480660222704184</v>
      </c>
      <c r="F2631">
        <f t="shared" si="124"/>
        <v>18.480660222704184</v>
      </c>
      <c r="G2631">
        <f t="shared" si="125"/>
        <v>0</v>
      </c>
    </row>
    <row r="2632" spans="1:7" x14ac:dyDescent="0.3">
      <c r="A2632">
        <v>48041</v>
      </c>
      <c r="B2632">
        <f>_xlfn.XLOOKUP(A2632,'Outdoor original data'!$A$2:$A$3717,'Outdoor original data'!$G$2:$G$3717)</f>
        <v>50310</v>
      </c>
      <c r="C2632">
        <f>_xlfn.XLOOKUP(A2632,'Total covered original data'!$A$2:$A$4431,'Total covered original data'!$G$2:$G$4431)</f>
        <v>542346</v>
      </c>
      <c r="D2632">
        <f>_xlfn.XLOOKUP(A2632,'Total summed original data'!$A$2:$A$3718,'Total summed original data'!$G$2:$G$3718)</f>
        <v>542349</v>
      </c>
      <c r="E2632">
        <f t="shared" si="123"/>
        <v>9.2763660098903653</v>
      </c>
      <c r="F2632">
        <f t="shared" si="124"/>
        <v>9.2763146977315341</v>
      </c>
      <c r="G2632">
        <f t="shared" si="125"/>
        <v>-5.1312158831251509E-5</v>
      </c>
    </row>
    <row r="2633" spans="1:7" x14ac:dyDescent="0.3">
      <c r="A2633">
        <v>48043</v>
      </c>
      <c r="B2633">
        <f>_xlfn.XLOOKUP(A2633,'Outdoor original data'!$A$2:$A$3717,'Outdoor original data'!$G$2:$G$3717)</f>
        <v>2741</v>
      </c>
      <c r="C2633">
        <f>_xlfn.XLOOKUP(A2633,'Total covered original data'!$A$2:$A$4431,'Total covered original data'!$G$2:$G$4431)</f>
        <v>20099</v>
      </c>
      <c r="D2633">
        <f>_xlfn.XLOOKUP(A2633,'Total summed original data'!$A$2:$A$3718,'Total summed original data'!$G$2:$G$3718)</f>
        <v>20099</v>
      </c>
      <c r="E2633">
        <f t="shared" si="123"/>
        <v>13.637494402706601</v>
      </c>
      <c r="F2633">
        <f t="shared" si="124"/>
        <v>13.637494402706601</v>
      </c>
      <c r="G2633">
        <f t="shared" si="125"/>
        <v>0</v>
      </c>
    </row>
    <row r="2634" spans="1:7" x14ac:dyDescent="0.3">
      <c r="A2634">
        <v>48045</v>
      </c>
      <c r="B2634">
        <f>_xlfn.XLOOKUP(A2634,'Outdoor original data'!$A$2:$A$3717,'Outdoor original data'!$G$2:$G$3717)</f>
        <v>399</v>
      </c>
      <c r="C2634">
        <f>_xlfn.XLOOKUP(A2634,'Total covered original data'!$A$2:$A$4431,'Total covered original data'!$G$2:$G$4431)</f>
        <v>1720</v>
      </c>
      <c r="D2634">
        <f>_xlfn.XLOOKUP(A2634,'Total summed original data'!$A$2:$A$3718,'Total summed original data'!$G$2:$G$3718)</f>
        <v>1721</v>
      </c>
      <c r="E2634">
        <f t="shared" si="123"/>
        <v>23.197674418604652</v>
      </c>
      <c r="F2634">
        <f t="shared" si="124"/>
        <v>23.184195235328296</v>
      </c>
      <c r="G2634">
        <f t="shared" si="125"/>
        <v>-1.347918327635611E-2</v>
      </c>
    </row>
    <row r="2635" spans="1:7" x14ac:dyDescent="0.3">
      <c r="A2635">
        <v>48047</v>
      </c>
      <c r="B2635">
        <f>_xlfn.XLOOKUP(A2635,'Outdoor original data'!$A$2:$A$3717,'Outdoor original data'!$G$2:$G$3717)</f>
        <v>3534</v>
      </c>
      <c r="C2635">
        <f>_xlfn.XLOOKUP(A2635,'Total covered original data'!$A$2:$A$4431,'Total covered original data'!$G$2:$G$4431)</f>
        <v>13019</v>
      </c>
      <c r="D2635">
        <f>_xlfn.XLOOKUP(A2635,'Total summed original data'!$A$2:$A$3718,'Total summed original data'!$G$2:$G$3718)</f>
        <v>13016</v>
      </c>
      <c r="E2635">
        <f t="shared" si="123"/>
        <v>27.144942007834704</v>
      </c>
      <c r="F2635">
        <f t="shared" si="124"/>
        <v>27.15119852489244</v>
      </c>
      <c r="G2635">
        <f t="shared" si="125"/>
        <v>6.2565170577357776E-3</v>
      </c>
    </row>
    <row r="2636" spans="1:7" x14ac:dyDescent="0.3">
      <c r="A2636">
        <v>48049</v>
      </c>
      <c r="B2636">
        <f>_xlfn.XLOOKUP(A2636,'Outdoor original data'!$A$2:$A$3717,'Outdoor original data'!$G$2:$G$3717)</f>
        <v>6798</v>
      </c>
      <c r="C2636">
        <f>_xlfn.XLOOKUP(A2636,'Total covered original data'!$A$2:$A$4431,'Total covered original data'!$G$2:$G$4431)</f>
        <v>76122</v>
      </c>
      <c r="D2636">
        <f>_xlfn.XLOOKUP(A2636,'Total summed original data'!$A$2:$A$3718,'Total summed original data'!$G$2:$G$3718)</f>
        <v>76121</v>
      </c>
      <c r="E2636">
        <f t="shared" si="123"/>
        <v>8.9304011980767726</v>
      </c>
      <c r="F2636">
        <f t="shared" si="124"/>
        <v>8.9305185165723007</v>
      </c>
      <c r="G2636">
        <f t="shared" si="125"/>
        <v>1.1731849552809592E-4</v>
      </c>
    </row>
    <row r="2637" spans="1:7" x14ac:dyDescent="0.3">
      <c r="A2637">
        <v>48051</v>
      </c>
      <c r="B2637">
        <f>_xlfn.XLOOKUP(A2637,'Outdoor original data'!$A$2:$A$3717,'Outdoor original data'!$G$2:$G$3717)</f>
        <v>5204</v>
      </c>
      <c r="C2637">
        <f>_xlfn.XLOOKUP(A2637,'Total covered original data'!$A$2:$A$4431,'Total covered original data'!$G$2:$G$4431)</f>
        <v>22423</v>
      </c>
      <c r="D2637">
        <f>_xlfn.XLOOKUP(A2637,'Total summed original data'!$A$2:$A$3718,'Total summed original data'!$G$2:$G$3718)</f>
        <v>22424</v>
      </c>
      <c r="E2637">
        <f t="shared" si="123"/>
        <v>23.208312893011641</v>
      </c>
      <c r="F2637">
        <f t="shared" si="124"/>
        <v>23.207277916518017</v>
      </c>
      <c r="G2637">
        <f t="shared" si="125"/>
        <v>-1.0349764936243844E-3</v>
      </c>
    </row>
    <row r="2638" spans="1:7" x14ac:dyDescent="0.3">
      <c r="A2638">
        <v>48053</v>
      </c>
      <c r="B2638">
        <f>_xlfn.XLOOKUP(A2638,'Outdoor original data'!$A$2:$A$3717,'Outdoor original data'!$G$2:$G$3717)</f>
        <v>10473</v>
      </c>
      <c r="C2638">
        <f>_xlfn.XLOOKUP(A2638,'Total covered original data'!$A$2:$A$4431,'Total covered original data'!$G$2:$G$4431)</f>
        <v>75500</v>
      </c>
      <c r="D2638">
        <f>_xlfn.XLOOKUP(A2638,'Total summed original data'!$A$2:$A$3718,'Total summed original data'!$G$2:$G$3718)</f>
        <v>75499</v>
      </c>
      <c r="E2638">
        <f t="shared" si="123"/>
        <v>13.871523178807946</v>
      </c>
      <c r="F2638">
        <f t="shared" si="124"/>
        <v>13.871706910025297</v>
      </c>
      <c r="G2638">
        <f t="shared" si="125"/>
        <v>1.8373121735137943E-4</v>
      </c>
    </row>
    <row r="2639" spans="1:7" x14ac:dyDescent="0.3">
      <c r="A2639">
        <v>48055</v>
      </c>
      <c r="B2639">
        <f>_xlfn.XLOOKUP(A2639,'Outdoor original data'!$A$2:$A$3717,'Outdoor original data'!$G$2:$G$3717)</f>
        <v>6481</v>
      </c>
      <c r="C2639">
        <f>_xlfn.XLOOKUP(A2639,'Total covered original data'!$A$2:$A$4431,'Total covered original data'!$G$2:$G$4431)</f>
        <v>45133</v>
      </c>
      <c r="D2639">
        <f>_xlfn.XLOOKUP(A2639,'Total summed original data'!$A$2:$A$3718,'Total summed original data'!$G$2:$G$3718)</f>
        <v>45133</v>
      </c>
      <c r="E2639">
        <f t="shared" si="123"/>
        <v>14.359781091440851</v>
      </c>
      <c r="F2639">
        <f t="shared" si="124"/>
        <v>14.359781091440851</v>
      </c>
      <c r="G2639">
        <f t="shared" si="125"/>
        <v>0</v>
      </c>
    </row>
    <row r="2640" spans="1:7" x14ac:dyDescent="0.3">
      <c r="A2640">
        <v>48057</v>
      </c>
      <c r="B2640">
        <f>_xlfn.XLOOKUP(A2640,'Outdoor original data'!$A$2:$A$3717,'Outdoor original data'!$G$2:$G$3717)</f>
        <v>16080</v>
      </c>
      <c r="C2640">
        <f>_xlfn.XLOOKUP(A2640,'Total covered original data'!$A$2:$A$4431,'Total covered original data'!$G$2:$G$4431)</f>
        <v>63446</v>
      </c>
      <c r="D2640">
        <f>_xlfn.XLOOKUP(A2640,'Total summed original data'!$A$2:$A$3718,'Total summed original data'!$G$2:$G$3718)</f>
        <v>63446</v>
      </c>
      <c r="E2640">
        <f t="shared" si="123"/>
        <v>25.344387353024615</v>
      </c>
      <c r="F2640">
        <f t="shared" si="124"/>
        <v>25.344387353024615</v>
      </c>
      <c r="G2640">
        <f t="shared" si="125"/>
        <v>0</v>
      </c>
    </row>
    <row r="2641" spans="1:7" x14ac:dyDescent="0.3">
      <c r="A2641">
        <v>48059</v>
      </c>
      <c r="B2641">
        <f>_xlfn.XLOOKUP(A2641,'Outdoor original data'!$A$2:$A$3717,'Outdoor original data'!$G$2:$G$3717)</f>
        <v>2037</v>
      </c>
      <c r="C2641">
        <f>_xlfn.XLOOKUP(A2641,'Total covered original data'!$A$2:$A$4431,'Total covered original data'!$G$2:$G$4431)</f>
        <v>12912</v>
      </c>
      <c r="D2641">
        <f>_xlfn.XLOOKUP(A2641,'Total summed original data'!$A$2:$A$3718,'Total summed original data'!$G$2:$G$3718)</f>
        <v>12914</v>
      </c>
      <c r="E2641">
        <f t="shared" si="123"/>
        <v>15.776022304832713</v>
      </c>
      <c r="F2641">
        <f t="shared" si="124"/>
        <v>15.773579061483661</v>
      </c>
      <c r="G2641">
        <f t="shared" si="125"/>
        <v>-2.4432433490524375E-3</v>
      </c>
    </row>
    <row r="2642" spans="1:7" x14ac:dyDescent="0.3">
      <c r="A2642">
        <v>48061</v>
      </c>
      <c r="B2642">
        <f>_xlfn.XLOOKUP(A2642,'Outdoor original data'!$A$2:$A$3717,'Outdoor original data'!$G$2:$G$3717)</f>
        <v>50300</v>
      </c>
      <c r="C2642">
        <f>_xlfn.XLOOKUP(A2642,'Total covered original data'!$A$2:$A$4431,'Total covered original data'!$G$2:$G$4431)</f>
        <v>714104</v>
      </c>
      <c r="D2642">
        <f>_xlfn.XLOOKUP(A2642,'Total summed original data'!$A$2:$A$3718,'Total summed original data'!$G$2:$G$3718)</f>
        <v>714105</v>
      </c>
      <c r="E2642">
        <f t="shared" si="123"/>
        <v>7.0437919406697063</v>
      </c>
      <c r="F2642">
        <f t="shared" si="124"/>
        <v>7.0437820768654476</v>
      </c>
      <c r="G2642">
        <f t="shared" si="125"/>
        <v>-9.8638042587140262E-6</v>
      </c>
    </row>
    <row r="2643" spans="1:7" x14ac:dyDescent="0.3">
      <c r="A2643">
        <v>48063</v>
      </c>
      <c r="B2643">
        <f>_xlfn.XLOOKUP(A2643,'Outdoor original data'!$A$2:$A$3717,'Outdoor original data'!$G$2:$G$3717)</f>
        <v>2197</v>
      </c>
      <c r="C2643">
        <f>_xlfn.XLOOKUP(A2643,'Total covered original data'!$A$2:$A$4431,'Total covered original data'!$G$2:$G$4431)</f>
        <v>19095</v>
      </c>
      <c r="D2643">
        <f>_xlfn.XLOOKUP(A2643,'Total summed original data'!$A$2:$A$3718,'Total summed original data'!$G$2:$G$3718)</f>
        <v>19095</v>
      </c>
      <c r="E2643">
        <f t="shared" si="123"/>
        <v>11.505629746006809</v>
      </c>
      <c r="F2643">
        <f t="shared" si="124"/>
        <v>11.505629746006809</v>
      </c>
      <c r="G2643">
        <f t="shared" si="125"/>
        <v>0</v>
      </c>
    </row>
    <row r="2644" spans="1:7" x14ac:dyDescent="0.3">
      <c r="A2644">
        <v>48065</v>
      </c>
      <c r="B2644">
        <f>_xlfn.XLOOKUP(A2644,'Outdoor original data'!$A$2:$A$3717,'Outdoor original data'!$G$2:$G$3717)</f>
        <v>2046</v>
      </c>
      <c r="C2644">
        <f>_xlfn.XLOOKUP(A2644,'Total covered original data'!$A$2:$A$4431,'Total covered original data'!$G$2:$G$4431)</f>
        <v>26166</v>
      </c>
      <c r="D2644">
        <f>_xlfn.XLOOKUP(A2644,'Total summed original data'!$A$2:$A$3718,'Total summed original data'!$G$2:$G$3718)</f>
        <v>26164</v>
      </c>
      <c r="E2644">
        <f t="shared" si="123"/>
        <v>7.8193074982802102</v>
      </c>
      <c r="F2644">
        <f t="shared" si="124"/>
        <v>7.8199052132701423</v>
      </c>
      <c r="G2644">
        <f t="shared" si="125"/>
        <v>5.977149899321077E-4</v>
      </c>
    </row>
    <row r="2645" spans="1:7" x14ac:dyDescent="0.3">
      <c r="A2645">
        <v>48067</v>
      </c>
      <c r="B2645">
        <f>_xlfn.XLOOKUP(A2645,'Outdoor original data'!$A$2:$A$3717,'Outdoor original data'!$G$2:$G$3717)</f>
        <v>4067</v>
      </c>
      <c r="C2645">
        <f>_xlfn.XLOOKUP(A2645,'Total covered original data'!$A$2:$A$4431,'Total covered original data'!$G$2:$G$4431)</f>
        <v>38321</v>
      </c>
      <c r="D2645">
        <f>_xlfn.XLOOKUP(A2645,'Total summed original data'!$A$2:$A$3718,'Total summed original data'!$G$2:$G$3718)</f>
        <v>38324</v>
      </c>
      <c r="E2645">
        <f t="shared" si="123"/>
        <v>10.61297982829258</v>
      </c>
      <c r="F2645">
        <f t="shared" si="124"/>
        <v>10.612149044984866</v>
      </c>
      <c r="G2645">
        <f t="shared" si="125"/>
        <v>-8.307833077143556E-4</v>
      </c>
    </row>
    <row r="2646" spans="1:7" x14ac:dyDescent="0.3">
      <c r="A2646">
        <v>48069</v>
      </c>
      <c r="B2646">
        <f>_xlfn.XLOOKUP(A2646,'Outdoor original data'!$A$2:$A$3717,'Outdoor original data'!$G$2:$G$3717)</f>
        <v>1061</v>
      </c>
      <c r="C2646">
        <f>_xlfn.XLOOKUP(A2646,'Total covered original data'!$A$2:$A$4431,'Total covered original data'!$G$2:$G$4431)</f>
        <v>12858</v>
      </c>
      <c r="D2646">
        <f>_xlfn.XLOOKUP(A2646,'Total summed original data'!$A$2:$A$3718,'Total summed original data'!$G$2:$G$3718)</f>
        <v>12857</v>
      </c>
      <c r="E2646">
        <f t="shared" si="123"/>
        <v>8.2516721107481725</v>
      </c>
      <c r="F2646">
        <f t="shared" si="124"/>
        <v>8.2523139145990498</v>
      </c>
      <c r="G2646">
        <f t="shared" si="125"/>
        <v>6.418038508773094E-4</v>
      </c>
    </row>
    <row r="2647" spans="1:7" x14ac:dyDescent="0.3">
      <c r="A2647">
        <v>48071</v>
      </c>
      <c r="B2647">
        <f>_xlfn.XLOOKUP(A2647,'Outdoor original data'!$A$2:$A$3717,'Outdoor original data'!$G$2:$G$3717)</f>
        <v>16024</v>
      </c>
      <c r="C2647">
        <f>_xlfn.XLOOKUP(A2647,'Total covered original data'!$A$2:$A$4431,'Total covered original data'!$G$2:$G$4431)</f>
        <v>85826</v>
      </c>
      <c r="D2647">
        <f>_xlfn.XLOOKUP(A2647,'Total summed original data'!$A$2:$A$3718,'Total summed original data'!$G$2:$G$3718)</f>
        <v>85826</v>
      </c>
      <c r="E2647">
        <f t="shared" si="123"/>
        <v>18.670332999324213</v>
      </c>
      <c r="F2647">
        <f t="shared" si="124"/>
        <v>18.670332999324213</v>
      </c>
      <c r="G2647">
        <f t="shared" si="125"/>
        <v>0</v>
      </c>
    </row>
    <row r="2648" spans="1:7" x14ac:dyDescent="0.3">
      <c r="A2648">
        <v>48073</v>
      </c>
      <c r="B2648">
        <f>_xlfn.XLOOKUP(A2648,'Outdoor original data'!$A$2:$A$3717,'Outdoor original data'!$G$2:$G$3717)</f>
        <v>7195</v>
      </c>
      <c r="C2648">
        <f>_xlfn.XLOOKUP(A2648,'Total covered original data'!$A$2:$A$4431,'Total covered original data'!$G$2:$G$4431)</f>
        <v>72503</v>
      </c>
      <c r="D2648">
        <f>_xlfn.XLOOKUP(A2648,'Total summed original data'!$A$2:$A$3718,'Total summed original data'!$G$2:$G$3718)</f>
        <v>72501</v>
      </c>
      <c r="E2648">
        <f t="shared" si="123"/>
        <v>9.9237272940430046</v>
      </c>
      <c r="F2648">
        <f t="shared" si="124"/>
        <v>9.9240010482614043</v>
      </c>
      <c r="G2648">
        <f t="shared" si="125"/>
        <v>2.7375421839970215E-4</v>
      </c>
    </row>
    <row r="2649" spans="1:7" x14ac:dyDescent="0.3">
      <c r="A2649">
        <v>48075</v>
      </c>
      <c r="B2649">
        <f>_xlfn.XLOOKUP(A2649,'Outdoor original data'!$A$2:$A$3717,'Outdoor original data'!$G$2:$G$3717)</f>
        <v>694</v>
      </c>
      <c r="C2649">
        <f>_xlfn.XLOOKUP(A2649,'Total covered original data'!$A$2:$A$4431,'Total covered original data'!$G$2:$G$4431)</f>
        <v>13096</v>
      </c>
      <c r="D2649">
        <f>_xlfn.XLOOKUP(A2649,'Total summed original data'!$A$2:$A$3718,'Total summed original data'!$G$2:$G$3718)</f>
        <v>13096</v>
      </c>
      <c r="E2649">
        <f t="shared" si="123"/>
        <v>5.2993280390959079</v>
      </c>
      <c r="F2649">
        <f t="shared" si="124"/>
        <v>5.2993280390959079</v>
      </c>
      <c r="G2649">
        <f t="shared" si="125"/>
        <v>0</v>
      </c>
    </row>
    <row r="2650" spans="1:7" x14ac:dyDescent="0.3">
      <c r="A2650">
        <v>48077</v>
      </c>
      <c r="B2650">
        <f>_xlfn.XLOOKUP(A2650,'Outdoor original data'!$A$2:$A$3717,'Outdoor original data'!$G$2:$G$3717)</f>
        <v>777</v>
      </c>
      <c r="C2650">
        <f>_xlfn.XLOOKUP(A2650,'Total covered original data'!$A$2:$A$4431,'Total covered original data'!$G$2:$G$4431)</f>
        <v>7350</v>
      </c>
      <c r="D2650">
        <f>_xlfn.XLOOKUP(A2650,'Total summed original data'!$A$2:$A$3718,'Total summed original data'!$G$2:$G$3718)</f>
        <v>7352</v>
      </c>
      <c r="E2650">
        <f t="shared" si="123"/>
        <v>10.571428571428571</v>
      </c>
      <c r="F2650">
        <f t="shared" si="124"/>
        <v>10.568552774755169</v>
      </c>
      <c r="G2650">
        <f t="shared" si="125"/>
        <v>-2.8757966734023199E-3</v>
      </c>
    </row>
    <row r="2651" spans="1:7" x14ac:dyDescent="0.3">
      <c r="A2651">
        <v>48079</v>
      </c>
      <c r="B2651">
        <f>_xlfn.XLOOKUP(A2651,'Outdoor original data'!$A$2:$A$3717,'Outdoor original data'!$G$2:$G$3717)</f>
        <v>543</v>
      </c>
      <c r="C2651">
        <f>_xlfn.XLOOKUP(A2651,'Total covered original data'!$A$2:$A$4431,'Total covered original data'!$G$2:$G$4431)</f>
        <v>3357</v>
      </c>
      <c r="D2651">
        <f>_xlfn.XLOOKUP(A2651,'Total summed original data'!$A$2:$A$3718,'Total summed original data'!$G$2:$G$3718)</f>
        <v>3360</v>
      </c>
      <c r="E2651">
        <f t="shared" si="123"/>
        <v>16.175156389633603</v>
      </c>
      <c r="F2651">
        <f t="shared" si="124"/>
        <v>16.160714285714288</v>
      </c>
      <c r="G2651">
        <f t="shared" si="125"/>
        <v>-1.4442103919314775E-2</v>
      </c>
    </row>
    <row r="2652" spans="1:7" x14ac:dyDescent="0.3">
      <c r="A2652">
        <v>48081</v>
      </c>
      <c r="B2652">
        <f>_xlfn.XLOOKUP(A2652,'Outdoor original data'!$A$2:$A$3717,'Outdoor original data'!$G$2:$G$3717)</f>
        <v>314</v>
      </c>
      <c r="C2652">
        <f>_xlfn.XLOOKUP(A2652,'Total covered original data'!$A$2:$A$4431,'Total covered original data'!$G$2:$G$4431)</f>
        <v>3538</v>
      </c>
      <c r="D2652">
        <f>_xlfn.XLOOKUP(A2652,'Total summed original data'!$A$2:$A$3718,'Total summed original data'!$G$2:$G$3718)</f>
        <v>3537</v>
      </c>
      <c r="E2652">
        <f t="shared" si="123"/>
        <v>8.8750706613906161</v>
      </c>
      <c r="F2652">
        <f t="shared" si="124"/>
        <v>8.8775798699462829</v>
      </c>
      <c r="G2652">
        <f t="shared" si="125"/>
        <v>2.5092085556668309E-3</v>
      </c>
    </row>
    <row r="2653" spans="1:7" x14ac:dyDescent="0.3">
      <c r="A2653">
        <v>48083</v>
      </c>
      <c r="B2653">
        <f>_xlfn.XLOOKUP(A2653,'Outdoor original data'!$A$2:$A$3717,'Outdoor original data'!$G$2:$G$3717)</f>
        <v>975</v>
      </c>
      <c r="C2653">
        <f>_xlfn.XLOOKUP(A2653,'Total covered original data'!$A$2:$A$4431,'Total covered original data'!$G$2:$G$4431)</f>
        <v>10125</v>
      </c>
      <c r="D2653">
        <f>_xlfn.XLOOKUP(A2653,'Total summed original data'!$A$2:$A$3718,'Total summed original data'!$G$2:$G$3718)</f>
        <v>10127</v>
      </c>
      <c r="E2653">
        <f t="shared" si="123"/>
        <v>9.6296296296296298</v>
      </c>
      <c r="F2653">
        <f t="shared" si="124"/>
        <v>9.6277278562259294</v>
      </c>
      <c r="G2653">
        <f t="shared" si="125"/>
        <v>-1.9017734037003464E-3</v>
      </c>
    </row>
    <row r="2654" spans="1:7" x14ac:dyDescent="0.3">
      <c r="A2654">
        <v>48085</v>
      </c>
      <c r="B2654">
        <f>_xlfn.XLOOKUP(A2654,'Outdoor original data'!$A$2:$A$3717,'Outdoor original data'!$G$2:$G$3717)</f>
        <v>139699</v>
      </c>
      <c r="C2654">
        <f>_xlfn.XLOOKUP(A2654,'Total covered original data'!$A$2:$A$4431,'Total covered original data'!$G$2:$G$4431)</f>
        <v>2240534</v>
      </c>
      <c r="D2654">
        <f>_xlfn.XLOOKUP(A2654,'Total summed original data'!$A$2:$A$3718,'Total summed original data'!$G$2:$G$3718)</f>
        <v>2033116</v>
      </c>
      <c r="E2654">
        <f t="shared" si="123"/>
        <v>6.2350761023934469</v>
      </c>
      <c r="F2654">
        <f t="shared" si="124"/>
        <v>6.8711770503994849</v>
      </c>
      <c r="G2654">
        <f t="shared" si="125"/>
        <v>0.636100948006038</v>
      </c>
    </row>
    <row r="2655" spans="1:7" x14ac:dyDescent="0.3">
      <c r="A2655">
        <v>48087</v>
      </c>
      <c r="B2655">
        <f>_xlfn.XLOOKUP(A2655,'Outdoor original data'!$A$2:$A$3717,'Outdoor original data'!$G$2:$G$3717)</f>
        <v>225</v>
      </c>
      <c r="C2655">
        <f>_xlfn.XLOOKUP(A2655,'Total covered original data'!$A$2:$A$4431,'Total covered original data'!$G$2:$G$4431)</f>
        <v>4126</v>
      </c>
      <c r="D2655">
        <f>_xlfn.XLOOKUP(A2655,'Total summed original data'!$A$2:$A$3718,'Total summed original data'!$G$2:$G$3718)</f>
        <v>4127</v>
      </c>
      <c r="E2655">
        <f t="shared" si="123"/>
        <v>5.4532234609791566</v>
      </c>
      <c r="F2655">
        <f t="shared" si="124"/>
        <v>5.4519021080688148</v>
      </c>
      <c r="G2655">
        <f t="shared" si="125"/>
        <v>-1.3213529103417443E-3</v>
      </c>
    </row>
    <row r="2656" spans="1:7" x14ac:dyDescent="0.3">
      <c r="A2656">
        <v>48089</v>
      </c>
      <c r="B2656">
        <f>_xlfn.XLOOKUP(A2656,'Outdoor original data'!$A$2:$A$3717,'Outdoor original data'!$G$2:$G$3717)</f>
        <v>6045</v>
      </c>
      <c r="C2656">
        <f>_xlfn.XLOOKUP(A2656,'Total covered original data'!$A$2:$A$4431,'Total covered original data'!$G$2:$G$4431)</f>
        <v>34906</v>
      </c>
      <c r="D2656">
        <f>_xlfn.XLOOKUP(A2656,'Total summed original data'!$A$2:$A$3718,'Total summed original data'!$G$2:$G$3718)</f>
        <v>34906</v>
      </c>
      <c r="E2656">
        <f t="shared" si="123"/>
        <v>17.317939609236234</v>
      </c>
      <c r="F2656">
        <f t="shared" si="124"/>
        <v>17.317939609236234</v>
      </c>
      <c r="G2656">
        <f t="shared" si="125"/>
        <v>0</v>
      </c>
    </row>
    <row r="2657" spans="1:7" x14ac:dyDescent="0.3">
      <c r="A2657">
        <v>48091</v>
      </c>
      <c r="B2657">
        <f>_xlfn.XLOOKUP(A2657,'Outdoor original data'!$A$2:$A$3717,'Outdoor original data'!$G$2:$G$3717)</f>
        <v>46839</v>
      </c>
      <c r="C2657">
        <f>_xlfn.XLOOKUP(A2657,'Total covered original data'!$A$2:$A$4431,'Total covered original data'!$G$2:$G$4431)</f>
        <v>309764</v>
      </c>
      <c r="D2657">
        <f>_xlfn.XLOOKUP(A2657,'Total summed original data'!$A$2:$A$3718,'Total summed original data'!$G$2:$G$3718)</f>
        <v>309764</v>
      </c>
      <c r="E2657">
        <f t="shared" si="123"/>
        <v>15.120866207822731</v>
      </c>
      <c r="F2657">
        <f t="shared" si="124"/>
        <v>15.120866207822731</v>
      </c>
      <c r="G2657">
        <f t="shared" si="125"/>
        <v>0</v>
      </c>
    </row>
    <row r="2658" spans="1:7" x14ac:dyDescent="0.3">
      <c r="A2658">
        <v>48093</v>
      </c>
      <c r="B2658">
        <f>_xlfn.XLOOKUP(A2658,'Outdoor original data'!$A$2:$A$3717,'Outdoor original data'!$G$2:$G$3717)</f>
        <v>2339</v>
      </c>
      <c r="C2658">
        <f>_xlfn.XLOOKUP(A2658,'Total covered original data'!$A$2:$A$4431,'Total covered original data'!$G$2:$G$4431)</f>
        <v>20015</v>
      </c>
      <c r="D2658">
        <f>_xlfn.XLOOKUP(A2658,'Total summed original data'!$A$2:$A$3718,'Total summed original data'!$G$2:$G$3718)</f>
        <v>20018</v>
      </c>
      <c r="E2658">
        <f t="shared" si="123"/>
        <v>11.68623532350737</v>
      </c>
      <c r="F2658">
        <f t="shared" si="124"/>
        <v>11.684483964432012</v>
      </c>
      <c r="G2658">
        <f t="shared" si="125"/>
        <v>-1.7513590753583941E-3</v>
      </c>
    </row>
    <row r="2659" spans="1:7" x14ac:dyDescent="0.3">
      <c r="A2659">
        <v>48095</v>
      </c>
      <c r="B2659">
        <f>_xlfn.XLOOKUP(A2659,'Outdoor original data'!$A$2:$A$3717,'Outdoor original data'!$G$2:$G$3717)</f>
        <v>137</v>
      </c>
      <c r="C2659">
        <f>_xlfn.XLOOKUP(A2659,'Total covered original data'!$A$2:$A$4431,'Total covered original data'!$G$2:$G$4431)</f>
        <v>4075</v>
      </c>
      <c r="D2659">
        <f>_xlfn.XLOOKUP(A2659,'Total summed original data'!$A$2:$A$3718,'Total summed original data'!$G$2:$G$3718)</f>
        <v>4075</v>
      </c>
      <c r="E2659">
        <f t="shared" si="123"/>
        <v>3.3619631901840488</v>
      </c>
      <c r="F2659">
        <f t="shared" si="124"/>
        <v>3.3619631901840488</v>
      </c>
      <c r="G2659">
        <f t="shared" si="125"/>
        <v>0</v>
      </c>
    </row>
    <row r="2660" spans="1:7" x14ac:dyDescent="0.3">
      <c r="A2660">
        <v>48097</v>
      </c>
      <c r="B2660">
        <f>_xlfn.XLOOKUP(A2660,'Outdoor original data'!$A$2:$A$3717,'Outdoor original data'!$G$2:$G$3717)</f>
        <v>9958</v>
      </c>
      <c r="C2660">
        <f>_xlfn.XLOOKUP(A2660,'Total covered original data'!$A$2:$A$4431,'Total covered original data'!$G$2:$G$4431)</f>
        <v>72619</v>
      </c>
      <c r="D2660">
        <f>_xlfn.XLOOKUP(A2660,'Total summed original data'!$A$2:$A$3718,'Total summed original data'!$G$2:$G$3718)</f>
        <v>72619</v>
      </c>
      <c r="E2660">
        <f t="shared" si="123"/>
        <v>13.712664729616217</v>
      </c>
      <c r="F2660">
        <f t="shared" si="124"/>
        <v>13.712664729616217</v>
      </c>
      <c r="G2660">
        <f t="shared" si="125"/>
        <v>0</v>
      </c>
    </row>
    <row r="2661" spans="1:7" x14ac:dyDescent="0.3">
      <c r="A2661">
        <v>48099</v>
      </c>
      <c r="B2661">
        <f>_xlfn.XLOOKUP(A2661,'Outdoor original data'!$A$2:$A$3717,'Outdoor original data'!$G$2:$G$3717)</f>
        <v>5683</v>
      </c>
      <c r="C2661">
        <f>_xlfn.XLOOKUP(A2661,'Total covered original data'!$A$2:$A$4431,'Total covered original data'!$G$2:$G$4431)</f>
        <v>78638</v>
      </c>
      <c r="D2661">
        <f>_xlfn.XLOOKUP(A2661,'Total summed original data'!$A$2:$A$3718,'Total summed original data'!$G$2:$G$3718)</f>
        <v>78640</v>
      </c>
      <c r="E2661">
        <f t="shared" si="123"/>
        <v>7.2267860321981736</v>
      </c>
      <c r="F2661">
        <f t="shared" si="124"/>
        <v>7.2266022380467962</v>
      </c>
      <c r="G2661">
        <f t="shared" si="125"/>
        <v>-1.8379415137736999E-4</v>
      </c>
    </row>
    <row r="2662" spans="1:7" x14ac:dyDescent="0.3">
      <c r="A2662">
        <v>48101</v>
      </c>
      <c r="B2662">
        <f>_xlfn.XLOOKUP(A2662,'Outdoor original data'!$A$2:$A$3717,'Outdoor original data'!$G$2:$G$3717)</f>
        <v>219</v>
      </c>
      <c r="C2662">
        <f>_xlfn.XLOOKUP(A2662,'Total covered original data'!$A$2:$A$4431,'Total covered original data'!$G$2:$G$4431)</f>
        <v>2617</v>
      </c>
      <c r="D2662">
        <f>_xlfn.XLOOKUP(A2662,'Total summed original data'!$A$2:$A$3718,'Total summed original data'!$G$2:$G$3718)</f>
        <v>2617</v>
      </c>
      <c r="E2662">
        <f t="shared" si="123"/>
        <v>8.3683607183798241</v>
      </c>
      <c r="F2662">
        <f t="shared" si="124"/>
        <v>8.3683607183798241</v>
      </c>
      <c r="G2662">
        <f t="shared" si="125"/>
        <v>0</v>
      </c>
    </row>
    <row r="2663" spans="1:7" x14ac:dyDescent="0.3">
      <c r="A2663">
        <v>48103</v>
      </c>
      <c r="B2663">
        <f>_xlfn.XLOOKUP(A2663,'Outdoor original data'!$A$2:$A$3717,'Outdoor original data'!$G$2:$G$3717)</f>
        <v>950</v>
      </c>
      <c r="C2663">
        <f>_xlfn.XLOOKUP(A2663,'Total covered original data'!$A$2:$A$4431,'Total covered original data'!$G$2:$G$4431)</f>
        <v>6034</v>
      </c>
      <c r="D2663">
        <f>_xlfn.XLOOKUP(A2663,'Total summed original data'!$A$2:$A$3718,'Total summed original data'!$G$2:$G$3718)</f>
        <v>6035</v>
      </c>
      <c r="E2663">
        <f t="shared" si="123"/>
        <v>15.74411667219092</v>
      </c>
      <c r="F2663">
        <f t="shared" si="124"/>
        <v>15.741507870753935</v>
      </c>
      <c r="G2663">
        <f t="shared" si="125"/>
        <v>-2.6088014369847201E-3</v>
      </c>
    </row>
    <row r="2664" spans="1:7" x14ac:dyDescent="0.3">
      <c r="A2664">
        <v>48105</v>
      </c>
      <c r="B2664">
        <f>_xlfn.XLOOKUP(A2664,'Outdoor original data'!$A$2:$A$3717,'Outdoor original data'!$G$2:$G$3717)</f>
        <v>1681</v>
      </c>
      <c r="C2664">
        <f>_xlfn.XLOOKUP(A2664,'Total covered original data'!$A$2:$A$4431,'Total covered original data'!$G$2:$G$4431)</f>
        <v>6907</v>
      </c>
      <c r="D2664">
        <f>_xlfn.XLOOKUP(A2664,'Total summed original data'!$A$2:$A$3718,'Total summed original data'!$G$2:$G$3718)</f>
        <v>6906</v>
      </c>
      <c r="E2664">
        <f t="shared" si="123"/>
        <v>24.337628492833357</v>
      </c>
      <c r="F2664">
        <f t="shared" si="124"/>
        <v>24.341152620909355</v>
      </c>
      <c r="G2664">
        <f t="shared" si="125"/>
        <v>3.524128075998334E-3</v>
      </c>
    </row>
    <row r="2665" spans="1:7" x14ac:dyDescent="0.3">
      <c r="A2665">
        <v>48107</v>
      </c>
      <c r="B2665">
        <f>_xlfn.XLOOKUP(A2665,'Outdoor original data'!$A$2:$A$3717,'Outdoor original data'!$G$2:$G$3717)</f>
        <v>105</v>
      </c>
      <c r="C2665">
        <f>_xlfn.XLOOKUP(A2665,'Total covered original data'!$A$2:$A$4431,'Total covered original data'!$G$2:$G$4431)</f>
        <v>6246</v>
      </c>
      <c r="D2665">
        <f>_xlfn.XLOOKUP(A2665,'Total summed original data'!$A$2:$A$3718,'Total summed original data'!$G$2:$G$3718)</f>
        <v>6248</v>
      </c>
      <c r="E2665">
        <f t="shared" si="123"/>
        <v>1.6810758885686838</v>
      </c>
      <c r="F2665">
        <f t="shared" si="124"/>
        <v>1.6805377720870678</v>
      </c>
      <c r="G2665">
        <f t="shared" si="125"/>
        <v>-5.3811648161605774E-4</v>
      </c>
    </row>
    <row r="2666" spans="1:7" x14ac:dyDescent="0.3">
      <c r="A2666">
        <v>48109</v>
      </c>
      <c r="B2666">
        <f>_xlfn.XLOOKUP(A2666,'Outdoor original data'!$A$2:$A$3717,'Outdoor original data'!$G$2:$G$3717)</f>
        <v>956</v>
      </c>
      <c r="C2666">
        <f>_xlfn.XLOOKUP(A2666,'Total covered original data'!$A$2:$A$4431,'Total covered original data'!$G$2:$G$4431)</f>
        <v>6217</v>
      </c>
      <c r="D2666">
        <f>_xlfn.XLOOKUP(A2666,'Total summed original data'!$A$2:$A$3718,'Total summed original data'!$G$2:$G$3718)</f>
        <v>6216</v>
      </c>
      <c r="E2666">
        <f t="shared" si="123"/>
        <v>15.377191571497505</v>
      </c>
      <c r="F2666">
        <f t="shared" si="124"/>
        <v>15.379665379665381</v>
      </c>
      <c r="G2666">
        <f t="shared" si="125"/>
        <v>2.4738081678759016E-3</v>
      </c>
    </row>
    <row r="2667" spans="1:7" x14ac:dyDescent="0.3">
      <c r="A2667">
        <v>48111</v>
      </c>
      <c r="B2667">
        <f>_xlfn.XLOOKUP(A2667,'Outdoor original data'!$A$2:$A$3717,'Outdoor original data'!$G$2:$G$3717)</f>
        <v>7189</v>
      </c>
      <c r="C2667">
        <f>_xlfn.XLOOKUP(A2667,'Total covered original data'!$A$2:$A$4431,'Total covered original data'!$G$2:$G$4431)</f>
        <v>22237</v>
      </c>
      <c r="D2667">
        <f>_xlfn.XLOOKUP(A2667,'Total summed original data'!$A$2:$A$3718,'Total summed original data'!$G$2:$G$3718)</f>
        <v>22234</v>
      </c>
      <c r="E2667">
        <f t="shared" si="123"/>
        <v>32.329001214192559</v>
      </c>
      <c r="F2667">
        <f t="shared" si="124"/>
        <v>32.333363317441751</v>
      </c>
      <c r="G2667">
        <f t="shared" si="125"/>
        <v>4.3621032491927281E-3</v>
      </c>
    </row>
    <row r="2668" spans="1:7" x14ac:dyDescent="0.3">
      <c r="A2668">
        <v>48113</v>
      </c>
      <c r="B2668">
        <f>_xlfn.XLOOKUP(A2668,'Outdoor original data'!$A$2:$A$3717,'Outdoor original data'!$G$2:$G$3717)</f>
        <v>784770</v>
      </c>
      <c r="C2668">
        <f>_xlfn.XLOOKUP(A2668,'Total covered original data'!$A$2:$A$4431,'Total covered original data'!$G$2:$G$4431)</f>
        <v>8656232</v>
      </c>
      <c r="D2668">
        <f>_xlfn.XLOOKUP(A2668,'Total summed original data'!$A$2:$A$3718,'Total summed original data'!$G$2:$G$3718)</f>
        <v>8656233</v>
      </c>
      <c r="E2668">
        <f t="shared" si="123"/>
        <v>9.065953869997939</v>
      </c>
      <c r="F2668">
        <f t="shared" si="124"/>
        <v>9.0659528226654711</v>
      </c>
      <c r="G2668">
        <f t="shared" si="125"/>
        <v>-1.047332467862816E-6</v>
      </c>
    </row>
    <row r="2669" spans="1:7" x14ac:dyDescent="0.3">
      <c r="A2669">
        <v>48115</v>
      </c>
      <c r="B2669">
        <f>_xlfn.XLOOKUP(A2669,'Outdoor original data'!$A$2:$A$3717,'Outdoor original data'!$G$2:$G$3717)</f>
        <v>5679</v>
      </c>
      <c r="C2669">
        <f>_xlfn.XLOOKUP(A2669,'Total covered original data'!$A$2:$A$4431,'Total covered original data'!$G$2:$G$4431)</f>
        <v>21121</v>
      </c>
      <c r="D2669">
        <f>_xlfn.XLOOKUP(A2669,'Total summed original data'!$A$2:$A$3718,'Total summed original data'!$G$2:$G$3718)</f>
        <v>21122</v>
      </c>
      <c r="E2669">
        <f t="shared" si="123"/>
        <v>26.887931442640028</v>
      </c>
      <c r="F2669">
        <f t="shared" si="124"/>
        <v>26.88665846037307</v>
      </c>
      <c r="G2669">
        <f t="shared" si="125"/>
        <v>-1.2729822669577118E-3</v>
      </c>
    </row>
    <row r="2670" spans="1:7" x14ac:dyDescent="0.3">
      <c r="A2670">
        <v>48117</v>
      </c>
      <c r="B2670">
        <f>_xlfn.XLOOKUP(A2670,'Outdoor original data'!$A$2:$A$3717,'Outdoor original data'!$G$2:$G$3717)</f>
        <v>6954</v>
      </c>
      <c r="C2670">
        <f>_xlfn.XLOOKUP(A2670,'Total covered original data'!$A$2:$A$4431,'Total covered original data'!$G$2:$G$4431)</f>
        <v>39716</v>
      </c>
      <c r="D2670">
        <f>_xlfn.XLOOKUP(A2670,'Total summed original data'!$A$2:$A$3718,'Total summed original data'!$G$2:$G$3718)</f>
        <v>39718</v>
      </c>
      <c r="E2670">
        <f t="shared" si="123"/>
        <v>17.509316144626851</v>
      </c>
      <c r="F2670">
        <f t="shared" si="124"/>
        <v>17.508434462963894</v>
      </c>
      <c r="G2670">
        <f t="shared" si="125"/>
        <v>-8.8168166295687911E-4</v>
      </c>
    </row>
    <row r="2671" spans="1:7" x14ac:dyDescent="0.3">
      <c r="A2671">
        <v>48119</v>
      </c>
      <c r="B2671">
        <f>_xlfn.XLOOKUP(A2671,'Outdoor original data'!$A$2:$A$3717,'Outdoor original data'!$G$2:$G$3717)</f>
        <v>552</v>
      </c>
      <c r="C2671">
        <f>_xlfn.XLOOKUP(A2671,'Total covered original data'!$A$2:$A$4431,'Total covered original data'!$G$2:$G$4431)</f>
        <v>4964</v>
      </c>
      <c r="D2671">
        <f>_xlfn.XLOOKUP(A2671,'Total summed original data'!$A$2:$A$3718,'Total summed original data'!$G$2:$G$3718)</f>
        <v>4966</v>
      </c>
      <c r="E2671">
        <f t="shared" si="123"/>
        <v>11.120064464141821</v>
      </c>
      <c r="F2671">
        <f t="shared" si="124"/>
        <v>11.115585984695931</v>
      </c>
      <c r="G2671">
        <f t="shared" si="125"/>
        <v>-4.4784794458898602E-3</v>
      </c>
    </row>
    <row r="2672" spans="1:7" x14ac:dyDescent="0.3">
      <c r="A2672">
        <v>48121</v>
      </c>
      <c r="B2672">
        <f>_xlfn.XLOOKUP(A2672,'Outdoor original data'!$A$2:$A$3717,'Outdoor original data'!$G$2:$G$3717)</f>
        <v>126859</v>
      </c>
      <c r="C2672">
        <f>_xlfn.XLOOKUP(A2672,'Total covered original data'!$A$2:$A$4431,'Total covered original data'!$G$2:$G$4431)</f>
        <v>1335222</v>
      </c>
      <c r="D2672">
        <f>_xlfn.XLOOKUP(A2672,'Total summed original data'!$A$2:$A$3718,'Total summed original data'!$G$2:$G$3718)</f>
        <v>1335223</v>
      </c>
      <c r="E2672">
        <f t="shared" si="123"/>
        <v>9.5009668804138947</v>
      </c>
      <c r="F2672">
        <f t="shared" si="124"/>
        <v>9.5009597647733735</v>
      </c>
      <c r="G2672">
        <f t="shared" si="125"/>
        <v>-7.1156405212491336E-6</v>
      </c>
    </row>
    <row r="2673" spans="1:7" x14ac:dyDescent="0.3">
      <c r="A2673">
        <v>48123</v>
      </c>
      <c r="B2673">
        <f>_xlfn.XLOOKUP(A2673,'Outdoor original data'!$A$2:$A$3717,'Outdoor original data'!$G$2:$G$3717)</f>
        <v>6350</v>
      </c>
      <c r="C2673">
        <f>_xlfn.XLOOKUP(A2673,'Total covered original data'!$A$2:$A$4431,'Total covered original data'!$G$2:$G$4431)</f>
        <v>37608</v>
      </c>
      <c r="D2673">
        <f>_xlfn.XLOOKUP(A2673,'Total summed original data'!$A$2:$A$3718,'Total summed original data'!$G$2:$G$3718)</f>
        <v>37609</v>
      </c>
      <c r="E2673">
        <f t="shared" si="123"/>
        <v>16.884705381833655</v>
      </c>
      <c r="F2673">
        <f t="shared" si="124"/>
        <v>16.884256427982663</v>
      </c>
      <c r="G2673">
        <f t="shared" si="125"/>
        <v>-4.4895385099152918E-4</v>
      </c>
    </row>
    <row r="2674" spans="1:7" x14ac:dyDescent="0.3">
      <c r="A2674">
        <v>48125</v>
      </c>
      <c r="B2674">
        <f>_xlfn.XLOOKUP(A2674,'Outdoor original data'!$A$2:$A$3717,'Outdoor original data'!$G$2:$G$3717)</f>
        <v>97</v>
      </c>
      <c r="C2674">
        <f>_xlfn.XLOOKUP(A2674,'Total covered original data'!$A$2:$A$4431,'Total covered original data'!$G$2:$G$4431)</f>
        <v>2270</v>
      </c>
      <c r="D2674">
        <f>_xlfn.XLOOKUP(A2674,'Total summed original data'!$A$2:$A$3718,'Total summed original data'!$G$2:$G$3718)</f>
        <v>2271</v>
      </c>
      <c r="E2674">
        <f t="shared" si="123"/>
        <v>4.2731277533039647</v>
      </c>
      <c r="F2674">
        <f t="shared" si="124"/>
        <v>4.271246147071774</v>
      </c>
      <c r="G2674">
        <f t="shared" si="125"/>
        <v>-1.8816062321906912E-3</v>
      </c>
    </row>
    <row r="2675" spans="1:7" x14ac:dyDescent="0.3">
      <c r="A2675">
        <v>48127</v>
      </c>
      <c r="B2675">
        <f>_xlfn.XLOOKUP(A2675,'Outdoor original data'!$A$2:$A$3717,'Outdoor original data'!$G$2:$G$3717)</f>
        <v>10283</v>
      </c>
      <c r="C2675">
        <f>_xlfn.XLOOKUP(A2675,'Total covered original data'!$A$2:$A$4431,'Total covered original data'!$G$2:$G$4431)</f>
        <v>29825</v>
      </c>
      <c r="D2675">
        <f>_xlfn.XLOOKUP(A2675,'Total summed original data'!$A$2:$A$3718,'Total summed original data'!$G$2:$G$3718)</f>
        <v>29827</v>
      </c>
      <c r="E2675">
        <f t="shared" si="123"/>
        <v>34.477787091366302</v>
      </c>
      <c r="F2675">
        <f t="shared" si="124"/>
        <v>34.475475240553862</v>
      </c>
      <c r="G2675">
        <f t="shared" si="125"/>
        <v>-2.3118508124397863E-3</v>
      </c>
    </row>
    <row r="2676" spans="1:7" x14ac:dyDescent="0.3">
      <c r="A2676">
        <v>48129</v>
      </c>
      <c r="B2676">
        <f>_xlfn.XLOOKUP(A2676,'Outdoor original data'!$A$2:$A$3717,'Outdoor original data'!$G$2:$G$3717)</f>
        <v>610</v>
      </c>
      <c r="C2676">
        <f>_xlfn.XLOOKUP(A2676,'Total covered original data'!$A$2:$A$4431,'Total covered original data'!$G$2:$G$4431)</f>
        <v>4590</v>
      </c>
      <c r="D2676">
        <f>_xlfn.XLOOKUP(A2676,'Total summed original data'!$A$2:$A$3718,'Total summed original data'!$G$2:$G$3718)</f>
        <v>4593</v>
      </c>
      <c r="E2676">
        <f t="shared" si="123"/>
        <v>13.289760348583879</v>
      </c>
      <c r="F2676">
        <f t="shared" si="124"/>
        <v>13.281079904202048</v>
      </c>
      <c r="G2676">
        <f t="shared" si="125"/>
        <v>-8.6804443818309096E-3</v>
      </c>
    </row>
    <row r="2677" spans="1:7" x14ac:dyDescent="0.3">
      <c r="A2677">
        <v>48131</v>
      </c>
      <c r="B2677">
        <f>_xlfn.XLOOKUP(A2677,'Outdoor original data'!$A$2:$A$3717,'Outdoor original data'!$G$2:$G$3717)</f>
        <v>4143</v>
      </c>
      <c r="C2677">
        <f>_xlfn.XLOOKUP(A2677,'Total covered original data'!$A$2:$A$4431,'Total covered original data'!$G$2:$G$4431)</f>
        <v>18290</v>
      </c>
      <c r="D2677">
        <f>_xlfn.XLOOKUP(A2677,'Total summed original data'!$A$2:$A$3718,'Total summed original data'!$G$2:$G$3718)</f>
        <v>18292</v>
      </c>
      <c r="E2677">
        <f t="shared" si="123"/>
        <v>22.651722252597047</v>
      </c>
      <c r="F2677">
        <f t="shared" si="124"/>
        <v>22.64924557183468</v>
      </c>
      <c r="G2677">
        <f t="shared" si="125"/>
        <v>-2.4766807623670672E-3</v>
      </c>
    </row>
    <row r="2678" spans="1:7" x14ac:dyDescent="0.3">
      <c r="A2678">
        <v>48133</v>
      </c>
      <c r="B2678">
        <f>_xlfn.XLOOKUP(A2678,'Outdoor original data'!$A$2:$A$3717,'Outdoor original data'!$G$2:$G$3717)</f>
        <v>8938</v>
      </c>
      <c r="C2678">
        <f>_xlfn.XLOOKUP(A2678,'Total covered original data'!$A$2:$A$4431,'Total covered original data'!$G$2:$G$4431)</f>
        <v>35152</v>
      </c>
      <c r="D2678">
        <f>_xlfn.XLOOKUP(A2678,'Total summed original data'!$A$2:$A$3718,'Total summed original data'!$G$2:$G$3718)</f>
        <v>35153</v>
      </c>
      <c r="E2678">
        <f t="shared" si="123"/>
        <v>25.42671825216204</v>
      </c>
      <c r="F2678">
        <f t="shared" si="124"/>
        <v>25.425994936420786</v>
      </c>
      <c r="G2678">
        <f t="shared" si="125"/>
        <v>-7.2331574125428233E-4</v>
      </c>
    </row>
    <row r="2679" spans="1:7" x14ac:dyDescent="0.3">
      <c r="A2679">
        <v>48135</v>
      </c>
      <c r="B2679">
        <f>_xlfn.XLOOKUP(A2679,'Outdoor original data'!$A$2:$A$3717,'Outdoor original data'!$G$2:$G$3717)</f>
        <v>97506</v>
      </c>
      <c r="C2679">
        <f>_xlfn.XLOOKUP(A2679,'Total covered original data'!$A$2:$A$4431,'Total covered original data'!$G$2:$G$4431)</f>
        <v>372457</v>
      </c>
      <c r="D2679">
        <f>_xlfn.XLOOKUP(A2679,'Total summed original data'!$A$2:$A$3718,'Total summed original data'!$G$2:$G$3718)</f>
        <v>372460</v>
      </c>
      <c r="E2679">
        <f t="shared" si="123"/>
        <v>26.179129402857242</v>
      </c>
      <c r="F2679">
        <f t="shared" si="124"/>
        <v>26.178918541588359</v>
      </c>
      <c r="G2679">
        <f t="shared" si="125"/>
        <v>-2.1086126888292256E-4</v>
      </c>
    </row>
    <row r="2680" spans="1:7" x14ac:dyDescent="0.3">
      <c r="A2680">
        <v>48137</v>
      </c>
      <c r="B2680">
        <f>_xlfn.XLOOKUP(A2680,'Outdoor original data'!$A$2:$A$3717,'Outdoor original data'!$G$2:$G$3717)</f>
        <v>85</v>
      </c>
      <c r="C2680">
        <f>_xlfn.XLOOKUP(A2680,'Total covered original data'!$A$2:$A$4431,'Total covered original data'!$G$2:$G$4431)</f>
        <v>2772</v>
      </c>
      <c r="D2680">
        <f>_xlfn.XLOOKUP(A2680,'Total summed original data'!$A$2:$A$3718,'Total summed original data'!$G$2:$G$3718)</f>
        <v>2517</v>
      </c>
      <c r="E2680">
        <f t="shared" si="123"/>
        <v>3.0663780663780664</v>
      </c>
      <c r="F2680">
        <f t="shared" si="124"/>
        <v>3.3770361541517677</v>
      </c>
      <c r="G2680">
        <f t="shared" si="125"/>
        <v>0.3106580877737013</v>
      </c>
    </row>
    <row r="2681" spans="1:7" x14ac:dyDescent="0.3">
      <c r="A2681">
        <v>48139</v>
      </c>
      <c r="B2681">
        <f>_xlfn.XLOOKUP(A2681,'Outdoor original data'!$A$2:$A$3717,'Outdoor original data'!$G$2:$G$3717)</f>
        <v>29771</v>
      </c>
      <c r="C2681">
        <f>_xlfn.XLOOKUP(A2681,'Total covered original data'!$A$2:$A$4431,'Total covered original data'!$G$2:$G$4431)</f>
        <v>272417</v>
      </c>
      <c r="D2681">
        <f>_xlfn.XLOOKUP(A2681,'Total summed original data'!$A$2:$A$3718,'Total summed original data'!$G$2:$G$3718)</f>
        <v>272415</v>
      </c>
      <c r="E2681">
        <f t="shared" si="123"/>
        <v>10.928466285143731</v>
      </c>
      <c r="F2681">
        <f t="shared" si="124"/>
        <v>10.928546519097699</v>
      </c>
      <c r="G2681">
        <f t="shared" si="125"/>
        <v>8.0233953967834282E-5</v>
      </c>
    </row>
    <row r="2682" spans="1:7" x14ac:dyDescent="0.3">
      <c r="A2682">
        <v>48141</v>
      </c>
      <c r="B2682">
        <f>_xlfn.XLOOKUP(A2682,'Outdoor original data'!$A$2:$A$3717,'Outdoor original data'!$G$2:$G$3717)</f>
        <v>163295</v>
      </c>
      <c r="C2682">
        <f>_xlfn.XLOOKUP(A2682,'Total covered original data'!$A$2:$A$4431,'Total covered original data'!$G$2:$G$4431)</f>
        <v>1541531</v>
      </c>
      <c r="D2682">
        <f>_xlfn.XLOOKUP(A2682,'Total summed original data'!$A$2:$A$3718,'Total summed original data'!$G$2:$G$3718)</f>
        <v>1541532</v>
      </c>
      <c r="E2682">
        <f t="shared" si="123"/>
        <v>10.593040295654125</v>
      </c>
      <c r="F2682">
        <f t="shared" si="124"/>
        <v>10.593033423892596</v>
      </c>
      <c r="G2682">
        <f t="shared" si="125"/>
        <v>-6.8717615295810219E-6</v>
      </c>
    </row>
    <row r="2683" spans="1:7" x14ac:dyDescent="0.3">
      <c r="A2683">
        <v>48143</v>
      </c>
      <c r="B2683">
        <f>_xlfn.XLOOKUP(A2683,'Outdoor original data'!$A$2:$A$3717,'Outdoor original data'!$G$2:$G$3717)</f>
        <v>11120</v>
      </c>
      <c r="C2683">
        <f>_xlfn.XLOOKUP(A2683,'Total covered original data'!$A$2:$A$4431,'Total covered original data'!$G$2:$G$4431)</f>
        <v>84483</v>
      </c>
      <c r="D2683">
        <f>_xlfn.XLOOKUP(A2683,'Total summed original data'!$A$2:$A$3718,'Total summed original data'!$G$2:$G$3718)</f>
        <v>84483</v>
      </c>
      <c r="E2683">
        <f t="shared" si="123"/>
        <v>13.162411372702202</v>
      </c>
      <c r="F2683">
        <f t="shared" si="124"/>
        <v>13.162411372702202</v>
      </c>
      <c r="G2683">
        <f t="shared" si="125"/>
        <v>0</v>
      </c>
    </row>
    <row r="2684" spans="1:7" x14ac:dyDescent="0.3">
      <c r="A2684">
        <v>48145</v>
      </c>
      <c r="B2684">
        <f>_xlfn.XLOOKUP(A2684,'Outdoor original data'!$A$2:$A$3717,'Outdoor original data'!$G$2:$G$3717)</f>
        <v>1268</v>
      </c>
      <c r="C2684">
        <f>_xlfn.XLOOKUP(A2684,'Total covered original data'!$A$2:$A$4431,'Total covered original data'!$G$2:$G$4431)</f>
        <v>15543</v>
      </c>
      <c r="D2684">
        <f>_xlfn.XLOOKUP(A2684,'Total summed original data'!$A$2:$A$3718,'Total summed original data'!$G$2:$G$3718)</f>
        <v>15543</v>
      </c>
      <c r="E2684">
        <f t="shared" si="123"/>
        <v>8.158013253554655</v>
      </c>
      <c r="F2684">
        <f t="shared" si="124"/>
        <v>8.158013253554655</v>
      </c>
      <c r="G2684">
        <f t="shared" si="125"/>
        <v>0</v>
      </c>
    </row>
    <row r="2685" spans="1:7" x14ac:dyDescent="0.3">
      <c r="A2685">
        <v>48147</v>
      </c>
      <c r="B2685">
        <f>_xlfn.XLOOKUP(A2685,'Outdoor original data'!$A$2:$A$3717,'Outdoor original data'!$G$2:$G$3717)</f>
        <v>4696</v>
      </c>
      <c r="C2685">
        <f>_xlfn.XLOOKUP(A2685,'Total covered original data'!$A$2:$A$4431,'Total covered original data'!$G$2:$G$4431)</f>
        <v>40468</v>
      </c>
      <c r="D2685">
        <f>_xlfn.XLOOKUP(A2685,'Total summed original data'!$A$2:$A$3718,'Total summed original data'!$G$2:$G$3718)</f>
        <v>40469</v>
      </c>
      <c r="E2685">
        <f t="shared" si="123"/>
        <v>11.604230503113572</v>
      </c>
      <c r="F2685">
        <f t="shared" si="124"/>
        <v>11.603943759420792</v>
      </c>
      <c r="G2685">
        <f t="shared" si="125"/>
        <v>-2.8674369277936762E-4</v>
      </c>
    </row>
    <row r="2686" spans="1:7" x14ac:dyDescent="0.3">
      <c r="A2686">
        <v>48149</v>
      </c>
      <c r="B2686">
        <f>_xlfn.XLOOKUP(A2686,'Outdoor original data'!$A$2:$A$3717,'Outdoor original data'!$G$2:$G$3717)</f>
        <v>6401</v>
      </c>
      <c r="C2686">
        <f>_xlfn.XLOOKUP(A2686,'Total covered original data'!$A$2:$A$4431,'Total covered original data'!$G$2:$G$4431)</f>
        <v>45051</v>
      </c>
      <c r="D2686">
        <f>_xlfn.XLOOKUP(A2686,'Total summed original data'!$A$2:$A$3718,'Total summed original data'!$G$2:$G$3718)</f>
        <v>45051</v>
      </c>
      <c r="E2686">
        <f t="shared" si="123"/>
        <v>14.208341657232914</v>
      </c>
      <c r="F2686">
        <f t="shared" si="124"/>
        <v>14.208341657232914</v>
      </c>
      <c r="G2686">
        <f t="shared" si="125"/>
        <v>0</v>
      </c>
    </row>
    <row r="2687" spans="1:7" x14ac:dyDescent="0.3">
      <c r="A2687">
        <v>48151</v>
      </c>
      <c r="B2687">
        <f>_xlfn.XLOOKUP(A2687,'Outdoor original data'!$A$2:$A$3717,'Outdoor original data'!$G$2:$G$3717)</f>
        <v>402</v>
      </c>
      <c r="C2687">
        <f>_xlfn.XLOOKUP(A2687,'Total covered original data'!$A$2:$A$4431,'Total covered original data'!$G$2:$G$4431)</f>
        <v>4158</v>
      </c>
      <c r="D2687">
        <f>_xlfn.XLOOKUP(A2687,'Total summed original data'!$A$2:$A$3718,'Total summed original data'!$G$2:$G$3718)</f>
        <v>4159</v>
      </c>
      <c r="E2687">
        <f t="shared" si="123"/>
        <v>9.6681096681096683</v>
      </c>
      <c r="F2687">
        <f t="shared" si="124"/>
        <v>9.6657850444818472</v>
      </c>
      <c r="G2687">
        <f t="shared" si="125"/>
        <v>-2.3246236278211541E-3</v>
      </c>
    </row>
    <row r="2688" spans="1:7" x14ac:dyDescent="0.3">
      <c r="A2688">
        <v>48153</v>
      </c>
      <c r="B2688">
        <f>_xlfn.XLOOKUP(A2688,'Outdoor original data'!$A$2:$A$3717,'Outdoor original data'!$G$2:$G$3717)</f>
        <v>884</v>
      </c>
      <c r="C2688">
        <f>_xlfn.XLOOKUP(A2688,'Total covered original data'!$A$2:$A$4431,'Total covered original data'!$G$2:$G$4431)</f>
        <v>7644</v>
      </c>
      <c r="D2688">
        <f>_xlfn.XLOOKUP(A2688,'Total summed original data'!$A$2:$A$3718,'Total summed original data'!$G$2:$G$3718)</f>
        <v>7644</v>
      </c>
      <c r="E2688">
        <f t="shared" si="123"/>
        <v>11.564625850340136</v>
      </c>
      <c r="F2688">
        <f t="shared" si="124"/>
        <v>11.564625850340136</v>
      </c>
      <c r="G2688">
        <f t="shared" si="125"/>
        <v>0</v>
      </c>
    </row>
    <row r="2689" spans="1:7" x14ac:dyDescent="0.3">
      <c r="A2689">
        <v>48155</v>
      </c>
      <c r="B2689">
        <f>_xlfn.XLOOKUP(A2689,'Outdoor original data'!$A$2:$A$3717,'Outdoor original data'!$G$2:$G$3717)</f>
        <v>121</v>
      </c>
      <c r="C2689">
        <f>_xlfn.XLOOKUP(A2689,'Total covered original data'!$A$2:$A$4431,'Total covered original data'!$G$2:$G$4431)</f>
        <v>1865</v>
      </c>
      <c r="D2689">
        <f>_xlfn.XLOOKUP(A2689,'Total summed original data'!$A$2:$A$3718,'Total summed original data'!$G$2:$G$3718)</f>
        <v>1764</v>
      </c>
      <c r="E2689">
        <f t="shared" si="123"/>
        <v>6.4879356568364601</v>
      </c>
      <c r="F2689">
        <f t="shared" si="124"/>
        <v>6.8594104308390023</v>
      </c>
      <c r="G2689">
        <f t="shared" si="125"/>
        <v>0.37147477400254214</v>
      </c>
    </row>
    <row r="2690" spans="1:7" x14ac:dyDescent="0.3">
      <c r="A2690">
        <v>48157</v>
      </c>
      <c r="B2690">
        <f>_xlfn.XLOOKUP(A2690,'Outdoor original data'!$A$2:$A$3717,'Outdoor original data'!$G$2:$G$3717)</f>
        <v>113227</v>
      </c>
      <c r="C2690">
        <f>_xlfn.XLOOKUP(A2690,'Total covered original data'!$A$2:$A$4431,'Total covered original data'!$G$2:$G$4431)</f>
        <v>1009359</v>
      </c>
      <c r="D2690">
        <f>_xlfn.XLOOKUP(A2690,'Total summed original data'!$A$2:$A$3718,'Total summed original data'!$G$2:$G$3718)</f>
        <v>1009362</v>
      </c>
      <c r="E2690">
        <f t="shared" si="123"/>
        <v>11.217713420101273</v>
      </c>
      <c r="F2690">
        <f t="shared" si="124"/>
        <v>11.217680079099472</v>
      </c>
      <c r="G2690">
        <f t="shared" si="125"/>
        <v>-3.3341001801190373E-5</v>
      </c>
    </row>
    <row r="2691" spans="1:7" x14ac:dyDescent="0.3">
      <c r="A2691">
        <v>48159</v>
      </c>
      <c r="B2691">
        <f>_xlfn.XLOOKUP(A2691,'Outdoor original data'!$A$2:$A$3717,'Outdoor original data'!$G$2:$G$3717)</f>
        <v>911</v>
      </c>
      <c r="C2691">
        <f>_xlfn.XLOOKUP(A2691,'Total covered original data'!$A$2:$A$4431,'Total covered original data'!$G$2:$G$4431)</f>
        <v>17491</v>
      </c>
      <c r="D2691">
        <f>_xlfn.XLOOKUP(A2691,'Total summed original data'!$A$2:$A$3718,'Total summed original data'!$G$2:$G$3718)</f>
        <v>17489</v>
      </c>
      <c r="E2691">
        <f t="shared" ref="E2691:E2754" si="126">(B2691/C2691)*100</f>
        <v>5.2083928877708532</v>
      </c>
      <c r="F2691">
        <f t="shared" ref="F2691:F2754" si="127">(B2691/D2691)*100</f>
        <v>5.2089885070615818</v>
      </c>
      <c r="G2691">
        <f t="shared" ref="G2691:G2754" si="128">F2691-E2691</f>
        <v>5.9561929072859954E-4</v>
      </c>
    </row>
    <row r="2692" spans="1:7" x14ac:dyDescent="0.3">
      <c r="A2692">
        <v>48161</v>
      </c>
      <c r="B2692">
        <f>_xlfn.XLOOKUP(A2692,'Outdoor original data'!$A$2:$A$3717,'Outdoor original data'!$G$2:$G$3717)</f>
        <v>4176</v>
      </c>
      <c r="C2692">
        <f>_xlfn.XLOOKUP(A2692,'Total covered original data'!$A$2:$A$4431,'Total covered original data'!$G$2:$G$4431)</f>
        <v>22640</v>
      </c>
      <c r="D2692">
        <f>_xlfn.XLOOKUP(A2692,'Total summed original data'!$A$2:$A$3718,'Total summed original data'!$G$2:$G$3718)</f>
        <v>22641</v>
      </c>
      <c r="E2692">
        <f t="shared" si="126"/>
        <v>18.445229681978798</v>
      </c>
      <c r="F2692">
        <f t="shared" si="127"/>
        <v>18.444414999337486</v>
      </c>
      <c r="G2692">
        <f t="shared" si="128"/>
        <v>-8.146826413124586E-4</v>
      </c>
    </row>
    <row r="2693" spans="1:7" x14ac:dyDescent="0.3">
      <c r="A2693">
        <v>48163</v>
      </c>
      <c r="B2693">
        <f>_xlfn.XLOOKUP(A2693,'Outdoor original data'!$A$2:$A$3717,'Outdoor original data'!$G$2:$G$3717)</f>
        <v>9628</v>
      </c>
      <c r="C2693">
        <f>_xlfn.XLOOKUP(A2693,'Total covered original data'!$A$2:$A$4431,'Total covered original data'!$G$2:$G$4431)</f>
        <v>35215</v>
      </c>
      <c r="D2693">
        <f>_xlfn.XLOOKUP(A2693,'Total summed original data'!$A$2:$A$3718,'Total summed original data'!$G$2:$G$3718)</f>
        <v>35216</v>
      </c>
      <c r="E2693">
        <f t="shared" si="126"/>
        <v>27.340621894079227</v>
      </c>
      <c r="F2693">
        <f t="shared" si="127"/>
        <v>27.339845524761476</v>
      </c>
      <c r="G2693">
        <f t="shared" si="128"/>
        <v>-7.7636931775160178E-4</v>
      </c>
    </row>
    <row r="2694" spans="1:7" x14ac:dyDescent="0.3">
      <c r="A2694">
        <v>48165</v>
      </c>
      <c r="B2694">
        <f>_xlfn.XLOOKUP(A2694,'Outdoor original data'!$A$2:$A$3717,'Outdoor original data'!$G$2:$G$3717)</f>
        <v>11792</v>
      </c>
      <c r="C2694">
        <f>_xlfn.XLOOKUP(A2694,'Total covered original data'!$A$2:$A$4431,'Total covered original data'!$G$2:$G$4431)</f>
        <v>32173</v>
      </c>
      <c r="D2694">
        <f>_xlfn.XLOOKUP(A2694,'Total summed original data'!$A$2:$A$3718,'Total summed original data'!$G$2:$G$3718)</f>
        <v>32176</v>
      </c>
      <c r="E2694">
        <f t="shared" si="126"/>
        <v>36.651850930904793</v>
      </c>
      <c r="F2694">
        <f t="shared" si="127"/>
        <v>36.648433615116858</v>
      </c>
      <c r="G2694">
        <f t="shared" si="128"/>
        <v>-3.4173157879351379E-3</v>
      </c>
    </row>
    <row r="2695" spans="1:7" x14ac:dyDescent="0.3">
      <c r="A2695">
        <v>48167</v>
      </c>
      <c r="B2695">
        <f>_xlfn.XLOOKUP(A2695,'Outdoor original data'!$A$2:$A$3717,'Outdoor original data'!$G$2:$G$3717)</f>
        <v>54929</v>
      </c>
      <c r="C2695">
        <f>_xlfn.XLOOKUP(A2695,'Total covered original data'!$A$2:$A$4431,'Total covered original data'!$G$2:$G$4431)</f>
        <v>556798</v>
      </c>
      <c r="D2695">
        <f>_xlfn.XLOOKUP(A2695,'Total summed original data'!$A$2:$A$3718,'Total summed original data'!$G$2:$G$3718)</f>
        <v>556799</v>
      </c>
      <c r="E2695">
        <f t="shared" si="126"/>
        <v>9.8651575616291733</v>
      </c>
      <c r="F2695">
        <f t="shared" si="127"/>
        <v>9.8651398440011562</v>
      </c>
      <c r="G2695">
        <f t="shared" si="128"/>
        <v>-1.7717628017166476E-5</v>
      </c>
    </row>
    <row r="2696" spans="1:7" x14ac:dyDescent="0.3">
      <c r="A2696">
        <v>48169</v>
      </c>
      <c r="B2696">
        <f>_xlfn.XLOOKUP(A2696,'Outdoor original data'!$A$2:$A$3717,'Outdoor original data'!$G$2:$G$3717)</f>
        <v>2127</v>
      </c>
      <c r="C2696">
        <f>_xlfn.XLOOKUP(A2696,'Total covered original data'!$A$2:$A$4431,'Total covered original data'!$G$2:$G$4431)</f>
        <v>8632</v>
      </c>
      <c r="D2696">
        <f>_xlfn.XLOOKUP(A2696,'Total summed original data'!$A$2:$A$3718,'Total summed original data'!$G$2:$G$3718)</f>
        <v>8630</v>
      </c>
      <c r="E2696">
        <f t="shared" si="126"/>
        <v>24.640871177015754</v>
      </c>
      <c r="F2696">
        <f t="shared" si="127"/>
        <v>24.646581691772884</v>
      </c>
      <c r="G2696">
        <f t="shared" si="128"/>
        <v>5.7105147571299142E-3</v>
      </c>
    </row>
    <row r="2697" spans="1:7" x14ac:dyDescent="0.3">
      <c r="A2697">
        <v>48171</v>
      </c>
      <c r="B2697">
        <f>_xlfn.XLOOKUP(A2697,'Outdoor original data'!$A$2:$A$3717,'Outdoor original data'!$G$2:$G$3717)</f>
        <v>6784</v>
      </c>
      <c r="C2697">
        <f>_xlfn.XLOOKUP(A2697,'Total covered original data'!$A$2:$A$4431,'Total covered original data'!$G$2:$G$4431)</f>
        <v>55765</v>
      </c>
      <c r="D2697">
        <f>_xlfn.XLOOKUP(A2697,'Total summed original data'!$A$2:$A$3718,'Total summed original data'!$G$2:$G$3718)</f>
        <v>55764</v>
      </c>
      <c r="E2697">
        <f t="shared" si="126"/>
        <v>12.165336680713709</v>
      </c>
      <c r="F2697">
        <f t="shared" si="127"/>
        <v>12.165554838246898</v>
      </c>
      <c r="G2697">
        <f t="shared" si="128"/>
        <v>2.1815753318854547E-4</v>
      </c>
    </row>
    <row r="2698" spans="1:7" x14ac:dyDescent="0.3">
      <c r="A2698">
        <v>48173</v>
      </c>
      <c r="B2698">
        <f>_xlfn.XLOOKUP(A2698,'Outdoor original data'!$A$2:$A$3717,'Outdoor original data'!$G$2:$G$3717)</f>
        <v>1168</v>
      </c>
      <c r="C2698">
        <f>_xlfn.XLOOKUP(A2698,'Total covered original data'!$A$2:$A$4431,'Total covered original data'!$G$2:$G$4431)</f>
        <v>3103</v>
      </c>
      <c r="D2698">
        <f>_xlfn.XLOOKUP(A2698,'Total summed original data'!$A$2:$A$3718,'Total summed original data'!$G$2:$G$3718)</f>
        <v>2436</v>
      </c>
      <c r="E2698">
        <f t="shared" si="126"/>
        <v>37.640992587818239</v>
      </c>
      <c r="F2698">
        <f t="shared" si="127"/>
        <v>47.947454844006572</v>
      </c>
      <c r="G2698">
        <f t="shared" si="128"/>
        <v>10.306462256188333</v>
      </c>
    </row>
    <row r="2699" spans="1:7" x14ac:dyDescent="0.3">
      <c r="A2699">
        <v>48175</v>
      </c>
      <c r="B2699">
        <f>_xlfn.XLOOKUP(A2699,'Outdoor original data'!$A$2:$A$3717,'Outdoor original data'!$G$2:$G$3717)</f>
        <v>1107</v>
      </c>
      <c r="C2699">
        <f>_xlfn.XLOOKUP(A2699,'Total covered original data'!$A$2:$A$4431,'Total covered original data'!$G$2:$G$4431)</f>
        <v>6536</v>
      </c>
      <c r="D2699">
        <f>_xlfn.XLOOKUP(A2699,'Total summed original data'!$A$2:$A$3718,'Total summed original data'!$G$2:$G$3718)</f>
        <v>6536</v>
      </c>
      <c r="E2699">
        <f t="shared" si="126"/>
        <v>16.936964504283967</v>
      </c>
      <c r="F2699">
        <f t="shared" si="127"/>
        <v>16.936964504283967</v>
      </c>
      <c r="G2699">
        <f t="shared" si="128"/>
        <v>0</v>
      </c>
    </row>
    <row r="2700" spans="1:7" x14ac:dyDescent="0.3">
      <c r="A2700">
        <v>48177</v>
      </c>
      <c r="B2700">
        <f>_xlfn.XLOOKUP(A2700,'Outdoor original data'!$A$2:$A$3717,'Outdoor original data'!$G$2:$G$3717)</f>
        <v>9318</v>
      </c>
      <c r="C2700">
        <f>_xlfn.XLOOKUP(A2700,'Total covered original data'!$A$2:$A$4431,'Total covered original data'!$G$2:$G$4431)</f>
        <v>36518</v>
      </c>
      <c r="D2700">
        <f>_xlfn.XLOOKUP(A2700,'Total summed original data'!$A$2:$A$3718,'Total summed original data'!$G$2:$G$3718)</f>
        <v>36519</v>
      </c>
      <c r="E2700">
        <f t="shared" si="126"/>
        <v>25.516183799769976</v>
      </c>
      <c r="F2700">
        <f t="shared" si="127"/>
        <v>25.515485089953177</v>
      </c>
      <c r="G2700">
        <f t="shared" si="128"/>
        <v>-6.9870981679898136E-4</v>
      </c>
    </row>
    <row r="2701" spans="1:7" x14ac:dyDescent="0.3">
      <c r="A2701">
        <v>48179</v>
      </c>
      <c r="B2701">
        <f>_xlfn.XLOOKUP(A2701,'Outdoor original data'!$A$2:$A$3717,'Outdoor original data'!$G$2:$G$3717)</f>
        <v>6587</v>
      </c>
      <c r="C2701">
        <f>_xlfn.XLOOKUP(A2701,'Total covered original data'!$A$2:$A$4431,'Total covered original data'!$G$2:$G$4431)</f>
        <v>37193</v>
      </c>
      <c r="D2701">
        <f>_xlfn.XLOOKUP(A2701,'Total summed original data'!$A$2:$A$3718,'Total summed original data'!$G$2:$G$3718)</f>
        <v>37190</v>
      </c>
      <c r="E2701">
        <f t="shared" si="126"/>
        <v>17.710321834753849</v>
      </c>
      <c r="F2701">
        <f t="shared" si="127"/>
        <v>17.711750470556602</v>
      </c>
      <c r="G2701">
        <f t="shared" si="128"/>
        <v>1.4286358027533197E-3</v>
      </c>
    </row>
    <row r="2702" spans="1:7" x14ac:dyDescent="0.3">
      <c r="A2702">
        <v>48181</v>
      </c>
      <c r="B2702">
        <f>_xlfn.XLOOKUP(A2702,'Outdoor original data'!$A$2:$A$3717,'Outdoor original data'!$G$2:$G$3717)</f>
        <v>23513</v>
      </c>
      <c r="C2702">
        <f>_xlfn.XLOOKUP(A2702,'Total covered original data'!$A$2:$A$4431,'Total covered original data'!$G$2:$G$4431)</f>
        <v>236949</v>
      </c>
      <c r="D2702">
        <f>_xlfn.XLOOKUP(A2702,'Total summed original data'!$A$2:$A$3718,'Total summed original data'!$G$2:$G$3718)</f>
        <v>236949</v>
      </c>
      <c r="E2702">
        <f t="shared" si="126"/>
        <v>9.9232324255430484</v>
      </c>
      <c r="F2702">
        <f t="shared" si="127"/>
        <v>9.9232324255430484</v>
      </c>
      <c r="G2702">
        <f t="shared" si="128"/>
        <v>0</v>
      </c>
    </row>
    <row r="2703" spans="1:7" x14ac:dyDescent="0.3">
      <c r="A2703">
        <v>48183</v>
      </c>
      <c r="B2703">
        <f>_xlfn.XLOOKUP(A2703,'Outdoor original data'!$A$2:$A$3717,'Outdoor original data'!$G$2:$G$3717)</f>
        <v>61572</v>
      </c>
      <c r="C2703">
        <f>_xlfn.XLOOKUP(A2703,'Total covered original data'!$A$2:$A$4431,'Total covered original data'!$G$2:$G$4431)</f>
        <v>366835</v>
      </c>
      <c r="D2703">
        <f>_xlfn.XLOOKUP(A2703,'Total summed original data'!$A$2:$A$3718,'Total summed original data'!$G$2:$G$3718)</f>
        <v>366835</v>
      </c>
      <c r="E2703">
        <f t="shared" si="126"/>
        <v>16.78465795248545</v>
      </c>
      <c r="F2703">
        <f t="shared" si="127"/>
        <v>16.78465795248545</v>
      </c>
      <c r="G2703">
        <f t="shared" si="128"/>
        <v>0</v>
      </c>
    </row>
    <row r="2704" spans="1:7" x14ac:dyDescent="0.3">
      <c r="A2704">
        <v>48185</v>
      </c>
      <c r="B2704">
        <f>_xlfn.XLOOKUP(A2704,'Outdoor original data'!$A$2:$A$3717,'Outdoor original data'!$G$2:$G$3717)</f>
        <v>7019</v>
      </c>
      <c r="C2704">
        <f>_xlfn.XLOOKUP(A2704,'Total covered original data'!$A$2:$A$4431,'Total covered original data'!$G$2:$G$4431)</f>
        <v>36235</v>
      </c>
      <c r="D2704">
        <f>_xlfn.XLOOKUP(A2704,'Total summed original data'!$A$2:$A$3718,'Total summed original data'!$G$2:$G$3718)</f>
        <v>36237</v>
      </c>
      <c r="E2704">
        <f t="shared" si="126"/>
        <v>19.370774113426243</v>
      </c>
      <c r="F2704">
        <f t="shared" si="127"/>
        <v>19.369704997654331</v>
      </c>
      <c r="G2704">
        <f t="shared" si="128"/>
        <v>-1.0691157719122657E-3</v>
      </c>
    </row>
    <row r="2705" spans="1:7" x14ac:dyDescent="0.3">
      <c r="A2705">
        <v>48187</v>
      </c>
      <c r="B2705">
        <f>_xlfn.XLOOKUP(A2705,'Outdoor original data'!$A$2:$A$3717,'Outdoor original data'!$G$2:$G$3717)</f>
        <v>24349</v>
      </c>
      <c r="C2705">
        <f>_xlfn.XLOOKUP(A2705,'Total covered original data'!$A$2:$A$4431,'Total covered original data'!$G$2:$G$4431)</f>
        <v>211116</v>
      </c>
      <c r="D2705">
        <f>_xlfn.XLOOKUP(A2705,'Total summed original data'!$A$2:$A$3718,'Total summed original data'!$G$2:$G$3718)</f>
        <v>211116</v>
      </c>
      <c r="E2705">
        <f t="shared" si="126"/>
        <v>11.533469751226813</v>
      </c>
      <c r="F2705">
        <f t="shared" si="127"/>
        <v>11.533469751226813</v>
      </c>
      <c r="G2705">
        <f t="shared" si="128"/>
        <v>0</v>
      </c>
    </row>
    <row r="2706" spans="1:7" x14ac:dyDescent="0.3">
      <c r="A2706">
        <v>48189</v>
      </c>
      <c r="B2706">
        <f>_xlfn.XLOOKUP(A2706,'Outdoor original data'!$A$2:$A$3717,'Outdoor original data'!$G$2:$G$3717)</f>
        <v>8906</v>
      </c>
      <c r="C2706">
        <f>_xlfn.XLOOKUP(A2706,'Total covered original data'!$A$2:$A$4431,'Total covered original data'!$G$2:$G$4431)</f>
        <v>57177</v>
      </c>
      <c r="D2706">
        <f>_xlfn.XLOOKUP(A2706,'Total summed original data'!$A$2:$A$3718,'Total summed original data'!$G$2:$G$3718)</f>
        <v>57175</v>
      </c>
      <c r="E2706">
        <f t="shared" si="126"/>
        <v>15.576193224548332</v>
      </c>
      <c r="F2706">
        <f t="shared" si="127"/>
        <v>15.576738084827285</v>
      </c>
      <c r="G2706">
        <f t="shared" si="128"/>
        <v>5.448602789535073E-4</v>
      </c>
    </row>
    <row r="2707" spans="1:7" x14ac:dyDescent="0.3">
      <c r="A2707">
        <v>48191</v>
      </c>
      <c r="B2707">
        <f>_xlfn.XLOOKUP(A2707,'Outdoor original data'!$A$2:$A$3717,'Outdoor original data'!$G$2:$G$3717)</f>
        <v>722</v>
      </c>
      <c r="C2707">
        <f>_xlfn.XLOOKUP(A2707,'Total covered original data'!$A$2:$A$4431,'Total covered original data'!$G$2:$G$4431)</f>
        <v>4017</v>
      </c>
      <c r="D2707">
        <f>_xlfn.XLOOKUP(A2707,'Total summed original data'!$A$2:$A$3718,'Total summed original data'!$G$2:$G$3718)</f>
        <v>4016</v>
      </c>
      <c r="E2707">
        <f t="shared" si="126"/>
        <v>17.97361214836943</v>
      </c>
      <c r="F2707">
        <f t="shared" si="127"/>
        <v>17.97808764940239</v>
      </c>
      <c r="G2707">
        <f t="shared" si="128"/>
        <v>4.4755010329602385E-3</v>
      </c>
    </row>
    <row r="2708" spans="1:7" x14ac:dyDescent="0.3">
      <c r="A2708">
        <v>48193</v>
      </c>
      <c r="B2708">
        <f>_xlfn.XLOOKUP(A2708,'Outdoor original data'!$A$2:$A$3717,'Outdoor original data'!$G$2:$G$3717)</f>
        <v>1382</v>
      </c>
      <c r="C2708">
        <f>_xlfn.XLOOKUP(A2708,'Total covered original data'!$A$2:$A$4431,'Total covered original data'!$G$2:$G$4431)</f>
        <v>13433</v>
      </c>
      <c r="D2708">
        <f>_xlfn.XLOOKUP(A2708,'Total summed original data'!$A$2:$A$3718,'Total summed original data'!$G$2:$G$3718)</f>
        <v>13434</v>
      </c>
      <c r="E2708">
        <f t="shared" si="126"/>
        <v>10.288096478820814</v>
      </c>
      <c r="F2708">
        <f t="shared" si="127"/>
        <v>10.287330653565579</v>
      </c>
      <c r="G2708">
        <f t="shared" si="128"/>
        <v>-7.6582525523427591E-4</v>
      </c>
    </row>
    <row r="2709" spans="1:7" x14ac:dyDescent="0.3">
      <c r="A2709">
        <v>48195</v>
      </c>
      <c r="B2709">
        <f>_xlfn.XLOOKUP(A2709,'Outdoor original data'!$A$2:$A$3717,'Outdoor original data'!$G$2:$G$3717)</f>
        <v>3676</v>
      </c>
      <c r="C2709">
        <f>_xlfn.XLOOKUP(A2709,'Total covered original data'!$A$2:$A$4431,'Total covered original data'!$G$2:$G$4431)</f>
        <v>10583</v>
      </c>
      <c r="D2709">
        <f>_xlfn.XLOOKUP(A2709,'Total summed original data'!$A$2:$A$3718,'Total summed original data'!$G$2:$G$3718)</f>
        <v>10583</v>
      </c>
      <c r="E2709">
        <f t="shared" si="126"/>
        <v>34.734952281961633</v>
      </c>
      <c r="F2709">
        <f t="shared" si="127"/>
        <v>34.734952281961633</v>
      </c>
      <c r="G2709">
        <f t="shared" si="128"/>
        <v>0</v>
      </c>
    </row>
    <row r="2710" spans="1:7" x14ac:dyDescent="0.3">
      <c r="A2710">
        <v>48197</v>
      </c>
      <c r="B2710">
        <f>_xlfn.XLOOKUP(A2710,'Outdoor original data'!$A$2:$A$3717,'Outdoor original data'!$G$2:$G$3717)</f>
        <v>159</v>
      </c>
      <c r="C2710">
        <f>_xlfn.XLOOKUP(A2710,'Total covered original data'!$A$2:$A$4431,'Total covered original data'!$G$2:$G$4431)</f>
        <v>6551</v>
      </c>
      <c r="D2710">
        <f>_xlfn.XLOOKUP(A2710,'Total summed original data'!$A$2:$A$3718,'Total summed original data'!$G$2:$G$3718)</f>
        <v>6550</v>
      </c>
      <c r="E2710">
        <f t="shared" si="126"/>
        <v>2.4271103648297969</v>
      </c>
      <c r="F2710">
        <f t="shared" si="127"/>
        <v>2.4274809160305342</v>
      </c>
      <c r="G2710">
        <f t="shared" si="128"/>
        <v>3.7055120073725689E-4</v>
      </c>
    </row>
    <row r="2711" spans="1:7" x14ac:dyDescent="0.3">
      <c r="A2711">
        <v>48199</v>
      </c>
      <c r="B2711">
        <f>_xlfn.XLOOKUP(A2711,'Outdoor original data'!$A$2:$A$3717,'Outdoor original data'!$G$2:$G$3717)</f>
        <v>10281</v>
      </c>
      <c r="C2711">
        <f>_xlfn.XLOOKUP(A2711,'Total covered original data'!$A$2:$A$4431,'Total covered original data'!$G$2:$G$4431)</f>
        <v>63714</v>
      </c>
      <c r="D2711">
        <f>_xlfn.XLOOKUP(A2711,'Total summed original data'!$A$2:$A$3718,'Total summed original data'!$G$2:$G$3718)</f>
        <v>63716</v>
      </c>
      <c r="E2711">
        <f t="shared" si="126"/>
        <v>16.136171014219794</v>
      </c>
      <c r="F2711">
        <f t="shared" si="127"/>
        <v>16.135664511268754</v>
      </c>
      <c r="G2711">
        <f t="shared" si="128"/>
        <v>-5.0650295104048837E-4</v>
      </c>
    </row>
    <row r="2712" spans="1:7" x14ac:dyDescent="0.3">
      <c r="A2712">
        <v>48201</v>
      </c>
      <c r="B2712">
        <f>_xlfn.XLOOKUP(A2712,'Outdoor original data'!$A$2:$A$3717,'Outdoor original data'!$G$2:$G$3717)</f>
        <v>1505409</v>
      </c>
      <c r="C2712">
        <f>_xlfn.XLOOKUP(A2712,'Total covered original data'!$A$2:$A$4431,'Total covered original data'!$G$2:$G$4431)</f>
        <v>11490921</v>
      </c>
      <c r="D2712">
        <f>_xlfn.XLOOKUP(A2712,'Total summed original data'!$A$2:$A$3718,'Total summed original data'!$G$2:$G$3718)</f>
        <v>11490923</v>
      </c>
      <c r="E2712">
        <f t="shared" si="126"/>
        <v>13.100855884397777</v>
      </c>
      <c r="F2712">
        <f t="shared" si="127"/>
        <v>13.100853604188279</v>
      </c>
      <c r="G2712">
        <f t="shared" si="128"/>
        <v>-2.2802094985507892E-6</v>
      </c>
    </row>
    <row r="2713" spans="1:7" x14ac:dyDescent="0.3">
      <c r="A2713">
        <v>48203</v>
      </c>
      <c r="B2713">
        <f>_xlfn.XLOOKUP(A2713,'Outdoor original data'!$A$2:$A$3717,'Outdoor original data'!$G$2:$G$3717)</f>
        <v>17273</v>
      </c>
      <c r="C2713">
        <f>_xlfn.XLOOKUP(A2713,'Total covered original data'!$A$2:$A$4431,'Total covered original data'!$G$2:$G$4431)</f>
        <v>113270</v>
      </c>
      <c r="D2713">
        <f>_xlfn.XLOOKUP(A2713,'Total summed original data'!$A$2:$A$3718,'Total summed original data'!$G$2:$G$3718)</f>
        <v>113270</v>
      </c>
      <c r="E2713">
        <f t="shared" si="126"/>
        <v>15.24940407874989</v>
      </c>
      <c r="F2713">
        <f t="shared" si="127"/>
        <v>15.24940407874989</v>
      </c>
      <c r="G2713">
        <f t="shared" si="128"/>
        <v>0</v>
      </c>
    </row>
    <row r="2714" spans="1:7" x14ac:dyDescent="0.3">
      <c r="A2714">
        <v>48205</v>
      </c>
      <c r="B2714">
        <f>_xlfn.XLOOKUP(A2714,'Outdoor original data'!$A$2:$A$3717,'Outdoor original data'!$G$2:$G$3717)</f>
        <v>1611</v>
      </c>
      <c r="C2714">
        <f>_xlfn.XLOOKUP(A2714,'Total covered original data'!$A$2:$A$4431,'Total covered original data'!$G$2:$G$4431)</f>
        <v>12946</v>
      </c>
      <c r="D2714">
        <f>_xlfn.XLOOKUP(A2714,'Total summed original data'!$A$2:$A$3718,'Total summed original data'!$G$2:$G$3718)</f>
        <v>11493</v>
      </c>
      <c r="E2714">
        <f t="shared" si="126"/>
        <v>12.443998146145528</v>
      </c>
      <c r="F2714">
        <f t="shared" si="127"/>
        <v>14.017227877838684</v>
      </c>
      <c r="G2714">
        <f t="shared" si="128"/>
        <v>1.5732297316931554</v>
      </c>
    </row>
    <row r="2715" spans="1:7" x14ac:dyDescent="0.3">
      <c r="A2715">
        <v>48207</v>
      </c>
      <c r="B2715">
        <f>_xlfn.XLOOKUP(A2715,'Outdoor original data'!$A$2:$A$3717,'Outdoor original data'!$G$2:$G$3717)</f>
        <v>1336</v>
      </c>
      <c r="C2715">
        <f>_xlfn.XLOOKUP(A2715,'Total covered original data'!$A$2:$A$4431,'Total covered original data'!$G$2:$G$4431)</f>
        <v>9020</v>
      </c>
      <c r="D2715">
        <f>_xlfn.XLOOKUP(A2715,'Total summed original data'!$A$2:$A$3718,'Total summed original data'!$G$2:$G$3718)</f>
        <v>9020</v>
      </c>
      <c r="E2715">
        <f t="shared" si="126"/>
        <v>14.811529933481152</v>
      </c>
      <c r="F2715">
        <f t="shared" si="127"/>
        <v>14.811529933481152</v>
      </c>
      <c r="G2715">
        <f t="shared" si="128"/>
        <v>0</v>
      </c>
    </row>
    <row r="2716" spans="1:7" x14ac:dyDescent="0.3">
      <c r="A2716">
        <v>48209</v>
      </c>
      <c r="B2716">
        <f>_xlfn.XLOOKUP(A2716,'Outdoor original data'!$A$2:$A$3717,'Outdoor original data'!$G$2:$G$3717)</f>
        <v>40566</v>
      </c>
      <c r="C2716">
        <f>_xlfn.XLOOKUP(A2716,'Total covered original data'!$A$2:$A$4431,'Total covered original data'!$G$2:$G$4431)</f>
        <v>377876</v>
      </c>
      <c r="D2716">
        <f>_xlfn.XLOOKUP(A2716,'Total summed original data'!$A$2:$A$3718,'Total summed original data'!$G$2:$G$3718)</f>
        <v>309796</v>
      </c>
      <c r="E2716">
        <f t="shared" si="126"/>
        <v>10.735267653939387</v>
      </c>
      <c r="F2716">
        <f t="shared" si="127"/>
        <v>13.094423427029401</v>
      </c>
      <c r="G2716">
        <f t="shared" si="128"/>
        <v>2.3591557730900146</v>
      </c>
    </row>
    <row r="2717" spans="1:7" x14ac:dyDescent="0.3">
      <c r="A2717">
        <v>48211</v>
      </c>
      <c r="B2717">
        <f>_xlfn.XLOOKUP(A2717,'Outdoor original data'!$A$2:$A$3717,'Outdoor original data'!$G$2:$G$3717)</f>
        <v>3423</v>
      </c>
      <c r="C2717">
        <f>_xlfn.XLOOKUP(A2717,'Total covered original data'!$A$2:$A$4431,'Total covered original data'!$G$2:$G$4431)</f>
        <v>9038</v>
      </c>
      <c r="D2717">
        <f>_xlfn.XLOOKUP(A2717,'Total summed original data'!$A$2:$A$3718,'Total summed original data'!$G$2:$G$3718)</f>
        <v>9037</v>
      </c>
      <c r="E2717">
        <f t="shared" si="126"/>
        <v>37.873423323744191</v>
      </c>
      <c r="F2717">
        <f t="shared" si="127"/>
        <v>37.877614252517425</v>
      </c>
      <c r="G2717">
        <f t="shared" si="128"/>
        <v>4.190928773233793E-3</v>
      </c>
    </row>
    <row r="2718" spans="1:7" x14ac:dyDescent="0.3">
      <c r="A2718">
        <v>48213</v>
      </c>
      <c r="B2718">
        <f>_xlfn.XLOOKUP(A2718,'Outdoor original data'!$A$2:$A$3717,'Outdoor original data'!$G$2:$G$3717)</f>
        <v>11573</v>
      </c>
      <c r="C2718">
        <f>_xlfn.XLOOKUP(A2718,'Total covered original data'!$A$2:$A$4431,'Total covered original data'!$G$2:$G$4431)</f>
        <v>89556</v>
      </c>
      <c r="D2718">
        <f>_xlfn.XLOOKUP(A2718,'Total summed original data'!$A$2:$A$3718,'Total summed original data'!$G$2:$G$3718)</f>
        <v>89555</v>
      </c>
      <c r="E2718">
        <f t="shared" si="126"/>
        <v>12.922640582428871</v>
      </c>
      <c r="F2718">
        <f t="shared" si="127"/>
        <v>12.92278488079951</v>
      </c>
      <c r="G2718">
        <f t="shared" si="128"/>
        <v>1.4429837063900663E-4</v>
      </c>
    </row>
    <row r="2719" spans="1:7" x14ac:dyDescent="0.3">
      <c r="A2719">
        <v>48215</v>
      </c>
      <c r="B2719">
        <f>_xlfn.XLOOKUP(A2719,'Outdoor original data'!$A$2:$A$3717,'Outdoor original data'!$G$2:$G$3717)</f>
        <v>114833</v>
      </c>
      <c r="C2719">
        <f>_xlfn.XLOOKUP(A2719,'Total covered original data'!$A$2:$A$4431,'Total covered original data'!$G$2:$G$4431)</f>
        <v>1332378</v>
      </c>
      <c r="D2719">
        <f>_xlfn.XLOOKUP(A2719,'Total summed original data'!$A$2:$A$3718,'Total summed original data'!$G$2:$G$3718)</f>
        <v>1332379</v>
      </c>
      <c r="E2719">
        <f t="shared" si="126"/>
        <v>8.618650262913377</v>
      </c>
      <c r="F2719">
        <f t="shared" si="127"/>
        <v>8.6186437942957674</v>
      </c>
      <c r="G2719">
        <f t="shared" si="128"/>
        <v>-6.4686176095563042E-6</v>
      </c>
    </row>
    <row r="2720" spans="1:7" x14ac:dyDescent="0.3">
      <c r="A2720">
        <v>48217</v>
      </c>
      <c r="B2720">
        <f>_xlfn.XLOOKUP(A2720,'Outdoor original data'!$A$2:$A$3717,'Outdoor original data'!$G$2:$G$3717)</f>
        <v>8366</v>
      </c>
      <c r="C2720">
        <f>_xlfn.XLOOKUP(A2720,'Total covered original data'!$A$2:$A$4431,'Total covered original data'!$G$2:$G$4431)</f>
        <v>51093</v>
      </c>
      <c r="D2720">
        <f>_xlfn.XLOOKUP(A2720,'Total summed original data'!$A$2:$A$3718,'Total summed original data'!$G$2:$G$3718)</f>
        <v>51093</v>
      </c>
      <c r="E2720">
        <f t="shared" si="126"/>
        <v>16.374062983187521</v>
      </c>
      <c r="F2720">
        <f t="shared" si="127"/>
        <v>16.374062983187521</v>
      </c>
      <c r="G2720">
        <f t="shared" si="128"/>
        <v>0</v>
      </c>
    </row>
    <row r="2721" spans="1:7" x14ac:dyDescent="0.3">
      <c r="A2721">
        <v>48219</v>
      </c>
      <c r="B2721">
        <f>_xlfn.XLOOKUP(A2721,'Outdoor original data'!$A$2:$A$3717,'Outdoor original data'!$G$2:$G$3717)</f>
        <v>15534</v>
      </c>
      <c r="C2721">
        <f>_xlfn.XLOOKUP(A2721,'Total covered original data'!$A$2:$A$4431,'Total covered original data'!$G$2:$G$4431)</f>
        <v>46369</v>
      </c>
      <c r="D2721">
        <f>_xlfn.XLOOKUP(A2721,'Total summed original data'!$A$2:$A$3718,'Total summed original data'!$G$2:$G$3718)</f>
        <v>46370</v>
      </c>
      <c r="E2721">
        <f t="shared" si="126"/>
        <v>33.500830296103004</v>
      </c>
      <c r="F2721">
        <f t="shared" si="127"/>
        <v>33.500107828337292</v>
      </c>
      <c r="G2721">
        <f t="shared" si="128"/>
        <v>-7.2246776571205373E-4</v>
      </c>
    </row>
    <row r="2722" spans="1:7" x14ac:dyDescent="0.3">
      <c r="A2722">
        <v>48221</v>
      </c>
      <c r="B2722">
        <f>_xlfn.XLOOKUP(A2722,'Outdoor original data'!$A$2:$A$3717,'Outdoor original data'!$G$2:$G$3717)</f>
        <v>14545</v>
      </c>
      <c r="C2722">
        <f>_xlfn.XLOOKUP(A2722,'Total covered original data'!$A$2:$A$4431,'Total covered original data'!$G$2:$G$4431)</f>
        <v>82238</v>
      </c>
      <c r="D2722">
        <f>_xlfn.XLOOKUP(A2722,'Total summed original data'!$A$2:$A$3718,'Total summed original data'!$G$2:$G$3718)</f>
        <v>82241</v>
      </c>
      <c r="E2722">
        <f t="shared" si="126"/>
        <v>17.686470974488682</v>
      </c>
      <c r="F2722">
        <f t="shared" si="127"/>
        <v>17.685825804647319</v>
      </c>
      <c r="G2722">
        <f t="shared" si="128"/>
        <v>-6.4516984136275823E-4</v>
      </c>
    </row>
    <row r="2723" spans="1:7" x14ac:dyDescent="0.3">
      <c r="A2723">
        <v>48223</v>
      </c>
      <c r="B2723">
        <f>_xlfn.XLOOKUP(A2723,'Outdoor original data'!$A$2:$A$3717,'Outdoor original data'!$G$2:$G$3717)</f>
        <v>5224</v>
      </c>
      <c r="C2723">
        <f>_xlfn.XLOOKUP(A2723,'Total covered original data'!$A$2:$A$4431,'Total covered original data'!$G$2:$G$4431)</f>
        <v>64926</v>
      </c>
      <c r="D2723">
        <f>_xlfn.XLOOKUP(A2723,'Total summed original data'!$A$2:$A$3718,'Total summed original data'!$G$2:$G$3718)</f>
        <v>64928</v>
      </c>
      <c r="E2723">
        <f t="shared" si="126"/>
        <v>8.0460832332193579</v>
      </c>
      <c r="F2723">
        <f t="shared" si="127"/>
        <v>8.0458353868900936</v>
      </c>
      <c r="G2723">
        <f t="shared" si="128"/>
        <v>-2.4784632926433403E-4</v>
      </c>
    </row>
    <row r="2724" spans="1:7" x14ac:dyDescent="0.3">
      <c r="A2724">
        <v>48225</v>
      </c>
      <c r="B2724">
        <f>_xlfn.XLOOKUP(A2724,'Outdoor original data'!$A$2:$A$3717,'Outdoor original data'!$G$2:$G$3717)</f>
        <v>3821</v>
      </c>
      <c r="C2724">
        <f>_xlfn.XLOOKUP(A2724,'Total covered original data'!$A$2:$A$4431,'Total covered original data'!$G$2:$G$4431)</f>
        <v>35086</v>
      </c>
      <c r="D2724">
        <f>_xlfn.XLOOKUP(A2724,'Total summed original data'!$A$2:$A$3718,'Total summed original data'!$G$2:$G$3718)</f>
        <v>35086</v>
      </c>
      <c r="E2724">
        <f t="shared" si="126"/>
        <v>10.890383628797812</v>
      </c>
      <c r="F2724">
        <f t="shared" si="127"/>
        <v>10.890383628797812</v>
      </c>
      <c r="G2724">
        <f t="shared" si="128"/>
        <v>0</v>
      </c>
    </row>
    <row r="2725" spans="1:7" x14ac:dyDescent="0.3">
      <c r="A2725">
        <v>48227</v>
      </c>
      <c r="B2725">
        <f>_xlfn.XLOOKUP(A2725,'Outdoor original data'!$A$2:$A$3717,'Outdoor original data'!$G$2:$G$3717)</f>
        <v>13011</v>
      </c>
      <c r="C2725">
        <f>_xlfn.XLOOKUP(A2725,'Total covered original data'!$A$2:$A$4431,'Total covered original data'!$G$2:$G$4431)</f>
        <v>64430</v>
      </c>
      <c r="D2725">
        <f>_xlfn.XLOOKUP(A2725,'Total summed original data'!$A$2:$A$3718,'Total summed original data'!$G$2:$G$3718)</f>
        <v>64431</v>
      </c>
      <c r="E2725">
        <f t="shared" si="126"/>
        <v>20.194009002017694</v>
      </c>
      <c r="F2725">
        <f t="shared" si="127"/>
        <v>20.193695581319552</v>
      </c>
      <c r="G2725">
        <f t="shared" si="128"/>
        <v>-3.1342069814144224E-4</v>
      </c>
    </row>
    <row r="2726" spans="1:7" x14ac:dyDescent="0.3">
      <c r="A2726">
        <v>48229</v>
      </c>
      <c r="B2726">
        <f>_xlfn.XLOOKUP(A2726,'Outdoor original data'!$A$2:$A$3717,'Outdoor original data'!$G$2:$G$3717)</f>
        <v>2463</v>
      </c>
      <c r="C2726">
        <f>_xlfn.XLOOKUP(A2726,'Total covered original data'!$A$2:$A$4431,'Total covered original data'!$G$2:$G$4431)</f>
        <v>6956</v>
      </c>
      <c r="D2726">
        <f>_xlfn.XLOOKUP(A2726,'Total summed original data'!$A$2:$A$3718,'Total summed original data'!$G$2:$G$3718)</f>
        <v>6955</v>
      </c>
      <c r="E2726">
        <f t="shared" si="126"/>
        <v>35.408280621046579</v>
      </c>
      <c r="F2726">
        <f t="shared" si="127"/>
        <v>35.413371675053916</v>
      </c>
      <c r="G2726">
        <f t="shared" si="128"/>
        <v>5.0910540073374477E-3</v>
      </c>
    </row>
    <row r="2727" spans="1:7" x14ac:dyDescent="0.3">
      <c r="A2727">
        <v>48231</v>
      </c>
      <c r="B2727">
        <f>_xlfn.XLOOKUP(A2727,'Outdoor original data'!$A$2:$A$3717,'Outdoor original data'!$G$2:$G$3717)</f>
        <v>10461</v>
      </c>
      <c r="C2727">
        <f>_xlfn.XLOOKUP(A2727,'Total covered original data'!$A$2:$A$4431,'Total covered original data'!$G$2:$G$4431)</f>
        <v>143427</v>
      </c>
      <c r="D2727">
        <f>_xlfn.XLOOKUP(A2727,'Total summed original data'!$A$2:$A$3718,'Total summed original data'!$G$2:$G$3718)</f>
        <v>143427</v>
      </c>
      <c r="E2727">
        <f t="shared" si="126"/>
        <v>7.2936058064381175</v>
      </c>
      <c r="F2727">
        <f t="shared" si="127"/>
        <v>7.2936058064381175</v>
      </c>
      <c r="G2727">
        <f t="shared" si="128"/>
        <v>0</v>
      </c>
    </row>
    <row r="2728" spans="1:7" x14ac:dyDescent="0.3">
      <c r="A2728">
        <v>48233</v>
      </c>
      <c r="B2728">
        <f>_xlfn.XLOOKUP(A2728,'Outdoor original data'!$A$2:$A$3717,'Outdoor original data'!$G$2:$G$3717)</f>
        <v>12407</v>
      </c>
      <c r="C2728">
        <f>_xlfn.XLOOKUP(A2728,'Total covered original data'!$A$2:$A$4431,'Total covered original data'!$G$2:$G$4431)</f>
        <v>39673</v>
      </c>
      <c r="D2728">
        <f>_xlfn.XLOOKUP(A2728,'Total summed original data'!$A$2:$A$3718,'Total summed original data'!$G$2:$G$3718)</f>
        <v>39673</v>
      </c>
      <c r="E2728">
        <f t="shared" si="126"/>
        <v>31.273158067199354</v>
      </c>
      <c r="F2728">
        <f t="shared" si="127"/>
        <v>31.273158067199354</v>
      </c>
      <c r="G2728">
        <f t="shared" si="128"/>
        <v>0</v>
      </c>
    </row>
    <row r="2729" spans="1:7" x14ac:dyDescent="0.3">
      <c r="A2729">
        <v>48235</v>
      </c>
      <c r="B2729">
        <f>_xlfn.XLOOKUP(A2729,'Outdoor original data'!$A$2:$A$3717,'Outdoor original data'!$G$2:$G$3717)</f>
        <v>1694</v>
      </c>
      <c r="C2729">
        <f>_xlfn.XLOOKUP(A2729,'Total covered original data'!$A$2:$A$4431,'Total covered original data'!$G$2:$G$4431)</f>
        <v>4102</v>
      </c>
      <c r="D2729">
        <f>_xlfn.XLOOKUP(A2729,'Total summed original data'!$A$2:$A$3718,'Total summed original data'!$G$2:$G$3718)</f>
        <v>3857</v>
      </c>
      <c r="E2729">
        <f t="shared" si="126"/>
        <v>41.296928327645048</v>
      </c>
      <c r="F2729">
        <f t="shared" si="127"/>
        <v>43.920145190562614</v>
      </c>
      <c r="G2729">
        <f t="shared" si="128"/>
        <v>2.6232168629175661</v>
      </c>
    </row>
    <row r="2730" spans="1:7" x14ac:dyDescent="0.3">
      <c r="A2730">
        <v>48237</v>
      </c>
      <c r="B2730">
        <f>_xlfn.XLOOKUP(A2730,'Outdoor original data'!$A$2:$A$3717,'Outdoor original data'!$G$2:$G$3717)</f>
        <v>5021</v>
      </c>
      <c r="C2730">
        <f>_xlfn.XLOOKUP(A2730,'Total covered original data'!$A$2:$A$4431,'Total covered original data'!$G$2:$G$4431)</f>
        <v>13623</v>
      </c>
      <c r="D2730">
        <f>_xlfn.XLOOKUP(A2730,'Total summed original data'!$A$2:$A$3718,'Total summed original data'!$G$2:$G$3718)</f>
        <v>13622</v>
      </c>
      <c r="E2730">
        <f t="shared" si="126"/>
        <v>36.85678631725758</v>
      </c>
      <c r="F2730">
        <f t="shared" si="127"/>
        <v>36.859491998238141</v>
      </c>
      <c r="G2730">
        <f t="shared" si="128"/>
        <v>2.7056809805614535E-3</v>
      </c>
    </row>
    <row r="2731" spans="1:7" x14ac:dyDescent="0.3">
      <c r="A2731">
        <v>48239</v>
      </c>
      <c r="B2731">
        <f>_xlfn.XLOOKUP(A2731,'Outdoor original data'!$A$2:$A$3717,'Outdoor original data'!$G$2:$G$3717)</f>
        <v>6175</v>
      </c>
      <c r="C2731">
        <f>_xlfn.XLOOKUP(A2731,'Total covered original data'!$A$2:$A$4431,'Total covered original data'!$G$2:$G$4431)</f>
        <v>28943</v>
      </c>
      <c r="D2731">
        <f>_xlfn.XLOOKUP(A2731,'Total summed original data'!$A$2:$A$3718,'Total summed original data'!$G$2:$G$3718)</f>
        <v>28942</v>
      </c>
      <c r="E2731">
        <f t="shared" si="126"/>
        <v>21.335037832982067</v>
      </c>
      <c r="F2731">
        <f t="shared" si="127"/>
        <v>21.335774998272409</v>
      </c>
      <c r="G2731">
        <f t="shared" si="128"/>
        <v>7.3716529034228984E-4</v>
      </c>
    </row>
    <row r="2732" spans="1:7" x14ac:dyDescent="0.3">
      <c r="A2732">
        <v>48241</v>
      </c>
      <c r="B2732">
        <f>_xlfn.XLOOKUP(A2732,'Outdoor original data'!$A$2:$A$3717,'Outdoor original data'!$G$2:$G$3717)</f>
        <v>4265</v>
      </c>
      <c r="C2732">
        <f>_xlfn.XLOOKUP(A2732,'Total covered original data'!$A$2:$A$4431,'Total covered original data'!$G$2:$G$4431)</f>
        <v>47355</v>
      </c>
      <c r="D2732">
        <f>_xlfn.XLOOKUP(A2732,'Total summed original data'!$A$2:$A$3718,'Total summed original data'!$G$2:$G$3718)</f>
        <v>47355</v>
      </c>
      <c r="E2732">
        <f t="shared" si="126"/>
        <v>9.0064407137577867</v>
      </c>
      <c r="F2732">
        <f t="shared" si="127"/>
        <v>9.0064407137577867</v>
      </c>
      <c r="G2732">
        <f t="shared" si="128"/>
        <v>0</v>
      </c>
    </row>
    <row r="2733" spans="1:7" x14ac:dyDescent="0.3">
      <c r="A2733">
        <v>48243</v>
      </c>
      <c r="B2733">
        <f>_xlfn.XLOOKUP(A2733,'Outdoor original data'!$A$2:$A$3717,'Outdoor original data'!$G$2:$G$3717)</f>
        <v>129</v>
      </c>
      <c r="C2733">
        <f>_xlfn.XLOOKUP(A2733,'Total covered original data'!$A$2:$A$4431,'Total covered original data'!$G$2:$G$4431)</f>
        <v>4352</v>
      </c>
      <c r="D2733">
        <f>_xlfn.XLOOKUP(A2733,'Total summed original data'!$A$2:$A$3718,'Total summed original data'!$G$2:$G$3718)</f>
        <v>4354</v>
      </c>
      <c r="E2733">
        <f t="shared" si="126"/>
        <v>2.9641544117647056</v>
      </c>
      <c r="F2733">
        <f t="shared" si="127"/>
        <v>2.9627928341754708</v>
      </c>
      <c r="G2733">
        <f t="shared" si="128"/>
        <v>-1.3615775892348303E-3</v>
      </c>
    </row>
    <row r="2734" spans="1:7" x14ac:dyDescent="0.3">
      <c r="A2734">
        <v>48245</v>
      </c>
      <c r="B2734">
        <f>_xlfn.XLOOKUP(A2734,'Outdoor original data'!$A$2:$A$3717,'Outdoor original data'!$G$2:$G$3717)</f>
        <v>101140</v>
      </c>
      <c r="C2734">
        <f>_xlfn.XLOOKUP(A2734,'Total covered original data'!$A$2:$A$4431,'Total covered original data'!$G$2:$G$4431)</f>
        <v>588034</v>
      </c>
      <c r="D2734">
        <f>_xlfn.XLOOKUP(A2734,'Total summed original data'!$A$2:$A$3718,'Total summed original data'!$G$2:$G$3718)</f>
        <v>588034</v>
      </c>
      <c r="E2734">
        <f t="shared" si="126"/>
        <v>17.199685732457649</v>
      </c>
      <c r="F2734">
        <f t="shared" si="127"/>
        <v>17.199685732457649</v>
      </c>
      <c r="G2734">
        <f t="shared" si="128"/>
        <v>0</v>
      </c>
    </row>
    <row r="2735" spans="1:7" x14ac:dyDescent="0.3">
      <c r="A2735">
        <v>48247</v>
      </c>
      <c r="B2735">
        <f>_xlfn.XLOOKUP(A2735,'Outdoor original data'!$A$2:$A$3717,'Outdoor original data'!$G$2:$G$3717)</f>
        <v>1990</v>
      </c>
      <c r="C2735">
        <f>_xlfn.XLOOKUP(A2735,'Total covered original data'!$A$2:$A$4431,'Total covered original data'!$G$2:$G$4431)</f>
        <v>8151</v>
      </c>
      <c r="D2735">
        <f>_xlfn.XLOOKUP(A2735,'Total summed original data'!$A$2:$A$3718,'Total summed original data'!$G$2:$G$3718)</f>
        <v>8153</v>
      </c>
      <c r="E2735">
        <f t="shared" si="126"/>
        <v>24.414182308919152</v>
      </c>
      <c r="F2735">
        <f t="shared" si="127"/>
        <v>24.408193303078622</v>
      </c>
      <c r="G2735">
        <f t="shared" si="128"/>
        <v>-5.9890058405294155E-3</v>
      </c>
    </row>
    <row r="2736" spans="1:7" x14ac:dyDescent="0.3">
      <c r="A2736">
        <v>48249</v>
      </c>
      <c r="B2736">
        <f>_xlfn.XLOOKUP(A2736,'Outdoor original data'!$A$2:$A$3717,'Outdoor original data'!$G$2:$G$3717)</f>
        <v>16545</v>
      </c>
      <c r="C2736">
        <f>_xlfn.XLOOKUP(A2736,'Total covered original data'!$A$2:$A$4431,'Total covered original data'!$G$2:$G$4431)</f>
        <v>76476</v>
      </c>
      <c r="D2736">
        <f>_xlfn.XLOOKUP(A2736,'Total summed original data'!$A$2:$A$3718,'Total summed original data'!$G$2:$G$3718)</f>
        <v>76474</v>
      </c>
      <c r="E2736">
        <f t="shared" si="126"/>
        <v>21.634238192374077</v>
      </c>
      <c r="F2736">
        <f t="shared" si="127"/>
        <v>21.634803985668334</v>
      </c>
      <c r="G2736">
        <f t="shared" si="128"/>
        <v>5.6579329425687774E-4</v>
      </c>
    </row>
    <row r="2737" spans="1:7" x14ac:dyDescent="0.3">
      <c r="A2737">
        <v>48251</v>
      </c>
      <c r="B2737">
        <f>_xlfn.XLOOKUP(A2737,'Outdoor original data'!$A$2:$A$3717,'Outdoor original data'!$G$2:$G$3717)</f>
        <v>37141</v>
      </c>
      <c r="C2737">
        <f>_xlfn.XLOOKUP(A2737,'Total covered original data'!$A$2:$A$4431,'Total covered original data'!$G$2:$G$4431)</f>
        <v>249251</v>
      </c>
      <c r="D2737">
        <f>_xlfn.XLOOKUP(A2737,'Total summed original data'!$A$2:$A$3718,'Total summed original data'!$G$2:$G$3718)</f>
        <v>249252</v>
      </c>
      <c r="E2737">
        <f t="shared" si="126"/>
        <v>14.901043526405111</v>
      </c>
      <c r="F2737">
        <f t="shared" si="127"/>
        <v>14.900983743360133</v>
      </c>
      <c r="G2737">
        <f t="shared" si="128"/>
        <v>-5.9783044978445332E-5</v>
      </c>
    </row>
    <row r="2738" spans="1:7" x14ac:dyDescent="0.3">
      <c r="A2738">
        <v>48253</v>
      </c>
      <c r="B2738">
        <f>_xlfn.XLOOKUP(A2738,'Outdoor original data'!$A$2:$A$3717,'Outdoor original data'!$G$2:$G$3717)</f>
        <v>2924</v>
      </c>
      <c r="C2738">
        <f>_xlfn.XLOOKUP(A2738,'Total covered original data'!$A$2:$A$4431,'Total covered original data'!$G$2:$G$4431)</f>
        <v>15190</v>
      </c>
      <c r="D2738">
        <f>_xlfn.XLOOKUP(A2738,'Total summed original data'!$A$2:$A$3718,'Total summed original data'!$G$2:$G$3718)</f>
        <v>15193</v>
      </c>
      <c r="E2738">
        <f t="shared" si="126"/>
        <v>19.24950625411455</v>
      </c>
      <c r="F2738">
        <f t="shared" si="127"/>
        <v>19.245705259000857</v>
      </c>
      <c r="G2738">
        <f t="shared" si="128"/>
        <v>-3.8009951136928066E-3</v>
      </c>
    </row>
    <row r="2739" spans="1:7" x14ac:dyDescent="0.3">
      <c r="A2739">
        <v>48255</v>
      </c>
      <c r="B2739">
        <f>_xlfn.XLOOKUP(A2739,'Outdoor original data'!$A$2:$A$3717,'Outdoor original data'!$G$2:$G$3717)</f>
        <v>7564</v>
      </c>
      <c r="C2739">
        <f>_xlfn.XLOOKUP(A2739,'Total covered original data'!$A$2:$A$4431,'Total covered original data'!$G$2:$G$4431)</f>
        <v>31670</v>
      </c>
      <c r="D2739">
        <f>_xlfn.XLOOKUP(A2739,'Total summed original data'!$A$2:$A$3718,'Total summed original data'!$G$2:$G$3718)</f>
        <v>31670</v>
      </c>
      <c r="E2739">
        <f t="shared" si="126"/>
        <v>23.883801705083677</v>
      </c>
      <c r="F2739">
        <f t="shared" si="127"/>
        <v>23.883801705083677</v>
      </c>
      <c r="G2739">
        <f t="shared" si="128"/>
        <v>0</v>
      </c>
    </row>
    <row r="2740" spans="1:7" x14ac:dyDescent="0.3">
      <c r="A2740">
        <v>48257</v>
      </c>
      <c r="B2740">
        <f>_xlfn.XLOOKUP(A2740,'Outdoor original data'!$A$2:$A$3717,'Outdoor original data'!$G$2:$G$3717)</f>
        <v>18280</v>
      </c>
      <c r="C2740">
        <f>_xlfn.XLOOKUP(A2740,'Total covered original data'!$A$2:$A$4431,'Total covered original data'!$G$2:$G$4431)</f>
        <v>169471</v>
      </c>
      <c r="D2740">
        <f>_xlfn.XLOOKUP(A2740,'Total summed original data'!$A$2:$A$3718,'Total summed original data'!$G$2:$G$3718)</f>
        <v>169473</v>
      </c>
      <c r="E2740">
        <f t="shared" si="126"/>
        <v>10.786506245906381</v>
      </c>
      <c r="F2740">
        <f t="shared" si="127"/>
        <v>10.786378951219367</v>
      </c>
      <c r="G2740">
        <f t="shared" si="128"/>
        <v>-1.2729468701344615E-4</v>
      </c>
    </row>
    <row r="2741" spans="1:7" x14ac:dyDescent="0.3">
      <c r="A2741">
        <v>48259</v>
      </c>
      <c r="B2741">
        <f>_xlfn.XLOOKUP(A2741,'Outdoor original data'!$A$2:$A$3717,'Outdoor original data'!$G$2:$G$3717)</f>
        <v>13138</v>
      </c>
      <c r="C2741">
        <f>_xlfn.XLOOKUP(A2741,'Total covered original data'!$A$2:$A$4431,'Total covered original data'!$G$2:$G$4431)</f>
        <v>87442</v>
      </c>
      <c r="D2741">
        <f>_xlfn.XLOOKUP(A2741,'Total summed original data'!$A$2:$A$3718,'Total summed original data'!$G$2:$G$3718)</f>
        <v>87444</v>
      </c>
      <c r="E2741">
        <f t="shared" si="126"/>
        <v>15.024816449760984</v>
      </c>
      <c r="F2741">
        <f t="shared" si="127"/>
        <v>15.024472805452632</v>
      </c>
      <c r="G2741">
        <f t="shared" si="128"/>
        <v>-3.436443083515428E-4</v>
      </c>
    </row>
    <row r="2742" spans="1:7" x14ac:dyDescent="0.3">
      <c r="A2742">
        <v>48261</v>
      </c>
      <c r="B2742">
        <f>_xlfn.XLOOKUP(A2742,'Outdoor original data'!$A$2:$A$3717,'Outdoor original data'!$G$2:$G$3717)</f>
        <v>236</v>
      </c>
      <c r="C2742">
        <f>_xlfn.XLOOKUP(A2742,'Total covered original data'!$A$2:$A$4431,'Total covered original data'!$G$2:$G$4431)</f>
        <v>2248</v>
      </c>
      <c r="D2742">
        <f>_xlfn.XLOOKUP(A2742,'Total summed original data'!$A$2:$A$3718,'Total summed original data'!$G$2:$G$3718)</f>
        <v>1829</v>
      </c>
      <c r="E2742">
        <f t="shared" si="126"/>
        <v>10.498220640569395</v>
      </c>
      <c r="F2742">
        <f t="shared" si="127"/>
        <v>12.903225806451612</v>
      </c>
      <c r="G2742">
        <f t="shared" si="128"/>
        <v>2.4050051658822174</v>
      </c>
    </row>
    <row r="2743" spans="1:7" x14ac:dyDescent="0.3">
      <c r="A2743">
        <v>48263</v>
      </c>
      <c r="B2743">
        <f>_xlfn.XLOOKUP(A2743,'Outdoor original data'!$A$2:$A$3717,'Outdoor original data'!$G$2:$G$3717)</f>
        <v>62</v>
      </c>
      <c r="C2743">
        <f>_xlfn.XLOOKUP(A2743,'Total covered original data'!$A$2:$A$4431,'Total covered original data'!$G$2:$G$4431)</f>
        <v>1517</v>
      </c>
      <c r="D2743">
        <f>_xlfn.XLOOKUP(A2743,'Total summed original data'!$A$2:$A$3718,'Total summed original data'!$G$2:$G$3718)</f>
        <v>1518</v>
      </c>
      <c r="E2743">
        <f t="shared" si="126"/>
        <v>4.0870138431114045</v>
      </c>
      <c r="F2743">
        <f t="shared" si="127"/>
        <v>4.0843214756258233</v>
      </c>
      <c r="G2743">
        <f t="shared" si="128"/>
        <v>-2.6923674855812152E-3</v>
      </c>
    </row>
    <row r="2744" spans="1:7" x14ac:dyDescent="0.3">
      <c r="A2744">
        <v>48265</v>
      </c>
      <c r="B2744">
        <f>_xlfn.XLOOKUP(A2744,'Outdoor original data'!$A$2:$A$3717,'Outdoor original data'!$G$2:$G$3717)</f>
        <v>10668</v>
      </c>
      <c r="C2744">
        <f>_xlfn.XLOOKUP(A2744,'Total covered original data'!$A$2:$A$4431,'Total covered original data'!$G$2:$G$4431)</f>
        <v>91697</v>
      </c>
      <c r="D2744">
        <f>_xlfn.XLOOKUP(A2744,'Total summed original data'!$A$2:$A$3718,'Total summed original data'!$G$2:$G$3718)</f>
        <v>91699</v>
      </c>
      <c r="E2744">
        <f t="shared" si="126"/>
        <v>11.633968395912625</v>
      </c>
      <c r="F2744">
        <f t="shared" si="127"/>
        <v>11.633714653376808</v>
      </c>
      <c r="G2744">
        <f t="shared" si="128"/>
        <v>-2.5374253581667006E-4</v>
      </c>
    </row>
    <row r="2745" spans="1:7" x14ac:dyDescent="0.3">
      <c r="A2745">
        <v>48267</v>
      </c>
      <c r="B2745">
        <f>_xlfn.XLOOKUP(A2745,'Outdoor original data'!$A$2:$A$3717,'Outdoor original data'!$G$2:$G$3717)</f>
        <v>471</v>
      </c>
      <c r="C2745">
        <f>_xlfn.XLOOKUP(A2745,'Total covered original data'!$A$2:$A$4431,'Total covered original data'!$G$2:$G$4431)</f>
        <v>6348</v>
      </c>
      <c r="D2745">
        <f>_xlfn.XLOOKUP(A2745,'Total summed original data'!$A$2:$A$3718,'Total summed original data'!$G$2:$G$3718)</f>
        <v>6347</v>
      </c>
      <c r="E2745">
        <f t="shared" si="126"/>
        <v>7.4196597353497165</v>
      </c>
      <c r="F2745">
        <f t="shared" si="127"/>
        <v>7.4208287379864499</v>
      </c>
      <c r="G2745">
        <f t="shared" si="128"/>
        <v>1.1690026367334738E-3</v>
      </c>
    </row>
    <row r="2746" spans="1:7" x14ac:dyDescent="0.3">
      <c r="A2746">
        <v>48269</v>
      </c>
      <c r="B2746">
        <f>_xlfn.XLOOKUP(A2746,'Outdoor original data'!$A$2:$A$3717,'Outdoor original data'!$G$2:$G$3717)</f>
        <v>8</v>
      </c>
      <c r="C2746">
        <f>_xlfn.XLOOKUP(A2746,'Total covered original data'!$A$2:$A$4431,'Total covered original data'!$G$2:$G$4431)</f>
        <v>1168</v>
      </c>
      <c r="D2746">
        <f>_xlfn.XLOOKUP(A2746,'Total summed original data'!$A$2:$A$3718,'Total summed original data'!$G$2:$G$3718)</f>
        <v>880</v>
      </c>
      <c r="E2746">
        <f t="shared" si="126"/>
        <v>0.68493150684931503</v>
      </c>
      <c r="F2746">
        <f t="shared" si="127"/>
        <v>0.90909090909090906</v>
      </c>
      <c r="G2746">
        <f t="shared" si="128"/>
        <v>0.22415940224159403</v>
      </c>
    </row>
    <row r="2747" spans="1:7" x14ac:dyDescent="0.3">
      <c r="A2747">
        <v>48271</v>
      </c>
      <c r="B2747">
        <f>_xlfn.XLOOKUP(A2747,'Outdoor original data'!$A$2:$A$3717,'Outdoor original data'!$G$2:$G$3717)</f>
        <v>717</v>
      </c>
      <c r="C2747">
        <f>_xlfn.XLOOKUP(A2747,'Total covered original data'!$A$2:$A$4431,'Total covered original data'!$G$2:$G$4431)</f>
        <v>4806</v>
      </c>
      <c r="D2747">
        <f>_xlfn.XLOOKUP(A2747,'Total summed original data'!$A$2:$A$3718,'Total summed original data'!$G$2:$G$3718)</f>
        <v>4807</v>
      </c>
      <c r="E2747">
        <f t="shared" si="126"/>
        <v>14.918851435705369</v>
      </c>
      <c r="F2747">
        <f t="shared" si="127"/>
        <v>14.915747867692946</v>
      </c>
      <c r="G2747">
        <f t="shared" si="128"/>
        <v>-3.1035680124222864E-3</v>
      </c>
    </row>
    <row r="2748" spans="1:7" x14ac:dyDescent="0.3">
      <c r="A2748">
        <v>48273</v>
      </c>
      <c r="B2748">
        <f>_xlfn.XLOOKUP(A2748,'Outdoor original data'!$A$2:$A$3717,'Outdoor original data'!$G$2:$G$3717)</f>
        <v>7667</v>
      </c>
      <c r="C2748">
        <f>_xlfn.XLOOKUP(A2748,'Total covered original data'!$A$2:$A$4431,'Total covered original data'!$G$2:$G$4431)</f>
        <v>58053</v>
      </c>
      <c r="D2748">
        <f>_xlfn.XLOOKUP(A2748,'Total summed original data'!$A$2:$A$3718,'Total summed original data'!$G$2:$G$3718)</f>
        <v>58054</v>
      </c>
      <c r="E2748">
        <f t="shared" si="126"/>
        <v>13.206897145711677</v>
      </c>
      <c r="F2748">
        <f t="shared" si="127"/>
        <v>13.2066696523926</v>
      </c>
      <c r="G2748">
        <f t="shared" si="128"/>
        <v>-2.2749331907689907E-4</v>
      </c>
    </row>
    <row r="2749" spans="1:7" x14ac:dyDescent="0.3">
      <c r="A2749">
        <v>48275</v>
      </c>
      <c r="B2749">
        <f>_xlfn.XLOOKUP(A2749,'Outdoor original data'!$A$2:$A$3717,'Outdoor original data'!$G$2:$G$3717)</f>
        <v>888</v>
      </c>
      <c r="C2749">
        <f>_xlfn.XLOOKUP(A2749,'Total covered original data'!$A$2:$A$4431,'Total covered original data'!$G$2:$G$4431)</f>
        <v>5501</v>
      </c>
      <c r="D2749">
        <f>_xlfn.XLOOKUP(A2749,'Total summed original data'!$A$2:$A$3718,'Total summed original data'!$G$2:$G$3718)</f>
        <v>5504</v>
      </c>
      <c r="E2749">
        <f t="shared" si="126"/>
        <v>16.142519541901475</v>
      </c>
      <c r="F2749">
        <f t="shared" si="127"/>
        <v>16.13372093023256</v>
      </c>
      <c r="G2749">
        <f t="shared" si="128"/>
        <v>-8.7986116689151572E-3</v>
      </c>
    </row>
    <row r="2750" spans="1:7" x14ac:dyDescent="0.3">
      <c r="A2750">
        <v>48277</v>
      </c>
      <c r="B2750">
        <f>_xlfn.XLOOKUP(A2750,'Outdoor original data'!$A$2:$A$3717,'Outdoor original data'!$G$2:$G$3717)</f>
        <v>10281</v>
      </c>
      <c r="C2750">
        <f>_xlfn.XLOOKUP(A2750,'Total covered original data'!$A$2:$A$4431,'Total covered original data'!$G$2:$G$4431)</f>
        <v>108913</v>
      </c>
      <c r="D2750">
        <f>_xlfn.XLOOKUP(A2750,'Total summed original data'!$A$2:$A$3718,'Total summed original data'!$G$2:$G$3718)</f>
        <v>108913</v>
      </c>
      <c r="E2750">
        <f t="shared" si="126"/>
        <v>9.4396444868840277</v>
      </c>
      <c r="F2750">
        <f t="shared" si="127"/>
        <v>9.4396444868840277</v>
      </c>
      <c r="G2750">
        <f t="shared" si="128"/>
        <v>0</v>
      </c>
    </row>
    <row r="2751" spans="1:7" x14ac:dyDescent="0.3">
      <c r="A2751">
        <v>48279</v>
      </c>
      <c r="B2751">
        <f>_xlfn.XLOOKUP(A2751,'Outdoor original data'!$A$2:$A$3717,'Outdoor original data'!$G$2:$G$3717)</f>
        <v>2769</v>
      </c>
      <c r="C2751">
        <f>_xlfn.XLOOKUP(A2751,'Total covered original data'!$A$2:$A$4431,'Total covered original data'!$G$2:$G$4431)</f>
        <v>20176</v>
      </c>
      <c r="D2751">
        <f>_xlfn.XLOOKUP(A2751,'Total summed original data'!$A$2:$A$3718,'Total summed original data'!$G$2:$G$3718)</f>
        <v>20178</v>
      </c>
      <c r="E2751">
        <f t="shared" si="126"/>
        <v>13.724226804123713</v>
      </c>
      <c r="F2751">
        <f t="shared" si="127"/>
        <v>13.722866488254533</v>
      </c>
      <c r="G2751">
        <f t="shared" si="128"/>
        <v>-1.360315869179729E-3</v>
      </c>
    </row>
    <row r="2752" spans="1:7" x14ac:dyDescent="0.3">
      <c r="A2752">
        <v>48281</v>
      </c>
      <c r="B2752">
        <f>_xlfn.XLOOKUP(A2752,'Outdoor original data'!$A$2:$A$3717,'Outdoor original data'!$G$2:$G$3717)</f>
        <v>3437</v>
      </c>
      <c r="C2752">
        <f>_xlfn.XLOOKUP(A2752,'Total covered original data'!$A$2:$A$4431,'Total covered original data'!$G$2:$G$4431)</f>
        <v>23651</v>
      </c>
      <c r="D2752">
        <f>_xlfn.XLOOKUP(A2752,'Total summed original data'!$A$2:$A$3718,'Total summed original data'!$G$2:$G$3718)</f>
        <v>23652</v>
      </c>
      <c r="E2752">
        <f t="shared" si="126"/>
        <v>14.532155088579765</v>
      </c>
      <c r="F2752">
        <f t="shared" si="127"/>
        <v>14.531540673093184</v>
      </c>
      <c r="G2752">
        <f t="shared" si="128"/>
        <v>-6.1441548658081047E-4</v>
      </c>
    </row>
    <row r="2753" spans="1:7" x14ac:dyDescent="0.3">
      <c r="A2753">
        <v>48283</v>
      </c>
      <c r="B2753">
        <f>_xlfn.XLOOKUP(A2753,'Outdoor original data'!$A$2:$A$3717,'Outdoor original data'!$G$2:$G$3717)</f>
        <v>6928</v>
      </c>
      <c r="C2753">
        <f>_xlfn.XLOOKUP(A2753,'Total covered original data'!$A$2:$A$4431,'Total covered original data'!$G$2:$G$4431)</f>
        <v>16564</v>
      </c>
      <c r="D2753">
        <f>_xlfn.XLOOKUP(A2753,'Total summed original data'!$A$2:$A$3718,'Total summed original data'!$G$2:$G$3718)</f>
        <v>16564</v>
      </c>
      <c r="E2753">
        <f t="shared" si="126"/>
        <v>41.825645979232071</v>
      </c>
      <c r="F2753">
        <f t="shared" si="127"/>
        <v>41.825645979232071</v>
      </c>
      <c r="G2753">
        <f t="shared" si="128"/>
        <v>0</v>
      </c>
    </row>
    <row r="2754" spans="1:7" x14ac:dyDescent="0.3">
      <c r="A2754">
        <v>48285</v>
      </c>
      <c r="B2754">
        <f>_xlfn.XLOOKUP(A2754,'Outdoor original data'!$A$2:$A$3717,'Outdoor original data'!$G$2:$G$3717)</f>
        <v>3265</v>
      </c>
      <c r="C2754">
        <f>_xlfn.XLOOKUP(A2754,'Total covered original data'!$A$2:$A$4431,'Total covered original data'!$G$2:$G$4431)</f>
        <v>28029</v>
      </c>
      <c r="D2754">
        <f>_xlfn.XLOOKUP(A2754,'Total summed original data'!$A$2:$A$3718,'Total summed original data'!$G$2:$G$3718)</f>
        <v>28029</v>
      </c>
      <c r="E2754">
        <f t="shared" si="126"/>
        <v>11.648649612900924</v>
      </c>
      <c r="F2754">
        <f t="shared" si="127"/>
        <v>11.648649612900924</v>
      </c>
      <c r="G2754">
        <f t="shared" si="128"/>
        <v>0</v>
      </c>
    </row>
    <row r="2755" spans="1:7" x14ac:dyDescent="0.3">
      <c r="A2755">
        <v>48287</v>
      </c>
      <c r="B2755">
        <f>_xlfn.XLOOKUP(A2755,'Outdoor original data'!$A$2:$A$3717,'Outdoor original data'!$G$2:$G$3717)</f>
        <v>11146</v>
      </c>
      <c r="C2755">
        <f>_xlfn.XLOOKUP(A2755,'Total covered original data'!$A$2:$A$4431,'Total covered original data'!$G$2:$G$4431)</f>
        <v>34769</v>
      </c>
      <c r="D2755">
        <f>_xlfn.XLOOKUP(A2755,'Total summed original data'!$A$2:$A$3718,'Total summed original data'!$G$2:$G$3718)</f>
        <v>34771</v>
      </c>
      <c r="E2755">
        <f t="shared" ref="E2755:E2818" si="129">(B2755/C2755)*100</f>
        <v>32.057292415657621</v>
      </c>
      <c r="F2755">
        <f t="shared" ref="F2755:F2818" si="130">(B2755/D2755)*100</f>
        <v>32.055448505938855</v>
      </c>
      <c r="G2755">
        <f t="shared" ref="G2755:G2818" si="131">F2755-E2755</f>
        <v>-1.8439097187652465E-3</v>
      </c>
    </row>
    <row r="2756" spans="1:7" x14ac:dyDescent="0.3">
      <c r="A2756">
        <v>48289</v>
      </c>
      <c r="B2756">
        <f>_xlfn.XLOOKUP(A2756,'Outdoor original data'!$A$2:$A$3717,'Outdoor original data'!$G$2:$G$3717)</f>
        <v>6190</v>
      </c>
      <c r="C2756">
        <f>_xlfn.XLOOKUP(A2756,'Total covered original data'!$A$2:$A$4431,'Total covered original data'!$G$2:$G$4431)</f>
        <v>24066</v>
      </c>
      <c r="D2756">
        <f>_xlfn.XLOOKUP(A2756,'Total summed original data'!$A$2:$A$3718,'Total summed original data'!$G$2:$G$3718)</f>
        <v>24066</v>
      </c>
      <c r="E2756">
        <f t="shared" si="129"/>
        <v>25.720934097897448</v>
      </c>
      <c r="F2756">
        <f t="shared" si="130"/>
        <v>25.720934097897448</v>
      </c>
      <c r="G2756">
        <f t="shared" si="131"/>
        <v>0</v>
      </c>
    </row>
    <row r="2757" spans="1:7" x14ac:dyDescent="0.3">
      <c r="A2757">
        <v>48291</v>
      </c>
      <c r="B2757">
        <f>_xlfn.XLOOKUP(A2757,'Outdoor original data'!$A$2:$A$3717,'Outdoor original data'!$G$2:$G$3717)</f>
        <v>17064</v>
      </c>
      <c r="C2757">
        <f>_xlfn.XLOOKUP(A2757,'Total covered original data'!$A$2:$A$4431,'Total covered original data'!$G$2:$G$4431)</f>
        <v>91116</v>
      </c>
      <c r="D2757">
        <f>_xlfn.XLOOKUP(A2757,'Total summed original data'!$A$2:$A$3718,'Total summed original data'!$G$2:$G$3718)</f>
        <v>91117</v>
      </c>
      <c r="E2757">
        <f t="shared" si="129"/>
        <v>18.727775582773607</v>
      </c>
      <c r="F2757">
        <f t="shared" si="130"/>
        <v>18.727570047301821</v>
      </c>
      <c r="G2757">
        <f t="shared" si="131"/>
        <v>-2.0553547178536746E-4</v>
      </c>
    </row>
    <row r="2758" spans="1:7" x14ac:dyDescent="0.3">
      <c r="A2758">
        <v>48293</v>
      </c>
      <c r="B2758">
        <f>_xlfn.XLOOKUP(A2758,'Outdoor original data'!$A$2:$A$3717,'Outdoor original data'!$G$2:$G$3717)</f>
        <v>6130</v>
      </c>
      <c r="C2758">
        <f>_xlfn.XLOOKUP(A2758,'Total covered original data'!$A$2:$A$4431,'Total covered original data'!$G$2:$G$4431)</f>
        <v>39437</v>
      </c>
      <c r="D2758">
        <f>_xlfn.XLOOKUP(A2758,'Total summed original data'!$A$2:$A$3718,'Total summed original data'!$G$2:$G$3718)</f>
        <v>25266</v>
      </c>
      <c r="E2758">
        <f t="shared" si="129"/>
        <v>15.543778684991253</v>
      </c>
      <c r="F2758">
        <f t="shared" si="130"/>
        <v>24.26185387477242</v>
      </c>
      <c r="G2758">
        <f t="shared" si="131"/>
        <v>8.7180751897811675</v>
      </c>
    </row>
    <row r="2759" spans="1:7" x14ac:dyDescent="0.3">
      <c r="A2759">
        <v>48295</v>
      </c>
      <c r="B2759">
        <f>_xlfn.XLOOKUP(A2759,'Outdoor original data'!$A$2:$A$3717,'Outdoor original data'!$G$2:$G$3717)</f>
        <v>1081</v>
      </c>
      <c r="C2759">
        <f>_xlfn.XLOOKUP(A2759,'Total covered original data'!$A$2:$A$4431,'Total covered original data'!$G$2:$G$4431)</f>
        <v>6401</v>
      </c>
      <c r="D2759">
        <f>_xlfn.XLOOKUP(A2759,'Total summed original data'!$A$2:$A$3718,'Total summed original data'!$G$2:$G$3718)</f>
        <v>6040</v>
      </c>
      <c r="E2759">
        <f t="shared" si="129"/>
        <v>16.887986252148103</v>
      </c>
      <c r="F2759">
        <f t="shared" si="130"/>
        <v>17.897350993377483</v>
      </c>
      <c r="G2759">
        <f t="shared" si="131"/>
        <v>1.0093647412293798</v>
      </c>
    </row>
    <row r="2760" spans="1:7" x14ac:dyDescent="0.3">
      <c r="A2760">
        <v>48297</v>
      </c>
      <c r="B2760">
        <f>_xlfn.XLOOKUP(A2760,'Outdoor original data'!$A$2:$A$3717,'Outdoor original data'!$G$2:$G$3717)</f>
        <v>3914</v>
      </c>
      <c r="C2760">
        <f>_xlfn.XLOOKUP(A2760,'Total covered original data'!$A$2:$A$4431,'Total covered original data'!$G$2:$G$4431)</f>
        <v>18485</v>
      </c>
      <c r="D2760">
        <f>_xlfn.XLOOKUP(A2760,'Total summed original data'!$A$2:$A$3718,'Total summed original data'!$G$2:$G$3718)</f>
        <v>18488</v>
      </c>
      <c r="E2760">
        <f t="shared" si="129"/>
        <v>21.173924803895051</v>
      </c>
      <c r="F2760">
        <f t="shared" si="130"/>
        <v>21.170488965815665</v>
      </c>
      <c r="G2760">
        <f t="shared" si="131"/>
        <v>-3.4358380793868548E-3</v>
      </c>
    </row>
    <row r="2761" spans="1:7" x14ac:dyDescent="0.3">
      <c r="A2761">
        <v>48299</v>
      </c>
      <c r="B2761">
        <f>_xlfn.XLOOKUP(A2761,'Outdoor original data'!$A$2:$A$3717,'Outdoor original data'!$G$2:$G$3717)</f>
        <v>3229</v>
      </c>
      <c r="C2761">
        <f>_xlfn.XLOOKUP(A2761,'Total covered original data'!$A$2:$A$4431,'Total covered original data'!$G$2:$G$4431)</f>
        <v>24201</v>
      </c>
      <c r="D2761">
        <f>_xlfn.XLOOKUP(A2761,'Total summed original data'!$A$2:$A$3718,'Total summed original data'!$G$2:$G$3718)</f>
        <v>24202</v>
      </c>
      <c r="E2761">
        <f t="shared" si="129"/>
        <v>13.342423866782363</v>
      </c>
      <c r="F2761">
        <f t="shared" si="130"/>
        <v>13.341872572514667</v>
      </c>
      <c r="G2761">
        <f t="shared" si="131"/>
        <v>-5.5129426769617851E-4</v>
      </c>
    </row>
    <row r="2762" spans="1:7" x14ac:dyDescent="0.3">
      <c r="A2762">
        <v>48301</v>
      </c>
      <c r="B2762">
        <f>_xlfn.XLOOKUP(A2762,'Outdoor original data'!$A$2:$A$3717,'Outdoor original data'!$G$2:$G$3717)</f>
        <v>193</v>
      </c>
      <c r="C2762">
        <f>_xlfn.XLOOKUP(A2762,'Total covered original data'!$A$2:$A$4431,'Total covered original data'!$G$2:$G$4431)</f>
        <v>1143</v>
      </c>
      <c r="D2762">
        <f>_xlfn.XLOOKUP(A2762,'Total summed original data'!$A$2:$A$3718,'Total summed original data'!$G$2:$G$3718)</f>
        <v>0</v>
      </c>
      <c r="E2762">
        <f t="shared" si="129"/>
        <v>16.885389326334206</v>
      </c>
      <c r="F2762" t="e">
        <f t="shared" si="130"/>
        <v>#DIV/0!</v>
      </c>
      <c r="G2762" t="e">
        <f t="shared" si="131"/>
        <v>#DIV/0!</v>
      </c>
    </row>
    <row r="2763" spans="1:7" x14ac:dyDescent="0.3">
      <c r="A2763">
        <v>48303</v>
      </c>
      <c r="B2763">
        <f>_xlfn.XLOOKUP(A2763,'Outdoor original data'!$A$2:$A$3717,'Outdoor original data'!$G$2:$G$3717)</f>
        <v>72240</v>
      </c>
      <c r="C2763">
        <f>_xlfn.XLOOKUP(A2763,'Total covered original data'!$A$2:$A$4431,'Total covered original data'!$G$2:$G$4431)</f>
        <v>708074</v>
      </c>
      <c r="D2763">
        <f>_xlfn.XLOOKUP(A2763,'Total summed original data'!$A$2:$A$3718,'Total summed original data'!$G$2:$G$3718)</f>
        <v>708075</v>
      </c>
      <c r="E2763">
        <f t="shared" si="129"/>
        <v>10.202323485963332</v>
      </c>
      <c r="F2763">
        <f t="shared" si="130"/>
        <v>10.202309077428238</v>
      </c>
      <c r="G2763">
        <f t="shared" si="131"/>
        <v>-1.4408535093934915E-5</v>
      </c>
    </row>
    <row r="2764" spans="1:7" x14ac:dyDescent="0.3">
      <c r="A2764">
        <v>48305</v>
      </c>
      <c r="B2764">
        <f>_xlfn.XLOOKUP(A2764,'Outdoor original data'!$A$2:$A$3717,'Outdoor original data'!$G$2:$G$3717)</f>
        <v>1460</v>
      </c>
      <c r="C2764">
        <f>_xlfn.XLOOKUP(A2764,'Total covered original data'!$A$2:$A$4431,'Total covered original data'!$G$2:$G$4431)</f>
        <v>7892</v>
      </c>
      <c r="D2764">
        <f>_xlfn.XLOOKUP(A2764,'Total summed original data'!$A$2:$A$3718,'Total summed original data'!$G$2:$G$3718)</f>
        <v>7891</v>
      </c>
      <c r="E2764">
        <f t="shared" si="129"/>
        <v>18.499746578813987</v>
      </c>
      <c r="F2764">
        <f t="shared" si="130"/>
        <v>18.502090989735144</v>
      </c>
      <c r="G2764">
        <f t="shared" si="131"/>
        <v>2.3444109211574471E-3</v>
      </c>
    </row>
    <row r="2765" spans="1:7" x14ac:dyDescent="0.3">
      <c r="A2765">
        <v>48307</v>
      </c>
      <c r="B2765">
        <f>_xlfn.XLOOKUP(A2765,'Outdoor original data'!$A$2:$A$3717,'Outdoor original data'!$G$2:$G$3717)</f>
        <v>2163</v>
      </c>
      <c r="C2765">
        <f>_xlfn.XLOOKUP(A2765,'Total covered original data'!$A$2:$A$4431,'Total covered original data'!$G$2:$G$4431)</f>
        <v>12724</v>
      </c>
      <c r="D2765">
        <f>_xlfn.XLOOKUP(A2765,'Total summed original data'!$A$2:$A$3718,'Total summed original data'!$G$2:$G$3718)</f>
        <v>12726</v>
      </c>
      <c r="E2765">
        <f t="shared" si="129"/>
        <v>16.999371266897199</v>
      </c>
      <c r="F2765">
        <f t="shared" si="130"/>
        <v>16.996699669966997</v>
      </c>
      <c r="G2765">
        <f t="shared" si="131"/>
        <v>-2.6715969302024689E-3</v>
      </c>
    </row>
    <row r="2766" spans="1:7" x14ac:dyDescent="0.3">
      <c r="A2766">
        <v>48309</v>
      </c>
      <c r="B2766">
        <f>_xlfn.XLOOKUP(A2766,'Outdoor original data'!$A$2:$A$3717,'Outdoor original data'!$G$2:$G$3717)</f>
        <v>55663</v>
      </c>
      <c r="C2766">
        <f>_xlfn.XLOOKUP(A2766,'Total covered original data'!$A$2:$A$4431,'Total covered original data'!$G$2:$G$4431)</f>
        <v>575497</v>
      </c>
      <c r="D2766">
        <f>_xlfn.XLOOKUP(A2766,'Total summed original data'!$A$2:$A$3718,'Total summed original data'!$G$2:$G$3718)</f>
        <v>575497</v>
      </c>
      <c r="E2766">
        <f t="shared" si="129"/>
        <v>9.672161627254356</v>
      </c>
      <c r="F2766">
        <f t="shared" si="130"/>
        <v>9.672161627254356</v>
      </c>
      <c r="G2766">
        <f t="shared" si="131"/>
        <v>0</v>
      </c>
    </row>
    <row r="2767" spans="1:7" x14ac:dyDescent="0.3">
      <c r="A2767">
        <v>48311</v>
      </c>
      <c r="B2767">
        <f>_xlfn.XLOOKUP(A2767,'Outdoor original data'!$A$2:$A$3717,'Outdoor original data'!$G$2:$G$3717)</f>
        <v>863</v>
      </c>
      <c r="C2767">
        <f>_xlfn.XLOOKUP(A2767,'Total covered original data'!$A$2:$A$4431,'Total covered original data'!$G$2:$G$4431)</f>
        <v>2692</v>
      </c>
      <c r="D2767">
        <f>_xlfn.XLOOKUP(A2767,'Total summed original data'!$A$2:$A$3718,'Total summed original data'!$G$2:$G$3718)</f>
        <v>2090</v>
      </c>
      <c r="E2767">
        <f t="shared" si="129"/>
        <v>32.057949479940568</v>
      </c>
      <c r="F2767">
        <f t="shared" si="130"/>
        <v>41.291866028708135</v>
      </c>
      <c r="G2767">
        <f t="shared" si="131"/>
        <v>9.2339165487675672</v>
      </c>
    </row>
    <row r="2768" spans="1:7" x14ac:dyDescent="0.3">
      <c r="A2768">
        <v>48313</v>
      </c>
      <c r="B2768">
        <f>_xlfn.XLOOKUP(A2768,'Outdoor original data'!$A$2:$A$3717,'Outdoor original data'!$G$2:$G$3717)</f>
        <v>3024</v>
      </c>
      <c r="C2768">
        <f>_xlfn.XLOOKUP(A2768,'Total covered original data'!$A$2:$A$4431,'Total covered original data'!$G$2:$G$4431)</f>
        <v>21812</v>
      </c>
      <c r="D2768">
        <f>_xlfn.XLOOKUP(A2768,'Total summed original data'!$A$2:$A$3718,'Total summed original data'!$G$2:$G$3718)</f>
        <v>21812</v>
      </c>
      <c r="E2768">
        <f t="shared" si="129"/>
        <v>13.86392811296534</v>
      </c>
      <c r="F2768">
        <f t="shared" si="130"/>
        <v>13.86392811296534</v>
      </c>
      <c r="G2768">
        <f t="shared" si="131"/>
        <v>0</v>
      </c>
    </row>
    <row r="2769" spans="1:7" x14ac:dyDescent="0.3">
      <c r="A2769">
        <v>48315</v>
      </c>
      <c r="B2769">
        <f>_xlfn.XLOOKUP(A2769,'Outdoor original data'!$A$2:$A$3717,'Outdoor original data'!$G$2:$G$3717)</f>
        <v>423</v>
      </c>
      <c r="C2769">
        <f>_xlfn.XLOOKUP(A2769,'Total covered original data'!$A$2:$A$4431,'Total covered original data'!$G$2:$G$4431)</f>
        <v>9899</v>
      </c>
      <c r="D2769">
        <f>_xlfn.XLOOKUP(A2769,'Total summed original data'!$A$2:$A$3718,'Total summed original data'!$G$2:$G$3718)</f>
        <v>9898</v>
      </c>
      <c r="E2769">
        <f t="shared" si="129"/>
        <v>4.2731589049398933</v>
      </c>
      <c r="F2769">
        <f t="shared" si="130"/>
        <v>4.2735906243685591</v>
      </c>
      <c r="G2769">
        <f t="shared" si="131"/>
        <v>4.3171942866582214E-4</v>
      </c>
    </row>
    <row r="2770" spans="1:7" x14ac:dyDescent="0.3">
      <c r="A2770">
        <v>48317</v>
      </c>
      <c r="B2770">
        <f>_xlfn.XLOOKUP(A2770,'Outdoor original data'!$A$2:$A$3717,'Outdoor original data'!$G$2:$G$3717)</f>
        <v>3854</v>
      </c>
      <c r="C2770">
        <f>_xlfn.XLOOKUP(A2770,'Total covered original data'!$A$2:$A$4431,'Total covered original data'!$G$2:$G$4431)</f>
        <v>11600</v>
      </c>
      <c r="D2770">
        <f>_xlfn.XLOOKUP(A2770,'Total summed original data'!$A$2:$A$3718,'Total summed original data'!$G$2:$G$3718)</f>
        <v>11601</v>
      </c>
      <c r="E2770">
        <f t="shared" si="129"/>
        <v>33.224137931034484</v>
      </c>
      <c r="F2770">
        <f t="shared" si="130"/>
        <v>33.221274028101028</v>
      </c>
      <c r="G2770">
        <f t="shared" si="131"/>
        <v>-2.8639029334556199E-3</v>
      </c>
    </row>
    <row r="2771" spans="1:7" x14ac:dyDescent="0.3">
      <c r="A2771">
        <v>48319</v>
      </c>
      <c r="B2771">
        <f>_xlfn.XLOOKUP(A2771,'Outdoor original data'!$A$2:$A$3717,'Outdoor original data'!$G$2:$G$3717)</f>
        <v>359</v>
      </c>
      <c r="C2771">
        <f>_xlfn.XLOOKUP(A2771,'Total covered original data'!$A$2:$A$4431,'Total covered original data'!$G$2:$G$4431)</f>
        <v>5375</v>
      </c>
      <c r="D2771">
        <f>_xlfn.XLOOKUP(A2771,'Total summed original data'!$A$2:$A$3718,'Total summed original data'!$G$2:$G$3718)</f>
        <v>5374</v>
      </c>
      <c r="E2771">
        <f t="shared" si="129"/>
        <v>6.6790697674418604</v>
      </c>
      <c r="F2771">
        <f t="shared" si="130"/>
        <v>6.6803126163007072</v>
      </c>
      <c r="G2771">
        <f t="shared" si="131"/>
        <v>1.2428488588467346E-3</v>
      </c>
    </row>
    <row r="2772" spans="1:7" x14ac:dyDescent="0.3">
      <c r="A2772">
        <v>48321</v>
      </c>
      <c r="B2772">
        <f>_xlfn.XLOOKUP(A2772,'Outdoor original data'!$A$2:$A$3717,'Outdoor original data'!$G$2:$G$3717)</f>
        <v>6536</v>
      </c>
      <c r="C2772">
        <f>_xlfn.XLOOKUP(A2772,'Total covered original data'!$A$2:$A$4431,'Total covered original data'!$G$2:$G$4431)</f>
        <v>53448</v>
      </c>
      <c r="D2772">
        <f>_xlfn.XLOOKUP(A2772,'Total summed original data'!$A$2:$A$3718,'Total summed original data'!$G$2:$G$3718)</f>
        <v>53449</v>
      </c>
      <c r="E2772">
        <f t="shared" si="129"/>
        <v>12.228708277204012</v>
      </c>
      <c r="F2772">
        <f t="shared" si="130"/>
        <v>12.228479485116653</v>
      </c>
      <c r="G2772">
        <f t="shared" si="131"/>
        <v>-2.2879208735915313E-4</v>
      </c>
    </row>
    <row r="2773" spans="1:7" x14ac:dyDescent="0.3">
      <c r="A2773">
        <v>48323</v>
      </c>
      <c r="B2773">
        <f>_xlfn.XLOOKUP(A2773,'Outdoor original data'!$A$2:$A$3717,'Outdoor original data'!$G$2:$G$3717)</f>
        <v>8348</v>
      </c>
      <c r="C2773">
        <f>_xlfn.XLOOKUP(A2773,'Total covered original data'!$A$2:$A$4431,'Total covered original data'!$G$2:$G$4431)</f>
        <v>88147</v>
      </c>
      <c r="D2773">
        <f>_xlfn.XLOOKUP(A2773,'Total summed original data'!$A$2:$A$3718,'Total summed original data'!$G$2:$G$3718)</f>
        <v>88148</v>
      </c>
      <c r="E2773">
        <f t="shared" si="129"/>
        <v>9.470543523886235</v>
      </c>
      <c r="F2773">
        <f t="shared" si="130"/>
        <v>9.4704360847665292</v>
      </c>
      <c r="G2773">
        <f t="shared" si="131"/>
        <v>-1.0743911970578779E-4</v>
      </c>
    </row>
    <row r="2774" spans="1:7" x14ac:dyDescent="0.3">
      <c r="A2774">
        <v>48325</v>
      </c>
      <c r="B2774">
        <f>_xlfn.XLOOKUP(A2774,'Outdoor original data'!$A$2:$A$3717,'Outdoor original data'!$G$2:$G$3717)</f>
        <v>8744</v>
      </c>
      <c r="C2774">
        <f>_xlfn.XLOOKUP(A2774,'Total covered original data'!$A$2:$A$4431,'Total covered original data'!$G$2:$G$4431)</f>
        <v>50571</v>
      </c>
      <c r="D2774">
        <f>_xlfn.XLOOKUP(A2774,'Total summed original data'!$A$2:$A$3718,'Total summed original data'!$G$2:$G$3718)</f>
        <v>50573</v>
      </c>
      <c r="E2774">
        <f t="shared" si="129"/>
        <v>17.290542010243023</v>
      </c>
      <c r="F2774">
        <f t="shared" si="130"/>
        <v>17.289858224744428</v>
      </c>
      <c r="G2774">
        <f t="shared" si="131"/>
        <v>-6.8378549859460236E-4</v>
      </c>
    </row>
    <row r="2775" spans="1:7" x14ac:dyDescent="0.3">
      <c r="A2775">
        <v>48327</v>
      </c>
      <c r="B2775">
        <f>_xlfn.XLOOKUP(A2775,'Outdoor original data'!$A$2:$A$3717,'Outdoor original data'!$G$2:$G$3717)</f>
        <v>167</v>
      </c>
      <c r="C2775">
        <f>_xlfn.XLOOKUP(A2775,'Total covered original data'!$A$2:$A$4431,'Total covered original data'!$G$2:$G$4431)</f>
        <v>2169</v>
      </c>
      <c r="D2775">
        <f>_xlfn.XLOOKUP(A2775,'Total summed original data'!$A$2:$A$3718,'Total summed original data'!$G$2:$G$3718)</f>
        <v>1973</v>
      </c>
      <c r="E2775">
        <f t="shared" si="129"/>
        <v>7.6994006454587369</v>
      </c>
      <c r="F2775">
        <f t="shared" si="130"/>
        <v>8.4642676127724279</v>
      </c>
      <c r="G2775">
        <f t="shared" si="131"/>
        <v>0.76486696731369097</v>
      </c>
    </row>
    <row r="2776" spans="1:7" x14ac:dyDescent="0.3">
      <c r="A2776">
        <v>48329</v>
      </c>
      <c r="B2776">
        <f>_xlfn.XLOOKUP(A2776,'Outdoor original data'!$A$2:$A$3717,'Outdoor original data'!$G$2:$G$3717)</f>
        <v>179322</v>
      </c>
      <c r="C2776">
        <f>_xlfn.XLOOKUP(A2776,'Total covered original data'!$A$2:$A$4431,'Total covered original data'!$G$2:$G$4431)</f>
        <v>510496</v>
      </c>
      <c r="D2776">
        <f>_xlfn.XLOOKUP(A2776,'Total summed original data'!$A$2:$A$3718,'Total summed original data'!$G$2:$G$3718)</f>
        <v>510499</v>
      </c>
      <c r="E2776">
        <f t="shared" si="129"/>
        <v>35.127013727825492</v>
      </c>
      <c r="F2776">
        <f t="shared" si="130"/>
        <v>35.12680730030813</v>
      </c>
      <c r="G2776">
        <f t="shared" si="131"/>
        <v>-2.0642751736232867E-4</v>
      </c>
    </row>
    <row r="2777" spans="1:7" x14ac:dyDescent="0.3">
      <c r="A2777">
        <v>48331</v>
      </c>
      <c r="B2777">
        <f>_xlfn.XLOOKUP(A2777,'Outdoor original data'!$A$2:$A$3717,'Outdoor original data'!$G$2:$G$3717)</f>
        <v>5947</v>
      </c>
      <c r="C2777">
        <f>_xlfn.XLOOKUP(A2777,'Total covered original data'!$A$2:$A$4431,'Total covered original data'!$G$2:$G$4431)</f>
        <v>26690</v>
      </c>
      <c r="D2777">
        <f>_xlfn.XLOOKUP(A2777,'Total summed original data'!$A$2:$A$3718,'Total summed original data'!$G$2:$G$3718)</f>
        <v>26691</v>
      </c>
      <c r="E2777">
        <f t="shared" si="129"/>
        <v>22.281753465717497</v>
      </c>
      <c r="F2777">
        <f t="shared" si="130"/>
        <v>22.280918661721181</v>
      </c>
      <c r="G2777">
        <f t="shared" si="131"/>
        <v>-8.3480399631596924E-4</v>
      </c>
    </row>
    <row r="2778" spans="1:7" x14ac:dyDescent="0.3">
      <c r="A2778">
        <v>48333</v>
      </c>
      <c r="B2778">
        <f>_xlfn.XLOOKUP(A2778,'Outdoor original data'!$A$2:$A$3717,'Outdoor original data'!$G$2:$G$3717)</f>
        <v>599</v>
      </c>
      <c r="C2778">
        <f>_xlfn.XLOOKUP(A2778,'Total covered original data'!$A$2:$A$4431,'Total covered original data'!$G$2:$G$4431)</f>
        <v>6377</v>
      </c>
      <c r="D2778">
        <f>_xlfn.XLOOKUP(A2778,'Total summed original data'!$A$2:$A$3718,'Total summed original data'!$G$2:$G$3718)</f>
        <v>6378</v>
      </c>
      <c r="E2778">
        <f t="shared" si="129"/>
        <v>9.3931315665673516</v>
      </c>
      <c r="F2778">
        <f t="shared" si="130"/>
        <v>9.3916588272185653</v>
      </c>
      <c r="G2778">
        <f t="shared" si="131"/>
        <v>-1.4727393487863338E-3</v>
      </c>
    </row>
    <row r="2779" spans="1:7" x14ac:dyDescent="0.3">
      <c r="A2779">
        <v>48335</v>
      </c>
      <c r="B2779">
        <f>_xlfn.XLOOKUP(A2779,'Outdoor original data'!$A$2:$A$3717,'Outdoor original data'!$G$2:$G$3717)</f>
        <v>1855</v>
      </c>
      <c r="C2779">
        <f>_xlfn.XLOOKUP(A2779,'Total covered original data'!$A$2:$A$4431,'Total covered original data'!$G$2:$G$4431)</f>
        <v>9708</v>
      </c>
      <c r="D2779">
        <f>_xlfn.XLOOKUP(A2779,'Total summed original data'!$A$2:$A$3718,'Total summed original data'!$G$2:$G$3718)</f>
        <v>9708</v>
      </c>
      <c r="E2779">
        <f t="shared" si="129"/>
        <v>19.107952204367532</v>
      </c>
      <c r="F2779">
        <f t="shared" si="130"/>
        <v>19.107952204367532</v>
      </c>
      <c r="G2779">
        <f t="shared" si="131"/>
        <v>0</v>
      </c>
    </row>
    <row r="2780" spans="1:7" x14ac:dyDescent="0.3">
      <c r="A2780">
        <v>48337</v>
      </c>
      <c r="B2780">
        <f>_xlfn.XLOOKUP(A2780,'Outdoor original data'!$A$2:$A$3717,'Outdoor original data'!$G$2:$G$3717)</f>
        <v>4894</v>
      </c>
      <c r="C2780">
        <f>_xlfn.XLOOKUP(A2780,'Total covered original data'!$A$2:$A$4431,'Total covered original data'!$G$2:$G$4431)</f>
        <v>23800</v>
      </c>
      <c r="D2780">
        <f>_xlfn.XLOOKUP(A2780,'Total summed original data'!$A$2:$A$3718,'Total summed original data'!$G$2:$G$3718)</f>
        <v>23800</v>
      </c>
      <c r="E2780">
        <f t="shared" si="129"/>
        <v>20.563025210084035</v>
      </c>
      <c r="F2780">
        <f t="shared" si="130"/>
        <v>20.563025210084035</v>
      </c>
      <c r="G2780">
        <f t="shared" si="131"/>
        <v>0</v>
      </c>
    </row>
    <row r="2781" spans="1:7" x14ac:dyDescent="0.3">
      <c r="A2781">
        <v>48339</v>
      </c>
      <c r="B2781">
        <f>_xlfn.XLOOKUP(A2781,'Outdoor original data'!$A$2:$A$3717,'Outdoor original data'!$G$2:$G$3717)</f>
        <v>127040</v>
      </c>
      <c r="C2781">
        <f>_xlfn.XLOOKUP(A2781,'Total covered original data'!$A$2:$A$4431,'Total covered original data'!$G$2:$G$4431)</f>
        <v>973757</v>
      </c>
      <c r="D2781">
        <f>_xlfn.XLOOKUP(A2781,'Total summed original data'!$A$2:$A$3718,'Total summed original data'!$G$2:$G$3718)</f>
        <v>973758</v>
      </c>
      <c r="E2781">
        <f t="shared" si="129"/>
        <v>13.04637604659068</v>
      </c>
      <c r="F2781">
        <f t="shared" si="130"/>
        <v>13.046362648625223</v>
      </c>
      <c r="G2781">
        <f t="shared" si="131"/>
        <v>-1.3397965457073724E-5</v>
      </c>
    </row>
    <row r="2782" spans="1:7" x14ac:dyDescent="0.3">
      <c r="A2782">
        <v>48341</v>
      </c>
      <c r="B2782">
        <f>_xlfn.XLOOKUP(A2782,'Outdoor original data'!$A$2:$A$3717,'Outdoor original data'!$G$2:$G$3717)</f>
        <v>8070</v>
      </c>
      <c r="C2782">
        <f>_xlfn.XLOOKUP(A2782,'Total covered original data'!$A$2:$A$4431,'Total covered original data'!$G$2:$G$4431)</f>
        <v>56658</v>
      </c>
      <c r="D2782">
        <f>_xlfn.XLOOKUP(A2782,'Total summed original data'!$A$2:$A$3718,'Total summed original data'!$G$2:$G$3718)</f>
        <v>56657</v>
      </c>
      <c r="E2782">
        <f t="shared" si="129"/>
        <v>14.243354866038334</v>
      </c>
      <c r="F2782">
        <f t="shared" si="130"/>
        <v>14.243606262244734</v>
      </c>
      <c r="G2782">
        <f t="shared" si="131"/>
        <v>2.5139620639968996E-4</v>
      </c>
    </row>
    <row r="2783" spans="1:7" x14ac:dyDescent="0.3">
      <c r="A2783">
        <v>48343</v>
      </c>
      <c r="B2783">
        <f>_xlfn.XLOOKUP(A2783,'Outdoor original data'!$A$2:$A$3717,'Outdoor original data'!$G$2:$G$3717)</f>
        <v>624</v>
      </c>
      <c r="C2783">
        <f>_xlfn.XLOOKUP(A2783,'Total covered original data'!$A$2:$A$4431,'Total covered original data'!$G$2:$G$4431)</f>
        <v>17275</v>
      </c>
      <c r="D2783">
        <f>_xlfn.XLOOKUP(A2783,'Total summed original data'!$A$2:$A$3718,'Total summed original data'!$G$2:$G$3718)</f>
        <v>17276</v>
      </c>
      <c r="E2783">
        <f t="shared" si="129"/>
        <v>3.6121562952243127</v>
      </c>
      <c r="F2783">
        <f t="shared" si="130"/>
        <v>3.6119472100023158</v>
      </c>
      <c r="G2783">
        <f t="shared" si="131"/>
        <v>-2.0908522199691859E-4</v>
      </c>
    </row>
    <row r="2784" spans="1:7" x14ac:dyDescent="0.3">
      <c r="A2784">
        <v>48345</v>
      </c>
      <c r="B2784">
        <f>_xlfn.XLOOKUP(A2784,'Outdoor original data'!$A$2:$A$3717,'Outdoor original data'!$G$2:$G$3717)</f>
        <v>209</v>
      </c>
      <c r="C2784">
        <f>_xlfn.XLOOKUP(A2784,'Total covered original data'!$A$2:$A$4431,'Total covered original data'!$G$2:$G$4431)</f>
        <v>1568</v>
      </c>
      <c r="D2784">
        <f>_xlfn.XLOOKUP(A2784,'Total summed original data'!$A$2:$A$3718,'Total summed original data'!$G$2:$G$3718)</f>
        <v>1568</v>
      </c>
      <c r="E2784">
        <f t="shared" si="129"/>
        <v>13.329081632653061</v>
      </c>
      <c r="F2784">
        <f t="shared" si="130"/>
        <v>13.329081632653061</v>
      </c>
      <c r="G2784">
        <f t="shared" si="131"/>
        <v>0</v>
      </c>
    </row>
    <row r="2785" spans="1:7" x14ac:dyDescent="0.3">
      <c r="A2785">
        <v>48347</v>
      </c>
      <c r="B2785">
        <f>_xlfn.XLOOKUP(A2785,'Outdoor original data'!$A$2:$A$3717,'Outdoor original data'!$G$2:$G$3717)</f>
        <v>9638</v>
      </c>
      <c r="C2785">
        <f>_xlfn.XLOOKUP(A2785,'Total covered original data'!$A$2:$A$4431,'Total covered original data'!$G$2:$G$4431)</f>
        <v>110794</v>
      </c>
      <c r="D2785">
        <f>_xlfn.XLOOKUP(A2785,'Total summed original data'!$A$2:$A$3718,'Total summed original data'!$G$2:$G$3718)</f>
        <v>110793</v>
      </c>
      <c r="E2785">
        <f t="shared" si="129"/>
        <v>8.6990270231239961</v>
      </c>
      <c r="F2785">
        <f t="shared" si="130"/>
        <v>8.6991055391586105</v>
      </c>
      <c r="G2785">
        <f t="shared" si="131"/>
        <v>7.851603461439538E-5</v>
      </c>
    </row>
    <row r="2786" spans="1:7" x14ac:dyDescent="0.3">
      <c r="A2786">
        <v>48349</v>
      </c>
      <c r="B2786">
        <f>_xlfn.XLOOKUP(A2786,'Outdoor original data'!$A$2:$A$3717,'Outdoor original data'!$G$2:$G$3717)</f>
        <v>9323</v>
      </c>
      <c r="C2786">
        <f>_xlfn.XLOOKUP(A2786,'Total covered original data'!$A$2:$A$4431,'Total covered original data'!$G$2:$G$4431)</f>
        <v>83675</v>
      </c>
      <c r="D2786">
        <f>_xlfn.XLOOKUP(A2786,'Total summed original data'!$A$2:$A$3718,'Total summed original data'!$G$2:$G$3718)</f>
        <v>83674</v>
      </c>
      <c r="E2786">
        <f t="shared" si="129"/>
        <v>11.141918135643861</v>
      </c>
      <c r="F2786">
        <f t="shared" si="130"/>
        <v>11.142051294308866</v>
      </c>
      <c r="G2786">
        <f t="shared" si="131"/>
        <v>1.3315866500462903E-4</v>
      </c>
    </row>
    <row r="2787" spans="1:7" x14ac:dyDescent="0.3">
      <c r="A2787">
        <v>48351</v>
      </c>
      <c r="B2787">
        <f>_xlfn.XLOOKUP(A2787,'Outdoor original data'!$A$2:$A$3717,'Outdoor original data'!$G$2:$G$3717)</f>
        <v>1015</v>
      </c>
      <c r="C2787">
        <f>_xlfn.XLOOKUP(A2787,'Total covered original data'!$A$2:$A$4431,'Total covered original data'!$G$2:$G$4431)</f>
        <v>6319</v>
      </c>
      <c r="D2787">
        <f>_xlfn.XLOOKUP(A2787,'Total summed original data'!$A$2:$A$3718,'Total summed original data'!$G$2:$G$3718)</f>
        <v>6321</v>
      </c>
      <c r="E2787">
        <f t="shared" si="129"/>
        <v>16.062668143693625</v>
      </c>
      <c r="F2787">
        <f t="shared" si="130"/>
        <v>16.057585825027683</v>
      </c>
      <c r="G2787">
        <f t="shared" si="131"/>
        <v>-5.0823186659414432E-3</v>
      </c>
    </row>
    <row r="2788" spans="1:7" x14ac:dyDescent="0.3">
      <c r="A2788">
        <v>48353</v>
      </c>
      <c r="B2788">
        <f>_xlfn.XLOOKUP(A2788,'Outdoor original data'!$A$2:$A$3717,'Outdoor original data'!$G$2:$G$3717)</f>
        <v>5356</v>
      </c>
      <c r="C2788">
        <f>_xlfn.XLOOKUP(A2788,'Total covered original data'!$A$2:$A$4431,'Total covered original data'!$G$2:$G$4431)</f>
        <v>30898</v>
      </c>
      <c r="D2788">
        <f>_xlfn.XLOOKUP(A2788,'Total summed original data'!$A$2:$A$3718,'Total summed original data'!$G$2:$G$3718)</f>
        <v>30897</v>
      </c>
      <c r="E2788">
        <f t="shared" si="129"/>
        <v>17.334455304550456</v>
      </c>
      <c r="F2788">
        <f t="shared" si="130"/>
        <v>17.335016344628929</v>
      </c>
      <c r="G2788">
        <f t="shared" si="131"/>
        <v>5.6104007847324056E-4</v>
      </c>
    </row>
    <row r="2789" spans="1:7" x14ac:dyDescent="0.3">
      <c r="A2789">
        <v>48355</v>
      </c>
      <c r="B2789">
        <f>_xlfn.XLOOKUP(A2789,'Outdoor original data'!$A$2:$A$3717,'Outdoor original data'!$G$2:$G$3717)</f>
        <v>113264</v>
      </c>
      <c r="C2789">
        <f>_xlfn.XLOOKUP(A2789,'Total covered original data'!$A$2:$A$4431,'Total covered original data'!$G$2:$G$4431)</f>
        <v>788462</v>
      </c>
      <c r="D2789">
        <f>_xlfn.XLOOKUP(A2789,'Total summed original data'!$A$2:$A$3718,'Total summed original data'!$G$2:$G$3718)</f>
        <v>788464</v>
      </c>
      <c r="E2789">
        <f t="shared" si="129"/>
        <v>14.365181835015511</v>
      </c>
      <c r="F2789">
        <f t="shared" si="130"/>
        <v>14.365145396619249</v>
      </c>
      <c r="G2789">
        <f t="shared" si="131"/>
        <v>-3.6438396261218031E-5</v>
      </c>
    </row>
    <row r="2790" spans="1:7" x14ac:dyDescent="0.3">
      <c r="A2790">
        <v>48357</v>
      </c>
      <c r="B2790">
        <f>_xlfn.XLOOKUP(A2790,'Outdoor original data'!$A$2:$A$3717,'Outdoor original data'!$G$2:$G$3717)</f>
        <v>9274</v>
      </c>
      <c r="C2790">
        <f>_xlfn.XLOOKUP(A2790,'Total covered original data'!$A$2:$A$4431,'Total covered original data'!$G$2:$G$4431)</f>
        <v>21329</v>
      </c>
      <c r="D2790">
        <f>_xlfn.XLOOKUP(A2790,'Total summed original data'!$A$2:$A$3718,'Total summed original data'!$G$2:$G$3718)</f>
        <v>21330</v>
      </c>
      <c r="E2790">
        <f t="shared" si="129"/>
        <v>43.48070701861316</v>
      </c>
      <c r="F2790">
        <f t="shared" si="130"/>
        <v>43.478668541959678</v>
      </c>
      <c r="G2790">
        <f t="shared" si="131"/>
        <v>-2.03847665348178E-3</v>
      </c>
    </row>
    <row r="2791" spans="1:7" x14ac:dyDescent="0.3">
      <c r="A2791">
        <v>48359</v>
      </c>
      <c r="B2791">
        <f>_xlfn.XLOOKUP(A2791,'Outdoor original data'!$A$2:$A$3717,'Outdoor original data'!$G$2:$G$3717)</f>
        <v>107</v>
      </c>
      <c r="C2791">
        <f>_xlfn.XLOOKUP(A2791,'Total covered original data'!$A$2:$A$4431,'Total covered original data'!$G$2:$G$4431)</f>
        <v>4754</v>
      </c>
      <c r="D2791">
        <f>_xlfn.XLOOKUP(A2791,'Total summed original data'!$A$2:$A$3718,'Total summed original data'!$G$2:$G$3718)</f>
        <v>4752</v>
      </c>
      <c r="E2791">
        <f t="shared" si="129"/>
        <v>2.2507362221287339</v>
      </c>
      <c r="F2791">
        <f t="shared" si="130"/>
        <v>2.2516835016835017</v>
      </c>
      <c r="G2791">
        <f t="shared" si="131"/>
        <v>9.4727955476781034E-4</v>
      </c>
    </row>
    <row r="2792" spans="1:7" x14ac:dyDescent="0.3">
      <c r="A2792">
        <v>48361</v>
      </c>
      <c r="B2792">
        <f>_xlfn.XLOOKUP(A2792,'Outdoor original data'!$A$2:$A$3717,'Outdoor original data'!$G$2:$G$3717)</f>
        <v>14895</v>
      </c>
      <c r="C2792">
        <f>_xlfn.XLOOKUP(A2792,'Total covered original data'!$A$2:$A$4431,'Total covered original data'!$G$2:$G$4431)</f>
        <v>111840</v>
      </c>
      <c r="D2792">
        <f>_xlfn.XLOOKUP(A2792,'Total summed original data'!$A$2:$A$3718,'Total summed original data'!$G$2:$G$3718)</f>
        <v>111842</v>
      </c>
      <c r="E2792">
        <f t="shared" si="129"/>
        <v>13.318133047210301</v>
      </c>
      <c r="F2792">
        <f t="shared" si="130"/>
        <v>13.317894887430482</v>
      </c>
      <c r="G2792">
        <f t="shared" si="131"/>
        <v>-2.3815977981911374E-4</v>
      </c>
    </row>
    <row r="2793" spans="1:7" x14ac:dyDescent="0.3">
      <c r="A2793">
        <v>48363</v>
      </c>
      <c r="B2793">
        <f>_xlfn.XLOOKUP(A2793,'Outdoor original data'!$A$2:$A$3717,'Outdoor original data'!$G$2:$G$3717)</f>
        <v>4986</v>
      </c>
      <c r="C2793">
        <f>_xlfn.XLOOKUP(A2793,'Total covered original data'!$A$2:$A$4431,'Total covered original data'!$G$2:$G$4431)</f>
        <v>41260</v>
      </c>
      <c r="D2793">
        <f>_xlfn.XLOOKUP(A2793,'Total summed original data'!$A$2:$A$3718,'Total summed original data'!$G$2:$G$3718)</f>
        <v>41262</v>
      </c>
      <c r="E2793">
        <f t="shared" si="129"/>
        <v>12.084343189529811</v>
      </c>
      <c r="F2793">
        <f t="shared" si="130"/>
        <v>12.08375745237749</v>
      </c>
      <c r="G2793">
        <f t="shared" si="131"/>
        <v>-5.8573715232057566E-4</v>
      </c>
    </row>
    <row r="2794" spans="1:7" x14ac:dyDescent="0.3">
      <c r="A2794">
        <v>48365</v>
      </c>
      <c r="B2794">
        <f>_xlfn.XLOOKUP(A2794,'Outdoor original data'!$A$2:$A$3717,'Outdoor original data'!$G$2:$G$3717)</f>
        <v>11853</v>
      </c>
      <c r="C2794">
        <f>_xlfn.XLOOKUP(A2794,'Total covered original data'!$A$2:$A$4431,'Total covered original data'!$G$2:$G$4431)</f>
        <v>40418</v>
      </c>
      <c r="D2794">
        <f>_xlfn.XLOOKUP(A2794,'Total summed original data'!$A$2:$A$3718,'Total summed original data'!$G$2:$G$3718)</f>
        <v>40417</v>
      </c>
      <c r="E2794">
        <f t="shared" si="129"/>
        <v>29.326042852194568</v>
      </c>
      <c r="F2794">
        <f t="shared" si="130"/>
        <v>29.326768439023184</v>
      </c>
      <c r="G2794">
        <f t="shared" si="131"/>
        <v>7.2558682861512125E-4</v>
      </c>
    </row>
    <row r="2795" spans="1:7" x14ac:dyDescent="0.3">
      <c r="A2795">
        <v>48367</v>
      </c>
      <c r="B2795">
        <f>_xlfn.XLOOKUP(A2795,'Outdoor original data'!$A$2:$A$3717,'Outdoor original data'!$G$2:$G$3717)</f>
        <v>25560</v>
      </c>
      <c r="C2795">
        <f>_xlfn.XLOOKUP(A2795,'Total covered original data'!$A$2:$A$4431,'Total covered original data'!$G$2:$G$4431)</f>
        <v>176632</v>
      </c>
      <c r="D2795">
        <f>_xlfn.XLOOKUP(A2795,'Total summed original data'!$A$2:$A$3718,'Total summed original data'!$G$2:$G$3718)</f>
        <v>176632</v>
      </c>
      <c r="E2795">
        <f t="shared" si="129"/>
        <v>14.470764074459893</v>
      </c>
      <c r="F2795">
        <f t="shared" si="130"/>
        <v>14.470764074459893</v>
      </c>
      <c r="G2795">
        <f t="shared" si="131"/>
        <v>0</v>
      </c>
    </row>
    <row r="2796" spans="1:7" x14ac:dyDescent="0.3">
      <c r="A2796">
        <v>48369</v>
      </c>
      <c r="B2796">
        <f>_xlfn.XLOOKUP(A2796,'Outdoor original data'!$A$2:$A$3717,'Outdoor original data'!$G$2:$G$3717)</f>
        <v>5728</v>
      </c>
      <c r="C2796">
        <f>_xlfn.XLOOKUP(A2796,'Total covered original data'!$A$2:$A$4431,'Total covered original data'!$G$2:$G$4431)</f>
        <v>29886</v>
      </c>
      <c r="D2796">
        <f>_xlfn.XLOOKUP(A2796,'Total summed original data'!$A$2:$A$3718,'Total summed original data'!$G$2:$G$3718)</f>
        <v>29887</v>
      </c>
      <c r="E2796">
        <f t="shared" si="129"/>
        <v>19.166164759419129</v>
      </c>
      <c r="F2796">
        <f t="shared" si="130"/>
        <v>19.165523471743569</v>
      </c>
      <c r="G2796">
        <f t="shared" si="131"/>
        <v>-6.4128767555970967E-4</v>
      </c>
    </row>
    <row r="2797" spans="1:7" x14ac:dyDescent="0.3">
      <c r="A2797">
        <v>48371</v>
      </c>
      <c r="B2797">
        <f>_xlfn.XLOOKUP(A2797,'Outdoor original data'!$A$2:$A$3717,'Outdoor original data'!$G$2:$G$3717)</f>
        <v>6471</v>
      </c>
      <c r="C2797">
        <f>_xlfn.XLOOKUP(A2797,'Total covered original data'!$A$2:$A$4431,'Total covered original data'!$G$2:$G$4431)</f>
        <v>27889</v>
      </c>
      <c r="D2797">
        <f>_xlfn.XLOOKUP(A2797,'Total summed original data'!$A$2:$A$3718,'Total summed original data'!$G$2:$G$3718)</f>
        <v>27891</v>
      </c>
      <c r="E2797">
        <f t="shared" si="129"/>
        <v>23.202696403599983</v>
      </c>
      <c r="F2797">
        <f t="shared" si="130"/>
        <v>23.201032591158437</v>
      </c>
      <c r="G2797">
        <f t="shared" si="131"/>
        <v>-1.6638124415457867E-3</v>
      </c>
    </row>
    <row r="2798" spans="1:7" x14ac:dyDescent="0.3">
      <c r="A2798">
        <v>48373</v>
      </c>
      <c r="B2798">
        <f>_xlfn.XLOOKUP(A2798,'Outdoor original data'!$A$2:$A$3717,'Outdoor original data'!$G$2:$G$3717)</f>
        <v>5768</v>
      </c>
      <c r="C2798">
        <f>_xlfn.XLOOKUP(A2798,'Total covered original data'!$A$2:$A$4431,'Total covered original data'!$G$2:$G$4431)</f>
        <v>57967</v>
      </c>
      <c r="D2798">
        <f>_xlfn.XLOOKUP(A2798,'Total summed original data'!$A$2:$A$3718,'Total summed original data'!$G$2:$G$3718)</f>
        <v>57965</v>
      </c>
      <c r="E2798">
        <f t="shared" si="129"/>
        <v>9.9504890713681924</v>
      </c>
      <c r="F2798">
        <f t="shared" si="130"/>
        <v>9.9508323988613832</v>
      </c>
      <c r="G2798">
        <f t="shared" si="131"/>
        <v>3.4332749319077038E-4</v>
      </c>
    </row>
    <row r="2799" spans="1:7" x14ac:dyDescent="0.3">
      <c r="A2799">
        <v>48375</v>
      </c>
      <c r="B2799">
        <f>_xlfn.XLOOKUP(A2799,'Outdoor original data'!$A$2:$A$3717,'Outdoor original data'!$G$2:$G$3717)</f>
        <v>38072</v>
      </c>
      <c r="C2799">
        <f>_xlfn.XLOOKUP(A2799,'Total covered original data'!$A$2:$A$4431,'Total covered original data'!$G$2:$G$4431)</f>
        <v>382650</v>
      </c>
      <c r="D2799">
        <f>_xlfn.XLOOKUP(A2799,'Total summed original data'!$A$2:$A$3718,'Total summed original data'!$G$2:$G$3718)</f>
        <v>382650</v>
      </c>
      <c r="E2799">
        <f t="shared" si="129"/>
        <v>9.949562263164772</v>
      </c>
      <c r="F2799">
        <f t="shared" si="130"/>
        <v>9.949562263164772</v>
      </c>
      <c r="G2799">
        <f t="shared" si="131"/>
        <v>0</v>
      </c>
    </row>
    <row r="2800" spans="1:7" x14ac:dyDescent="0.3">
      <c r="A2800">
        <v>48377</v>
      </c>
      <c r="B2800">
        <f>_xlfn.XLOOKUP(A2800,'Outdoor original data'!$A$2:$A$3717,'Outdoor original data'!$G$2:$G$3717)</f>
        <v>3081</v>
      </c>
      <c r="C2800">
        <f>_xlfn.XLOOKUP(A2800,'Total covered original data'!$A$2:$A$4431,'Total covered original data'!$G$2:$G$4431)</f>
        <v>10530</v>
      </c>
      <c r="D2800">
        <f>_xlfn.XLOOKUP(A2800,'Total summed original data'!$A$2:$A$3718,'Total summed original data'!$G$2:$G$3718)</f>
        <v>10531</v>
      </c>
      <c r="E2800">
        <f t="shared" si="129"/>
        <v>29.259259259259256</v>
      </c>
      <c r="F2800">
        <f t="shared" si="130"/>
        <v>29.256480866014623</v>
      </c>
      <c r="G2800">
        <f t="shared" si="131"/>
        <v>-2.7783932446325821E-3</v>
      </c>
    </row>
    <row r="2801" spans="1:7" x14ac:dyDescent="0.3">
      <c r="A2801">
        <v>48379</v>
      </c>
      <c r="B2801">
        <f>_xlfn.XLOOKUP(A2801,'Outdoor original data'!$A$2:$A$3717,'Outdoor original data'!$G$2:$G$3717)</f>
        <v>1421</v>
      </c>
      <c r="C2801">
        <f>_xlfn.XLOOKUP(A2801,'Total covered original data'!$A$2:$A$4431,'Total covered original data'!$G$2:$G$4431)</f>
        <v>10531</v>
      </c>
      <c r="D2801">
        <f>_xlfn.XLOOKUP(A2801,'Total summed original data'!$A$2:$A$3718,'Total summed original data'!$G$2:$G$3718)</f>
        <v>10532</v>
      </c>
      <c r="E2801">
        <f t="shared" si="129"/>
        <v>13.493495394549427</v>
      </c>
      <c r="F2801">
        <f t="shared" si="130"/>
        <v>13.492214204329661</v>
      </c>
      <c r="G2801">
        <f t="shared" si="131"/>
        <v>-1.2811902197658043E-3</v>
      </c>
    </row>
    <row r="2802" spans="1:7" x14ac:dyDescent="0.3">
      <c r="A2802">
        <v>48381</v>
      </c>
      <c r="B2802">
        <f>_xlfn.XLOOKUP(A2802,'Outdoor original data'!$A$2:$A$3717,'Outdoor original data'!$G$2:$G$3717)</f>
        <v>19006</v>
      </c>
      <c r="C2802">
        <f>_xlfn.XLOOKUP(A2802,'Total covered original data'!$A$2:$A$4431,'Total covered original data'!$G$2:$G$4431)</f>
        <v>166347</v>
      </c>
      <c r="D2802">
        <f>_xlfn.XLOOKUP(A2802,'Total summed original data'!$A$2:$A$3718,'Total summed original data'!$G$2:$G$3718)</f>
        <v>166344</v>
      </c>
      <c r="E2802">
        <f t="shared" si="129"/>
        <v>11.425514136113064</v>
      </c>
      <c r="F2802">
        <f t="shared" si="130"/>
        <v>11.425720194296158</v>
      </c>
      <c r="G2802">
        <f t="shared" si="131"/>
        <v>2.0605818309427093E-4</v>
      </c>
    </row>
    <row r="2803" spans="1:7" x14ac:dyDescent="0.3">
      <c r="A2803">
        <v>48383</v>
      </c>
      <c r="B2803">
        <f>_xlfn.XLOOKUP(A2803,'Outdoor original data'!$A$2:$A$3717,'Outdoor original data'!$G$2:$G$3717)</f>
        <v>3723</v>
      </c>
      <c r="C2803">
        <f>_xlfn.XLOOKUP(A2803,'Total covered original data'!$A$2:$A$4431,'Total covered original data'!$G$2:$G$4431)</f>
        <v>9375</v>
      </c>
      <c r="D2803">
        <f>_xlfn.XLOOKUP(A2803,'Total summed original data'!$A$2:$A$3718,'Total summed original data'!$G$2:$G$3718)</f>
        <v>9374</v>
      </c>
      <c r="E2803">
        <f t="shared" si="129"/>
        <v>39.711999999999996</v>
      </c>
      <c r="F2803">
        <f t="shared" si="130"/>
        <v>39.716236398549178</v>
      </c>
      <c r="G2803">
        <f t="shared" si="131"/>
        <v>4.2363985491817857E-3</v>
      </c>
    </row>
    <row r="2804" spans="1:7" x14ac:dyDescent="0.3">
      <c r="A2804">
        <v>48385</v>
      </c>
      <c r="B2804">
        <f>_xlfn.XLOOKUP(A2804,'Outdoor original data'!$A$2:$A$3717,'Outdoor original data'!$G$2:$G$3717)</f>
        <v>183</v>
      </c>
      <c r="C2804">
        <f>_xlfn.XLOOKUP(A2804,'Total covered original data'!$A$2:$A$4431,'Total covered original data'!$G$2:$G$4431)</f>
        <v>3996</v>
      </c>
      <c r="D2804">
        <f>_xlfn.XLOOKUP(A2804,'Total summed original data'!$A$2:$A$3718,'Total summed original data'!$G$2:$G$3718)</f>
        <v>3997</v>
      </c>
      <c r="E2804">
        <f t="shared" si="129"/>
        <v>4.5795795795795797</v>
      </c>
      <c r="F2804">
        <f t="shared" si="130"/>
        <v>4.5784338253690269</v>
      </c>
      <c r="G2804">
        <f t="shared" si="131"/>
        <v>-1.1457542105528518E-3</v>
      </c>
    </row>
    <row r="2805" spans="1:7" x14ac:dyDescent="0.3">
      <c r="A2805">
        <v>48387</v>
      </c>
      <c r="B2805">
        <f>_xlfn.XLOOKUP(A2805,'Outdoor original data'!$A$2:$A$3717,'Outdoor original data'!$G$2:$G$3717)</f>
        <v>1957</v>
      </c>
      <c r="C2805">
        <f>_xlfn.XLOOKUP(A2805,'Total covered original data'!$A$2:$A$4431,'Total covered original data'!$G$2:$G$4431)</f>
        <v>13667</v>
      </c>
      <c r="D2805">
        <f>_xlfn.XLOOKUP(A2805,'Total summed original data'!$A$2:$A$3718,'Total summed original data'!$G$2:$G$3718)</f>
        <v>13666</v>
      </c>
      <c r="E2805">
        <f t="shared" si="129"/>
        <v>14.319162947245189</v>
      </c>
      <c r="F2805">
        <f t="shared" si="130"/>
        <v>14.320210741987413</v>
      </c>
      <c r="G2805">
        <f t="shared" si="131"/>
        <v>1.0477947422238287E-3</v>
      </c>
    </row>
    <row r="2806" spans="1:7" x14ac:dyDescent="0.3">
      <c r="A2806">
        <v>48389</v>
      </c>
      <c r="B2806">
        <f>_xlfn.XLOOKUP(A2806,'Outdoor original data'!$A$2:$A$3717,'Outdoor original data'!$G$2:$G$3717)</f>
        <v>14625</v>
      </c>
      <c r="C2806">
        <f>_xlfn.XLOOKUP(A2806,'Total covered original data'!$A$2:$A$4431,'Total covered original data'!$G$2:$G$4431)</f>
        <v>37019</v>
      </c>
      <c r="D2806">
        <f>_xlfn.XLOOKUP(A2806,'Total summed original data'!$A$2:$A$3718,'Total summed original data'!$G$2:$G$3718)</f>
        <v>37019</v>
      </c>
      <c r="E2806">
        <f t="shared" si="129"/>
        <v>39.506739782273968</v>
      </c>
      <c r="F2806">
        <f t="shared" si="130"/>
        <v>39.506739782273968</v>
      </c>
      <c r="G2806">
        <f t="shared" si="131"/>
        <v>0</v>
      </c>
    </row>
    <row r="2807" spans="1:7" x14ac:dyDescent="0.3">
      <c r="A2807">
        <v>48391</v>
      </c>
      <c r="B2807">
        <f>_xlfn.XLOOKUP(A2807,'Outdoor original data'!$A$2:$A$3717,'Outdoor original data'!$G$2:$G$3717)</f>
        <v>2393</v>
      </c>
      <c r="C2807">
        <f>_xlfn.XLOOKUP(A2807,'Total covered original data'!$A$2:$A$4431,'Total covered original data'!$G$2:$G$4431)</f>
        <v>11133</v>
      </c>
      <c r="D2807">
        <f>_xlfn.XLOOKUP(A2807,'Total summed original data'!$A$2:$A$3718,'Total summed original data'!$G$2:$G$3718)</f>
        <v>11132</v>
      </c>
      <c r="E2807">
        <f t="shared" si="129"/>
        <v>21.494655528608643</v>
      </c>
      <c r="F2807">
        <f t="shared" si="130"/>
        <v>21.496586417535035</v>
      </c>
      <c r="G2807">
        <f t="shared" si="131"/>
        <v>1.9308889263918161E-3</v>
      </c>
    </row>
    <row r="2808" spans="1:7" x14ac:dyDescent="0.3">
      <c r="A2808">
        <v>48393</v>
      </c>
      <c r="B2808">
        <f>_xlfn.XLOOKUP(A2808,'Outdoor original data'!$A$2:$A$3717,'Outdoor original data'!$G$2:$G$3717)</f>
        <v>347</v>
      </c>
      <c r="C2808">
        <f>_xlfn.XLOOKUP(A2808,'Total covered original data'!$A$2:$A$4431,'Total covered original data'!$G$2:$G$4431)</f>
        <v>1256</v>
      </c>
      <c r="D2808">
        <f>_xlfn.XLOOKUP(A2808,'Total summed original data'!$A$2:$A$3718,'Total summed original data'!$G$2:$G$3718)</f>
        <v>1253</v>
      </c>
      <c r="E2808">
        <f t="shared" si="129"/>
        <v>27.627388535031848</v>
      </c>
      <c r="F2808">
        <f t="shared" si="130"/>
        <v>27.693535514764566</v>
      </c>
      <c r="G2808">
        <f t="shared" si="131"/>
        <v>6.6146979732717881E-2</v>
      </c>
    </row>
    <row r="2809" spans="1:7" x14ac:dyDescent="0.3">
      <c r="A2809">
        <v>48395</v>
      </c>
      <c r="B2809">
        <f>_xlfn.XLOOKUP(A2809,'Outdoor original data'!$A$2:$A$3717,'Outdoor original data'!$G$2:$G$3717)</f>
        <v>5831</v>
      </c>
      <c r="C2809">
        <f>_xlfn.XLOOKUP(A2809,'Total covered original data'!$A$2:$A$4431,'Total covered original data'!$G$2:$G$4431)</f>
        <v>22901</v>
      </c>
      <c r="D2809">
        <f>_xlfn.XLOOKUP(A2809,'Total summed original data'!$A$2:$A$3718,'Total summed original data'!$G$2:$G$3718)</f>
        <v>22902</v>
      </c>
      <c r="E2809">
        <f t="shared" si="129"/>
        <v>25.461770228374309</v>
      </c>
      <c r="F2809">
        <f t="shared" si="130"/>
        <v>25.460658457776614</v>
      </c>
      <c r="G2809">
        <f t="shared" si="131"/>
        <v>-1.1117705976957382E-3</v>
      </c>
    </row>
    <row r="2810" spans="1:7" x14ac:dyDescent="0.3">
      <c r="A2810">
        <v>48397</v>
      </c>
      <c r="B2810">
        <f>_xlfn.XLOOKUP(A2810,'Outdoor original data'!$A$2:$A$3717,'Outdoor original data'!$G$2:$G$3717)</f>
        <v>15394</v>
      </c>
      <c r="C2810">
        <f>_xlfn.XLOOKUP(A2810,'Total covered original data'!$A$2:$A$4431,'Total covered original data'!$G$2:$G$4431)</f>
        <v>167575</v>
      </c>
      <c r="D2810">
        <f>_xlfn.XLOOKUP(A2810,'Total summed original data'!$A$2:$A$3718,'Total summed original data'!$G$2:$G$3718)</f>
        <v>167575</v>
      </c>
      <c r="E2810">
        <f t="shared" si="129"/>
        <v>9.1863344770998054</v>
      </c>
      <c r="F2810">
        <f t="shared" si="130"/>
        <v>9.1863344770998054</v>
      </c>
      <c r="G2810">
        <f t="shared" si="131"/>
        <v>0</v>
      </c>
    </row>
    <row r="2811" spans="1:7" x14ac:dyDescent="0.3">
      <c r="A2811">
        <v>48399</v>
      </c>
      <c r="B2811">
        <f>_xlfn.XLOOKUP(A2811,'Outdoor original data'!$A$2:$A$3717,'Outdoor original data'!$G$2:$G$3717)</f>
        <v>1587</v>
      </c>
      <c r="C2811">
        <f>_xlfn.XLOOKUP(A2811,'Total covered original data'!$A$2:$A$4431,'Total covered original data'!$G$2:$G$4431)</f>
        <v>14462</v>
      </c>
      <c r="D2811">
        <f>_xlfn.XLOOKUP(A2811,'Total summed original data'!$A$2:$A$3718,'Total summed original data'!$G$2:$G$3718)</f>
        <v>14461</v>
      </c>
      <c r="E2811">
        <f t="shared" si="129"/>
        <v>10.973585949384594</v>
      </c>
      <c r="F2811">
        <f t="shared" si="130"/>
        <v>10.974344789433649</v>
      </c>
      <c r="G2811">
        <f t="shared" si="131"/>
        <v>7.5884004905546476E-4</v>
      </c>
    </row>
    <row r="2812" spans="1:7" x14ac:dyDescent="0.3">
      <c r="A2812">
        <v>48401</v>
      </c>
      <c r="B2812">
        <f>_xlfn.XLOOKUP(A2812,'Outdoor original data'!$A$2:$A$3717,'Outdoor original data'!$G$2:$G$3717)</f>
        <v>12834</v>
      </c>
      <c r="C2812">
        <f>_xlfn.XLOOKUP(A2812,'Total covered original data'!$A$2:$A$4431,'Total covered original data'!$G$2:$G$4431)</f>
        <v>65177</v>
      </c>
      <c r="D2812">
        <f>_xlfn.XLOOKUP(A2812,'Total summed original data'!$A$2:$A$3718,'Total summed original data'!$G$2:$G$3718)</f>
        <v>65178</v>
      </c>
      <c r="E2812">
        <f t="shared" si="129"/>
        <v>19.690995289749452</v>
      </c>
      <c r="F2812">
        <f t="shared" si="130"/>
        <v>19.690693178679922</v>
      </c>
      <c r="G2812">
        <f t="shared" si="131"/>
        <v>-3.0211106953004219E-4</v>
      </c>
    </row>
    <row r="2813" spans="1:7" x14ac:dyDescent="0.3">
      <c r="A2813">
        <v>48403</v>
      </c>
      <c r="B2813">
        <f>_xlfn.XLOOKUP(A2813,'Outdoor original data'!$A$2:$A$3717,'Outdoor original data'!$G$2:$G$3717)</f>
        <v>1502</v>
      </c>
      <c r="C2813">
        <f>_xlfn.XLOOKUP(A2813,'Total covered original data'!$A$2:$A$4431,'Total covered original data'!$G$2:$G$4431)</f>
        <v>12445</v>
      </c>
      <c r="D2813">
        <f>_xlfn.XLOOKUP(A2813,'Total summed original data'!$A$2:$A$3718,'Total summed original data'!$G$2:$G$3718)</f>
        <v>12447</v>
      </c>
      <c r="E2813">
        <f t="shared" si="129"/>
        <v>12.06910405785456</v>
      </c>
      <c r="F2813">
        <f t="shared" si="130"/>
        <v>12.067164778661525</v>
      </c>
      <c r="G2813">
        <f t="shared" si="131"/>
        <v>-1.9392791930350484E-3</v>
      </c>
    </row>
    <row r="2814" spans="1:7" x14ac:dyDescent="0.3">
      <c r="A2814">
        <v>48405</v>
      </c>
      <c r="B2814">
        <f>_xlfn.XLOOKUP(A2814,'Outdoor original data'!$A$2:$A$3717,'Outdoor original data'!$G$2:$G$3717)</f>
        <v>1313</v>
      </c>
      <c r="C2814">
        <f>_xlfn.XLOOKUP(A2814,'Total covered original data'!$A$2:$A$4431,'Total covered original data'!$G$2:$G$4431)</f>
        <v>9421</v>
      </c>
      <c r="D2814">
        <f>_xlfn.XLOOKUP(A2814,'Total summed original data'!$A$2:$A$3718,'Total summed original data'!$G$2:$G$3718)</f>
        <v>9422</v>
      </c>
      <c r="E2814">
        <f t="shared" si="129"/>
        <v>13.936949368432225</v>
      </c>
      <c r="F2814">
        <f t="shared" si="130"/>
        <v>13.935470176183401</v>
      </c>
      <c r="G2814">
        <f t="shared" si="131"/>
        <v>-1.4791922488246456E-3</v>
      </c>
    </row>
    <row r="2815" spans="1:7" x14ac:dyDescent="0.3">
      <c r="A2815">
        <v>48407</v>
      </c>
      <c r="B2815">
        <f>_xlfn.XLOOKUP(A2815,'Outdoor original data'!$A$2:$A$3717,'Outdoor original data'!$G$2:$G$3717)</f>
        <v>1215</v>
      </c>
      <c r="C2815">
        <f>_xlfn.XLOOKUP(A2815,'Total covered original data'!$A$2:$A$4431,'Total covered original data'!$G$2:$G$4431)</f>
        <v>10746</v>
      </c>
      <c r="D2815">
        <f>_xlfn.XLOOKUP(A2815,'Total summed original data'!$A$2:$A$3718,'Total summed original data'!$G$2:$G$3718)</f>
        <v>10746</v>
      </c>
      <c r="E2815">
        <f t="shared" si="129"/>
        <v>11.306532663316583</v>
      </c>
      <c r="F2815">
        <f t="shared" si="130"/>
        <v>11.306532663316583</v>
      </c>
      <c r="G2815">
        <f t="shared" si="131"/>
        <v>0</v>
      </c>
    </row>
    <row r="2816" spans="1:7" x14ac:dyDescent="0.3">
      <c r="A2816">
        <v>48409</v>
      </c>
      <c r="B2816">
        <f>_xlfn.XLOOKUP(A2816,'Outdoor original data'!$A$2:$A$3717,'Outdoor original data'!$G$2:$G$3717)</f>
        <v>31876</v>
      </c>
      <c r="C2816">
        <f>_xlfn.XLOOKUP(A2816,'Total covered original data'!$A$2:$A$4431,'Total covered original data'!$G$2:$G$4431)</f>
        <v>98278</v>
      </c>
      <c r="D2816">
        <f>_xlfn.XLOOKUP(A2816,'Total summed original data'!$A$2:$A$3718,'Total summed original data'!$G$2:$G$3718)</f>
        <v>98277</v>
      </c>
      <c r="E2816">
        <f t="shared" si="129"/>
        <v>32.434522477054884</v>
      </c>
      <c r="F2816">
        <f t="shared" si="130"/>
        <v>32.434852508725335</v>
      </c>
      <c r="G2816">
        <f t="shared" si="131"/>
        <v>3.3003167045109194E-4</v>
      </c>
    </row>
    <row r="2817" spans="1:7" x14ac:dyDescent="0.3">
      <c r="A2817">
        <v>48411</v>
      </c>
      <c r="B2817">
        <f>_xlfn.XLOOKUP(A2817,'Outdoor original data'!$A$2:$A$3717,'Outdoor original data'!$G$2:$G$3717)</f>
        <v>1363</v>
      </c>
      <c r="C2817">
        <f>_xlfn.XLOOKUP(A2817,'Total covered original data'!$A$2:$A$4431,'Total covered original data'!$G$2:$G$4431)</f>
        <v>8307</v>
      </c>
      <c r="D2817">
        <f>_xlfn.XLOOKUP(A2817,'Total summed original data'!$A$2:$A$3718,'Total summed original data'!$G$2:$G$3718)</f>
        <v>8306</v>
      </c>
      <c r="E2817">
        <f t="shared" si="129"/>
        <v>16.407848802215</v>
      </c>
      <c r="F2817">
        <f t="shared" si="130"/>
        <v>16.409824223452926</v>
      </c>
      <c r="G2817">
        <f t="shared" si="131"/>
        <v>1.975421237926156E-3</v>
      </c>
    </row>
    <row r="2818" spans="1:7" x14ac:dyDescent="0.3">
      <c r="A2818">
        <v>48413</v>
      </c>
      <c r="B2818">
        <f>_xlfn.XLOOKUP(A2818,'Outdoor original data'!$A$2:$A$3717,'Outdoor original data'!$G$2:$G$3717)</f>
        <v>871</v>
      </c>
      <c r="C2818">
        <f>_xlfn.XLOOKUP(A2818,'Total covered original data'!$A$2:$A$4431,'Total covered original data'!$G$2:$G$4431)</f>
        <v>3719</v>
      </c>
      <c r="D2818">
        <f>_xlfn.XLOOKUP(A2818,'Total summed original data'!$A$2:$A$3718,'Total summed original data'!$G$2:$G$3718)</f>
        <v>3485</v>
      </c>
      <c r="E2818">
        <f t="shared" si="129"/>
        <v>23.420274267276149</v>
      </c>
      <c r="F2818">
        <f t="shared" si="130"/>
        <v>24.992826398852223</v>
      </c>
      <c r="G2818">
        <f t="shared" si="131"/>
        <v>1.5725521315760744</v>
      </c>
    </row>
    <row r="2819" spans="1:7" x14ac:dyDescent="0.3">
      <c r="A2819">
        <v>48415</v>
      </c>
      <c r="B2819">
        <f>_xlfn.XLOOKUP(A2819,'Outdoor original data'!$A$2:$A$3717,'Outdoor original data'!$G$2:$G$3717)</f>
        <v>8912</v>
      </c>
      <c r="C2819">
        <f>_xlfn.XLOOKUP(A2819,'Total covered original data'!$A$2:$A$4431,'Total covered original data'!$G$2:$G$4431)</f>
        <v>30463</v>
      </c>
      <c r="D2819">
        <f>_xlfn.XLOOKUP(A2819,'Total summed original data'!$A$2:$A$3718,'Total summed original data'!$G$2:$G$3718)</f>
        <v>30463</v>
      </c>
      <c r="E2819">
        <f t="shared" ref="E2819:E2882" si="132">(B2819/C2819)*100</f>
        <v>29.255161999803043</v>
      </c>
      <c r="F2819">
        <f t="shared" ref="F2819:F2882" si="133">(B2819/D2819)*100</f>
        <v>29.255161999803043</v>
      </c>
      <c r="G2819">
        <f t="shared" ref="G2819:G2882" si="134">F2819-E2819</f>
        <v>0</v>
      </c>
    </row>
    <row r="2820" spans="1:7" x14ac:dyDescent="0.3">
      <c r="A2820">
        <v>48417</v>
      </c>
      <c r="B2820">
        <f>_xlfn.XLOOKUP(A2820,'Outdoor original data'!$A$2:$A$3717,'Outdoor original data'!$G$2:$G$3717)</f>
        <v>2759</v>
      </c>
      <c r="C2820">
        <f>_xlfn.XLOOKUP(A2820,'Total covered original data'!$A$2:$A$4431,'Total covered original data'!$G$2:$G$4431)</f>
        <v>6405</v>
      </c>
      <c r="D2820">
        <f>_xlfn.XLOOKUP(A2820,'Total summed original data'!$A$2:$A$3718,'Total summed original data'!$G$2:$G$3718)</f>
        <v>6405</v>
      </c>
      <c r="E2820">
        <f t="shared" si="132"/>
        <v>43.075722092115534</v>
      </c>
      <c r="F2820">
        <f t="shared" si="133"/>
        <v>43.075722092115534</v>
      </c>
      <c r="G2820">
        <f t="shared" si="134"/>
        <v>0</v>
      </c>
    </row>
    <row r="2821" spans="1:7" x14ac:dyDescent="0.3">
      <c r="A2821">
        <v>48419</v>
      </c>
      <c r="B2821">
        <f>_xlfn.XLOOKUP(A2821,'Outdoor original data'!$A$2:$A$3717,'Outdoor original data'!$G$2:$G$3717)</f>
        <v>7310</v>
      </c>
      <c r="C2821">
        <f>_xlfn.XLOOKUP(A2821,'Total covered original data'!$A$2:$A$4431,'Total covered original data'!$G$2:$G$4431)</f>
        <v>42428</v>
      </c>
      <c r="D2821">
        <f>_xlfn.XLOOKUP(A2821,'Total summed original data'!$A$2:$A$3718,'Total summed original data'!$G$2:$G$3718)</f>
        <v>42429</v>
      </c>
      <c r="E2821">
        <f t="shared" si="132"/>
        <v>17.229188271895918</v>
      </c>
      <c r="F2821">
        <f t="shared" si="133"/>
        <v>17.228782200853189</v>
      </c>
      <c r="G2821">
        <f t="shared" si="134"/>
        <v>-4.0607104272893935E-4</v>
      </c>
    </row>
    <row r="2822" spans="1:7" x14ac:dyDescent="0.3">
      <c r="A2822">
        <v>48421</v>
      </c>
      <c r="B2822">
        <f>_xlfn.XLOOKUP(A2822,'Outdoor original data'!$A$2:$A$3717,'Outdoor original data'!$G$2:$G$3717)</f>
        <v>2229</v>
      </c>
      <c r="C2822">
        <f>_xlfn.XLOOKUP(A2822,'Total covered original data'!$A$2:$A$4431,'Total covered original data'!$G$2:$G$4431)</f>
        <v>5289</v>
      </c>
      <c r="D2822">
        <f>_xlfn.XLOOKUP(A2822,'Total summed original data'!$A$2:$A$3718,'Total summed original data'!$G$2:$G$3718)</f>
        <v>5289</v>
      </c>
      <c r="E2822">
        <f t="shared" si="132"/>
        <v>42.144072603516733</v>
      </c>
      <c r="F2822">
        <f t="shared" si="133"/>
        <v>42.144072603516733</v>
      </c>
      <c r="G2822">
        <f t="shared" si="134"/>
        <v>0</v>
      </c>
    </row>
    <row r="2823" spans="1:7" x14ac:dyDescent="0.3">
      <c r="A2823">
        <v>48423</v>
      </c>
      <c r="B2823">
        <f>_xlfn.XLOOKUP(A2823,'Outdoor original data'!$A$2:$A$3717,'Outdoor original data'!$G$2:$G$3717)</f>
        <v>52570</v>
      </c>
      <c r="C2823">
        <f>_xlfn.XLOOKUP(A2823,'Total covered original data'!$A$2:$A$4431,'Total covered original data'!$G$2:$G$4431)</f>
        <v>523582</v>
      </c>
      <c r="D2823">
        <f>_xlfn.XLOOKUP(A2823,'Total summed original data'!$A$2:$A$3718,'Total summed original data'!$G$2:$G$3718)</f>
        <v>523583</v>
      </c>
      <c r="E2823">
        <f t="shared" si="132"/>
        <v>10.040452116382916</v>
      </c>
      <c r="F2823">
        <f t="shared" si="133"/>
        <v>10.040432939954123</v>
      </c>
      <c r="G2823">
        <f t="shared" si="134"/>
        <v>-1.9176428793343803E-5</v>
      </c>
    </row>
    <row r="2824" spans="1:7" x14ac:dyDescent="0.3">
      <c r="A2824">
        <v>48425</v>
      </c>
      <c r="B2824">
        <f>_xlfn.XLOOKUP(A2824,'Outdoor original data'!$A$2:$A$3717,'Outdoor original data'!$G$2:$G$3717)</f>
        <v>1713</v>
      </c>
      <c r="C2824">
        <f>_xlfn.XLOOKUP(A2824,'Total covered original data'!$A$2:$A$4431,'Total covered original data'!$G$2:$G$4431)</f>
        <v>17836</v>
      </c>
      <c r="D2824">
        <f>_xlfn.XLOOKUP(A2824,'Total summed original data'!$A$2:$A$3718,'Total summed original data'!$G$2:$G$3718)</f>
        <v>17071</v>
      </c>
      <c r="E2824">
        <f t="shared" si="132"/>
        <v>9.6041713388652159</v>
      </c>
      <c r="F2824">
        <f t="shared" si="133"/>
        <v>10.034561537109719</v>
      </c>
      <c r="G2824">
        <f t="shared" si="134"/>
        <v>0.43039019824450264</v>
      </c>
    </row>
    <row r="2825" spans="1:7" x14ac:dyDescent="0.3">
      <c r="A2825">
        <v>48427</v>
      </c>
      <c r="B2825">
        <f>_xlfn.XLOOKUP(A2825,'Outdoor original data'!$A$2:$A$3717,'Outdoor original data'!$G$2:$G$3717)</f>
        <v>7229</v>
      </c>
      <c r="C2825">
        <f>_xlfn.XLOOKUP(A2825,'Total covered original data'!$A$2:$A$4431,'Total covered original data'!$G$2:$G$4431)</f>
        <v>74501</v>
      </c>
      <c r="D2825">
        <f>_xlfn.XLOOKUP(A2825,'Total summed original data'!$A$2:$A$3718,'Total summed original data'!$G$2:$G$3718)</f>
        <v>74503</v>
      </c>
      <c r="E2825">
        <f t="shared" si="132"/>
        <v>9.7032254600609402</v>
      </c>
      <c r="F2825">
        <f t="shared" si="133"/>
        <v>9.7029649812759224</v>
      </c>
      <c r="G2825">
        <f t="shared" si="134"/>
        <v>-2.6047878501778143E-4</v>
      </c>
    </row>
    <row r="2826" spans="1:7" x14ac:dyDescent="0.3">
      <c r="A2826">
        <v>48429</v>
      </c>
      <c r="B2826">
        <f>_xlfn.XLOOKUP(A2826,'Outdoor original data'!$A$2:$A$3717,'Outdoor original data'!$G$2:$G$3717)</f>
        <v>3254</v>
      </c>
      <c r="C2826">
        <f>_xlfn.XLOOKUP(A2826,'Total covered original data'!$A$2:$A$4431,'Total covered original data'!$G$2:$G$4431)</f>
        <v>16371</v>
      </c>
      <c r="D2826">
        <f>_xlfn.XLOOKUP(A2826,'Total summed original data'!$A$2:$A$3718,'Total summed original data'!$G$2:$G$3718)</f>
        <v>16372</v>
      </c>
      <c r="E2826">
        <f t="shared" si="132"/>
        <v>19.876611080569297</v>
      </c>
      <c r="F2826">
        <f t="shared" si="133"/>
        <v>19.875397019301246</v>
      </c>
      <c r="G2826">
        <f t="shared" si="134"/>
        <v>-1.2140612680511254E-3</v>
      </c>
    </row>
    <row r="2827" spans="1:7" x14ac:dyDescent="0.3">
      <c r="A2827">
        <v>48431</v>
      </c>
      <c r="B2827">
        <f>_xlfn.XLOOKUP(A2827,'Outdoor original data'!$A$2:$A$3717,'Outdoor original data'!$G$2:$G$3717)</f>
        <v>774</v>
      </c>
      <c r="C2827">
        <f>_xlfn.XLOOKUP(A2827,'Total covered original data'!$A$2:$A$4431,'Total covered original data'!$G$2:$G$4431)</f>
        <v>2533</v>
      </c>
      <c r="D2827">
        <f>_xlfn.XLOOKUP(A2827,'Total summed original data'!$A$2:$A$3718,'Total summed original data'!$G$2:$G$3718)</f>
        <v>2534</v>
      </c>
      <c r="E2827">
        <f t="shared" si="132"/>
        <v>30.55665219107777</v>
      </c>
      <c r="F2827">
        <f t="shared" si="133"/>
        <v>30.544593528018943</v>
      </c>
      <c r="G2827">
        <f t="shared" si="134"/>
        <v>-1.2058663058827079E-2</v>
      </c>
    </row>
    <row r="2828" spans="1:7" x14ac:dyDescent="0.3">
      <c r="A2828">
        <v>48433</v>
      </c>
      <c r="B2828">
        <f>_xlfn.XLOOKUP(A2828,'Outdoor original data'!$A$2:$A$3717,'Outdoor original data'!$G$2:$G$3717)</f>
        <v>578</v>
      </c>
      <c r="C2828">
        <f>_xlfn.XLOOKUP(A2828,'Total covered original data'!$A$2:$A$4431,'Total covered original data'!$G$2:$G$4431)</f>
        <v>2522</v>
      </c>
      <c r="D2828">
        <f>_xlfn.XLOOKUP(A2828,'Total summed original data'!$A$2:$A$3718,'Total summed original data'!$G$2:$G$3718)</f>
        <v>2527</v>
      </c>
      <c r="E2828">
        <f t="shared" si="132"/>
        <v>22.918318794607455</v>
      </c>
      <c r="F2828">
        <f t="shared" si="133"/>
        <v>22.872971903442817</v>
      </c>
      <c r="G2828">
        <f t="shared" si="134"/>
        <v>-4.5346891164637526E-2</v>
      </c>
    </row>
    <row r="2829" spans="1:7" x14ac:dyDescent="0.3">
      <c r="A2829">
        <v>48435</v>
      </c>
      <c r="B2829">
        <f>_xlfn.XLOOKUP(A2829,'Outdoor original data'!$A$2:$A$3717,'Outdoor original data'!$G$2:$G$3717)</f>
        <v>2052</v>
      </c>
      <c r="C2829">
        <f>_xlfn.XLOOKUP(A2829,'Total covered original data'!$A$2:$A$4431,'Total covered original data'!$G$2:$G$4431)</f>
        <v>7503</v>
      </c>
      <c r="D2829">
        <f>_xlfn.XLOOKUP(A2829,'Total summed original data'!$A$2:$A$3718,'Total summed original data'!$G$2:$G$3718)</f>
        <v>7503</v>
      </c>
      <c r="E2829">
        <f t="shared" si="132"/>
        <v>27.34906037584966</v>
      </c>
      <c r="F2829">
        <f t="shared" si="133"/>
        <v>27.34906037584966</v>
      </c>
      <c r="G2829">
        <f t="shared" si="134"/>
        <v>0</v>
      </c>
    </row>
    <row r="2830" spans="1:7" x14ac:dyDescent="0.3">
      <c r="A2830">
        <v>48437</v>
      </c>
      <c r="B2830">
        <f>_xlfn.XLOOKUP(A2830,'Outdoor original data'!$A$2:$A$3717,'Outdoor original data'!$G$2:$G$3717)</f>
        <v>251</v>
      </c>
      <c r="C2830">
        <f>_xlfn.XLOOKUP(A2830,'Total covered original data'!$A$2:$A$4431,'Total covered original data'!$G$2:$G$4431)</f>
        <v>9274</v>
      </c>
      <c r="D2830">
        <f>_xlfn.XLOOKUP(A2830,'Total summed original data'!$A$2:$A$3718,'Total summed original data'!$G$2:$G$3718)</f>
        <v>9275</v>
      </c>
      <c r="E2830">
        <f t="shared" si="132"/>
        <v>2.7064912659046798</v>
      </c>
      <c r="F2830">
        <f t="shared" si="133"/>
        <v>2.7061994609164417</v>
      </c>
      <c r="G2830">
        <f t="shared" si="134"/>
        <v>-2.9180498823810908E-4</v>
      </c>
    </row>
    <row r="2831" spans="1:7" x14ac:dyDescent="0.3">
      <c r="A2831">
        <v>48439</v>
      </c>
      <c r="B2831">
        <f>_xlfn.XLOOKUP(A2831,'Outdoor original data'!$A$2:$A$3717,'Outdoor original data'!$G$2:$G$3717)</f>
        <v>463110</v>
      </c>
      <c r="C2831">
        <f>_xlfn.XLOOKUP(A2831,'Total covered original data'!$A$2:$A$4431,'Total covered original data'!$G$2:$G$4431)</f>
        <v>4595161</v>
      </c>
      <c r="D2831">
        <f>_xlfn.XLOOKUP(A2831,'Total summed original data'!$A$2:$A$3718,'Total summed original data'!$G$2:$G$3718)</f>
        <v>4595160</v>
      </c>
      <c r="E2831">
        <f t="shared" si="132"/>
        <v>10.078210534951877</v>
      </c>
      <c r="F2831">
        <f t="shared" si="133"/>
        <v>10.078212728174861</v>
      </c>
      <c r="G2831">
        <f t="shared" si="134"/>
        <v>2.1932229845589291E-6</v>
      </c>
    </row>
    <row r="2832" spans="1:7" x14ac:dyDescent="0.3">
      <c r="A2832">
        <v>48441</v>
      </c>
      <c r="B2832">
        <f>_xlfn.XLOOKUP(A2832,'Outdoor original data'!$A$2:$A$3717,'Outdoor original data'!$G$2:$G$3717)</f>
        <v>33914</v>
      </c>
      <c r="C2832">
        <f>_xlfn.XLOOKUP(A2832,'Total covered original data'!$A$2:$A$4431,'Total covered original data'!$G$2:$G$4431)</f>
        <v>319017</v>
      </c>
      <c r="D2832">
        <f>_xlfn.XLOOKUP(A2832,'Total summed original data'!$A$2:$A$3718,'Total summed original data'!$G$2:$G$3718)</f>
        <v>319019</v>
      </c>
      <c r="E2832">
        <f t="shared" si="132"/>
        <v>10.630781431710536</v>
      </c>
      <c r="F2832">
        <f t="shared" si="133"/>
        <v>10.630714785012804</v>
      </c>
      <c r="G2832">
        <f t="shared" si="134"/>
        <v>-6.664669773215337E-5</v>
      </c>
    </row>
    <row r="2833" spans="1:7" x14ac:dyDescent="0.3">
      <c r="A2833">
        <v>48443</v>
      </c>
      <c r="B2833">
        <f>_xlfn.XLOOKUP(A2833,'Outdoor original data'!$A$2:$A$3717,'Outdoor original data'!$G$2:$G$3717)</f>
        <v>284</v>
      </c>
      <c r="C2833">
        <f>_xlfn.XLOOKUP(A2833,'Total covered original data'!$A$2:$A$4431,'Total covered original data'!$G$2:$G$4431)</f>
        <v>1438</v>
      </c>
      <c r="D2833">
        <f>_xlfn.XLOOKUP(A2833,'Total summed original data'!$A$2:$A$3718,'Total summed original data'!$G$2:$G$3718)</f>
        <v>1438</v>
      </c>
      <c r="E2833">
        <f t="shared" si="132"/>
        <v>19.749652294853963</v>
      </c>
      <c r="F2833">
        <f t="shared" si="133"/>
        <v>19.749652294853963</v>
      </c>
      <c r="G2833">
        <f t="shared" si="134"/>
        <v>0</v>
      </c>
    </row>
    <row r="2834" spans="1:7" x14ac:dyDescent="0.3">
      <c r="A2834">
        <v>48445</v>
      </c>
      <c r="B2834">
        <f>_xlfn.XLOOKUP(A2834,'Outdoor original data'!$A$2:$A$3717,'Outdoor original data'!$G$2:$G$3717)</f>
        <v>4003</v>
      </c>
      <c r="C2834">
        <f>_xlfn.XLOOKUP(A2834,'Total covered original data'!$A$2:$A$4431,'Total covered original data'!$G$2:$G$4431)</f>
        <v>17118</v>
      </c>
      <c r="D2834">
        <f>_xlfn.XLOOKUP(A2834,'Total summed original data'!$A$2:$A$3718,'Total summed original data'!$G$2:$G$3718)</f>
        <v>17117</v>
      </c>
      <c r="E2834">
        <f t="shared" si="132"/>
        <v>23.384741208085057</v>
      </c>
      <c r="F2834">
        <f t="shared" si="133"/>
        <v>23.386107378629433</v>
      </c>
      <c r="G2834">
        <f t="shared" si="134"/>
        <v>1.3661705443759331E-3</v>
      </c>
    </row>
    <row r="2835" spans="1:7" x14ac:dyDescent="0.3">
      <c r="A2835">
        <v>48447</v>
      </c>
      <c r="B2835">
        <f>_xlfn.XLOOKUP(A2835,'Outdoor original data'!$A$2:$A$3717,'Outdoor original data'!$G$2:$G$3717)</f>
        <v>393</v>
      </c>
      <c r="C2835">
        <f>_xlfn.XLOOKUP(A2835,'Total covered original data'!$A$2:$A$4431,'Total covered original data'!$G$2:$G$4431)</f>
        <v>2480</v>
      </c>
      <c r="D2835">
        <f>_xlfn.XLOOKUP(A2835,'Total summed original data'!$A$2:$A$3718,'Total summed original data'!$G$2:$G$3718)</f>
        <v>2482</v>
      </c>
      <c r="E2835">
        <f t="shared" si="132"/>
        <v>15.846774193548388</v>
      </c>
      <c r="F2835">
        <f t="shared" si="133"/>
        <v>15.834004834810637</v>
      </c>
      <c r="G2835">
        <f t="shared" si="134"/>
        <v>-1.2769358737751091E-2</v>
      </c>
    </row>
    <row r="2836" spans="1:7" x14ac:dyDescent="0.3">
      <c r="A2836">
        <v>48449</v>
      </c>
      <c r="B2836">
        <f>_xlfn.XLOOKUP(A2836,'Outdoor original data'!$A$2:$A$3717,'Outdoor original data'!$G$2:$G$3717)</f>
        <v>3752</v>
      </c>
      <c r="C2836">
        <f>_xlfn.XLOOKUP(A2836,'Total covered original data'!$A$2:$A$4431,'Total covered original data'!$G$2:$G$4431)</f>
        <v>82162</v>
      </c>
      <c r="D2836">
        <f>_xlfn.XLOOKUP(A2836,'Total summed original data'!$A$2:$A$3718,'Total summed original data'!$G$2:$G$3718)</f>
        <v>82160</v>
      </c>
      <c r="E2836">
        <f t="shared" si="132"/>
        <v>4.566587960370974</v>
      </c>
      <c r="F2836">
        <f t="shared" si="133"/>
        <v>4.5666991236611487</v>
      </c>
      <c r="G2836">
        <f t="shared" si="134"/>
        <v>1.1116329017468729E-4</v>
      </c>
    </row>
    <row r="2837" spans="1:7" x14ac:dyDescent="0.3">
      <c r="A2837">
        <v>48451</v>
      </c>
      <c r="B2837">
        <f>_xlfn.XLOOKUP(A2837,'Outdoor original data'!$A$2:$A$3717,'Outdoor original data'!$G$2:$G$3717)</f>
        <v>26676</v>
      </c>
      <c r="C2837">
        <f>_xlfn.XLOOKUP(A2837,'Total covered original data'!$A$2:$A$4431,'Total covered original data'!$G$2:$G$4431)</f>
        <v>237256</v>
      </c>
      <c r="D2837">
        <f>_xlfn.XLOOKUP(A2837,'Total summed original data'!$A$2:$A$3718,'Total summed original data'!$G$2:$G$3718)</f>
        <v>237258</v>
      </c>
      <c r="E2837">
        <f t="shared" si="132"/>
        <v>11.243551269514786</v>
      </c>
      <c r="F2837">
        <f t="shared" si="133"/>
        <v>11.243456490402853</v>
      </c>
      <c r="G2837">
        <f t="shared" si="134"/>
        <v>-9.4779111933007698E-5</v>
      </c>
    </row>
    <row r="2838" spans="1:7" x14ac:dyDescent="0.3">
      <c r="A2838">
        <v>48453</v>
      </c>
      <c r="B2838">
        <f>_xlfn.XLOOKUP(A2838,'Outdoor original data'!$A$2:$A$3717,'Outdoor original data'!$G$2:$G$3717)</f>
        <v>360784</v>
      </c>
      <c r="C2838">
        <f>_xlfn.XLOOKUP(A2838,'Total covered original data'!$A$2:$A$4431,'Total covered original data'!$G$2:$G$4431)</f>
        <v>3966480</v>
      </c>
      <c r="D2838">
        <f>_xlfn.XLOOKUP(A2838,'Total summed original data'!$A$2:$A$3718,'Total summed original data'!$G$2:$G$3718)</f>
        <v>3966480</v>
      </c>
      <c r="E2838">
        <f t="shared" si="132"/>
        <v>9.0958229967124513</v>
      </c>
      <c r="F2838">
        <f t="shared" si="133"/>
        <v>9.0958229967124513</v>
      </c>
      <c r="G2838">
        <f t="shared" si="134"/>
        <v>0</v>
      </c>
    </row>
    <row r="2839" spans="1:7" x14ac:dyDescent="0.3">
      <c r="A2839">
        <v>48455</v>
      </c>
      <c r="B2839">
        <f>_xlfn.XLOOKUP(A2839,'Outdoor original data'!$A$2:$A$3717,'Outdoor original data'!$G$2:$G$3717)</f>
        <v>571</v>
      </c>
      <c r="C2839">
        <f>_xlfn.XLOOKUP(A2839,'Total covered original data'!$A$2:$A$4431,'Total covered original data'!$G$2:$G$4431)</f>
        <v>11223</v>
      </c>
      <c r="D2839">
        <f>_xlfn.XLOOKUP(A2839,'Total summed original data'!$A$2:$A$3718,'Total summed original data'!$G$2:$G$3718)</f>
        <v>11223</v>
      </c>
      <c r="E2839">
        <f t="shared" si="132"/>
        <v>5.0877661944221684</v>
      </c>
      <c r="F2839">
        <f t="shared" si="133"/>
        <v>5.0877661944221684</v>
      </c>
      <c r="G2839">
        <f t="shared" si="134"/>
        <v>0</v>
      </c>
    </row>
    <row r="2840" spans="1:7" x14ac:dyDescent="0.3">
      <c r="A2840">
        <v>48457</v>
      </c>
      <c r="B2840">
        <f>_xlfn.XLOOKUP(A2840,'Outdoor original data'!$A$2:$A$3717,'Outdoor original data'!$G$2:$G$3717)</f>
        <v>2131</v>
      </c>
      <c r="C2840">
        <f>_xlfn.XLOOKUP(A2840,'Total covered original data'!$A$2:$A$4431,'Total covered original data'!$G$2:$G$4431)</f>
        <v>19892</v>
      </c>
      <c r="D2840">
        <f>_xlfn.XLOOKUP(A2840,'Total summed original data'!$A$2:$A$3718,'Total summed original data'!$G$2:$G$3718)</f>
        <v>19893</v>
      </c>
      <c r="E2840">
        <f t="shared" si="132"/>
        <v>10.712849386688115</v>
      </c>
      <c r="F2840">
        <f t="shared" si="133"/>
        <v>10.712310863117679</v>
      </c>
      <c r="G2840">
        <f t="shared" si="134"/>
        <v>-5.3852357043560062E-4</v>
      </c>
    </row>
    <row r="2841" spans="1:7" x14ac:dyDescent="0.3">
      <c r="A2841">
        <v>48459</v>
      </c>
      <c r="B2841">
        <f>_xlfn.XLOOKUP(A2841,'Outdoor original data'!$A$2:$A$3717,'Outdoor original data'!$G$2:$G$3717)</f>
        <v>6257</v>
      </c>
      <c r="C2841">
        <f>_xlfn.XLOOKUP(A2841,'Total covered original data'!$A$2:$A$4431,'Total covered original data'!$G$2:$G$4431)</f>
        <v>36406</v>
      </c>
      <c r="D2841">
        <f>_xlfn.XLOOKUP(A2841,'Total summed original data'!$A$2:$A$3718,'Total summed original data'!$G$2:$G$3718)</f>
        <v>36406</v>
      </c>
      <c r="E2841">
        <f t="shared" si="132"/>
        <v>17.18672746250618</v>
      </c>
      <c r="F2841">
        <f t="shared" si="133"/>
        <v>17.18672746250618</v>
      </c>
      <c r="G2841">
        <f t="shared" si="134"/>
        <v>0</v>
      </c>
    </row>
    <row r="2842" spans="1:7" x14ac:dyDescent="0.3">
      <c r="A2842">
        <v>48461</v>
      </c>
      <c r="B2842">
        <f>_xlfn.XLOOKUP(A2842,'Outdoor original data'!$A$2:$A$3717,'Outdoor original data'!$G$2:$G$3717)</f>
        <v>2280</v>
      </c>
      <c r="C2842">
        <f>_xlfn.XLOOKUP(A2842,'Total covered original data'!$A$2:$A$4431,'Total covered original data'!$G$2:$G$4431)</f>
        <v>9456</v>
      </c>
      <c r="D2842">
        <f>_xlfn.XLOOKUP(A2842,'Total summed original data'!$A$2:$A$3718,'Total summed original data'!$G$2:$G$3718)</f>
        <v>9456</v>
      </c>
      <c r="E2842">
        <f t="shared" si="132"/>
        <v>24.111675126903553</v>
      </c>
      <c r="F2842">
        <f t="shared" si="133"/>
        <v>24.111675126903553</v>
      </c>
      <c r="G2842">
        <f t="shared" si="134"/>
        <v>0</v>
      </c>
    </row>
    <row r="2843" spans="1:7" x14ac:dyDescent="0.3">
      <c r="A2843">
        <v>48463</v>
      </c>
      <c r="B2843">
        <f>_xlfn.XLOOKUP(A2843,'Outdoor original data'!$A$2:$A$3717,'Outdoor original data'!$G$2:$G$3717)</f>
        <v>5829</v>
      </c>
      <c r="C2843">
        <f>_xlfn.XLOOKUP(A2843,'Total covered original data'!$A$2:$A$4431,'Total covered original data'!$G$2:$G$4431)</f>
        <v>48157</v>
      </c>
      <c r="D2843">
        <f>_xlfn.XLOOKUP(A2843,'Total summed original data'!$A$2:$A$3718,'Total summed original data'!$G$2:$G$3718)</f>
        <v>48158</v>
      </c>
      <c r="E2843">
        <f t="shared" si="132"/>
        <v>12.104159312249516</v>
      </c>
      <c r="F2843">
        <f t="shared" si="133"/>
        <v>12.103907969600067</v>
      </c>
      <c r="G2843">
        <f t="shared" si="134"/>
        <v>-2.5134264944881579E-4</v>
      </c>
    </row>
    <row r="2844" spans="1:7" x14ac:dyDescent="0.3">
      <c r="A2844">
        <v>48465</v>
      </c>
      <c r="B2844">
        <f>_xlfn.XLOOKUP(A2844,'Outdoor original data'!$A$2:$A$3717,'Outdoor original data'!$G$2:$G$3717)</f>
        <v>8134</v>
      </c>
      <c r="C2844">
        <f>_xlfn.XLOOKUP(A2844,'Total covered original data'!$A$2:$A$4431,'Total covered original data'!$G$2:$G$4431)</f>
        <v>90862</v>
      </c>
      <c r="D2844">
        <f>_xlfn.XLOOKUP(A2844,'Total summed original data'!$A$2:$A$3718,'Total summed original data'!$G$2:$G$3718)</f>
        <v>90862</v>
      </c>
      <c r="E2844">
        <f t="shared" si="132"/>
        <v>8.9520371552464173</v>
      </c>
      <c r="F2844">
        <f t="shared" si="133"/>
        <v>8.9520371552464173</v>
      </c>
      <c r="G2844">
        <f t="shared" si="134"/>
        <v>0</v>
      </c>
    </row>
    <row r="2845" spans="1:7" x14ac:dyDescent="0.3">
      <c r="A2845">
        <v>48467</v>
      </c>
      <c r="B2845">
        <f>_xlfn.XLOOKUP(A2845,'Outdoor original data'!$A$2:$A$3717,'Outdoor original data'!$G$2:$G$3717)</f>
        <v>9289</v>
      </c>
      <c r="C2845">
        <f>_xlfn.XLOOKUP(A2845,'Total covered original data'!$A$2:$A$4431,'Total covered original data'!$G$2:$G$4431)</f>
        <v>57422</v>
      </c>
      <c r="D2845">
        <f>_xlfn.XLOOKUP(A2845,'Total summed original data'!$A$2:$A$3718,'Total summed original data'!$G$2:$G$3718)</f>
        <v>57424</v>
      </c>
      <c r="E2845">
        <f t="shared" si="132"/>
        <v>16.17672669011877</v>
      </c>
      <c r="F2845">
        <f t="shared" si="133"/>
        <v>16.176163276678739</v>
      </c>
      <c r="G2845">
        <f t="shared" si="134"/>
        <v>-5.6341344003030258E-4</v>
      </c>
    </row>
    <row r="2846" spans="1:7" x14ac:dyDescent="0.3">
      <c r="A2846">
        <v>48469</v>
      </c>
      <c r="B2846">
        <f>_xlfn.XLOOKUP(A2846,'Outdoor original data'!$A$2:$A$3717,'Outdoor original data'!$G$2:$G$3717)</f>
        <v>27251</v>
      </c>
      <c r="C2846">
        <f>_xlfn.XLOOKUP(A2846,'Total covered original data'!$A$2:$A$4431,'Total covered original data'!$G$2:$G$4431)</f>
        <v>187119</v>
      </c>
      <c r="D2846">
        <f>_xlfn.XLOOKUP(A2846,'Total summed original data'!$A$2:$A$3718,'Total summed original data'!$G$2:$G$3718)</f>
        <v>187119</v>
      </c>
      <c r="E2846">
        <f t="shared" si="132"/>
        <v>14.563459616607613</v>
      </c>
      <c r="F2846">
        <f t="shared" si="133"/>
        <v>14.563459616607613</v>
      </c>
      <c r="G2846">
        <f t="shared" si="134"/>
        <v>0</v>
      </c>
    </row>
    <row r="2847" spans="1:7" x14ac:dyDescent="0.3">
      <c r="A2847">
        <v>48471</v>
      </c>
      <c r="B2847">
        <f>_xlfn.XLOOKUP(A2847,'Outdoor original data'!$A$2:$A$3717,'Outdoor original data'!$G$2:$G$3717)</f>
        <v>7710</v>
      </c>
      <c r="C2847">
        <f>_xlfn.XLOOKUP(A2847,'Total covered original data'!$A$2:$A$4431,'Total covered original data'!$G$2:$G$4431)</f>
        <v>123960</v>
      </c>
      <c r="D2847">
        <f>_xlfn.XLOOKUP(A2847,'Total summed original data'!$A$2:$A$3718,'Total summed original data'!$G$2:$G$3718)</f>
        <v>123961</v>
      </c>
      <c r="E2847">
        <f t="shared" si="132"/>
        <v>6.2197483059051306</v>
      </c>
      <c r="F2847">
        <f t="shared" si="133"/>
        <v>6.2196981308637396</v>
      </c>
      <c r="G2847">
        <f t="shared" si="134"/>
        <v>-5.0175041391042896E-5</v>
      </c>
    </row>
    <row r="2848" spans="1:7" x14ac:dyDescent="0.3">
      <c r="A2848">
        <v>48473</v>
      </c>
      <c r="B2848">
        <f>_xlfn.XLOOKUP(A2848,'Outdoor original data'!$A$2:$A$3717,'Outdoor original data'!$G$2:$G$3717)</f>
        <v>10219</v>
      </c>
      <c r="C2848">
        <f>_xlfn.XLOOKUP(A2848,'Total covered original data'!$A$2:$A$4431,'Total covered original data'!$G$2:$G$4431)</f>
        <v>101897</v>
      </c>
      <c r="D2848">
        <f>_xlfn.XLOOKUP(A2848,'Total summed original data'!$A$2:$A$3718,'Total summed original data'!$G$2:$G$3718)</f>
        <v>79321</v>
      </c>
      <c r="E2848">
        <f t="shared" si="132"/>
        <v>10.028754526629832</v>
      </c>
      <c r="F2848">
        <f t="shared" si="133"/>
        <v>12.883095271113575</v>
      </c>
      <c r="G2848">
        <f t="shared" si="134"/>
        <v>2.8543407444837428</v>
      </c>
    </row>
    <row r="2849" spans="1:7" x14ac:dyDescent="0.3">
      <c r="A2849">
        <v>48475</v>
      </c>
      <c r="B2849">
        <f>_xlfn.XLOOKUP(A2849,'Outdoor original data'!$A$2:$A$3717,'Outdoor original data'!$G$2:$G$3717)</f>
        <v>9606</v>
      </c>
      <c r="C2849">
        <f>_xlfn.XLOOKUP(A2849,'Total covered original data'!$A$2:$A$4431,'Total covered original data'!$G$2:$G$4431)</f>
        <v>26904</v>
      </c>
      <c r="D2849">
        <f>_xlfn.XLOOKUP(A2849,'Total summed original data'!$A$2:$A$3718,'Total summed original data'!$G$2:$G$3718)</f>
        <v>26905</v>
      </c>
      <c r="E2849">
        <f t="shared" si="132"/>
        <v>35.704727921498666</v>
      </c>
      <c r="F2849">
        <f t="shared" si="133"/>
        <v>35.703400854859687</v>
      </c>
      <c r="G2849">
        <f t="shared" si="134"/>
        <v>-1.3270666389786356E-3</v>
      </c>
    </row>
    <row r="2850" spans="1:7" x14ac:dyDescent="0.3">
      <c r="A2850">
        <v>48477</v>
      </c>
      <c r="B2850">
        <f>_xlfn.XLOOKUP(A2850,'Outdoor original data'!$A$2:$A$3717,'Outdoor original data'!$G$2:$G$3717)</f>
        <v>5729</v>
      </c>
      <c r="C2850">
        <f>_xlfn.XLOOKUP(A2850,'Total covered original data'!$A$2:$A$4431,'Total covered original data'!$G$2:$G$4431)</f>
        <v>75265</v>
      </c>
      <c r="D2850">
        <f>_xlfn.XLOOKUP(A2850,'Total summed original data'!$A$2:$A$3718,'Total summed original data'!$G$2:$G$3718)</f>
        <v>75265</v>
      </c>
      <c r="E2850">
        <f t="shared" si="132"/>
        <v>7.6117717398525215</v>
      </c>
      <c r="F2850">
        <f t="shared" si="133"/>
        <v>7.6117717398525215</v>
      </c>
      <c r="G2850">
        <f t="shared" si="134"/>
        <v>0</v>
      </c>
    </row>
    <row r="2851" spans="1:7" x14ac:dyDescent="0.3">
      <c r="A2851">
        <v>48479</v>
      </c>
      <c r="B2851">
        <f>_xlfn.XLOOKUP(A2851,'Outdoor original data'!$A$2:$A$3717,'Outdoor original data'!$G$2:$G$3717)</f>
        <v>50281</v>
      </c>
      <c r="C2851">
        <f>_xlfn.XLOOKUP(A2851,'Total covered original data'!$A$2:$A$4431,'Total covered original data'!$G$2:$G$4431)</f>
        <v>505148</v>
      </c>
      <c r="D2851">
        <f>_xlfn.XLOOKUP(A2851,'Total summed original data'!$A$2:$A$3718,'Total summed original data'!$G$2:$G$3718)</f>
        <v>505148</v>
      </c>
      <c r="E2851">
        <f t="shared" si="132"/>
        <v>9.9537165345601686</v>
      </c>
      <c r="F2851">
        <f t="shared" si="133"/>
        <v>9.9537165345601686</v>
      </c>
      <c r="G2851">
        <f t="shared" si="134"/>
        <v>0</v>
      </c>
    </row>
    <row r="2852" spans="1:7" x14ac:dyDescent="0.3">
      <c r="A2852">
        <v>48481</v>
      </c>
      <c r="B2852">
        <f>_xlfn.XLOOKUP(A2852,'Outdoor original data'!$A$2:$A$3717,'Outdoor original data'!$G$2:$G$3717)</f>
        <v>17076</v>
      </c>
      <c r="C2852">
        <f>_xlfn.XLOOKUP(A2852,'Total covered original data'!$A$2:$A$4431,'Total covered original data'!$G$2:$G$4431)</f>
        <v>79157</v>
      </c>
      <c r="D2852">
        <f>_xlfn.XLOOKUP(A2852,'Total summed original data'!$A$2:$A$3718,'Total summed original data'!$G$2:$G$3718)</f>
        <v>79157</v>
      </c>
      <c r="E2852">
        <f t="shared" si="132"/>
        <v>21.572318304129766</v>
      </c>
      <c r="F2852">
        <f t="shared" si="133"/>
        <v>21.572318304129766</v>
      </c>
      <c r="G2852">
        <f t="shared" si="134"/>
        <v>0</v>
      </c>
    </row>
    <row r="2853" spans="1:7" x14ac:dyDescent="0.3">
      <c r="A2853">
        <v>48483</v>
      </c>
      <c r="B2853">
        <f>_xlfn.XLOOKUP(A2853,'Outdoor original data'!$A$2:$A$3717,'Outdoor original data'!$G$2:$G$3717)</f>
        <v>2398</v>
      </c>
      <c r="C2853">
        <f>_xlfn.XLOOKUP(A2853,'Total covered original data'!$A$2:$A$4431,'Total covered original data'!$G$2:$G$4431)</f>
        <v>9473</v>
      </c>
      <c r="D2853">
        <f>_xlfn.XLOOKUP(A2853,'Total summed original data'!$A$2:$A$3718,'Total summed original data'!$G$2:$G$3718)</f>
        <v>9476</v>
      </c>
      <c r="E2853">
        <f t="shared" si="132"/>
        <v>25.314050459199834</v>
      </c>
      <c r="F2853">
        <f t="shared" si="133"/>
        <v>25.306036302237235</v>
      </c>
      <c r="G2853">
        <f t="shared" si="134"/>
        <v>-8.0141569625986619E-3</v>
      </c>
    </row>
    <row r="2854" spans="1:7" x14ac:dyDescent="0.3">
      <c r="A2854">
        <v>48485</v>
      </c>
      <c r="B2854">
        <f>_xlfn.XLOOKUP(A2854,'Outdoor original data'!$A$2:$A$3717,'Outdoor original data'!$G$2:$G$3717)</f>
        <v>21393</v>
      </c>
      <c r="C2854">
        <f>_xlfn.XLOOKUP(A2854,'Total covered original data'!$A$2:$A$4431,'Total covered original data'!$G$2:$G$4431)</f>
        <v>267900</v>
      </c>
      <c r="D2854">
        <f>_xlfn.XLOOKUP(A2854,'Total summed original data'!$A$2:$A$3718,'Total summed original data'!$G$2:$G$3718)</f>
        <v>267900</v>
      </c>
      <c r="E2854">
        <f t="shared" si="132"/>
        <v>7.9854423292273244</v>
      </c>
      <c r="F2854">
        <f t="shared" si="133"/>
        <v>7.9854423292273244</v>
      </c>
      <c r="G2854">
        <f t="shared" si="134"/>
        <v>0</v>
      </c>
    </row>
    <row r="2855" spans="1:7" x14ac:dyDescent="0.3">
      <c r="A2855">
        <v>48487</v>
      </c>
      <c r="B2855">
        <f>_xlfn.XLOOKUP(A2855,'Outdoor original data'!$A$2:$A$3717,'Outdoor original data'!$G$2:$G$3717)</f>
        <v>2379</v>
      </c>
      <c r="C2855">
        <f>_xlfn.XLOOKUP(A2855,'Total covered original data'!$A$2:$A$4431,'Total covered original data'!$G$2:$G$4431)</f>
        <v>29077</v>
      </c>
      <c r="D2855">
        <f>_xlfn.XLOOKUP(A2855,'Total summed original data'!$A$2:$A$3718,'Total summed original data'!$G$2:$G$3718)</f>
        <v>29077</v>
      </c>
      <c r="E2855">
        <f t="shared" si="132"/>
        <v>8.1817243869725207</v>
      </c>
      <c r="F2855">
        <f t="shared" si="133"/>
        <v>8.1817243869725207</v>
      </c>
      <c r="G2855">
        <f t="shared" si="134"/>
        <v>0</v>
      </c>
    </row>
    <row r="2856" spans="1:7" x14ac:dyDescent="0.3">
      <c r="A2856">
        <v>48489</v>
      </c>
      <c r="B2856">
        <f>_xlfn.XLOOKUP(A2856,'Outdoor original data'!$A$2:$A$3717,'Outdoor original data'!$G$2:$G$3717)</f>
        <v>1003</v>
      </c>
      <c r="C2856">
        <f>_xlfn.XLOOKUP(A2856,'Total covered original data'!$A$2:$A$4431,'Total covered original data'!$G$2:$G$4431)</f>
        <v>19548</v>
      </c>
      <c r="D2856">
        <f>_xlfn.XLOOKUP(A2856,'Total summed original data'!$A$2:$A$3718,'Total summed original data'!$G$2:$G$3718)</f>
        <v>19547</v>
      </c>
      <c r="E2856">
        <f t="shared" si="132"/>
        <v>5.130959688970739</v>
      </c>
      <c r="F2856">
        <f t="shared" si="133"/>
        <v>5.1312221824320865</v>
      </c>
      <c r="G2856">
        <f t="shared" si="134"/>
        <v>2.6249346134754603E-4</v>
      </c>
    </row>
    <row r="2857" spans="1:7" x14ac:dyDescent="0.3">
      <c r="A2857">
        <v>48491</v>
      </c>
      <c r="B2857">
        <f>_xlfn.XLOOKUP(A2857,'Outdoor original data'!$A$2:$A$3717,'Outdoor original data'!$G$2:$G$3717)</f>
        <v>114181</v>
      </c>
      <c r="C2857">
        <f>_xlfn.XLOOKUP(A2857,'Total covered original data'!$A$2:$A$4431,'Total covered original data'!$G$2:$G$4431)</f>
        <v>934842</v>
      </c>
      <c r="D2857">
        <f>_xlfn.XLOOKUP(A2857,'Total summed original data'!$A$2:$A$3718,'Total summed original data'!$G$2:$G$3718)</f>
        <v>934842</v>
      </c>
      <c r="E2857">
        <f t="shared" si="132"/>
        <v>12.213935616927781</v>
      </c>
      <c r="F2857">
        <f t="shared" si="133"/>
        <v>12.213935616927781</v>
      </c>
      <c r="G2857">
        <f t="shared" si="134"/>
        <v>0</v>
      </c>
    </row>
    <row r="2858" spans="1:7" x14ac:dyDescent="0.3">
      <c r="A2858">
        <v>48493</v>
      </c>
      <c r="B2858">
        <f>_xlfn.XLOOKUP(A2858,'Outdoor original data'!$A$2:$A$3717,'Outdoor original data'!$G$2:$G$3717)</f>
        <v>8893</v>
      </c>
      <c r="C2858">
        <f>_xlfn.XLOOKUP(A2858,'Total covered original data'!$A$2:$A$4431,'Total covered original data'!$G$2:$G$4431)</f>
        <v>43778</v>
      </c>
      <c r="D2858">
        <f>_xlfn.XLOOKUP(A2858,'Total summed original data'!$A$2:$A$3718,'Total summed original data'!$G$2:$G$3718)</f>
        <v>43779</v>
      </c>
      <c r="E2858">
        <f t="shared" si="132"/>
        <v>20.313856274841243</v>
      </c>
      <c r="F2858">
        <f t="shared" si="133"/>
        <v>20.313392265698166</v>
      </c>
      <c r="G2858">
        <f t="shared" si="134"/>
        <v>-4.6400914307653807E-4</v>
      </c>
    </row>
    <row r="2859" spans="1:7" x14ac:dyDescent="0.3">
      <c r="A2859">
        <v>48495</v>
      </c>
      <c r="B2859">
        <f>_xlfn.XLOOKUP(A2859,'Outdoor original data'!$A$2:$A$3717,'Outdoor original data'!$G$2:$G$3717)</f>
        <v>4375</v>
      </c>
      <c r="C2859">
        <f>_xlfn.XLOOKUP(A2859,'Total covered original data'!$A$2:$A$4431,'Total covered original data'!$G$2:$G$4431)</f>
        <v>16987</v>
      </c>
      <c r="D2859">
        <f>_xlfn.XLOOKUP(A2859,'Total summed original data'!$A$2:$A$3718,'Total summed original data'!$G$2:$G$3718)</f>
        <v>16986</v>
      </c>
      <c r="E2859">
        <f t="shared" si="132"/>
        <v>25.754989109318892</v>
      </c>
      <c r="F2859">
        <f t="shared" si="133"/>
        <v>25.756505357353117</v>
      </c>
      <c r="G2859">
        <f t="shared" si="134"/>
        <v>1.5162480342247875E-3</v>
      </c>
    </row>
    <row r="2860" spans="1:7" x14ac:dyDescent="0.3">
      <c r="A2860">
        <v>48497</v>
      </c>
      <c r="B2860">
        <f>_xlfn.XLOOKUP(A2860,'Outdoor original data'!$A$2:$A$3717,'Outdoor original data'!$G$2:$G$3717)</f>
        <v>19732</v>
      </c>
      <c r="C2860">
        <f>_xlfn.XLOOKUP(A2860,'Total covered original data'!$A$2:$A$4431,'Total covered original data'!$G$2:$G$4431)</f>
        <v>102386</v>
      </c>
      <c r="D2860">
        <f>_xlfn.XLOOKUP(A2860,'Total summed original data'!$A$2:$A$3718,'Total summed original data'!$G$2:$G$3718)</f>
        <v>102386</v>
      </c>
      <c r="E2860">
        <f t="shared" si="132"/>
        <v>19.272166116461236</v>
      </c>
      <c r="F2860">
        <f t="shared" si="133"/>
        <v>19.272166116461236</v>
      </c>
      <c r="G2860">
        <f t="shared" si="134"/>
        <v>0</v>
      </c>
    </row>
    <row r="2861" spans="1:7" x14ac:dyDescent="0.3">
      <c r="A2861">
        <v>48499</v>
      </c>
      <c r="B2861">
        <f>_xlfn.XLOOKUP(A2861,'Outdoor original data'!$A$2:$A$3717,'Outdoor original data'!$G$2:$G$3717)</f>
        <v>6989</v>
      </c>
      <c r="C2861">
        <f>_xlfn.XLOOKUP(A2861,'Total covered original data'!$A$2:$A$4431,'Total covered original data'!$G$2:$G$4431)</f>
        <v>51617</v>
      </c>
      <c r="D2861">
        <f>_xlfn.XLOOKUP(A2861,'Total summed original data'!$A$2:$A$3718,'Total summed original data'!$G$2:$G$3718)</f>
        <v>51619</v>
      </c>
      <c r="E2861">
        <f t="shared" si="132"/>
        <v>13.540112753550188</v>
      </c>
      <c r="F2861">
        <f t="shared" si="133"/>
        <v>13.539588136151417</v>
      </c>
      <c r="G2861">
        <f t="shared" si="134"/>
        <v>-5.2461739877074365E-4</v>
      </c>
    </row>
    <row r="2862" spans="1:7" x14ac:dyDescent="0.3">
      <c r="A2862">
        <v>48501</v>
      </c>
      <c r="B2862">
        <f>_xlfn.XLOOKUP(A2862,'Outdoor original data'!$A$2:$A$3717,'Outdoor original data'!$G$2:$G$3717)</f>
        <v>7001</v>
      </c>
      <c r="C2862">
        <f>_xlfn.XLOOKUP(A2862,'Total covered original data'!$A$2:$A$4431,'Total covered original data'!$G$2:$G$4431)</f>
        <v>16284</v>
      </c>
      <c r="D2862">
        <f>_xlfn.XLOOKUP(A2862,'Total summed original data'!$A$2:$A$3718,'Total summed original data'!$G$2:$G$3718)</f>
        <v>16286</v>
      </c>
      <c r="E2862">
        <f t="shared" si="132"/>
        <v>42.993122083026286</v>
      </c>
      <c r="F2862">
        <f t="shared" si="133"/>
        <v>42.987842318555813</v>
      </c>
      <c r="G2862">
        <f t="shared" si="134"/>
        <v>-5.2797644704725144E-3</v>
      </c>
    </row>
    <row r="2863" spans="1:7" x14ac:dyDescent="0.3">
      <c r="A2863">
        <v>48503</v>
      </c>
      <c r="B2863">
        <f>_xlfn.XLOOKUP(A2863,'Outdoor original data'!$A$2:$A$3717,'Outdoor original data'!$G$2:$G$3717)</f>
        <v>5414</v>
      </c>
      <c r="C2863">
        <f>_xlfn.XLOOKUP(A2863,'Total covered original data'!$A$2:$A$4431,'Total covered original data'!$G$2:$G$4431)</f>
        <v>33342</v>
      </c>
      <c r="D2863">
        <f>_xlfn.XLOOKUP(A2863,'Total summed original data'!$A$2:$A$3718,'Total summed original data'!$G$2:$G$3718)</f>
        <v>33341</v>
      </c>
      <c r="E2863">
        <f t="shared" si="132"/>
        <v>16.237778177673807</v>
      </c>
      <c r="F2863">
        <f t="shared" si="133"/>
        <v>16.238265199004228</v>
      </c>
      <c r="G2863">
        <f t="shared" si="134"/>
        <v>4.8702133042155538E-4</v>
      </c>
    </row>
    <row r="2864" spans="1:7" x14ac:dyDescent="0.3">
      <c r="A2864">
        <v>48505</v>
      </c>
      <c r="B2864">
        <f>_xlfn.XLOOKUP(A2864,'Outdoor original data'!$A$2:$A$3717,'Outdoor original data'!$G$2:$G$3717)</f>
        <v>5491</v>
      </c>
      <c r="C2864">
        <f>_xlfn.XLOOKUP(A2864,'Total covered original data'!$A$2:$A$4431,'Total covered original data'!$G$2:$G$4431)</f>
        <v>15666</v>
      </c>
      <c r="D2864">
        <f>_xlfn.XLOOKUP(A2864,'Total summed original data'!$A$2:$A$3718,'Total summed original data'!$G$2:$G$3718)</f>
        <v>15666</v>
      </c>
      <c r="E2864">
        <f t="shared" si="132"/>
        <v>35.05042767777352</v>
      </c>
      <c r="F2864">
        <f t="shared" si="133"/>
        <v>35.05042767777352</v>
      </c>
      <c r="G2864">
        <f t="shared" si="134"/>
        <v>0</v>
      </c>
    </row>
    <row r="2865" spans="1:7" x14ac:dyDescent="0.3">
      <c r="A2865">
        <v>48507</v>
      </c>
      <c r="B2865">
        <f>_xlfn.XLOOKUP(A2865,'Outdoor original data'!$A$2:$A$3717,'Outdoor original data'!$G$2:$G$3717)</f>
        <v>1632</v>
      </c>
      <c r="C2865">
        <f>_xlfn.XLOOKUP(A2865,'Total covered original data'!$A$2:$A$4431,'Total covered original data'!$G$2:$G$4431)</f>
        <v>11878</v>
      </c>
      <c r="D2865">
        <f>_xlfn.XLOOKUP(A2865,'Total summed original data'!$A$2:$A$3718,'Total summed original data'!$G$2:$G$3718)</f>
        <v>11880</v>
      </c>
      <c r="E2865">
        <f t="shared" si="132"/>
        <v>13.739686815962282</v>
      </c>
      <c r="F2865">
        <f t="shared" si="133"/>
        <v>13.737373737373737</v>
      </c>
      <c r="G2865">
        <f t="shared" si="134"/>
        <v>-2.3130785885445704E-3</v>
      </c>
    </row>
    <row r="2866" spans="1:7" x14ac:dyDescent="0.3">
      <c r="A2866">
        <v>48999</v>
      </c>
      <c r="B2866">
        <f>_xlfn.XLOOKUP(A2866,'Outdoor original data'!$A$2:$A$3717,'Outdoor original data'!$G$2:$G$3717)</f>
        <v>129979</v>
      </c>
      <c r="C2866">
        <f>_xlfn.XLOOKUP(A2866,'Total covered original data'!$A$2:$A$4431,'Total covered original data'!$G$2:$G$4431)</f>
        <v>1685388</v>
      </c>
      <c r="D2866">
        <f>_xlfn.XLOOKUP(A2866,'Total summed original data'!$A$2:$A$3718,'Total summed original data'!$G$2:$G$3718)</f>
        <v>21465</v>
      </c>
      <c r="E2866">
        <f t="shared" si="132"/>
        <v>7.7121113951208864</v>
      </c>
      <c r="F2866">
        <f t="shared" si="133"/>
        <v>605.53924994176566</v>
      </c>
      <c r="G2866">
        <f t="shared" si="134"/>
        <v>597.82713854664473</v>
      </c>
    </row>
    <row r="2867" spans="1:7" x14ac:dyDescent="0.3">
      <c r="A2867">
        <v>49000</v>
      </c>
      <c r="B2867">
        <f>_xlfn.XLOOKUP(A2867,'Outdoor original data'!$A$2:$A$3717,'Outdoor original data'!$G$2:$G$3717)</f>
        <v>901343</v>
      </c>
      <c r="C2867">
        <f>_xlfn.XLOOKUP(A2867,'Total covered original data'!$A$2:$A$4431,'Total covered original data'!$G$2:$G$4431)</f>
        <v>7738923</v>
      </c>
      <c r="D2867">
        <f>_xlfn.XLOOKUP(A2867,'Total summed original data'!$A$2:$A$3718,'Total summed original data'!$G$2:$G$3718)</f>
        <v>8924806</v>
      </c>
      <c r="E2867">
        <f t="shared" si="132"/>
        <v>11.646879029549719</v>
      </c>
      <c r="F2867">
        <f t="shared" si="133"/>
        <v>10.099300757910031</v>
      </c>
      <c r="G2867">
        <f t="shared" si="134"/>
        <v>-1.5475782716396882</v>
      </c>
    </row>
    <row r="2868" spans="1:7" x14ac:dyDescent="0.3">
      <c r="A2868">
        <v>49001</v>
      </c>
      <c r="B2868">
        <f>_xlfn.XLOOKUP(A2868,'Outdoor original data'!$A$2:$A$3717,'Outdoor original data'!$G$2:$G$3717)</f>
        <v>995</v>
      </c>
      <c r="C2868">
        <f>_xlfn.XLOOKUP(A2868,'Total covered original data'!$A$2:$A$4431,'Total covered original data'!$G$2:$G$4431)</f>
        <v>13972</v>
      </c>
      <c r="D2868">
        <f>_xlfn.XLOOKUP(A2868,'Total summed original data'!$A$2:$A$3718,'Total summed original data'!$G$2:$G$3718)</f>
        <v>13971</v>
      </c>
      <c r="E2868">
        <f t="shared" si="132"/>
        <v>7.1213856283996568</v>
      </c>
      <c r="F2868">
        <f t="shared" si="133"/>
        <v>7.1218953546632306</v>
      </c>
      <c r="G2868">
        <f t="shared" si="134"/>
        <v>5.0972626357381756E-4</v>
      </c>
    </row>
    <row r="2869" spans="1:7" x14ac:dyDescent="0.3">
      <c r="A2869">
        <v>49003</v>
      </c>
      <c r="B2869">
        <f>_xlfn.XLOOKUP(A2869,'Outdoor original data'!$A$2:$A$3717,'Outdoor original data'!$G$2:$G$3717)</f>
        <v>14094</v>
      </c>
      <c r="C2869">
        <f>_xlfn.XLOOKUP(A2869,'Total covered original data'!$A$2:$A$4431,'Total covered original data'!$G$2:$G$4431)</f>
        <v>109881</v>
      </c>
      <c r="D2869">
        <f>_xlfn.XLOOKUP(A2869,'Total summed original data'!$A$2:$A$3718,'Total summed original data'!$G$2:$G$3718)</f>
        <v>109882</v>
      </c>
      <c r="E2869">
        <f t="shared" si="132"/>
        <v>12.826603325415679</v>
      </c>
      <c r="F2869">
        <f t="shared" si="133"/>
        <v>12.826486594710691</v>
      </c>
      <c r="G2869">
        <f t="shared" si="134"/>
        <v>-1.1673070498829929E-4</v>
      </c>
    </row>
    <row r="2870" spans="1:7" x14ac:dyDescent="0.3">
      <c r="A2870">
        <v>49005</v>
      </c>
      <c r="B2870">
        <f>_xlfn.XLOOKUP(A2870,'Outdoor original data'!$A$2:$A$3717,'Outdoor original data'!$G$2:$G$3717)</f>
        <v>24142</v>
      </c>
      <c r="C2870">
        <f>_xlfn.XLOOKUP(A2870,'Total covered original data'!$A$2:$A$4431,'Total covered original data'!$G$2:$G$4431)</f>
        <v>296694</v>
      </c>
      <c r="D2870">
        <f>_xlfn.XLOOKUP(A2870,'Total summed original data'!$A$2:$A$3718,'Total summed original data'!$G$2:$G$3718)</f>
        <v>296695</v>
      </c>
      <c r="E2870">
        <f t="shared" si="132"/>
        <v>8.1370031075788525</v>
      </c>
      <c r="F2870">
        <f t="shared" si="133"/>
        <v>8.136975682097777</v>
      </c>
      <c r="G2870">
        <f t="shared" si="134"/>
        <v>-2.7425481075482594E-5</v>
      </c>
    </row>
    <row r="2871" spans="1:7" x14ac:dyDescent="0.3">
      <c r="A2871">
        <v>49007</v>
      </c>
      <c r="B2871">
        <f>_xlfn.XLOOKUP(A2871,'Outdoor original data'!$A$2:$A$3717,'Outdoor original data'!$G$2:$G$3717)</f>
        <v>7605</v>
      </c>
      <c r="C2871">
        <f>_xlfn.XLOOKUP(A2871,'Total covered original data'!$A$2:$A$4431,'Total covered original data'!$G$2:$G$4431)</f>
        <v>42501</v>
      </c>
      <c r="D2871">
        <f>_xlfn.XLOOKUP(A2871,'Total summed original data'!$A$2:$A$3718,'Total summed original data'!$G$2:$G$3718)</f>
        <v>42499</v>
      </c>
      <c r="E2871">
        <f t="shared" si="132"/>
        <v>17.893696618903085</v>
      </c>
      <c r="F2871">
        <f t="shared" si="133"/>
        <v>17.894538695028118</v>
      </c>
      <c r="G2871">
        <f t="shared" si="134"/>
        <v>8.4207612503206519E-4</v>
      </c>
    </row>
    <row r="2872" spans="1:7" x14ac:dyDescent="0.3">
      <c r="A2872">
        <v>49009</v>
      </c>
      <c r="B2872">
        <f>_xlfn.XLOOKUP(A2872,'Outdoor original data'!$A$2:$A$3717,'Outdoor original data'!$G$2:$G$3717)</f>
        <v>46</v>
      </c>
      <c r="C2872">
        <f>_xlfn.XLOOKUP(A2872,'Total covered original data'!$A$2:$A$4431,'Total covered original data'!$G$2:$G$4431)</f>
        <v>1987</v>
      </c>
      <c r="D2872">
        <f>_xlfn.XLOOKUP(A2872,'Total summed original data'!$A$2:$A$3718,'Total summed original data'!$G$2:$G$3718)</f>
        <v>1543</v>
      </c>
      <c r="E2872">
        <f t="shared" si="132"/>
        <v>2.3150478107700048</v>
      </c>
      <c r="F2872">
        <f t="shared" si="133"/>
        <v>2.9812054439403757</v>
      </c>
      <c r="G2872">
        <f t="shared" si="134"/>
        <v>0.66615763317037091</v>
      </c>
    </row>
    <row r="2873" spans="1:7" x14ac:dyDescent="0.3">
      <c r="A2873">
        <v>49011</v>
      </c>
      <c r="B2873">
        <f>_xlfn.XLOOKUP(A2873,'Outdoor original data'!$A$2:$A$3717,'Outdoor original data'!$G$2:$G$3717)</f>
        <v>74408</v>
      </c>
      <c r="C2873">
        <f>_xlfn.XLOOKUP(A2873,'Total covered original data'!$A$2:$A$4431,'Total covered original data'!$G$2:$G$4431)</f>
        <v>670194</v>
      </c>
      <c r="D2873">
        <f>_xlfn.XLOOKUP(A2873,'Total summed original data'!$A$2:$A$3718,'Total summed original data'!$G$2:$G$3718)</f>
        <v>670195</v>
      </c>
      <c r="E2873">
        <f t="shared" si="132"/>
        <v>11.102456900539247</v>
      </c>
      <c r="F2873">
        <f t="shared" si="133"/>
        <v>11.102440334529502</v>
      </c>
      <c r="G2873">
        <f t="shared" si="134"/>
        <v>-1.6566009744423127E-5</v>
      </c>
    </row>
    <row r="2874" spans="1:7" x14ac:dyDescent="0.3">
      <c r="A2874">
        <v>49013</v>
      </c>
      <c r="B2874">
        <f>_xlfn.XLOOKUP(A2874,'Outdoor original data'!$A$2:$A$3717,'Outdoor original data'!$G$2:$G$3717)</f>
        <v>10524</v>
      </c>
      <c r="C2874">
        <f>_xlfn.XLOOKUP(A2874,'Total covered original data'!$A$2:$A$4431,'Total covered original data'!$G$2:$G$4431)</f>
        <v>39124</v>
      </c>
      <c r="D2874">
        <f>_xlfn.XLOOKUP(A2874,'Total summed original data'!$A$2:$A$3718,'Total summed original data'!$G$2:$G$3718)</f>
        <v>39125</v>
      </c>
      <c r="E2874">
        <f t="shared" si="132"/>
        <v>26.899090072589715</v>
      </c>
      <c r="F2874">
        <f t="shared" si="133"/>
        <v>26.898402555910543</v>
      </c>
      <c r="G2874">
        <f t="shared" si="134"/>
        <v>-6.8751667917155146E-4</v>
      </c>
    </row>
    <row r="2875" spans="1:7" x14ac:dyDescent="0.3">
      <c r="A2875">
        <v>49015</v>
      </c>
      <c r="B2875">
        <f>_xlfn.XLOOKUP(A2875,'Outdoor original data'!$A$2:$A$3717,'Outdoor original data'!$G$2:$G$3717)</f>
        <v>3811</v>
      </c>
      <c r="C2875">
        <f>_xlfn.XLOOKUP(A2875,'Total covered original data'!$A$2:$A$4431,'Total covered original data'!$G$2:$G$4431)</f>
        <v>16585</v>
      </c>
      <c r="D2875">
        <f>_xlfn.XLOOKUP(A2875,'Total summed original data'!$A$2:$A$3718,'Total summed original data'!$G$2:$G$3718)</f>
        <v>16588</v>
      </c>
      <c r="E2875">
        <f t="shared" si="132"/>
        <v>22.978595116068735</v>
      </c>
      <c r="F2875">
        <f t="shared" si="133"/>
        <v>22.974439353749698</v>
      </c>
      <c r="G2875">
        <f t="shared" si="134"/>
        <v>-4.1557623190371373E-3</v>
      </c>
    </row>
    <row r="2876" spans="1:7" x14ac:dyDescent="0.3">
      <c r="A2876">
        <v>49017</v>
      </c>
      <c r="B2876">
        <f>_xlfn.XLOOKUP(A2876,'Outdoor original data'!$A$2:$A$3717,'Outdoor original data'!$G$2:$G$3717)</f>
        <v>589</v>
      </c>
      <c r="C2876">
        <f>_xlfn.XLOOKUP(A2876,'Total covered original data'!$A$2:$A$4431,'Total covered original data'!$G$2:$G$4431)</f>
        <v>12068</v>
      </c>
      <c r="D2876">
        <f>_xlfn.XLOOKUP(A2876,'Total summed original data'!$A$2:$A$3718,'Total summed original data'!$G$2:$G$3718)</f>
        <v>12069</v>
      </c>
      <c r="E2876">
        <f t="shared" si="132"/>
        <v>4.8806761683791846</v>
      </c>
      <c r="F2876">
        <f t="shared" si="133"/>
        <v>4.880271770652084</v>
      </c>
      <c r="G2876">
        <f t="shared" si="134"/>
        <v>-4.0439772710065824E-4</v>
      </c>
    </row>
    <row r="2877" spans="1:7" x14ac:dyDescent="0.3">
      <c r="A2877">
        <v>49019</v>
      </c>
      <c r="B2877">
        <f>_xlfn.XLOOKUP(A2877,'Outdoor original data'!$A$2:$A$3717,'Outdoor original data'!$G$2:$G$3717)</f>
        <v>2304</v>
      </c>
      <c r="C2877">
        <f>_xlfn.XLOOKUP(A2877,'Total covered original data'!$A$2:$A$4431,'Total covered original data'!$G$2:$G$4431)</f>
        <v>30840</v>
      </c>
      <c r="D2877">
        <f>_xlfn.XLOOKUP(A2877,'Total summed original data'!$A$2:$A$3718,'Total summed original data'!$G$2:$G$3718)</f>
        <v>30842</v>
      </c>
      <c r="E2877">
        <f t="shared" si="132"/>
        <v>7.4708171206225682</v>
      </c>
      <c r="F2877">
        <f t="shared" si="133"/>
        <v>7.4703326632514111</v>
      </c>
      <c r="G2877">
        <f t="shared" si="134"/>
        <v>-4.8445737115709875E-4</v>
      </c>
    </row>
    <row r="2878" spans="1:7" x14ac:dyDescent="0.3">
      <c r="A2878">
        <v>49021</v>
      </c>
      <c r="B2878">
        <f>_xlfn.XLOOKUP(A2878,'Outdoor original data'!$A$2:$A$3717,'Outdoor original data'!$G$2:$G$3717)</f>
        <v>14252</v>
      </c>
      <c r="C2878">
        <f>_xlfn.XLOOKUP(A2878,'Total covered original data'!$A$2:$A$4431,'Total covered original data'!$G$2:$G$4431)</f>
        <v>102948</v>
      </c>
      <c r="D2878">
        <f>_xlfn.XLOOKUP(A2878,'Total summed original data'!$A$2:$A$3718,'Total summed original data'!$G$2:$G$3718)</f>
        <v>102948</v>
      </c>
      <c r="E2878">
        <f t="shared" si="132"/>
        <v>13.843882348370052</v>
      </c>
      <c r="F2878">
        <f t="shared" si="133"/>
        <v>13.843882348370052</v>
      </c>
      <c r="G2878">
        <f t="shared" si="134"/>
        <v>0</v>
      </c>
    </row>
    <row r="2879" spans="1:7" x14ac:dyDescent="0.3">
      <c r="A2879">
        <v>49023</v>
      </c>
      <c r="B2879">
        <f>_xlfn.XLOOKUP(A2879,'Outdoor original data'!$A$2:$A$3717,'Outdoor original data'!$G$2:$G$3717)</f>
        <v>3653</v>
      </c>
      <c r="C2879">
        <f>_xlfn.XLOOKUP(A2879,'Total covered original data'!$A$2:$A$4431,'Total covered original data'!$G$2:$G$4431)</f>
        <v>19836</v>
      </c>
      <c r="D2879">
        <f>_xlfn.XLOOKUP(A2879,'Total summed original data'!$A$2:$A$3718,'Total summed original data'!$G$2:$G$3718)</f>
        <v>19835</v>
      </c>
      <c r="E2879">
        <f t="shared" si="132"/>
        <v>18.416011292599315</v>
      </c>
      <c r="F2879">
        <f t="shared" si="133"/>
        <v>18.416939752961937</v>
      </c>
      <c r="G2879">
        <f t="shared" si="134"/>
        <v>9.2846036262272946E-4</v>
      </c>
    </row>
    <row r="2880" spans="1:7" x14ac:dyDescent="0.3">
      <c r="A2880">
        <v>49025</v>
      </c>
      <c r="B2880">
        <f>_xlfn.XLOOKUP(A2880,'Outdoor original data'!$A$2:$A$3717,'Outdoor original data'!$G$2:$G$3717)</f>
        <v>1226</v>
      </c>
      <c r="C2880">
        <f>_xlfn.XLOOKUP(A2880,'Total covered original data'!$A$2:$A$4431,'Total covered original data'!$G$2:$G$4431)</f>
        <v>18569</v>
      </c>
      <c r="D2880">
        <f>_xlfn.XLOOKUP(A2880,'Total summed original data'!$A$2:$A$3718,'Total summed original data'!$G$2:$G$3718)</f>
        <v>18570</v>
      </c>
      <c r="E2880">
        <f t="shared" si="132"/>
        <v>6.6024018525499493</v>
      </c>
      <c r="F2880">
        <f t="shared" si="133"/>
        <v>6.6020463112547123</v>
      </c>
      <c r="G2880">
        <f t="shared" si="134"/>
        <v>-3.5554129523696076E-4</v>
      </c>
    </row>
    <row r="2881" spans="1:7" x14ac:dyDescent="0.3">
      <c r="A2881">
        <v>49027</v>
      </c>
      <c r="B2881">
        <f>_xlfn.XLOOKUP(A2881,'Outdoor original data'!$A$2:$A$3717,'Outdoor original data'!$G$2:$G$3717)</f>
        <v>4533</v>
      </c>
      <c r="C2881">
        <f>_xlfn.XLOOKUP(A2881,'Total covered original data'!$A$2:$A$4431,'Total covered original data'!$G$2:$G$4431)</f>
        <v>24291</v>
      </c>
      <c r="D2881">
        <f>_xlfn.XLOOKUP(A2881,'Total summed original data'!$A$2:$A$3718,'Total summed original data'!$G$2:$G$3718)</f>
        <v>24288</v>
      </c>
      <c r="E2881">
        <f t="shared" si="132"/>
        <v>18.661232555267382</v>
      </c>
      <c r="F2881">
        <f t="shared" si="133"/>
        <v>18.663537549407113</v>
      </c>
      <c r="G2881">
        <f t="shared" si="134"/>
        <v>2.3049941397310647E-3</v>
      </c>
    </row>
    <row r="2882" spans="1:7" x14ac:dyDescent="0.3">
      <c r="A2882">
        <v>49029</v>
      </c>
      <c r="B2882">
        <f>_xlfn.XLOOKUP(A2882,'Outdoor original data'!$A$2:$A$3717,'Outdoor original data'!$G$2:$G$3717)</f>
        <v>3320</v>
      </c>
      <c r="C2882">
        <f>_xlfn.XLOOKUP(A2882,'Total covered original data'!$A$2:$A$4431,'Total covered original data'!$G$2:$G$4431)</f>
        <v>13283</v>
      </c>
      <c r="D2882">
        <f>_xlfn.XLOOKUP(A2882,'Total summed original data'!$A$2:$A$3718,'Total summed original data'!$G$2:$G$3718)</f>
        <v>13283</v>
      </c>
      <c r="E2882">
        <f t="shared" si="132"/>
        <v>24.994353685161485</v>
      </c>
      <c r="F2882">
        <f t="shared" si="133"/>
        <v>24.994353685161485</v>
      </c>
      <c r="G2882">
        <f t="shared" si="134"/>
        <v>0</v>
      </c>
    </row>
    <row r="2883" spans="1:7" x14ac:dyDescent="0.3">
      <c r="A2883">
        <v>49031</v>
      </c>
      <c r="B2883">
        <f>_xlfn.XLOOKUP(A2883,'Outdoor original data'!$A$2:$A$3717,'Outdoor original data'!$G$2:$G$3717)</f>
        <v>21</v>
      </c>
      <c r="C2883">
        <f>_xlfn.XLOOKUP(A2883,'Total covered original data'!$A$2:$A$4431,'Total covered original data'!$G$2:$G$4431)</f>
        <v>1461</v>
      </c>
      <c r="D2883">
        <f>_xlfn.XLOOKUP(A2883,'Total summed original data'!$A$2:$A$3718,'Total summed original data'!$G$2:$G$3718)</f>
        <v>988</v>
      </c>
      <c r="E2883">
        <f t="shared" ref="E2883:E2946" si="135">(B2883/C2883)*100</f>
        <v>1.4373716632443532</v>
      </c>
      <c r="F2883">
        <f t="shared" ref="F2883:F2946" si="136">(B2883/D2883)*100</f>
        <v>2.1255060728744937</v>
      </c>
      <c r="G2883">
        <f t="shared" ref="G2883:G2946" si="137">F2883-E2883</f>
        <v>0.6881344096301405</v>
      </c>
    </row>
    <row r="2884" spans="1:7" x14ac:dyDescent="0.3">
      <c r="A2884">
        <v>49033</v>
      </c>
      <c r="B2884">
        <f>_xlfn.XLOOKUP(A2884,'Outdoor original data'!$A$2:$A$3717,'Outdoor original data'!$G$2:$G$3717)</f>
        <v>681</v>
      </c>
      <c r="C2884">
        <f>_xlfn.XLOOKUP(A2884,'Total covered original data'!$A$2:$A$4431,'Total covered original data'!$G$2:$G$4431)</f>
        <v>4633</v>
      </c>
      <c r="D2884">
        <f>_xlfn.XLOOKUP(A2884,'Total summed original data'!$A$2:$A$3718,'Total summed original data'!$G$2:$G$3718)</f>
        <v>4632</v>
      </c>
      <c r="E2884">
        <f t="shared" si="135"/>
        <v>14.698899201381394</v>
      </c>
      <c r="F2884">
        <f t="shared" si="136"/>
        <v>14.702072538860103</v>
      </c>
      <c r="G2884">
        <f t="shared" si="137"/>
        <v>3.1733374787084045E-3</v>
      </c>
    </row>
    <row r="2885" spans="1:7" x14ac:dyDescent="0.3">
      <c r="A2885">
        <v>49035</v>
      </c>
      <c r="B2885">
        <f>_xlfn.XLOOKUP(A2885,'Outdoor original data'!$A$2:$A$3717,'Outdoor original data'!$G$2:$G$3717)</f>
        <v>358721</v>
      </c>
      <c r="C2885">
        <f>_xlfn.XLOOKUP(A2885,'Total covered original data'!$A$2:$A$4431,'Total covered original data'!$G$2:$G$4431)</f>
        <v>3638083</v>
      </c>
      <c r="D2885">
        <f>_xlfn.XLOOKUP(A2885,'Total summed original data'!$A$2:$A$3718,'Total summed original data'!$G$2:$G$3718)</f>
        <v>3638082</v>
      </c>
      <c r="E2885">
        <f t="shared" si="135"/>
        <v>9.8601653673102021</v>
      </c>
      <c r="F2885">
        <f t="shared" si="136"/>
        <v>9.8601680775749418</v>
      </c>
      <c r="G2885">
        <f t="shared" si="137"/>
        <v>2.7102647397470037E-6</v>
      </c>
    </row>
    <row r="2886" spans="1:7" x14ac:dyDescent="0.3">
      <c r="A2886">
        <v>49037</v>
      </c>
      <c r="B2886">
        <f>_xlfn.XLOOKUP(A2886,'Outdoor original data'!$A$2:$A$3717,'Outdoor original data'!$G$2:$G$3717)</f>
        <v>3030</v>
      </c>
      <c r="C2886">
        <f>_xlfn.XLOOKUP(A2886,'Total covered original data'!$A$2:$A$4431,'Total covered original data'!$G$2:$G$4431)</f>
        <v>20914</v>
      </c>
      <c r="D2886">
        <f>_xlfn.XLOOKUP(A2886,'Total summed original data'!$A$2:$A$3718,'Total summed original data'!$G$2:$G$3718)</f>
        <v>20914</v>
      </c>
      <c r="E2886">
        <f t="shared" si="135"/>
        <v>14.487902840202734</v>
      </c>
      <c r="F2886">
        <f t="shared" si="136"/>
        <v>14.487902840202734</v>
      </c>
      <c r="G2886">
        <f t="shared" si="137"/>
        <v>0</v>
      </c>
    </row>
    <row r="2887" spans="1:7" x14ac:dyDescent="0.3">
      <c r="A2887">
        <v>49039</v>
      </c>
      <c r="B2887">
        <f>_xlfn.XLOOKUP(A2887,'Outdoor original data'!$A$2:$A$3717,'Outdoor original data'!$G$2:$G$3717)</f>
        <v>4914</v>
      </c>
      <c r="C2887">
        <f>_xlfn.XLOOKUP(A2887,'Total covered original data'!$A$2:$A$4431,'Total covered original data'!$G$2:$G$4431)</f>
        <v>42311</v>
      </c>
      <c r="D2887">
        <f>_xlfn.XLOOKUP(A2887,'Total summed original data'!$A$2:$A$3718,'Total summed original data'!$G$2:$G$3718)</f>
        <v>42309</v>
      </c>
      <c r="E2887">
        <f t="shared" si="135"/>
        <v>11.614001087187729</v>
      </c>
      <c r="F2887">
        <f t="shared" si="136"/>
        <v>11.614550095724315</v>
      </c>
      <c r="G2887">
        <f t="shared" si="137"/>
        <v>5.4900853658601534E-4</v>
      </c>
    </row>
    <row r="2888" spans="1:7" x14ac:dyDescent="0.3">
      <c r="A2888">
        <v>49041</v>
      </c>
      <c r="B2888">
        <f>_xlfn.XLOOKUP(A2888,'Outdoor original data'!$A$2:$A$3717,'Outdoor original data'!$G$2:$G$3717)</f>
        <v>7150</v>
      </c>
      <c r="C2888">
        <f>_xlfn.XLOOKUP(A2888,'Total covered original data'!$A$2:$A$4431,'Total covered original data'!$G$2:$G$4431)</f>
        <v>45877</v>
      </c>
      <c r="D2888">
        <f>_xlfn.XLOOKUP(A2888,'Total summed original data'!$A$2:$A$3718,'Total summed original data'!$G$2:$G$3718)</f>
        <v>45878</v>
      </c>
      <c r="E2888">
        <f t="shared" si="135"/>
        <v>15.585151601020119</v>
      </c>
      <c r="F2888">
        <f t="shared" si="136"/>
        <v>15.584811892410306</v>
      </c>
      <c r="G2888">
        <f t="shared" si="137"/>
        <v>-3.3970860981291651E-4</v>
      </c>
    </row>
    <row r="2889" spans="1:7" x14ac:dyDescent="0.3">
      <c r="A2889">
        <v>49043</v>
      </c>
      <c r="B2889">
        <f>_xlfn.XLOOKUP(A2889,'Outdoor original data'!$A$2:$A$3717,'Outdoor original data'!$G$2:$G$3717)</f>
        <v>14325</v>
      </c>
      <c r="C2889">
        <f>_xlfn.XLOOKUP(A2889,'Total covered original data'!$A$2:$A$4431,'Total covered original data'!$G$2:$G$4431)</f>
        <v>137923</v>
      </c>
      <c r="D2889">
        <f>_xlfn.XLOOKUP(A2889,'Total summed original data'!$A$2:$A$3718,'Total summed original data'!$G$2:$G$3718)</f>
        <v>137922</v>
      </c>
      <c r="E2889">
        <f t="shared" si="135"/>
        <v>10.386229997897377</v>
      </c>
      <c r="F2889">
        <f t="shared" si="136"/>
        <v>10.386305302997346</v>
      </c>
      <c r="G2889">
        <f t="shared" si="137"/>
        <v>7.5305099969114053E-5</v>
      </c>
    </row>
    <row r="2890" spans="1:7" x14ac:dyDescent="0.3">
      <c r="A2890">
        <v>49045</v>
      </c>
      <c r="B2890">
        <f>_xlfn.XLOOKUP(A2890,'Outdoor original data'!$A$2:$A$3717,'Outdoor original data'!$G$2:$G$3717)</f>
        <v>9669</v>
      </c>
      <c r="C2890">
        <f>_xlfn.XLOOKUP(A2890,'Total covered original data'!$A$2:$A$4431,'Total covered original data'!$G$2:$G$4431)</f>
        <v>88713</v>
      </c>
      <c r="D2890">
        <f>_xlfn.XLOOKUP(A2890,'Total summed original data'!$A$2:$A$3718,'Total summed original data'!$G$2:$G$3718)</f>
        <v>88716</v>
      </c>
      <c r="E2890">
        <f t="shared" si="135"/>
        <v>10.899191775726218</v>
      </c>
      <c r="F2890">
        <f t="shared" si="136"/>
        <v>10.898823211145677</v>
      </c>
      <c r="G2890">
        <f t="shared" si="137"/>
        <v>-3.685645805404647E-4</v>
      </c>
    </row>
    <row r="2891" spans="1:7" x14ac:dyDescent="0.3">
      <c r="A2891">
        <v>49047</v>
      </c>
      <c r="B2891">
        <f>_xlfn.XLOOKUP(A2891,'Outdoor original data'!$A$2:$A$3717,'Outdoor original data'!$G$2:$G$3717)</f>
        <v>15713</v>
      </c>
      <c r="C2891">
        <f>_xlfn.XLOOKUP(A2891,'Total covered original data'!$A$2:$A$4431,'Total covered original data'!$G$2:$G$4431)</f>
        <v>63763</v>
      </c>
      <c r="D2891">
        <f>_xlfn.XLOOKUP(A2891,'Total summed original data'!$A$2:$A$3718,'Total summed original data'!$G$2:$G$3718)</f>
        <v>63764</v>
      </c>
      <c r="E2891">
        <f t="shared" si="135"/>
        <v>24.64281793516616</v>
      </c>
      <c r="F2891">
        <f t="shared" si="136"/>
        <v>24.642431466030988</v>
      </c>
      <c r="G2891">
        <f t="shared" si="137"/>
        <v>-3.8646913517226267E-4</v>
      </c>
    </row>
    <row r="2892" spans="1:7" x14ac:dyDescent="0.3">
      <c r="A2892">
        <v>49049</v>
      </c>
      <c r="B2892">
        <f>_xlfn.XLOOKUP(A2892,'Outdoor original data'!$A$2:$A$3717,'Outdoor original data'!$G$2:$G$3717)</f>
        <v>163873</v>
      </c>
      <c r="C2892">
        <f>_xlfn.XLOOKUP(A2892,'Total covered original data'!$A$2:$A$4431,'Total covered original data'!$G$2:$G$4431)</f>
        <v>1308323</v>
      </c>
      <c r="D2892">
        <f>_xlfn.XLOOKUP(A2892,'Total summed original data'!$A$2:$A$3718,'Total summed original data'!$G$2:$G$3718)</f>
        <v>1308324</v>
      </c>
      <c r="E2892">
        <f t="shared" si="135"/>
        <v>12.525423767678165</v>
      </c>
      <c r="F2892">
        <f t="shared" si="136"/>
        <v>12.525414194037563</v>
      </c>
      <c r="G2892">
        <f t="shared" si="137"/>
        <v>-9.5736406020563436E-6</v>
      </c>
    </row>
    <row r="2893" spans="1:7" x14ac:dyDescent="0.3">
      <c r="A2893">
        <v>49051</v>
      </c>
      <c r="B2893">
        <f>_xlfn.XLOOKUP(A2893,'Outdoor original data'!$A$2:$A$3717,'Outdoor original data'!$G$2:$G$3717)</f>
        <v>9705</v>
      </c>
      <c r="C2893">
        <f>_xlfn.XLOOKUP(A2893,'Total covered original data'!$A$2:$A$4431,'Total covered original data'!$G$2:$G$4431)</f>
        <v>52398</v>
      </c>
      <c r="D2893">
        <f>_xlfn.XLOOKUP(A2893,'Total summed original data'!$A$2:$A$3718,'Total summed original data'!$G$2:$G$3718)</f>
        <v>52398</v>
      </c>
      <c r="E2893">
        <f t="shared" si="135"/>
        <v>18.521699301500057</v>
      </c>
      <c r="F2893">
        <f t="shared" si="136"/>
        <v>18.521699301500057</v>
      </c>
      <c r="G2893">
        <f t="shared" si="137"/>
        <v>0</v>
      </c>
    </row>
    <row r="2894" spans="1:7" x14ac:dyDescent="0.3">
      <c r="A2894">
        <v>49053</v>
      </c>
      <c r="B2894">
        <f>_xlfn.XLOOKUP(A2894,'Outdoor original data'!$A$2:$A$3717,'Outdoor original data'!$G$2:$G$3717)</f>
        <v>54273</v>
      </c>
      <c r="C2894">
        <f>_xlfn.XLOOKUP(A2894,'Total covered original data'!$A$2:$A$4431,'Total covered original data'!$G$2:$G$4431)</f>
        <v>363968</v>
      </c>
      <c r="D2894">
        <f>_xlfn.XLOOKUP(A2894,'Total summed original data'!$A$2:$A$3718,'Total summed original data'!$G$2:$G$3718)</f>
        <v>363969</v>
      </c>
      <c r="E2894">
        <f t="shared" si="135"/>
        <v>14.911475734130471</v>
      </c>
      <c r="F2894">
        <f t="shared" si="136"/>
        <v>14.911434765048673</v>
      </c>
      <c r="G2894">
        <f t="shared" si="137"/>
        <v>-4.0969081798181151E-5</v>
      </c>
    </row>
    <row r="2895" spans="1:7" x14ac:dyDescent="0.3">
      <c r="A2895">
        <v>49055</v>
      </c>
      <c r="B2895">
        <f>_xlfn.XLOOKUP(A2895,'Outdoor original data'!$A$2:$A$3717,'Outdoor original data'!$G$2:$G$3717)</f>
        <v>889</v>
      </c>
      <c r="C2895">
        <f>_xlfn.XLOOKUP(A2895,'Total covered original data'!$A$2:$A$4431,'Total covered original data'!$G$2:$G$4431)</f>
        <v>5498</v>
      </c>
      <c r="D2895">
        <f>_xlfn.XLOOKUP(A2895,'Total summed original data'!$A$2:$A$3718,'Total summed original data'!$G$2:$G$3718)</f>
        <v>5500</v>
      </c>
      <c r="E2895">
        <f t="shared" si="135"/>
        <v>16.16951618770462</v>
      </c>
      <c r="F2895">
        <f t="shared" si="136"/>
        <v>16.163636363636364</v>
      </c>
      <c r="G2895">
        <f t="shared" si="137"/>
        <v>-5.8798240682556013E-3</v>
      </c>
    </row>
    <row r="2896" spans="1:7" x14ac:dyDescent="0.3">
      <c r="A2896">
        <v>49057</v>
      </c>
      <c r="B2896">
        <f>_xlfn.XLOOKUP(A2896,'Outdoor original data'!$A$2:$A$3717,'Outdoor original data'!$G$2:$G$3717)</f>
        <v>54170</v>
      </c>
      <c r="C2896">
        <f>_xlfn.XLOOKUP(A2896,'Total covered original data'!$A$2:$A$4431,'Total covered original data'!$G$2:$G$4431)</f>
        <v>552289</v>
      </c>
      <c r="D2896">
        <f>_xlfn.XLOOKUP(A2896,'Total summed original data'!$A$2:$A$3718,'Total summed original data'!$G$2:$G$3718)</f>
        <v>552291</v>
      </c>
      <c r="E2896">
        <f t="shared" si="135"/>
        <v>9.8082706698847879</v>
      </c>
      <c r="F2896">
        <f t="shared" si="136"/>
        <v>9.8082351513966373</v>
      </c>
      <c r="G2896">
        <f t="shared" si="137"/>
        <v>-3.5518488150643179E-5</v>
      </c>
    </row>
    <row r="2897" spans="1:7" x14ac:dyDescent="0.3">
      <c r="A2897">
        <v>50000</v>
      </c>
      <c r="B2897">
        <f>_xlfn.XLOOKUP(A2897,'Outdoor original data'!$A$2:$A$3717,'Outdoor original data'!$G$2:$G$3717)</f>
        <v>154203</v>
      </c>
      <c r="C2897">
        <f>_xlfn.XLOOKUP(A2897,'Total covered original data'!$A$2:$A$4431,'Total covered original data'!$G$2:$G$4431)</f>
        <v>1497385</v>
      </c>
      <c r="D2897">
        <f>_xlfn.XLOOKUP(A2897,'Total summed original data'!$A$2:$A$3718,'Total summed original data'!$G$2:$G$3718)</f>
        <v>1756221</v>
      </c>
      <c r="E2897">
        <f t="shared" si="135"/>
        <v>10.298153113594701</v>
      </c>
      <c r="F2897">
        <f t="shared" si="136"/>
        <v>8.7803869786319595</v>
      </c>
      <c r="G2897">
        <f t="shared" si="137"/>
        <v>-1.5177661349627414</v>
      </c>
    </row>
    <row r="2898" spans="1:7" x14ac:dyDescent="0.3">
      <c r="A2898">
        <v>50001</v>
      </c>
      <c r="B2898">
        <f>_xlfn.XLOOKUP(A2898,'Outdoor original data'!$A$2:$A$3717,'Outdoor original data'!$G$2:$G$3717)</f>
        <v>8900</v>
      </c>
      <c r="C2898">
        <f>_xlfn.XLOOKUP(A2898,'Total covered original data'!$A$2:$A$4431,'Total covered original data'!$G$2:$G$4431)</f>
        <v>73025</v>
      </c>
      <c r="D2898">
        <f>_xlfn.XLOOKUP(A2898,'Total summed original data'!$A$2:$A$3718,'Total summed original data'!$G$2:$G$3718)</f>
        <v>73027</v>
      </c>
      <c r="E2898">
        <f t="shared" si="135"/>
        <v>12.187606983909619</v>
      </c>
      <c r="F2898">
        <f t="shared" si="136"/>
        <v>12.187273200323167</v>
      </c>
      <c r="G2898">
        <f t="shared" si="137"/>
        <v>-3.337835864520855E-4</v>
      </c>
    </row>
    <row r="2899" spans="1:7" x14ac:dyDescent="0.3">
      <c r="A2899">
        <v>50003</v>
      </c>
      <c r="B2899">
        <f>_xlfn.XLOOKUP(A2899,'Outdoor original data'!$A$2:$A$3717,'Outdoor original data'!$G$2:$G$3717)</f>
        <v>5029</v>
      </c>
      <c r="C2899">
        <f>_xlfn.XLOOKUP(A2899,'Total covered original data'!$A$2:$A$4431,'Total covered original data'!$G$2:$G$4431)</f>
        <v>82203</v>
      </c>
      <c r="D2899">
        <f>_xlfn.XLOOKUP(A2899,'Total summed original data'!$A$2:$A$3718,'Total summed original data'!$G$2:$G$3718)</f>
        <v>82204</v>
      </c>
      <c r="E2899">
        <f t="shared" si="135"/>
        <v>6.1177815894797023</v>
      </c>
      <c r="F2899">
        <f t="shared" si="136"/>
        <v>6.1177071675344266</v>
      </c>
      <c r="G2899">
        <f t="shared" si="137"/>
        <v>-7.4421945275737755E-5</v>
      </c>
    </row>
    <row r="2900" spans="1:7" x14ac:dyDescent="0.3">
      <c r="A2900">
        <v>50005</v>
      </c>
      <c r="B2900">
        <f>_xlfn.XLOOKUP(A2900,'Outdoor original data'!$A$2:$A$3717,'Outdoor original data'!$G$2:$G$3717)</f>
        <v>4488</v>
      </c>
      <c r="C2900">
        <f>_xlfn.XLOOKUP(A2900,'Total covered original data'!$A$2:$A$4431,'Total covered original data'!$G$2:$G$4431)</f>
        <v>51805</v>
      </c>
      <c r="D2900">
        <f>_xlfn.XLOOKUP(A2900,'Total summed original data'!$A$2:$A$3718,'Total summed original data'!$G$2:$G$3718)</f>
        <v>51805</v>
      </c>
      <c r="E2900">
        <f t="shared" si="135"/>
        <v>8.6632564424283363</v>
      </c>
      <c r="F2900">
        <f t="shared" si="136"/>
        <v>8.6632564424283363</v>
      </c>
      <c r="G2900">
        <f t="shared" si="137"/>
        <v>0</v>
      </c>
    </row>
    <row r="2901" spans="1:7" x14ac:dyDescent="0.3">
      <c r="A2901">
        <v>50007</v>
      </c>
      <c r="B2901">
        <f>_xlfn.XLOOKUP(A2901,'Outdoor original data'!$A$2:$A$3717,'Outdoor original data'!$G$2:$G$3717)</f>
        <v>44764</v>
      </c>
      <c r="C2901">
        <f>_xlfn.XLOOKUP(A2901,'Total covered original data'!$A$2:$A$4431,'Total covered original data'!$G$2:$G$4431)</f>
        <v>499086</v>
      </c>
      <c r="D2901">
        <f>_xlfn.XLOOKUP(A2901,'Total summed original data'!$A$2:$A$3718,'Total summed original data'!$G$2:$G$3718)</f>
        <v>499085</v>
      </c>
      <c r="E2901">
        <f t="shared" si="135"/>
        <v>8.9691956897208094</v>
      </c>
      <c r="F2901">
        <f t="shared" si="136"/>
        <v>8.96921366099963</v>
      </c>
      <c r="G2901">
        <f t="shared" si="137"/>
        <v>1.7971278820638759E-5</v>
      </c>
    </row>
    <row r="2902" spans="1:7" x14ac:dyDescent="0.3">
      <c r="A2902">
        <v>50009</v>
      </c>
      <c r="B2902">
        <f>_xlfn.XLOOKUP(A2902,'Outdoor original data'!$A$2:$A$3717,'Outdoor original data'!$G$2:$G$3717)</f>
        <v>1332</v>
      </c>
      <c r="C2902">
        <f>_xlfn.XLOOKUP(A2902,'Total covered original data'!$A$2:$A$4431,'Total covered original data'!$G$2:$G$4431)</f>
        <v>5280</v>
      </c>
      <c r="D2902">
        <f>_xlfn.XLOOKUP(A2902,'Total summed original data'!$A$2:$A$3718,'Total summed original data'!$G$2:$G$3718)</f>
        <v>3205</v>
      </c>
      <c r="E2902">
        <f t="shared" si="135"/>
        <v>25.227272727272727</v>
      </c>
      <c r="F2902">
        <f t="shared" si="136"/>
        <v>41.560062402496101</v>
      </c>
      <c r="G2902">
        <f t="shared" si="137"/>
        <v>16.332789675223374</v>
      </c>
    </row>
    <row r="2903" spans="1:7" x14ac:dyDescent="0.3">
      <c r="A2903">
        <v>50011</v>
      </c>
      <c r="B2903">
        <f>_xlfn.XLOOKUP(A2903,'Outdoor original data'!$A$2:$A$3717,'Outdoor original data'!$G$2:$G$3717)</f>
        <v>9696</v>
      </c>
      <c r="C2903">
        <f>_xlfn.XLOOKUP(A2903,'Total covered original data'!$A$2:$A$4431,'Total covered original data'!$G$2:$G$4431)</f>
        <v>86456</v>
      </c>
      <c r="D2903">
        <f>_xlfn.XLOOKUP(A2903,'Total summed original data'!$A$2:$A$3718,'Total summed original data'!$G$2:$G$3718)</f>
        <v>86457</v>
      </c>
      <c r="E2903">
        <f t="shared" si="135"/>
        <v>11.214953271028037</v>
      </c>
      <c r="F2903">
        <f t="shared" si="136"/>
        <v>11.21482355390541</v>
      </c>
      <c r="G2903">
        <f t="shared" si="137"/>
        <v>-1.2971712262732638E-4</v>
      </c>
    </row>
    <row r="2904" spans="1:7" x14ac:dyDescent="0.3">
      <c r="A2904">
        <v>50013</v>
      </c>
      <c r="B2904">
        <f>_xlfn.XLOOKUP(A2904,'Outdoor original data'!$A$2:$A$3717,'Outdoor original data'!$G$2:$G$3717)</f>
        <v>656</v>
      </c>
      <c r="C2904">
        <f>_xlfn.XLOOKUP(A2904,'Total covered original data'!$A$2:$A$4431,'Total covered original data'!$G$2:$G$4431)</f>
        <v>5819</v>
      </c>
      <c r="D2904">
        <f>_xlfn.XLOOKUP(A2904,'Total summed original data'!$A$2:$A$3718,'Total summed original data'!$G$2:$G$3718)</f>
        <v>4413</v>
      </c>
      <c r="E2904">
        <f t="shared" si="135"/>
        <v>11.273414676061179</v>
      </c>
      <c r="F2904">
        <f t="shared" si="136"/>
        <v>14.865171085429413</v>
      </c>
      <c r="G2904">
        <f t="shared" si="137"/>
        <v>3.5917564093682337</v>
      </c>
    </row>
    <row r="2905" spans="1:7" x14ac:dyDescent="0.3">
      <c r="A2905">
        <v>50015</v>
      </c>
      <c r="B2905">
        <f>_xlfn.XLOOKUP(A2905,'Outdoor original data'!$A$2:$A$3717,'Outdoor original data'!$G$2:$G$3717)</f>
        <v>4251</v>
      </c>
      <c r="C2905">
        <f>_xlfn.XLOOKUP(A2905,'Total covered original data'!$A$2:$A$4431,'Total covered original data'!$G$2:$G$4431)</f>
        <v>57534</v>
      </c>
      <c r="D2905">
        <f>_xlfn.XLOOKUP(A2905,'Total summed original data'!$A$2:$A$3718,'Total summed original data'!$G$2:$G$3718)</f>
        <v>57534</v>
      </c>
      <c r="E2905">
        <f t="shared" si="135"/>
        <v>7.3886745228908115</v>
      </c>
      <c r="F2905">
        <f t="shared" si="136"/>
        <v>7.3886745228908115</v>
      </c>
      <c r="G2905">
        <f t="shared" si="137"/>
        <v>0</v>
      </c>
    </row>
    <row r="2906" spans="1:7" x14ac:dyDescent="0.3">
      <c r="A2906">
        <v>50017</v>
      </c>
      <c r="B2906">
        <f>_xlfn.XLOOKUP(A2906,'Outdoor original data'!$A$2:$A$3717,'Outdoor original data'!$G$2:$G$3717)</f>
        <v>4901</v>
      </c>
      <c r="C2906">
        <f>_xlfn.XLOOKUP(A2906,'Total covered original data'!$A$2:$A$4431,'Total covered original data'!$G$2:$G$4431)</f>
        <v>37704</v>
      </c>
      <c r="D2906">
        <f>_xlfn.XLOOKUP(A2906,'Total summed original data'!$A$2:$A$3718,'Total summed original data'!$G$2:$G$3718)</f>
        <v>37706</v>
      </c>
      <c r="E2906">
        <f t="shared" si="135"/>
        <v>12.998620835985571</v>
      </c>
      <c r="F2906">
        <f t="shared" si="136"/>
        <v>12.997931363708693</v>
      </c>
      <c r="G2906">
        <f t="shared" si="137"/>
        <v>-6.8947227687843338E-4</v>
      </c>
    </row>
    <row r="2907" spans="1:7" x14ac:dyDescent="0.3">
      <c r="A2907">
        <v>50019</v>
      </c>
      <c r="B2907">
        <f>_xlfn.XLOOKUP(A2907,'Outdoor original data'!$A$2:$A$3717,'Outdoor original data'!$G$2:$G$3717)</f>
        <v>5199</v>
      </c>
      <c r="C2907">
        <f>_xlfn.XLOOKUP(A2907,'Total covered original data'!$A$2:$A$4431,'Total covered original data'!$G$2:$G$4431)</f>
        <v>52467</v>
      </c>
      <c r="D2907">
        <f>_xlfn.XLOOKUP(A2907,'Total summed original data'!$A$2:$A$3718,'Total summed original data'!$G$2:$G$3718)</f>
        <v>52469</v>
      </c>
      <c r="E2907">
        <f t="shared" si="135"/>
        <v>9.9090857110183546</v>
      </c>
      <c r="F2907">
        <f t="shared" si="136"/>
        <v>9.9087079990089375</v>
      </c>
      <c r="G2907">
        <f t="shared" si="137"/>
        <v>-3.7771200941705274E-4</v>
      </c>
    </row>
    <row r="2908" spans="1:7" x14ac:dyDescent="0.3">
      <c r="A2908">
        <v>50021</v>
      </c>
      <c r="B2908">
        <f>_xlfn.XLOOKUP(A2908,'Outdoor original data'!$A$2:$A$3717,'Outdoor original data'!$G$2:$G$3717)</f>
        <v>13135</v>
      </c>
      <c r="C2908">
        <f>_xlfn.XLOOKUP(A2908,'Total covered original data'!$A$2:$A$4431,'Total covered original data'!$G$2:$G$4431)</f>
        <v>127117</v>
      </c>
      <c r="D2908">
        <f>_xlfn.XLOOKUP(A2908,'Total summed original data'!$A$2:$A$3718,'Total summed original data'!$G$2:$G$3718)</f>
        <v>127115</v>
      </c>
      <c r="E2908">
        <f t="shared" si="135"/>
        <v>10.333000306803967</v>
      </c>
      <c r="F2908">
        <f t="shared" si="136"/>
        <v>10.333162884002675</v>
      </c>
      <c r="G2908">
        <f t="shared" si="137"/>
        <v>1.6257719870793608E-4</v>
      </c>
    </row>
    <row r="2909" spans="1:7" x14ac:dyDescent="0.3">
      <c r="A2909">
        <v>50023</v>
      </c>
      <c r="B2909">
        <f>_xlfn.XLOOKUP(A2909,'Outdoor original data'!$A$2:$A$3717,'Outdoor original data'!$G$2:$G$3717)</f>
        <v>12753</v>
      </c>
      <c r="C2909">
        <f>_xlfn.XLOOKUP(A2909,'Total covered original data'!$A$2:$A$4431,'Total covered original data'!$G$2:$G$4431)</f>
        <v>162599</v>
      </c>
      <c r="D2909">
        <f>_xlfn.XLOOKUP(A2909,'Total summed original data'!$A$2:$A$3718,'Total summed original data'!$G$2:$G$3718)</f>
        <v>162599</v>
      </c>
      <c r="E2909">
        <f t="shared" si="135"/>
        <v>7.8432216680299387</v>
      </c>
      <c r="F2909">
        <f t="shared" si="136"/>
        <v>7.8432216680299387</v>
      </c>
      <c r="G2909">
        <f t="shared" si="137"/>
        <v>0</v>
      </c>
    </row>
    <row r="2910" spans="1:7" x14ac:dyDescent="0.3">
      <c r="A2910">
        <v>50025</v>
      </c>
      <c r="B2910">
        <f>_xlfn.XLOOKUP(A2910,'Outdoor original data'!$A$2:$A$3717,'Outdoor original data'!$G$2:$G$3717)</f>
        <v>7004</v>
      </c>
      <c r="C2910">
        <f>_xlfn.XLOOKUP(A2910,'Total covered original data'!$A$2:$A$4431,'Total covered original data'!$G$2:$G$4431)</f>
        <v>100202</v>
      </c>
      <c r="D2910">
        <f>_xlfn.XLOOKUP(A2910,'Total summed original data'!$A$2:$A$3718,'Total summed original data'!$G$2:$G$3718)</f>
        <v>100203</v>
      </c>
      <c r="E2910">
        <f t="shared" si="135"/>
        <v>6.989880441508153</v>
      </c>
      <c r="F2910">
        <f t="shared" si="136"/>
        <v>6.9898106843108483</v>
      </c>
      <c r="G2910">
        <f t="shared" si="137"/>
        <v>-6.9757197304731733E-5</v>
      </c>
    </row>
    <row r="2911" spans="1:7" x14ac:dyDescent="0.3">
      <c r="A2911">
        <v>50027</v>
      </c>
      <c r="B2911">
        <f>_xlfn.XLOOKUP(A2911,'Outdoor original data'!$A$2:$A$3717,'Outdoor original data'!$G$2:$G$3717)</f>
        <v>11398</v>
      </c>
      <c r="C2911">
        <f>_xlfn.XLOOKUP(A2911,'Total covered original data'!$A$2:$A$4431,'Total covered original data'!$G$2:$G$4431)</f>
        <v>113038</v>
      </c>
      <c r="D2911">
        <f>_xlfn.XLOOKUP(A2911,'Total summed original data'!$A$2:$A$3718,'Total summed original data'!$G$2:$G$3718)</f>
        <v>113040</v>
      </c>
      <c r="E2911">
        <f t="shared" si="135"/>
        <v>10.083334807763761</v>
      </c>
      <c r="F2911">
        <f t="shared" si="136"/>
        <v>10.083156404812456</v>
      </c>
      <c r="G2911">
        <f t="shared" si="137"/>
        <v>-1.7840295130433503E-4</v>
      </c>
    </row>
    <row r="2912" spans="1:7" x14ac:dyDescent="0.3">
      <c r="A2912">
        <v>50999</v>
      </c>
      <c r="B2912">
        <f>_xlfn.XLOOKUP(A2912,'Outdoor original data'!$A$2:$A$3717,'Outdoor original data'!$G$2:$G$3717)</f>
        <v>1294</v>
      </c>
      <c r="C2912">
        <f>_xlfn.XLOOKUP(A2912,'Total covered original data'!$A$2:$A$4431,'Total covered original data'!$G$2:$G$4431)</f>
        <v>43056</v>
      </c>
      <c r="D2912">
        <f>_xlfn.XLOOKUP(A2912,'Total summed original data'!$A$2:$A$3718,'Total summed original data'!$G$2:$G$3718)</f>
        <v>34265</v>
      </c>
      <c r="E2912">
        <f t="shared" si="135"/>
        <v>3.0053883314752881</v>
      </c>
      <c r="F2912">
        <f t="shared" si="136"/>
        <v>3.7764482708302931</v>
      </c>
      <c r="G2912">
        <f t="shared" si="137"/>
        <v>0.77105993935500505</v>
      </c>
    </row>
    <row r="2913" spans="1:7" x14ac:dyDescent="0.3">
      <c r="A2913">
        <v>51000</v>
      </c>
      <c r="B2913">
        <f>_xlfn.XLOOKUP(A2913,'Outdoor original data'!$A$2:$A$3717,'Outdoor original data'!$G$2:$G$3717)</f>
        <v>1930662</v>
      </c>
      <c r="C2913">
        <f>_xlfn.XLOOKUP(A2913,'Total covered original data'!$A$2:$A$4431,'Total covered original data'!$G$2:$G$4431)</f>
        <v>19373296</v>
      </c>
      <c r="D2913">
        <f>_xlfn.XLOOKUP(A2913,'Total summed original data'!$A$2:$A$3718,'Total summed original data'!$G$2:$G$3718)</f>
        <v>22874841</v>
      </c>
      <c r="E2913">
        <f t="shared" si="135"/>
        <v>9.965583553774227</v>
      </c>
      <c r="F2913">
        <f t="shared" si="136"/>
        <v>8.4401111247068332</v>
      </c>
      <c r="G2913">
        <f t="shared" si="137"/>
        <v>-1.5254724290673938</v>
      </c>
    </row>
    <row r="2914" spans="1:7" x14ac:dyDescent="0.3">
      <c r="A2914">
        <v>51001</v>
      </c>
      <c r="B2914">
        <f>_xlfn.XLOOKUP(A2914,'Outdoor original data'!$A$2:$A$3717,'Outdoor original data'!$G$2:$G$3717)</f>
        <v>4042</v>
      </c>
      <c r="C2914">
        <f>_xlfn.XLOOKUP(A2914,'Total covered original data'!$A$2:$A$4431,'Total covered original data'!$G$2:$G$4431)</f>
        <v>62746</v>
      </c>
      <c r="D2914">
        <f>_xlfn.XLOOKUP(A2914,'Total summed original data'!$A$2:$A$3718,'Total summed original data'!$G$2:$G$3718)</f>
        <v>62747</v>
      </c>
      <c r="E2914">
        <f t="shared" si="135"/>
        <v>6.4418448984795846</v>
      </c>
      <c r="F2914">
        <f t="shared" si="136"/>
        <v>6.4417422346885109</v>
      </c>
      <c r="G2914">
        <f t="shared" si="137"/>
        <v>-1.0266379107370938E-4</v>
      </c>
    </row>
    <row r="2915" spans="1:7" x14ac:dyDescent="0.3">
      <c r="A2915">
        <v>51003</v>
      </c>
      <c r="B2915">
        <f>_xlfn.XLOOKUP(A2915,'Outdoor original data'!$A$2:$A$3717,'Outdoor original data'!$G$2:$G$3717)</f>
        <v>19140</v>
      </c>
      <c r="C2915">
        <f>_xlfn.XLOOKUP(A2915,'Total covered original data'!$A$2:$A$4431,'Total covered original data'!$G$2:$G$4431)</f>
        <v>280867</v>
      </c>
      <c r="D2915">
        <f>_xlfn.XLOOKUP(A2915,'Total summed original data'!$A$2:$A$3718,'Total summed original data'!$G$2:$G$3718)</f>
        <v>226016</v>
      </c>
      <c r="E2915">
        <f t="shared" si="135"/>
        <v>6.8146133223198166</v>
      </c>
      <c r="F2915">
        <f t="shared" si="136"/>
        <v>8.4684270140167062</v>
      </c>
      <c r="G2915">
        <f t="shared" si="137"/>
        <v>1.6538136916968895</v>
      </c>
    </row>
    <row r="2916" spans="1:7" x14ac:dyDescent="0.3">
      <c r="A2916">
        <v>51005</v>
      </c>
      <c r="B2916">
        <f>_xlfn.XLOOKUP(A2916,'Outdoor original data'!$A$2:$A$3717,'Outdoor original data'!$G$2:$G$3717)</f>
        <v>1484</v>
      </c>
      <c r="C2916">
        <f>_xlfn.XLOOKUP(A2916,'Total covered original data'!$A$2:$A$4431,'Total covered original data'!$G$2:$G$4431)</f>
        <v>17903</v>
      </c>
      <c r="D2916">
        <f>_xlfn.XLOOKUP(A2916,'Total summed original data'!$A$2:$A$3718,'Total summed original data'!$G$2:$G$3718)</f>
        <v>17902</v>
      </c>
      <c r="E2916">
        <f t="shared" si="135"/>
        <v>8.289113556387198</v>
      </c>
      <c r="F2916">
        <f t="shared" si="136"/>
        <v>8.2895765836219422</v>
      </c>
      <c r="G2916">
        <f t="shared" si="137"/>
        <v>4.6302723474411778E-4</v>
      </c>
    </row>
    <row r="2917" spans="1:7" x14ac:dyDescent="0.3">
      <c r="A2917">
        <v>51007</v>
      </c>
      <c r="B2917">
        <f>_xlfn.XLOOKUP(A2917,'Outdoor original data'!$A$2:$A$3717,'Outdoor original data'!$G$2:$G$3717)</f>
        <v>2157</v>
      </c>
      <c r="C2917">
        <f>_xlfn.XLOOKUP(A2917,'Total covered original data'!$A$2:$A$4431,'Total covered original data'!$G$2:$G$4431)</f>
        <v>12510</v>
      </c>
      <c r="D2917">
        <f>_xlfn.XLOOKUP(A2917,'Total summed original data'!$A$2:$A$3718,'Total summed original data'!$G$2:$G$3718)</f>
        <v>10716</v>
      </c>
      <c r="E2917">
        <f t="shared" si="135"/>
        <v>17.242206235011988</v>
      </c>
      <c r="F2917">
        <f t="shared" si="136"/>
        <v>20.128779395296753</v>
      </c>
      <c r="G2917">
        <f t="shared" si="137"/>
        <v>2.8865731602847653</v>
      </c>
    </row>
    <row r="2918" spans="1:7" x14ac:dyDescent="0.3">
      <c r="A2918">
        <v>51009</v>
      </c>
      <c r="B2918">
        <f>_xlfn.XLOOKUP(A2918,'Outdoor original data'!$A$2:$A$3717,'Outdoor original data'!$G$2:$G$3717)</f>
        <v>4040</v>
      </c>
      <c r="C2918">
        <f>_xlfn.XLOOKUP(A2918,'Total covered original data'!$A$2:$A$4431,'Total covered original data'!$G$2:$G$4431)</f>
        <v>39004</v>
      </c>
      <c r="D2918">
        <f>_xlfn.XLOOKUP(A2918,'Total summed original data'!$A$2:$A$3718,'Total summed original data'!$G$2:$G$3718)</f>
        <v>39005</v>
      </c>
      <c r="E2918">
        <f t="shared" si="135"/>
        <v>10.357912009024716</v>
      </c>
      <c r="F2918">
        <f t="shared" si="136"/>
        <v>10.357646455582618</v>
      </c>
      <c r="G2918">
        <f t="shared" si="137"/>
        <v>-2.6555344209810983E-4</v>
      </c>
    </row>
    <row r="2919" spans="1:7" x14ac:dyDescent="0.3">
      <c r="A2919">
        <v>51011</v>
      </c>
      <c r="B2919">
        <f>_xlfn.XLOOKUP(A2919,'Outdoor original data'!$A$2:$A$3717,'Outdoor original data'!$G$2:$G$3717)</f>
        <v>2236</v>
      </c>
      <c r="C2919">
        <f>_xlfn.XLOOKUP(A2919,'Total covered original data'!$A$2:$A$4431,'Total covered original data'!$G$2:$G$4431)</f>
        <v>16532</v>
      </c>
      <c r="D2919">
        <f>_xlfn.XLOOKUP(A2919,'Total summed original data'!$A$2:$A$3718,'Total summed original data'!$G$2:$G$3718)</f>
        <v>16533</v>
      </c>
      <c r="E2919">
        <f t="shared" si="135"/>
        <v>13.525284297120734</v>
      </c>
      <c r="F2919">
        <f t="shared" si="136"/>
        <v>13.524466219076997</v>
      </c>
      <c r="G2919">
        <f t="shared" si="137"/>
        <v>-8.1807804373745796E-4</v>
      </c>
    </row>
    <row r="2920" spans="1:7" x14ac:dyDescent="0.3">
      <c r="A2920">
        <v>51013</v>
      </c>
      <c r="B2920">
        <f>_xlfn.XLOOKUP(A2920,'Outdoor original data'!$A$2:$A$3717,'Outdoor original data'!$G$2:$G$3717)</f>
        <v>45937</v>
      </c>
      <c r="C2920">
        <f>_xlfn.XLOOKUP(A2920,'Total covered original data'!$A$2:$A$4431,'Total covered original data'!$G$2:$G$4431)</f>
        <v>881392</v>
      </c>
      <c r="D2920">
        <f>_xlfn.XLOOKUP(A2920,'Total summed original data'!$A$2:$A$3718,'Total summed original data'!$G$2:$G$3718)</f>
        <v>881392</v>
      </c>
      <c r="E2920">
        <f t="shared" si="135"/>
        <v>5.2118694065750537</v>
      </c>
      <c r="F2920">
        <f t="shared" si="136"/>
        <v>5.2118694065750537</v>
      </c>
      <c r="G2920">
        <f t="shared" si="137"/>
        <v>0</v>
      </c>
    </row>
    <row r="2921" spans="1:7" x14ac:dyDescent="0.3">
      <c r="A2921">
        <v>51015</v>
      </c>
      <c r="B2921">
        <f>_xlfn.XLOOKUP(A2921,'Outdoor original data'!$A$2:$A$3717,'Outdoor original data'!$G$2:$G$3717)</f>
        <v>16503</v>
      </c>
      <c r="C2921">
        <f>_xlfn.XLOOKUP(A2921,'Total covered original data'!$A$2:$A$4431,'Total covered original data'!$G$2:$G$4431)</f>
        <v>139850</v>
      </c>
      <c r="D2921">
        <f>_xlfn.XLOOKUP(A2921,'Total summed original data'!$A$2:$A$3718,'Total summed original data'!$G$2:$G$3718)</f>
        <v>139852</v>
      </c>
      <c r="E2921">
        <f t="shared" si="135"/>
        <v>11.800500536288881</v>
      </c>
      <c r="F2921">
        <f t="shared" si="136"/>
        <v>11.800331779309555</v>
      </c>
      <c r="G2921">
        <f t="shared" si="137"/>
        <v>-1.6875697932583478E-4</v>
      </c>
    </row>
    <row r="2922" spans="1:7" x14ac:dyDescent="0.3">
      <c r="A2922">
        <v>51017</v>
      </c>
      <c r="B2922">
        <f>_xlfn.XLOOKUP(A2922,'Outdoor original data'!$A$2:$A$3717,'Outdoor original data'!$G$2:$G$3717)</f>
        <v>815</v>
      </c>
      <c r="C2922">
        <f>_xlfn.XLOOKUP(A2922,'Total covered original data'!$A$2:$A$4431,'Total covered original data'!$G$2:$G$4431)</f>
        <v>10216</v>
      </c>
      <c r="D2922">
        <f>_xlfn.XLOOKUP(A2922,'Total summed original data'!$A$2:$A$3718,'Total summed original data'!$G$2:$G$3718)</f>
        <v>10217</v>
      </c>
      <c r="E2922">
        <f t="shared" si="135"/>
        <v>7.9776820673453406</v>
      </c>
      <c r="F2922">
        <f t="shared" si="136"/>
        <v>7.9769012430263286</v>
      </c>
      <c r="G2922">
        <f t="shared" si="137"/>
        <v>-7.8082431901194127E-4</v>
      </c>
    </row>
    <row r="2923" spans="1:7" x14ac:dyDescent="0.3">
      <c r="A2923">
        <v>51019</v>
      </c>
      <c r="B2923">
        <f>_xlfn.XLOOKUP(A2923,'Outdoor original data'!$A$2:$A$3717,'Outdoor original data'!$G$2:$G$3717)</f>
        <v>9296</v>
      </c>
      <c r="C2923">
        <f>_xlfn.XLOOKUP(A2923,'Total covered original data'!$A$2:$A$4431,'Total covered original data'!$G$2:$G$4431)</f>
        <v>92371</v>
      </c>
      <c r="D2923">
        <f>_xlfn.XLOOKUP(A2923,'Total summed original data'!$A$2:$A$3718,'Total summed original data'!$G$2:$G$3718)</f>
        <v>92371</v>
      </c>
      <c r="E2923">
        <f t="shared" si="135"/>
        <v>10.063764601444177</v>
      </c>
      <c r="F2923">
        <f t="shared" si="136"/>
        <v>10.063764601444177</v>
      </c>
      <c r="G2923">
        <f t="shared" si="137"/>
        <v>0</v>
      </c>
    </row>
    <row r="2924" spans="1:7" x14ac:dyDescent="0.3">
      <c r="A2924">
        <v>51021</v>
      </c>
      <c r="B2924">
        <f>_xlfn.XLOOKUP(A2924,'Outdoor original data'!$A$2:$A$3717,'Outdoor original data'!$G$2:$G$3717)</f>
        <v>1247</v>
      </c>
      <c r="C2924">
        <f>_xlfn.XLOOKUP(A2924,'Total covered original data'!$A$2:$A$4431,'Total covered original data'!$G$2:$G$4431)</f>
        <v>9436</v>
      </c>
      <c r="D2924">
        <f>_xlfn.XLOOKUP(A2924,'Total summed original data'!$A$2:$A$3718,'Total summed original data'!$G$2:$G$3718)</f>
        <v>7159</v>
      </c>
      <c r="E2924">
        <f t="shared" si="135"/>
        <v>13.21534548537516</v>
      </c>
      <c r="F2924">
        <f t="shared" si="136"/>
        <v>17.418633887414444</v>
      </c>
      <c r="G2924">
        <f t="shared" si="137"/>
        <v>4.2032884020392842</v>
      </c>
    </row>
    <row r="2925" spans="1:7" x14ac:dyDescent="0.3">
      <c r="A2925">
        <v>51023</v>
      </c>
      <c r="B2925">
        <f>_xlfn.XLOOKUP(A2925,'Outdoor original data'!$A$2:$A$3717,'Outdoor original data'!$G$2:$G$3717)</f>
        <v>4869</v>
      </c>
      <c r="C2925">
        <f>_xlfn.XLOOKUP(A2925,'Total covered original data'!$A$2:$A$4431,'Total covered original data'!$G$2:$G$4431)</f>
        <v>54301</v>
      </c>
      <c r="D2925">
        <f>_xlfn.XLOOKUP(A2925,'Total summed original data'!$A$2:$A$3718,'Total summed original data'!$G$2:$G$3718)</f>
        <v>54303</v>
      </c>
      <c r="E2925">
        <f t="shared" si="135"/>
        <v>8.9666856963960146</v>
      </c>
      <c r="F2925">
        <f t="shared" si="136"/>
        <v>8.9663554499751399</v>
      </c>
      <c r="G2925">
        <f t="shared" si="137"/>
        <v>-3.3024642087475797E-4</v>
      </c>
    </row>
    <row r="2926" spans="1:7" x14ac:dyDescent="0.3">
      <c r="A2926">
        <v>51025</v>
      </c>
      <c r="B2926">
        <f>_xlfn.XLOOKUP(A2926,'Outdoor original data'!$A$2:$A$3717,'Outdoor original data'!$G$2:$G$3717)</f>
        <v>1574</v>
      </c>
      <c r="C2926">
        <f>_xlfn.XLOOKUP(A2926,'Total covered original data'!$A$2:$A$4431,'Total covered original data'!$G$2:$G$4431)</f>
        <v>16669</v>
      </c>
      <c r="D2926">
        <f>_xlfn.XLOOKUP(A2926,'Total summed original data'!$A$2:$A$3718,'Total summed original data'!$G$2:$G$3718)</f>
        <v>16671</v>
      </c>
      <c r="E2926">
        <f t="shared" si="135"/>
        <v>9.4426780250764892</v>
      </c>
      <c r="F2926">
        <f t="shared" si="136"/>
        <v>9.4415451982484555</v>
      </c>
      <c r="G2926">
        <f t="shared" si="137"/>
        <v>-1.1328268280337284E-3</v>
      </c>
    </row>
    <row r="2927" spans="1:7" x14ac:dyDescent="0.3">
      <c r="A2927">
        <v>51027</v>
      </c>
      <c r="B2927">
        <f>_xlfn.XLOOKUP(A2927,'Outdoor original data'!$A$2:$A$3717,'Outdoor original data'!$G$2:$G$3717)</f>
        <v>6594</v>
      </c>
      <c r="C2927">
        <f>_xlfn.XLOOKUP(A2927,'Total covered original data'!$A$2:$A$4431,'Total covered original data'!$G$2:$G$4431)</f>
        <v>30239</v>
      </c>
      <c r="D2927">
        <f>_xlfn.XLOOKUP(A2927,'Total summed original data'!$A$2:$A$3718,'Total summed original data'!$G$2:$G$3718)</f>
        <v>30239</v>
      </c>
      <c r="E2927">
        <f t="shared" si="135"/>
        <v>21.806276662588047</v>
      </c>
      <c r="F2927">
        <f t="shared" si="136"/>
        <v>21.806276662588047</v>
      </c>
      <c r="G2927">
        <f t="shared" si="137"/>
        <v>0</v>
      </c>
    </row>
    <row r="2928" spans="1:7" x14ac:dyDescent="0.3">
      <c r="A2928">
        <v>51029</v>
      </c>
      <c r="B2928">
        <f>_xlfn.XLOOKUP(A2928,'Outdoor original data'!$A$2:$A$3717,'Outdoor original data'!$G$2:$G$3717)</f>
        <v>3847</v>
      </c>
      <c r="C2928">
        <f>_xlfn.XLOOKUP(A2928,'Total covered original data'!$A$2:$A$4431,'Total covered original data'!$G$2:$G$4431)</f>
        <v>15517</v>
      </c>
      <c r="D2928">
        <f>_xlfn.XLOOKUP(A2928,'Total summed original data'!$A$2:$A$3718,'Total summed original data'!$G$2:$G$3718)</f>
        <v>10608</v>
      </c>
      <c r="E2928">
        <f t="shared" si="135"/>
        <v>24.792163433653414</v>
      </c>
      <c r="F2928">
        <f t="shared" si="136"/>
        <v>36.265082956259427</v>
      </c>
      <c r="G2928">
        <f t="shared" si="137"/>
        <v>11.472919522606013</v>
      </c>
    </row>
    <row r="2929" spans="1:7" x14ac:dyDescent="0.3">
      <c r="A2929">
        <v>51031</v>
      </c>
      <c r="B2929">
        <f>_xlfn.XLOOKUP(A2929,'Outdoor original data'!$A$2:$A$3717,'Outdoor original data'!$G$2:$G$3717)</f>
        <v>11936</v>
      </c>
      <c r="C2929">
        <f>_xlfn.XLOOKUP(A2929,'Total covered original data'!$A$2:$A$4431,'Total covered original data'!$G$2:$G$4431)</f>
        <v>86451</v>
      </c>
      <c r="D2929">
        <f>_xlfn.XLOOKUP(A2929,'Total summed original data'!$A$2:$A$3718,'Total summed original data'!$G$2:$G$3718)</f>
        <v>86451</v>
      </c>
      <c r="E2929">
        <f t="shared" si="135"/>
        <v>13.806665047252201</v>
      </c>
      <c r="F2929">
        <f t="shared" si="136"/>
        <v>13.806665047252201</v>
      </c>
      <c r="G2929">
        <f t="shared" si="137"/>
        <v>0</v>
      </c>
    </row>
    <row r="2930" spans="1:7" x14ac:dyDescent="0.3">
      <c r="A2930">
        <v>51033</v>
      </c>
      <c r="B2930">
        <f>_xlfn.XLOOKUP(A2930,'Outdoor original data'!$A$2:$A$3717,'Outdoor original data'!$G$2:$G$3717)</f>
        <v>2633</v>
      </c>
      <c r="C2930">
        <f>_xlfn.XLOOKUP(A2930,'Total covered original data'!$A$2:$A$4431,'Total covered original data'!$G$2:$G$4431)</f>
        <v>28376</v>
      </c>
      <c r="D2930">
        <f>_xlfn.XLOOKUP(A2930,'Total summed original data'!$A$2:$A$3718,'Total summed original data'!$G$2:$G$3718)</f>
        <v>28378</v>
      </c>
      <c r="E2930">
        <f t="shared" si="135"/>
        <v>9.2789681420919088</v>
      </c>
      <c r="F2930">
        <f t="shared" si="136"/>
        <v>9.2783141870463037</v>
      </c>
      <c r="G2930">
        <f t="shared" si="137"/>
        <v>-6.5395504560505913E-4</v>
      </c>
    </row>
    <row r="2931" spans="1:7" x14ac:dyDescent="0.3">
      <c r="A2931">
        <v>51035</v>
      </c>
      <c r="B2931">
        <f>_xlfn.XLOOKUP(A2931,'Outdoor original data'!$A$2:$A$3717,'Outdoor original data'!$G$2:$G$3717)</f>
        <v>1712</v>
      </c>
      <c r="C2931">
        <f>_xlfn.XLOOKUP(A2931,'Total covered original data'!$A$2:$A$4431,'Total covered original data'!$G$2:$G$4431)</f>
        <v>30158</v>
      </c>
      <c r="D2931">
        <f>_xlfn.XLOOKUP(A2931,'Total summed original data'!$A$2:$A$3718,'Total summed original data'!$G$2:$G$3718)</f>
        <v>30157</v>
      </c>
      <c r="E2931">
        <f t="shared" si="135"/>
        <v>5.6767690165130311</v>
      </c>
      <c r="F2931">
        <f t="shared" si="136"/>
        <v>5.6769572570215869</v>
      </c>
      <c r="G2931">
        <f t="shared" si="137"/>
        <v>1.8824050855581476E-4</v>
      </c>
    </row>
    <row r="2932" spans="1:7" x14ac:dyDescent="0.3">
      <c r="A2932">
        <v>51036</v>
      </c>
      <c r="B2932">
        <f>_xlfn.XLOOKUP(A2932,'Outdoor original data'!$A$2:$A$3717,'Outdoor original data'!$G$2:$G$3717)</f>
        <v>2280</v>
      </c>
      <c r="C2932">
        <f>_xlfn.XLOOKUP(A2932,'Total covered original data'!$A$2:$A$4431,'Total covered original data'!$G$2:$G$4431)</f>
        <v>8342</v>
      </c>
      <c r="D2932">
        <f>_xlfn.XLOOKUP(A2932,'Total summed original data'!$A$2:$A$3718,'Total summed original data'!$G$2:$G$3718)</f>
        <v>8341</v>
      </c>
      <c r="E2932">
        <f t="shared" si="135"/>
        <v>27.331575161831694</v>
      </c>
      <c r="F2932">
        <f t="shared" si="136"/>
        <v>27.33485193621868</v>
      </c>
      <c r="G2932">
        <f t="shared" si="137"/>
        <v>3.2767743869861476E-3</v>
      </c>
    </row>
    <row r="2933" spans="1:7" x14ac:dyDescent="0.3">
      <c r="A2933">
        <v>51037</v>
      </c>
      <c r="B2933">
        <f>_xlfn.XLOOKUP(A2933,'Outdoor original data'!$A$2:$A$3717,'Outdoor original data'!$G$2:$G$3717)</f>
        <v>1105</v>
      </c>
      <c r="C2933">
        <f>_xlfn.XLOOKUP(A2933,'Total covered original data'!$A$2:$A$4431,'Total covered original data'!$G$2:$G$4431)</f>
        <v>14123</v>
      </c>
      <c r="D2933">
        <f>_xlfn.XLOOKUP(A2933,'Total summed original data'!$A$2:$A$3718,'Total summed original data'!$G$2:$G$3718)</f>
        <v>10879</v>
      </c>
      <c r="E2933">
        <f t="shared" si="135"/>
        <v>7.8241166890887213</v>
      </c>
      <c r="F2933">
        <f t="shared" si="136"/>
        <v>10.157183564665869</v>
      </c>
      <c r="G2933">
        <f t="shared" si="137"/>
        <v>2.3330668755771482</v>
      </c>
    </row>
    <row r="2934" spans="1:7" x14ac:dyDescent="0.3">
      <c r="A2934">
        <v>51041</v>
      </c>
      <c r="B2934">
        <f>_xlfn.XLOOKUP(A2934,'Outdoor original data'!$A$2:$A$3717,'Outdoor original data'!$G$2:$G$3717)</f>
        <v>80554</v>
      </c>
      <c r="C2934">
        <f>_xlfn.XLOOKUP(A2934,'Total covered original data'!$A$2:$A$4431,'Total covered original data'!$G$2:$G$4431)</f>
        <v>683377</v>
      </c>
      <c r="D2934">
        <f>_xlfn.XLOOKUP(A2934,'Total summed original data'!$A$2:$A$3718,'Total summed original data'!$G$2:$G$3718)</f>
        <v>683379</v>
      </c>
      <c r="E2934">
        <f t="shared" si="135"/>
        <v>11.787636985148755</v>
      </c>
      <c r="F2934">
        <f t="shared" si="136"/>
        <v>11.787602487053304</v>
      </c>
      <c r="G2934">
        <f t="shared" si="137"/>
        <v>-3.4498095450530286E-5</v>
      </c>
    </row>
    <row r="2935" spans="1:7" x14ac:dyDescent="0.3">
      <c r="A2935">
        <v>51043</v>
      </c>
      <c r="B2935">
        <f>_xlfn.XLOOKUP(A2935,'Outdoor original data'!$A$2:$A$3717,'Outdoor original data'!$G$2:$G$3717)</f>
        <v>1841</v>
      </c>
      <c r="C2935">
        <f>_xlfn.XLOOKUP(A2935,'Total covered original data'!$A$2:$A$4431,'Total covered original data'!$G$2:$G$4431)</f>
        <v>18969</v>
      </c>
      <c r="D2935">
        <f>_xlfn.XLOOKUP(A2935,'Total summed original data'!$A$2:$A$3718,'Total summed original data'!$G$2:$G$3718)</f>
        <v>18970</v>
      </c>
      <c r="E2935">
        <f t="shared" si="135"/>
        <v>9.7053086615003412</v>
      </c>
      <c r="F2935">
        <f t="shared" si="136"/>
        <v>9.7047970479704802</v>
      </c>
      <c r="G2935">
        <f t="shared" si="137"/>
        <v>-5.1161352986106579E-4</v>
      </c>
    </row>
    <row r="2936" spans="1:7" x14ac:dyDescent="0.3">
      <c r="A2936">
        <v>51045</v>
      </c>
      <c r="B2936">
        <f>_xlfn.XLOOKUP(A2936,'Outdoor original data'!$A$2:$A$3717,'Outdoor original data'!$G$2:$G$3717)</f>
        <v>106</v>
      </c>
      <c r="C2936">
        <f>_xlfn.XLOOKUP(A2936,'Total covered original data'!$A$2:$A$4431,'Total covered original data'!$G$2:$G$4431)</f>
        <v>3713</v>
      </c>
      <c r="D2936">
        <f>_xlfn.XLOOKUP(A2936,'Total summed original data'!$A$2:$A$3718,'Total summed original data'!$G$2:$G$3718)</f>
        <v>3477</v>
      </c>
      <c r="E2936">
        <f t="shared" si="135"/>
        <v>2.8548343657419877</v>
      </c>
      <c r="F2936">
        <f t="shared" si="136"/>
        <v>3.0486051193557664</v>
      </c>
      <c r="G2936">
        <f t="shared" si="137"/>
        <v>0.19377075361377871</v>
      </c>
    </row>
    <row r="2937" spans="1:7" x14ac:dyDescent="0.3">
      <c r="A2937">
        <v>51047</v>
      </c>
      <c r="B2937">
        <f>_xlfn.XLOOKUP(A2937,'Outdoor original data'!$A$2:$A$3717,'Outdoor original data'!$G$2:$G$3717)</f>
        <v>10604</v>
      </c>
      <c r="C2937">
        <f>_xlfn.XLOOKUP(A2937,'Total covered original data'!$A$2:$A$4431,'Total covered original data'!$G$2:$G$4431)</f>
        <v>79674</v>
      </c>
      <c r="D2937">
        <f>_xlfn.XLOOKUP(A2937,'Total summed original data'!$A$2:$A$3718,'Total summed original data'!$G$2:$G$3718)</f>
        <v>79674</v>
      </c>
      <c r="E2937">
        <f t="shared" si="135"/>
        <v>13.309235133167657</v>
      </c>
      <c r="F2937">
        <f t="shared" si="136"/>
        <v>13.309235133167657</v>
      </c>
      <c r="G2937">
        <f t="shared" si="137"/>
        <v>0</v>
      </c>
    </row>
    <row r="2938" spans="1:7" x14ac:dyDescent="0.3">
      <c r="A2938">
        <v>51049</v>
      </c>
      <c r="B2938">
        <f>_xlfn.XLOOKUP(A2938,'Outdoor original data'!$A$2:$A$3717,'Outdoor original data'!$G$2:$G$3717)</f>
        <v>1166</v>
      </c>
      <c r="C2938">
        <f>_xlfn.XLOOKUP(A2938,'Total covered original data'!$A$2:$A$4431,'Total covered original data'!$G$2:$G$4431)</f>
        <v>6324</v>
      </c>
      <c r="D2938">
        <f>_xlfn.XLOOKUP(A2938,'Total summed original data'!$A$2:$A$3718,'Total summed original data'!$G$2:$G$3718)</f>
        <v>5487</v>
      </c>
      <c r="E2938">
        <f t="shared" si="135"/>
        <v>18.437697659709045</v>
      </c>
      <c r="F2938">
        <f t="shared" si="136"/>
        <v>21.250227811190086</v>
      </c>
      <c r="G2938">
        <f t="shared" si="137"/>
        <v>2.8125301514810417</v>
      </c>
    </row>
    <row r="2939" spans="1:7" x14ac:dyDescent="0.3">
      <c r="A2939">
        <v>51051</v>
      </c>
      <c r="B2939">
        <f>_xlfn.XLOOKUP(A2939,'Outdoor original data'!$A$2:$A$3717,'Outdoor original data'!$G$2:$G$3717)</f>
        <v>5622</v>
      </c>
      <c r="C2939">
        <f>_xlfn.XLOOKUP(A2939,'Total covered original data'!$A$2:$A$4431,'Total covered original data'!$G$2:$G$4431)</f>
        <v>16623</v>
      </c>
      <c r="D2939">
        <f>_xlfn.XLOOKUP(A2939,'Total summed original data'!$A$2:$A$3718,'Total summed original data'!$G$2:$G$3718)</f>
        <v>16622</v>
      </c>
      <c r="E2939">
        <f t="shared" si="135"/>
        <v>33.820609998195273</v>
      </c>
      <c r="F2939">
        <f t="shared" si="136"/>
        <v>33.822644687763201</v>
      </c>
      <c r="G2939">
        <f t="shared" si="137"/>
        <v>2.0346895679281829E-3</v>
      </c>
    </row>
    <row r="2940" spans="1:7" x14ac:dyDescent="0.3">
      <c r="A2940">
        <v>51053</v>
      </c>
      <c r="B2940">
        <f>_xlfn.XLOOKUP(A2940,'Outdoor original data'!$A$2:$A$3717,'Outdoor original data'!$G$2:$G$3717)</f>
        <v>3531</v>
      </c>
      <c r="C2940">
        <f>_xlfn.XLOOKUP(A2940,'Total covered original data'!$A$2:$A$4431,'Total covered original data'!$G$2:$G$4431)</f>
        <v>44369</v>
      </c>
      <c r="D2940">
        <f>_xlfn.XLOOKUP(A2940,'Total summed original data'!$A$2:$A$3718,'Total summed original data'!$G$2:$G$3718)</f>
        <v>44371</v>
      </c>
      <c r="E2940">
        <f t="shared" si="135"/>
        <v>7.9582591448984648</v>
      </c>
      <c r="F2940">
        <f t="shared" si="136"/>
        <v>7.9579004304613372</v>
      </c>
      <c r="G2940">
        <f t="shared" si="137"/>
        <v>-3.5871443712753859E-4</v>
      </c>
    </row>
    <row r="2941" spans="1:7" x14ac:dyDescent="0.3">
      <c r="A2941">
        <v>51057</v>
      </c>
      <c r="B2941">
        <f>_xlfn.XLOOKUP(A2941,'Outdoor original data'!$A$2:$A$3717,'Outdoor original data'!$G$2:$G$3717)</f>
        <v>1239</v>
      </c>
      <c r="C2941">
        <f>_xlfn.XLOOKUP(A2941,'Total covered original data'!$A$2:$A$4431,'Total covered original data'!$G$2:$G$4431)</f>
        <v>17836</v>
      </c>
      <c r="D2941">
        <f>_xlfn.XLOOKUP(A2941,'Total summed original data'!$A$2:$A$3718,'Total summed original data'!$G$2:$G$3718)</f>
        <v>17837</v>
      </c>
      <c r="E2941">
        <f t="shared" si="135"/>
        <v>6.9466248037676603</v>
      </c>
      <c r="F2941">
        <f t="shared" si="136"/>
        <v>6.9462353534787251</v>
      </c>
      <c r="G2941">
        <f t="shared" si="137"/>
        <v>-3.8945028893522249E-4</v>
      </c>
    </row>
    <row r="2942" spans="1:7" x14ac:dyDescent="0.3">
      <c r="A2942">
        <v>51059</v>
      </c>
      <c r="B2942">
        <f>_xlfn.XLOOKUP(A2942,'Outdoor original data'!$A$2:$A$3717,'Outdoor original data'!$G$2:$G$3717)</f>
        <v>215954</v>
      </c>
      <c r="C2942">
        <f>_xlfn.XLOOKUP(A2942,'Total covered original data'!$A$2:$A$4431,'Total covered original data'!$G$2:$G$4431)</f>
        <v>3054335</v>
      </c>
      <c r="D2942">
        <f>_xlfn.XLOOKUP(A2942,'Total summed original data'!$A$2:$A$3718,'Total summed original data'!$G$2:$G$3718)</f>
        <v>3054335</v>
      </c>
      <c r="E2942">
        <f t="shared" si="135"/>
        <v>7.0704097618630568</v>
      </c>
      <c r="F2942">
        <f t="shared" si="136"/>
        <v>7.0704097618630568</v>
      </c>
      <c r="G2942">
        <f t="shared" si="137"/>
        <v>0</v>
      </c>
    </row>
    <row r="2943" spans="1:7" x14ac:dyDescent="0.3">
      <c r="A2943">
        <v>51061</v>
      </c>
      <c r="B2943">
        <f>_xlfn.XLOOKUP(A2943,'Outdoor original data'!$A$2:$A$3717,'Outdoor original data'!$G$2:$G$3717)</f>
        <v>15984</v>
      </c>
      <c r="C2943">
        <f>_xlfn.XLOOKUP(A2943,'Total covered original data'!$A$2:$A$4431,'Total covered original data'!$G$2:$G$4431)</f>
        <v>110199</v>
      </c>
      <c r="D2943">
        <f>_xlfn.XLOOKUP(A2943,'Total summed original data'!$A$2:$A$3718,'Total summed original data'!$G$2:$G$3718)</f>
        <v>110198</v>
      </c>
      <c r="E2943">
        <f t="shared" si="135"/>
        <v>14.504668826395884</v>
      </c>
      <c r="F2943">
        <f t="shared" si="136"/>
        <v>14.504800450098912</v>
      </c>
      <c r="G2943">
        <f t="shared" si="137"/>
        <v>1.316237030284384E-4</v>
      </c>
    </row>
    <row r="2944" spans="1:7" x14ac:dyDescent="0.3">
      <c r="A2944">
        <v>51063</v>
      </c>
      <c r="B2944">
        <f>_xlfn.XLOOKUP(A2944,'Outdoor original data'!$A$2:$A$3717,'Outdoor original data'!$G$2:$G$3717)</f>
        <v>1455</v>
      </c>
      <c r="C2944">
        <f>_xlfn.XLOOKUP(A2944,'Total covered original data'!$A$2:$A$4431,'Total covered original data'!$G$2:$G$4431)</f>
        <v>17425</v>
      </c>
      <c r="D2944">
        <f>_xlfn.XLOOKUP(A2944,'Total summed original data'!$A$2:$A$3718,'Total summed original data'!$G$2:$G$3718)</f>
        <v>14968</v>
      </c>
      <c r="E2944">
        <f t="shared" si="135"/>
        <v>8.3500717360114773</v>
      </c>
      <c r="F2944">
        <f t="shared" si="136"/>
        <v>9.720737573490112</v>
      </c>
      <c r="G2944">
        <f t="shared" si="137"/>
        <v>1.3706658374786347</v>
      </c>
    </row>
    <row r="2945" spans="1:7" x14ac:dyDescent="0.3">
      <c r="A2945">
        <v>51065</v>
      </c>
      <c r="B2945">
        <f>_xlfn.XLOOKUP(A2945,'Outdoor original data'!$A$2:$A$3717,'Outdoor original data'!$G$2:$G$3717)</f>
        <v>4354</v>
      </c>
      <c r="C2945">
        <f>_xlfn.XLOOKUP(A2945,'Total covered original data'!$A$2:$A$4431,'Total covered original data'!$G$2:$G$4431)</f>
        <v>22001</v>
      </c>
      <c r="D2945">
        <f>_xlfn.XLOOKUP(A2945,'Total summed original data'!$A$2:$A$3718,'Total summed original data'!$G$2:$G$3718)</f>
        <v>16761</v>
      </c>
      <c r="E2945">
        <f t="shared" si="135"/>
        <v>19.790009545020681</v>
      </c>
      <c r="F2945">
        <f t="shared" si="136"/>
        <v>25.976970347831273</v>
      </c>
      <c r="G2945">
        <f t="shared" si="137"/>
        <v>6.1869608028105922</v>
      </c>
    </row>
    <row r="2946" spans="1:7" x14ac:dyDescent="0.3">
      <c r="A2946">
        <v>51067</v>
      </c>
      <c r="B2946">
        <f>_xlfn.XLOOKUP(A2946,'Outdoor original data'!$A$2:$A$3717,'Outdoor original data'!$G$2:$G$3717)</f>
        <v>8139</v>
      </c>
      <c r="C2946">
        <f>_xlfn.XLOOKUP(A2946,'Total covered original data'!$A$2:$A$4431,'Total covered original data'!$G$2:$G$4431)</f>
        <v>75896</v>
      </c>
      <c r="D2946">
        <f>_xlfn.XLOOKUP(A2946,'Total summed original data'!$A$2:$A$3718,'Total summed original data'!$G$2:$G$3718)</f>
        <v>75895</v>
      </c>
      <c r="E2946">
        <f t="shared" si="135"/>
        <v>10.723885316749236</v>
      </c>
      <c r="F2946">
        <f t="shared" si="136"/>
        <v>10.724026615719087</v>
      </c>
      <c r="G2946">
        <f t="shared" si="137"/>
        <v>1.4129896985082269E-4</v>
      </c>
    </row>
    <row r="2947" spans="1:7" x14ac:dyDescent="0.3">
      <c r="A2947">
        <v>51069</v>
      </c>
      <c r="B2947">
        <f>_xlfn.XLOOKUP(A2947,'Outdoor original data'!$A$2:$A$3717,'Outdoor original data'!$G$2:$G$3717)</f>
        <v>22073</v>
      </c>
      <c r="C2947">
        <f>_xlfn.XLOOKUP(A2947,'Total covered original data'!$A$2:$A$4431,'Total covered original data'!$G$2:$G$4431)</f>
        <v>170059</v>
      </c>
      <c r="D2947">
        <f>_xlfn.XLOOKUP(A2947,'Total summed original data'!$A$2:$A$3718,'Total summed original data'!$G$2:$G$3718)</f>
        <v>170061</v>
      </c>
      <c r="E2947">
        <f t="shared" ref="E2947:E3010" si="138">(B2947/C2947)*100</f>
        <v>12.979612957855801</v>
      </c>
      <c r="F2947">
        <f t="shared" ref="F2947:F3010" si="139">(B2947/D2947)*100</f>
        <v>12.979460311300063</v>
      </c>
      <c r="G2947">
        <f t="shared" ref="G2947:G3010" si="140">F2947-E2947</f>
        <v>-1.5264655573865582E-4</v>
      </c>
    </row>
    <row r="2948" spans="1:7" x14ac:dyDescent="0.3">
      <c r="A2948">
        <v>51071</v>
      </c>
      <c r="B2948">
        <f>_xlfn.XLOOKUP(A2948,'Outdoor original data'!$A$2:$A$3717,'Outdoor original data'!$G$2:$G$3717)</f>
        <v>1536</v>
      </c>
      <c r="C2948">
        <f>_xlfn.XLOOKUP(A2948,'Total covered original data'!$A$2:$A$4431,'Total covered original data'!$G$2:$G$4431)</f>
        <v>24261</v>
      </c>
      <c r="D2948">
        <f>_xlfn.XLOOKUP(A2948,'Total summed original data'!$A$2:$A$3718,'Total summed original data'!$G$2:$G$3718)</f>
        <v>24261</v>
      </c>
      <c r="E2948">
        <f t="shared" si="138"/>
        <v>6.3311487572647458</v>
      </c>
      <c r="F2948">
        <f t="shared" si="139"/>
        <v>6.3311487572647458</v>
      </c>
      <c r="G2948">
        <f t="shared" si="140"/>
        <v>0</v>
      </c>
    </row>
    <row r="2949" spans="1:7" x14ac:dyDescent="0.3">
      <c r="A2949">
        <v>51073</v>
      </c>
      <c r="B2949">
        <f>_xlfn.XLOOKUP(A2949,'Outdoor original data'!$A$2:$A$3717,'Outdoor original data'!$G$2:$G$3717)</f>
        <v>4042</v>
      </c>
      <c r="C2949">
        <f>_xlfn.XLOOKUP(A2949,'Total covered original data'!$A$2:$A$4431,'Total covered original data'!$G$2:$G$4431)</f>
        <v>47212</v>
      </c>
      <c r="D2949">
        <f>_xlfn.XLOOKUP(A2949,'Total summed original data'!$A$2:$A$3718,'Total summed original data'!$G$2:$G$3718)</f>
        <v>47215</v>
      </c>
      <c r="E2949">
        <f t="shared" si="138"/>
        <v>8.5613826993137341</v>
      </c>
      <c r="F2949">
        <f t="shared" si="139"/>
        <v>8.5608387165095827</v>
      </c>
      <c r="G2949">
        <f t="shared" si="140"/>
        <v>-5.4398280415135503E-4</v>
      </c>
    </row>
    <row r="2950" spans="1:7" x14ac:dyDescent="0.3">
      <c r="A2950">
        <v>51075</v>
      </c>
      <c r="B2950">
        <f>_xlfn.XLOOKUP(A2950,'Outdoor original data'!$A$2:$A$3717,'Outdoor original data'!$G$2:$G$3717)</f>
        <v>8310</v>
      </c>
      <c r="C2950">
        <f>_xlfn.XLOOKUP(A2950,'Total covered original data'!$A$2:$A$4431,'Total covered original data'!$G$2:$G$4431)</f>
        <v>91308</v>
      </c>
      <c r="D2950">
        <f>_xlfn.XLOOKUP(A2950,'Total summed original data'!$A$2:$A$3718,'Total summed original data'!$G$2:$G$3718)</f>
        <v>91306</v>
      </c>
      <c r="E2950">
        <f t="shared" si="138"/>
        <v>9.1010645288474183</v>
      </c>
      <c r="F2950">
        <f t="shared" si="139"/>
        <v>9.1012638818916614</v>
      </c>
      <c r="G2950">
        <f t="shared" si="140"/>
        <v>1.9935304424301137E-4</v>
      </c>
    </row>
    <row r="2951" spans="1:7" x14ac:dyDescent="0.3">
      <c r="A2951">
        <v>51077</v>
      </c>
      <c r="B2951">
        <f>_xlfn.XLOOKUP(A2951,'Outdoor original data'!$A$2:$A$3717,'Outdoor original data'!$G$2:$G$3717)</f>
        <v>772</v>
      </c>
      <c r="C2951">
        <f>_xlfn.XLOOKUP(A2951,'Total covered original data'!$A$2:$A$4431,'Total covered original data'!$G$2:$G$4431)</f>
        <v>15610</v>
      </c>
      <c r="D2951">
        <f>_xlfn.XLOOKUP(A2951,'Total summed original data'!$A$2:$A$3718,'Total summed original data'!$G$2:$G$3718)</f>
        <v>15611</v>
      </c>
      <c r="E2951">
        <f t="shared" si="138"/>
        <v>4.9455477258167839</v>
      </c>
      <c r="F2951">
        <f t="shared" si="139"/>
        <v>4.9452309269105124</v>
      </c>
      <c r="G2951">
        <f t="shared" si="140"/>
        <v>-3.1679890627156482E-4</v>
      </c>
    </row>
    <row r="2952" spans="1:7" x14ac:dyDescent="0.3">
      <c r="A2952">
        <v>51079</v>
      </c>
      <c r="B2952">
        <f>_xlfn.XLOOKUP(A2952,'Outdoor original data'!$A$2:$A$3717,'Outdoor original data'!$G$2:$G$3717)</f>
        <v>1705</v>
      </c>
      <c r="C2952">
        <f>_xlfn.XLOOKUP(A2952,'Total covered original data'!$A$2:$A$4431,'Total covered original data'!$G$2:$G$4431)</f>
        <v>18603</v>
      </c>
      <c r="D2952">
        <f>_xlfn.XLOOKUP(A2952,'Total summed original data'!$A$2:$A$3718,'Total summed original data'!$G$2:$G$3718)</f>
        <v>18603</v>
      </c>
      <c r="E2952">
        <f t="shared" si="138"/>
        <v>9.1651884104714298</v>
      </c>
      <c r="F2952">
        <f t="shared" si="139"/>
        <v>9.1651884104714298</v>
      </c>
      <c r="G2952">
        <f t="shared" si="140"/>
        <v>0</v>
      </c>
    </row>
    <row r="2953" spans="1:7" x14ac:dyDescent="0.3">
      <c r="A2953">
        <v>51081</v>
      </c>
      <c r="B2953">
        <f>_xlfn.XLOOKUP(A2953,'Outdoor original data'!$A$2:$A$3717,'Outdoor original data'!$G$2:$G$3717)</f>
        <v>1189</v>
      </c>
      <c r="C2953">
        <f>_xlfn.XLOOKUP(A2953,'Total covered original data'!$A$2:$A$4431,'Total covered original data'!$G$2:$G$4431)</f>
        <v>21462</v>
      </c>
      <c r="D2953">
        <f>_xlfn.XLOOKUP(A2953,'Total summed original data'!$A$2:$A$3718,'Total summed original data'!$G$2:$G$3718)</f>
        <v>21461</v>
      </c>
      <c r="E2953">
        <f t="shared" si="138"/>
        <v>5.5400242288696298</v>
      </c>
      <c r="F2953">
        <f t="shared" si="139"/>
        <v>5.5402823726760166</v>
      </c>
      <c r="G2953">
        <f t="shared" si="140"/>
        <v>2.5814380638689016E-4</v>
      </c>
    </row>
    <row r="2954" spans="1:7" x14ac:dyDescent="0.3">
      <c r="A2954">
        <v>51083</v>
      </c>
      <c r="B2954">
        <f>_xlfn.XLOOKUP(A2954,'Outdoor original data'!$A$2:$A$3717,'Outdoor original data'!$G$2:$G$3717)</f>
        <v>4559</v>
      </c>
      <c r="C2954">
        <f>_xlfn.XLOOKUP(A2954,'Total covered original data'!$A$2:$A$4431,'Total covered original data'!$G$2:$G$4431)</f>
        <v>58552</v>
      </c>
      <c r="D2954">
        <f>_xlfn.XLOOKUP(A2954,'Total summed original data'!$A$2:$A$3718,'Total summed original data'!$G$2:$G$3718)</f>
        <v>58552</v>
      </c>
      <c r="E2954">
        <f t="shared" si="138"/>
        <v>7.7862412897936881</v>
      </c>
      <c r="F2954">
        <f t="shared" si="139"/>
        <v>7.7862412897936881</v>
      </c>
      <c r="G2954">
        <f t="shared" si="140"/>
        <v>0</v>
      </c>
    </row>
    <row r="2955" spans="1:7" x14ac:dyDescent="0.3">
      <c r="A2955">
        <v>51085</v>
      </c>
      <c r="B2955">
        <f>_xlfn.XLOOKUP(A2955,'Outdoor original data'!$A$2:$A$3717,'Outdoor original data'!$G$2:$G$3717)</f>
        <v>36594</v>
      </c>
      <c r="C2955">
        <f>_xlfn.XLOOKUP(A2955,'Total covered original data'!$A$2:$A$4431,'Total covered original data'!$G$2:$G$4431)</f>
        <v>267773</v>
      </c>
      <c r="D2955">
        <f>_xlfn.XLOOKUP(A2955,'Total summed original data'!$A$2:$A$3718,'Total summed original data'!$G$2:$G$3718)</f>
        <v>267773</v>
      </c>
      <c r="E2955">
        <f t="shared" si="138"/>
        <v>13.666052962770706</v>
      </c>
      <c r="F2955">
        <f t="shared" si="139"/>
        <v>13.666052962770706</v>
      </c>
      <c r="G2955">
        <f t="shared" si="140"/>
        <v>0</v>
      </c>
    </row>
    <row r="2956" spans="1:7" x14ac:dyDescent="0.3">
      <c r="A2956">
        <v>51087</v>
      </c>
      <c r="B2956">
        <f>_xlfn.XLOOKUP(A2956,'Outdoor original data'!$A$2:$A$3717,'Outdoor original data'!$G$2:$G$3717)</f>
        <v>74186</v>
      </c>
      <c r="C2956">
        <f>_xlfn.XLOOKUP(A2956,'Total covered original data'!$A$2:$A$4431,'Total covered original data'!$G$2:$G$4431)</f>
        <v>936080</v>
      </c>
      <c r="D2956">
        <f>_xlfn.XLOOKUP(A2956,'Total summed original data'!$A$2:$A$3718,'Total summed original data'!$G$2:$G$3718)</f>
        <v>936081</v>
      </c>
      <c r="E2956">
        <f t="shared" si="138"/>
        <v>7.9251773352704893</v>
      </c>
      <c r="F2956">
        <f t="shared" si="139"/>
        <v>7.9251688689333504</v>
      </c>
      <c r="G2956">
        <f t="shared" si="140"/>
        <v>-8.4663371389126496E-6</v>
      </c>
    </row>
    <row r="2957" spans="1:7" x14ac:dyDescent="0.3">
      <c r="A2957">
        <v>51089</v>
      </c>
      <c r="B2957">
        <f>_xlfn.XLOOKUP(A2957,'Outdoor original data'!$A$2:$A$3717,'Outdoor original data'!$G$2:$G$3717)</f>
        <v>4152</v>
      </c>
      <c r="C2957">
        <f>_xlfn.XLOOKUP(A2957,'Total covered original data'!$A$2:$A$4431,'Total covered original data'!$G$2:$G$4431)</f>
        <v>78213</v>
      </c>
      <c r="D2957">
        <f>_xlfn.XLOOKUP(A2957,'Total summed original data'!$A$2:$A$3718,'Total summed original data'!$G$2:$G$3718)</f>
        <v>78215</v>
      </c>
      <c r="E2957">
        <f t="shared" si="138"/>
        <v>5.3085804150205211</v>
      </c>
      <c r="F2957">
        <f t="shared" si="139"/>
        <v>5.3084446717381581</v>
      </c>
      <c r="G2957">
        <f t="shared" si="140"/>
        <v>-1.3574328236298783E-4</v>
      </c>
    </row>
    <row r="2958" spans="1:7" x14ac:dyDescent="0.3">
      <c r="A2958">
        <v>51091</v>
      </c>
      <c r="B2958">
        <f>_xlfn.XLOOKUP(A2958,'Outdoor original data'!$A$2:$A$3717,'Outdoor original data'!$G$2:$G$3717)</f>
        <v>349</v>
      </c>
      <c r="C2958">
        <f>_xlfn.XLOOKUP(A2958,'Total covered original data'!$A$2:$A$4431,'Total covered original data'!$G$2:$G$4431)</f>
        <v>2294</v>
      </c>
      <c r="D2958">
        <f>_xlfn.XLOOKUP(A2958,'Total summed original data'!$A$2:$A$3718,'Total summed original data'!$G$2:$G$3718)</f>
        <v>1964</v>
      </c>
      <c r="E2958">
        <f t="shared" si="138"/>
        <v>15.213600697471666</v>
      </c>
      <c r="F2958">
        <f t="shared" si="139"/>
        <v>17.769857433808554</v>
      </c>
      <c r="G2958">
        <f t="shared" si="140"/>
        <v>2.5562567363368878</v>
      </c>
    </row>
    <row r="2959" spans="1:7" x14ac:dyDescent="0.3">
      <c r="A2959">
        <v>51093</v>
      </c>
      <c r="B2959">
        <f>_xlfn.XLOOKUP(A2959,'Outdoor original data'!$A$2:$A$3717,'Outdoor original data'!$G$2:$G$3717)</f>
        <v>3101</v>
      </c>
      <c r="C2959">
        <f>_xlfn.XLOOKUP(A2959,'Total covered original data'!$A$2:$A$4431,'Total covered original data'!$G$2:$G$4431)</f>
        <v>53342</v>
      </c>
      <c r="D2959">
        <f>_xlfn.XLOOKUP(A2959,'Total summed original data'!$A$2:$A$3718,'Total summed original data'!$G$2:$G$3718)</f>
        <v>53340</v>
      </c>
      <c r="E2959">
        <f t="shared" si="138"/>
        <v>5.8134303175733946</v>
      </c>
      <c r="F2959">
        <f t="shared" si="139"/>
        <v>5.8136482939632552</v>
      </c>
      <c r="G2959">
        <f t="shared" si="140"/>
        <v>2.1797638986065238E-4</v>
      </c>
    </row>
    <row r="2960" spans="1:7" x14ac:dyDescent="0.3">
      <c r="A2960">
        <v>51095</v>
      </c>
      <c r="B2960">
        <f>_xlfn.XLOOKUP(A2960,'Outdoor original data'!$A$2:$A$3717,'Outdoor original data'!$G$2:$G$3717)</f>
        <v>10615</v>
      </c>
      <c r="C2960">
        <f>_xlfn.XLOOKUP(A2960,'Total covered original data'!$A$2:$A$4431,'Total covered original data'!$G$2:$G$4431)</f>
        <v>143343</v>
      </c>
      <c r="D2960">
        <f>_xlfn.XLOOKUP(A2960,'Total summed original data'!$A$2:$A$3718,'Total summed original data'!$G$2:$G$3718)</f>
        <v>143345</v>
      </c>
      <c r="E2960">
        <f t="shared" si="138"/>
        <v>7.405314525299457</v>
      </c>
      <c r="F2960">
        <f t="shared" si="139"/>
        <v>7.4052112037392304</v>
      </c>
      <c r="G2960">
        <f t="shared" si="140"/>
        <v>-1.0332156022663241E-4</v>
      </c>
    </row>
    <row r="2961" spans="1:7" x14ac:dyDescent="0.3">
      <c r="A2961">
        <v>51097</v>
      </c>
      <c r="B2961">
        <f>_xlfn.XLOOKUP(A2961,'Outdoor original data'!$A$2:$A$3717,'Outdoor original data'!$G$2:$G$3717)</f>
        <v>581</v>
      </c>
      <c r="C2961">
        <f>_xlfn.XLOOKUP(A2961,'Total covered original data'!$A$2:$A$4431,'Total covered original data'!$G$2:$G$4431)</f>
        <v>5424</v>
      </c>
      <c r="D2961">
        <f>_xlfn.XLOOKUP(A2961,'Total summed original data'!$A$2:$A$3718,'Total summed original data'!$G$2:$G$3718)</f>
        <v>5424</v>
      </c>
      <c r="E2961">
        <f t="shared" si="138"/>
        <v>10.711651917404129</v>
      </c>
      <c r="F2961">
        <f t="shared" si="139"/>
        <v>10.711651917404129</v>
      </c>
      <c r="G2961">
        <f t="shared" si="140"/>
        <v>0</v>
      </c>
    </row>
    <row r="2962" spans="1:7" x14ac:dyDescent="0.3">
      <c r="A2962">
        <v>51099</v>
      </c>
      <c r="B2962">
        <f>_xlfn.XLOOKUP(A2962,'Outdoor original data'!$A$2:$A$3717,'Outdoor original data'!$G$2:$G$3717)</f>
        <v>1958</v>
      </c>
      <c r="C2962">
        <f>_xlfn.XLOOKUP(A2962,'Total covered original data'!$A$2:$A$4431,'Total covered original data'!$G$2:$G$4431)</f>
        <v>61754</v>
      </c>
      <c r="D2962">
        <f>_xlfn.XLOOKUP(A2962,'Total summed original data'!$A$2:$A$3718,'Total summed original data'!$G$2:$G$3718)</f>
        <v>57226</v>
      </c>
      <c r="E2962">
        <f t="shared" si="138"/>
        <v>3.1706448165301033</v>
      </c>
      <c r="F2962">
        <f t="shared" si="139"/>
        <v>3.4215216859469475</v>
      </c>
      <c r="G2962">
        <f t="shared" si="140"/>
        <v>0.25087686941684417</v>
      </c>
    </row>
    <row r="2963" spans="1:7" x14ac:dyDescent="0.3">
      <c r="A2963">
        <v>51101</v>
      </c>
      <c r="B2963">
        <f>_xlfn.XLOOKUP(A2963,'Outdoor original data'!$A$2:$A$3717,'Outdoor original data'!$G$2:$G$3717)</f>
        <v>1530</v>
      </c>
      <c r="C2963">
        <f>_xlfn.XLOOKUP(A2963,'Total covered original data'!$A$2:$A$4431,'Total covered original data'!$G$2:$G$4431)</f>
        <v>19669</v>
      </c>
      <c r="D2963">
        <f>_xlfn.XLOOKUP(A2963,'Total summed original data'!$A$2:$A$3718,'Total summed original data'!$G$2:$G$3718)</f>
        <v>19670</v>
      </c>
      <c r="E2963">
        <f t="shared" si="138"/>
        <v>7.7787381158167674</v>
      </c>
      <c r="F2963">
        <f t="shared" si="139"/>
        <v>7.7783426537874938</v>
      </c>
      <c r="G2963">
        <f t="shared" si="140"/>
        <v>-3.9546202927365215E-4</v>
      </c>
    </row>
    <row r="2964" spans="1:7" x14ac:dyDescent="0.3">
      <c r="A2964">
        <v>51103</v>
      </c>
      <c r="B2964">
        <f>_xlfn.XLOOKUP(A2964,'Outdoor original data'!$A$2:$A$3717,'Outdoor original data'!$G$2:$G$3717)</f>
        <v>1935</v>
      </c>
      <c r="C2964">
        <f>_xlfn.XLOOKUP(A2964,'Total covered original data'!$A$2:$A$4431,'Total covered original data'!$G$2:$G$4431)</f>
        <v>22355</v>
      </c>
      <c r="D2964">
        <f>_xlfn.XLOOKUP(A2964,'Total summed original data'!$A$2:$A$3718,'Total summed original data'!$G$2:$G$3718)</f>
        <v>22357</v>
      </c>
      <c r="E2964">
        <f t="shared" si="138"/>
        <v>8.6557817043167073</v>
      </c>
      <c r="F2964">
        <f t="shared" si="139"/>
        <v>8.6550073802388514</v>
      </c>
      <c r="G2964">
        <f t="shared" si="140"/>
        <v>-7.7432407785593682E-4</v>
      </c>
    </row>
    <row r="2965" spans="1:7" x14ac:dyDescent="0.3">
      <c r="A2965">
        <v>51105</v>
      </c>
      <c r="B2965">
        <f>_xlfn.XLOOKUP(A2965,'Outdoor original data'!$A$2:$A$3717,'Outdoor original data'!$G$2:$G$3717)</f>
        <v>4044</v>
      </c>
      <c r="C2965">
        <f>_xlfn.XLOOKUP(A2965,'Total covered original data'!$A$2:$A$4431,'Total covered original data'!$G$2:$G$4431)</f>
        <v>20687</v>
      </c>
      <c r="D2965">
        <f>_xlfn.XLOOKUP(A2965,'Total summed original data'!$A$2:$A$3718,'Total summed original data'!$G$2:$G$3718)</f>
        <v>20688</v>
      </c>
      <c r="E2965">
        <f t="shared" si="138"/>
        <v>19.54850872528641</v>
      </c>
      <c r="F2965">
        <f t="shared" si="139"/>
        <v>19.54756380510441</v>
      </c>
      <c r="G2965">
        <f t="shared" si="140"/>
        <v>-9.4492018200043049E-4</v>
      </c>
    </row>
    <row r="2966" spans="1:7" x14ac:dyDescent="0.3">
      <c r="A2966">
        <v>51107</v>
      </c>
      <c r="B2966">
        <f>_xlfn.XLOOKUP(A2966,'Outdoor original data'!$A$2:$A$3717,'Outdoor original data'!$G$2:$G$3717)</f>
        <v>115964</v>
      </c>
      <c r="C2966">
        <f>_xlfn.XLOOKUP(A2966,'Total covered original data'!$A$2:$A$4431,'Total covered original data'!$G$2:$G$4431)</f>
        <v>862852</v>
      </c>
      <c r="D2966">
        <f>_xlfn.XLOOKUP(A2966,'Total summed original data'!$A$2:$A$3718,'Total summed original data'!$G$2:$G$3718)</f>
        <v>862853</v>
      </c>
      <c r="E2966">
        <f t="shared" si="138"/>
        <v>13.439616527515726</v>
      </c>
      <c r="F2966">
        <f t="shared" si="139"/>
        <v>13.439600951726424</v>
      </c>
      <c r="G2966">
        <f t="shared" si="140"/>
        <v>-1.5575789301891518E-5</v>
      </c>
    </row>
    <row r="2967" spans="1:7" x14ac:dyDescent="0.3">
      <c r="A2967">
        <v>51109</v>
      </c>
      <c r="B2967">
        <f>_xlfn.XLOOKUP(A2967,'Outdoor original data'!$A$2:$A$3717,'Outdoor original data'!$G$2:$G$3717)</f>
        <v>7042</v>
      </c>
      <c r="C2967">
        <f>_xlfn.XLOOKUP(A2967,'Total covered original data'!$A$2:$A$4431,'Total covered original data'!$G$2:$G$4431)</f>
        <v>49205</v>
      </c>
      <c r="D2967">
        <f>_xlfn.XLOOKUP(A2967,'Total summed original data'!$A$2:$A$3718,'Total summed original data'!$G$2:$G$3718)</f>
        <v>49203</v>
      </c>
      <c r="E2967">
        <f t="shared" si="138"/>
        <v>14.31155370389188</v>
      </c>
      <c r="F2967">
        <f t="shared" si="139"/>
        <v>14.312135438896</v>
      </c>
      <c r="G2967">
        <f t="shared" si="140"/>
        <v>5.8173500412017631E-4</v>
      </c>
    </row>
    <row r="2968" spans="1:7" x14ac:dyDescent="0.3">
      <c r="A2968">
        <v>51111</v>
      </c>
      <c r="B2968">
        <f>_xlfn.XLOOKUP(A2968,'Outdoor original data'!$A$2:$A$3717,'Outdoor original data'!$G$2:$G$3717)</f>
        <v>1466</v>
      </c>
      <c r="C2968">
        <f>_xlfn.XLOOKUP(A2968,'Total covered original data'!$A$2:$A$4431,'Total covered original data'!$G$2:$G$4431)</f>
        <v>11796</v>
      </c>
      <c r="D2968">
        <f>_xlfn.XLOOKUP(A2968,'Total summed original data'!$A$2:$A$3718,'Total summed original data'!$G$2:$G$3718)</f>
        <v>11796</v>
      </c>
      <c r="E2968">
        <f t="shared" si="138"/>
        <v>12.427941675144115</v>
      </c>
      <c r="F2968">
        <f t="shared" si="139"/>
        <v>12.427941675144115</v>
      </c>
      <c r="G2968">
        <f t="shared" si="140"/>
        <v>0</v>
      </c>
    </row>
    <row r="2969" spans="1:7" x14ac:dyDescent="0.3">
      <c r="A2969">
        <v>51113</v>
      </c>
      <c r="B2969">
        <f>_xlfn.XLOOKUP(A2969,'Outdoor original data'!$A$2:$A$3717,'Outdoor original data'!$G$2:$G$3717)</f>
        <v>1897</v>
      </c>
      <c r="C2969">
        <f>_xlfn.XLOOKUP(A2969,'Total covered original data'!$A$2:$A$4431,'Total covered original data'!$G$2:$G$4431)</f>
        <v>15482</v>
      </c>
      <c r="D2969">
        <f>_xlfn.XLOOKUP(A2969,'Total summed original data'!$A$2:$A$3718,'Total summed original data'!$G$2:$G$3718)</f>
        <v>15484</v>
      </c>
      <c r="E2969">
        <f t="shared" si="138"/>
        <v>12.252938896783361</v>
      </c>
      <c r="F2969">
        <f t="shared" si="139"/>
        <v>12.25135623869801</v>
      </c>
      <c r="G2969">
        <f t="shared" si="140"/>
        <v>-1.58265808535063E-3</v>
      </c>
    </row>
    <row r="2970" spans="1:7" x14ac:dyDescent="0.3">
      <c r="A2970">
        <v>51115</v>
      </c>
      <c r="B2970">
        <f>_xlfn.XLOOKUP(A2970,'Outdoor original data'!$A$2:$A$3717,'Outdoor original data'!$G$2:$G$3717)</f>
        <v>841</v>
      </c>
      <c r="C2970">
        <f>_xlfn.XLOOKUP(A2970,'Total covered original data'!$A$2:$A$4431,'Total covered original data'!$G$2:$G$4431)</f>
        <v>7641</v>
      </c>
      <c r="D2970">
        <f>_xlfn.XLOOKUP(A2970,'Total summed original data'!$A$2:$A$3718,'Total summed original data'!$G$2:$G$3718)</f>
        <v>6921</v>
      </c>
      <c r="E2970">
        <f t="shared" si="138"/>
        <v>11.006412773197226</v>
      </c>
      <c r="F2970">
        <f t="shared" si="139"/>
        <v>12.151423204739199</v>
      </c>
      <c r="G2970">
        <f t="shared" si="140"/>
        <v>1.1450104315419729</v>
      </c>
    </row>
    <row r="2971" spans="1:7" x14ac:dyDescent="0.3">
      <c r="A2971">
        <v>51117</v>
      </c>
      <c r="B2971">
        <f>_xlfn.XLOOKUP(A2971,'Outdoor original data'!$A$2:$A$3717,'Outdoor original data'!$G$2:$G$3717)</f>
        <v>3738</v>
      </c>
      <c r="C2971">
        <f>_xlfn.XLOOKUP(A2971,'Total covered original data'!$A$2:$A$4431,'Total covered original data'!$G$2:$G$4431)</f>
        <v>56273</v>
      </c>
      <c r="D2971">
        <f>_xlfn.XLOOKUP(A2971,'Total summed original data'!$A$2:$A$3718,'Total summed original data'!$G$2:$G$3718)</f>
        <v>56275</v>
      </c>
      <c r="E2971">
        <f t="shared" si="138"/>
        <v>6.6426172409503677</v>
      </c>
      <c r="F2971">
        <f t="shared" si="139"/>
        <v>6.6423811639271442</v>
      </c>
      <c r="G2971">
        <f t="shared" si="140"/>
        <v>-2.360770232234799E-4</v>
      </c>
    </row>
    <row r="2972" spans="1:7" x14ac:dyDescent="0.3">
      <c r="A2972">
        <v>51119</v>
      </c>
      <c r="B2972">
        <f>_xlfn.XLOOKUP(A2972,'Outdoor original data'!$A$2:$A$3717,'Outdoor original data'!$G$2:$G$3717)</f>
        <v>1580</v>
      </c>
      <c r="C2972">
        <f>_xlfn.XLOOKUP(A2972,'Total covered original data'!$A$2:$A$4431,'Total covered original data'!$G$2:$G$4431)</f>
        <v>16233</v>
      </c>
      <c r="D2972">
        <f>_xlfn.XLOOKUP(A2972,'Total summed original data'!$A$2:$A$3718,'Total summed original data'!$G$2:$G$3718)</f>
        <v>16234</v>
      </c>
      <c r="E2972">
        <f t="shared" si="138"/>
        <v>9.7332594098441447</v>
      </c>
      <c r="F2972">
        <f t="shared" si="139"/>
        <v>9.7326598496981642</v>
      </c>
      <c r="G2972">
        <f t="shared" si="140"/>
        <v>-5.9956014598050444E-4</v>
      </c>
    </row>
    <row r="2973" spans="1:7" x14ac:dyDescent="0.3">
      <c r="A2973">
        <v>51121</v>
      </c>
      <c r="B2973">
        <f>_xlfn.XLOOKUP(A2973,'Outdoor original data'!$A$2:$A$3717,'Outdoor original data'!$G$2:$G$3717)</f>
        <v>9124</v>
      </c>
      <c r="C2973">
        <f>_xlfn.XLOOKUP(A2973,'Total covered original data'!$A$2:$A$4431,'Total covered original data'!$G$2:$G$4431)</f>
        <v>207973</v>
      </c>
      <c r="D2973">
        <f>_xlfn.XLOOKUP(A2973,'Total summed original data'!$A$2:$A$3718,'Total summed original data'!$G$2:$G$3718)</f>
        <v>155608</v>
      </c>
      <c r="E2973">
        <f t="shared" si="138"/>
        <v>4.3871079418963035</v>
      </c>
      <c r="F2973">
        <f t="shared" si="139"/>
        <v>5.8634517505526711</v>
      </c>
      <c r="G2973">
        <f t="shared" si="140"/>
        <v>1.4763438086563676</v>
      </c>
    </row>
    <row r="2974" spans="1:7" x14ac:dyDescent="0.3">
      <c r="A2974">
        <v>51125</v>
      </c>
      <c r="B2974">
        <f>_xlfn.XLOOKUP(A2974,'Outdoor original data'!$A$2:$A$3717,'Outdoor original data'!$G$2:$G$3717)</f>
        <v>1302</v>
      </c>
      <c r="C2974">
        <f>_xlfn.XLOOKUP(A2974,'Total covered original data'!$A$2:$A$4431,'Total covered original data'!$G$2:$G$4431)</f>
        <v>19266</v>
      </c>
      <c r="D2974">
        <f>_xlfn.XLOOKUP(A2974,'Total summed original data'!$A$2:$A$3718,'Total summed original data'!$G$2:$G$3718)</f>
        <v>19267</v>
      </c>
      <c r="E2974">
        <f t="shared" si="138"/>
        <v>6.7580193086265963</v>
      </c>
      <c r="F2974">
        <f t="shared" si="139"/>
        <v>6.7576685524471891</v>
      </c>
      <c r="G2974">
        <f t="shared" si="140"/>
        <v>-3.5075617940716342E-4</v>
      </c>
    </row>
    <row r="2975" spans="1:7" x14ac:dyDescent="0.3">
      <c r="A2975">
        <v>51127</v>
      </c>
      <c r="B2975">
        <f>_xlfn.XLOOKUP(A2975,'Outdoor original data'!$A$2:$A$3717,'Outdoor original data'!$G$2:$G$3717)</f>
        <v>4420</v>
      </c>
      <c r="C2975">
        <f>_xlfn.XLOOKUP(A2975,'Total covered original data'!$A$2:$A$4431,'Total covered original data'!$G$2:$G$4431)</f>
        <v>24769</v>
      </c>
      <c r="D2975">
        <f>_xlfn.XLOOKUP(A2975,'Total summed original data'!$A$2:$A$3718,'Total summed original data'!$G$2:$G$3718)</f>
        <v>24773</v>
      </c>
      <c r="E2975">
        <f t="shared" si="138"/>
        <v>17.844886753603294</v>
      </c>
      <c r="F2975">
        <f t="shared" si="139"/>
        <v>17.842005409114762</v>
      </c>
      <c r="G2975">
        <f t="shared" si="140"/>
        <v>-2.8813444885322781E-3</v>
      </c>
    </row>
    <row r="2976" spans="1:7" x14ac:dyDescent="0.3">
      <c r="A2976">
        <v>51131</v>
      </c>
      <c r="B2976">
        <f>_xlfn.XLOOKUP(A2976,'Outdoor original data'!$A$2:$A$3717,'Outdoor original data'!$G$2:$G$3717)</f>
        <v>5334</v>
      </c>
      <c r="C2976">
        <f>_xlfn.XLOOKUP(A2976,'Total covered original data'!$A$2:$A$4431,'Total covered original data'!$G$2:$G$4431)</f>
        <v>21692</v>
      </c>
      <c r="D2976">
        <f>_xlfn.XLOOKUP(A2976,'Total summed original data'!$A$2:$A$3718,'Total summed original data'!$G$2:$G$3718)</f>
        <v>21692</v>
      </c>
      <c r="E2976">
        <f t="shared" si="138"/>
        <v>24.589710492347407</v>
      </c>
      <c r="F2976">
        <f t="shared" si="139"/>
        <v>24.589710492347407</v>
      </c>
      <c r="G2976">
        <f t="shared" si="140"/>
        <v>0</v>
      </c>
    </row>
    <row r="2977" spans="1:7" x14ac:dyDescent="0.3">
      <c r="A2977">
        <v>51133</v>
      </c>
      <c r="B2977">
        <f>_xlfn.XLOOKUP(A2977,'Outdoor original data'!$A$2:$A$3717,'Outdoor original data'!$G$2:$G$3717)</f>
        <v>1836</v>
      </c>
      <c r="C2977">
        <f>_xlfn.XLOOKUP(A2977,'Total covered original data'!$A$2:$A$4431,'Total covered original data'!$G$2:$G$4431)</f>
        <v>12419</v>
      </c>
      <c r="D2977">
        <f>_xlfn.XLOOKUP(A2977,'Total summed original data'!$A$2:$A$3718,'Total summed original data'!$G$2:$G$3718)</f>
        <v>12419</v>
      </c>
      <c r="E2977">
        <f t="shared" si="138"/>
        <v>14.783799017634269</v>
      </c>
      <c r="F2977">
        <f t="shared" si="139"/>
        <v>14.783799017634269</v>
      </c>
      <c r="G2977">
        <f t="shared" si="140"/>
        <v>0</v>
      </c>
    </row>
    <row r="2978" spans="1:7" x14ac:dyDescent="0.3">
      <c r="A2978">
        <v>51135</v>
      </c>
      <c r="B2978">
        <f>_xlfn.XLOOKUP(A2978,'Outdoor original data'!$A$2:$A$3717,'Outdoor original data'!$G$2:$G$3717)</f>
        <v>3461</v>
      </c>
      <c r="C2978">
        <f>_xlfn.XLOOKUP(A2978,'Total covered original data'!$A$2:$A$4431,'Total covered original data'!$G$2:$G$4431)</f>
        <v>28004</v>
      </c>
      <c r="D2978">
        <f>_xlfn.XLOOKUP(A2978,'Total summed original data'!$A$2:$A$3718,'Total summed original data'!$G$2:$G$3718)</f>
        <v>28005</v>
      </c>
      <c r="E2978">
        <f t="shared" si="138"/>
        <v>12.358948721611199</v>
      </c>
      <c r="F2978">
        <f t="shared" si="139"/>
        <v>12.35850740939118</v>
      </c>
      <c r="G2978">
        <f t="shared" si="140"/>
        <v>-4.4131222001908554E-4</v>
      </c>
    </row>
    <row r="2979" spans="1:7" x14ac:dyDescent="0.3">
      <c r="A2979">
        <v>51137</v>
      </c>
      <c r="B2979">
        <f>_xlfn.XLOOKUP(A2979,'Outdoor original data'!$A$2:$A$3717,'Outdoor original data'!$G$2:$G$3717)</f>
        <v>3686</v>
      </c>
      <c r="C2979">
        <f>_xlfn.XLOOKUP(A2979,'Total covered original data'!$A$2:$A$4431,'Total covered original data'!$G$2:$G$4431)</f>
        <v>48368</v>
      </c>
      <c r="D2979">
        <f>_xlfn.XLOOKUP(A2979,'Total summed original data'!$A$2:$A$3718,'Total summed original data'!$G$2:$G$3718)</f>
        <v>48370</v>
      </c>
      <c r="E2979">
        <f t="shared" si="138"/>
        <v>7.6207409857757185</v>
      </c>
      <c r="F2979">
        <f t="shared" si="139"/>
        <v>7.6204258838122803</v>
      </c>
      <c r="G2979">
        <f t="shared" si="140"/>
        <v>-3.151019634382024E-4</v>
      </c>
    </row>
    <row r="2980" spans="1:7" x14ac:dyDescent="0.3">
      <c r="A2980">
        <v>51139</v>
      </c>
      <c r="B2980">
        <f>_xlfn.XLOOKUP(A2980,'Outdoor original data'!$A$2:$A$3717,'Outdoor original data'!$G$2:$G$3717)</f>
        <v>2038</v>
      </c>
      <c r="C2980">
        <f>_xlfn.XLOOKUP(A2980,'Total covered original data'!$A$2:$A$4431,'Total covered original data'!$G$2:$G$4431)</f>
        <v>27041</v>
      </c>
      <c r="D2980">
        <f>_xlfn.XLOOKUP(A2980,'Total summed original data'!$A$2:$A$3718,'Total summed original data'!$G$2:$G$3718)</f>
        <v>27042</v>
      </c>
      <c r="E2980">
        <f t="shared" si="138"/>
        <v>7.5367035242779492</v>
      </c>
      <c r="F2980">
        <f t="shared" si="139"/>
        <v>7.5364248206493611</v>
      </c>
      <c r="G2980">
        <f t="shared" si="140"/>
        <v>-2.7870362858806175E-4</v>
      </c>
    </row>
    <row r="2981" spans="1:7" x14ac:dyDescent="0.3">
      <c r="A2981">
        <v>51141</v>
      </c>
      <c r="B2981">
        <f>_xlfn.XLOOKUP(A2981,'Outdoor original data'!$A$2:$A$3717,'Outdoor original data'!$G$2:$G$3717)</f>
        <v>1656</v>
      </c>
      <c r="C2981">
        <f>_xlfn.XLOOKUP(A2981,'Total covered original data'!$A$2:$A$4431,'Total covered original data'!$G$2:$G$4431)</f>
        <v>21394</v>
      </c>
      <c r="D2981">
        <f>_xlfn.XLOOKUP(A2981,'Total summed original data'!$A$2:$A$3718,'Total summed original data'!$G$2:$G$3718)</f>
        <v>18098</v>
      </c>
      <c r="E2981">
        <f t="shared" si="138"/>
        <v>7.7404879872861558</v>
      </c>
      <c r="F2981">
        <f t="shared" si="139"/>
        <v>9.1501823405901206</v>
      </c>
      <c r="G2981">
        <f t="shared" si="140"/>
        <v>1.4096943533039648</v>
      </c>
    </row>
    <row r="2982" spans="1:7" x14ac:dyDescent="0.3">
      <c r="A2982">
        <v>51143</v>
      </c>
      <c r="B2982">
        <f>_xlfn.XLOOKUP(A2982,'Outdoor original data'!$A$2:$A$3717,'Outdoor original data'!$G$2:$G$3717)</f>
        <v>9043</v>
      </c>
      <c r="C2982">
        <f>_xlfn.XLOOKUP(A2982,'Total covered original data'!$A$2:$A$4431,'Total covered original data'!$G$2:$G$4431)</f>
        <v>60792</v>
      </c>
      <c r="D2982">
        <f>_xlfn.XLOOKUP(A2982,'Total summed original data'!$A$2:$A$3718,'Total summed original data'!$G$2:$G$3718)</f>
        <v>60791</v>
      </c>
      <c r="E2982">
        <f t="shared" si="138"/>
        <v>14.875312541123831</v>
      </c>
      <c r="F2982">
        <f t="shared" si="139"/>
        <v>14.875557237091016</v>
      </c>
      <c r="G2982">
        <f t="shared" si="140"/>
        <v>2.4469596718468267E-4</v>
      </c>
    </row>
    <row r="2983" spans="1:7" x14ac:dyDescent="0.3">
      <c r="A2983">
        <v>51145</v>
      </c>
      <c r="B2983">
        <f>_xlfn.XLOOKUP(A2983,'Outdoor original data'!$A$2:$A$3717,'Outdoor original data'!$G$2:$G$3717)</f>
        <v>10298</v>
      </c>
      <c r="C2983">
        <f>_xlfn.XLOOKUP(A2983,'Total covered original data'!$A$2:$A$4431,'Total covered original data'!$G$2:$G$4431)</f>
        <v>36879</v>
      </c>
      <c r="D2983">
        <f>_xlfn.XLOOKUP(A2983,'Total summed original data'!$A$2:$A$3718,'Total summed original data'!$G$2:$G$3718)</f>
        <v>36878</v>
      </c>
      <c r="E2983">
        <f t="shared" si="138"/>
        <v>27.923750643997941</v>
      </c>
      <c r="F2983">
        <f t="shared" si="139"/>
        <v>27.924507836650577</v>
      </c>
      <c r="G2983">
        <f t="shared" si="140"/>
        <v>7.5719265263529678E-4</v>
      </c>
    </row>
    <row r="2984" spans="1:7" x14ac:dyDescent="0.3">
      <c r="A2984">
        <v>51147</v>
      </c>
      <c r="B2984">
        <f>_xlfn.XLOOKUP(A2984,'Outdoor original data'!$A$2:$A$3717,'Outdoor original data'!$G$2:$G$3717)</f>
        <v>3111</v>
      </c>
      <c r="C2984">
        <f>_xlfn.XLOOKUP(A2984,'Total covered original data'!$A$2:$A$4431,'Total covered original data'!$G$2:$G$4431)</f>
        <v>44804</v>
      </c>
      <c r="D2984">
        <f>_xlfn.XLOOKUP(A2984,'Total summed original data'!$A$2:$A$3718,'Total summed original data'!$G$2:$G$3718)</f>
        <v>44803</v>
      </c>
      <c r="E2984">
        <f t="shared" si="138"/>
        <v>6.9435764663869302</v>
      </c>
      <c r="F2984">
        <f t="shared" si="139"/>
        <v>6.943731446554918</v>
      </c>
      <c r="G2984">
        <f t="shared" si="140"/>
        <v>1.5498016798787262E-4</v>
      </c>
    </row>
    <row r="2985" spans="1:7" x14ac:dyDescent="0.3">
      <c r="A2985">
        <v>51149</v>
      </c>
      <c r="B2985">
        <f>_xlfn.XLOOKUP(A2985,'Outdoor original data'!$A$2:$A$3717,'Outdoor original data'!$G$2:$G$3717)</f>
        <v>8101</v>
      </c>
      <c r="C2985">
        <f>_xlfn.XLOOKUP(A2985,'Total covered original data'!$A$2:$A$4431,'Total covered original data'!$G$2:$G$4431)</f>
        <v>73397</v>
      </c>
      <c r="D2985">
        <f>_xlfn.XLOOKUP(A2985,'Total summed original data'!$A$2:$A$3718,'Total summed original data'!$G$2:$G$3718)</f>
        <v>73397</v>
      </c>
      <c r="E2985">
        <f t="shared" si="138"/>
        <v>11.037235854326472</v>
      </c>
      <c r="F2985">
        <f t="shared" si="139"/>
        <v>11.037235854326472</v>
      </c>
      <c r="G2985">
        <f t="shared" si="140"/>
        <v>0</v>
      </c>
    </row>
    <row r="2986" spans="1:7" x14ac:dyDescent="0.3">
      <c r="A2986">
        <v>51153</v>
      </c>
      <c r="B2986">
        <f>_xlfn.XLOOKUP(A2986,'Outdoor original data'!$A$2:$A$3717,'Outdoor original data'!$G$2:$G$3717)</f>
        <v>96325</v>
      </c>
      <c r="C2986">
        <f>_xlfn.XLOOKUP(A2986,'Total covered original data'!$A$2:$A$4431,'Total covered original data'!$G$2:$G$4431)</f>
        <v>652768</v>
      </c>
      <c r="D2986">
        <f>_xlfn.XLOOKUP(A2986,'Total summed original data'!$A$2:$A$3718,'Total summed original data'!$G$2:$G$3718)</f>
        <v>652770</v>
      </c>
      <c r="E2986">
        <f t="shared" si="138"/>
        <v>14.756391244668857</v>
      </c>
      <c r="F2986">
        <f t="shared" si="139"/>
        <v>14.756346033059117</v>
      </c>
      <c r="G2986">
        <f t="shared" si="140"/>
        <v>-4.5211609739581604E-5</v>
      </c>
    </row>
    <row r="2987" spans="1:7" x14ac:dyDescent="0.3">
      <c r="A2987">
        <v>51155</v>
      </c>
      <c r="B2987">
        <f>_xlfn.XLOOKUP(A2987,'Outdoor original data'!$A$2:$A$3717,'Outdoor original data'!$G$2:$G$3717)</f>
        <v>4057</v>
      </c>
      <c r="C2987">
        <f>_xlfn.XLOOKUP(A2987,'Total covered original data'!$A$2:$A$4431,'Total covered original data'!$G$2:$G$4431)</f>
        <v>70600</v>
      </c>
      <c r="D2987">
        <f>_xlfn.XLOOKUP(A2987,'Total summed original data'!$A$2:$A$3718,'Total summed original data'!$G$2:$G$3718)</f>
        <v>70602</v>
      </c>
      <c r="E2987">
        <f t="shared" si="138"/>
        <v>5.7464589235127477</v>
      </c>
      <c r="F2987">
        <f t="shared" si="139"/>
        <v>5.7462961389195772</v>
      </c>
      <c r="G2987">
        <f t="shared" si="140"/>
        <v>-1.6278459317042859E-4</v>
      </c>
    </row>
    <row r="2988" spans="1:7" x14ac:dyDescent="0.3">
      <c r="A2988">
        <v>51157</v>
      </c>
      <c r="B2988">
        <f>_xlfn.XLOOKUP(A2988,'Outdoor original data'!$A$2:$A$3717,'Outdoor original data'!$G$2:$G$3717)</f>
        <v>1012</v>
      </c>
      <c r="C2988">
        <f>_xlfn.XLOOKUP(A2988,'Total covered original data'!$A$2:$A$4431,'Total covered original data'!$G$2:$G$4431)</f>
        <v>7278</v>
      </c>
      <c r="D2988">
        <f>_xlfn.XLOOKUP(A2988,'Total summed original data'!$A$2:$A$3718,'Total summed original data'!$G$2:$G$3718)</f>
        <v>7279</v>
      </c>
      <c r="E2988">
        <f t="shared" si="138"/>
        <v>13.904918933773015</v>
      </c>
      <c r="F2988">
        <f t="shared" si="139"/>
        <v>13.903008655035032</v>
      </c>
      <c r="G2988">
        <f t="shared" si="140"/>
        <v>-1.9102787379825514E-3</v>
      </c>
    </row>
    <row r="2989" spans="1:7" x14ac:dyDescent="0.3">
      <c r="A2989">
        <v>51159</v>
      </c>
      <c r="B2989">
        <f>_xlfn.XLOOKUP(A2989,'Outdoor original data'!$A$2:$A$3717,'Outdoor original data'!$G$2:$G$3717)</f>
        <v>2865</v>
      </c>
      <c r="C2989">
        <f>_xlfn.XLOOKUP(A2989,'Total covered original data'!$A$2:$A$4431,'Total covered original data'!$G$2:$G$4431)</f>
        <v>14131</v>
      </c>
      <c r="D2989">
        <f>_xlfn.XLOOKUP(A2989,'Total summed original data'!$A$2:$A$3718,'Total summed original data'!$G$2:$G$3718)</f>
        <v>14132</v>
      </c>
      <c r="E2989">
        <f t="shared" si="138"/>
        <v>20.274573632439321</v>
      </c>
      <c r="F2989">
        <f t="shared" si="139"/>
        <v>20.273138975375034</v>
      </c>
      <c r="G2989">
        <f t="shared" si="140"/>
        <v>-1.434657064287137E-3</v>
      </c>
    </row>
    <row r="2990" spans="1:7" x14ac:dyDescent="0.3">
      <c r="A2990">
        <v>51161</v>
      </c>
      <c r="B2990">
        <f>_xlfn.XLOOKUP(A2990,'Outdoor original data'!$A$2:$A$3717,'Outdoor original data'!$G$2:$G$3717)</f>
        <v>12608</v>
      </c>
      <c r="C2990">
        <f>_xlfn.XLOOKUP(A2990,'Total covered original data'!$A$2:$A$4431,'Total covered original data'!$G$2:$G$4431)</f>
        <v>190687</v>
      </c>
      <c r="D2990">
        <f>_xlfn.XLOOKUP(A2990,'Total summed original data'!$A$2:$A$3718,'Total summed original data'!$G$2:$G$3718)</f>
        <v>190687</v>
      </c>
      <c r="E2990">
        <f t="shared" si="138"/>
        <v>6.6118822992652886</v>
      </c>
      <c r="F2990">
        <f t="shared" si="139"/>
        <v>6.6118822992652886</v>
      </c>
      <c r="G2990">
        <f t="shared" si="140"/>
        <v>0</v>
      </c>
    </row>
    <row r="2991" spans="1:7" x14ac:dyDescent="0.3">
      <c r="A2991">
        <v>51163</v>
      </c>
      <c r="B2991">
        <f>_xlfn.XLOOKUP(A2991,'Outdoor original data'!$A$2:$A$3717,'Outdoor original data'!$G$2:$G$3717)</f>
        <v>2531</v>
      </c>
      <c r="C2991">
        <f>_xlfn.XLOOKUP(A2991,'Total covered original data'!$A$2:$A$4431,'Total covered original data'!$G$2:$G$4431)</f>
        <v>30329</v>
      </c>
      <c r="D2991">
        <f>_xlfn.XLOOKUP(A2991,'Total summed original data'!$A$2:$A$3718,'Total summed original data'!$G$2:$G$3718)</f>
        <v>30332</v>
      </c>
      <c r="E2991">
        <f t="shared" si="138"/>
        <v>8.3451482079857566</v>
      </c>
      <c r="F2991">
        <f t="shared" si="139"/>
        <v>8.3443228273770274</v>
      </c>
      <c r="G2991">
        <f t="shared" si="140"/>
        <v>-8.2538060872927588E-4</v>
      </c>
    </row>
    <row r="2992" spans="1:7" x14ac:dyDescent="0.3">
      <c r="A2992">
        <v>51165</v>
      </c>
      <c r="B2992">
        <f>_xlfn.XLOOKUP(A2992,'Outdoor original data'!$A$2:$A$3717,'Outdoor original data'!$G$2:$G$3717)</f>
        <v>17132</v>
      </c>
      <c r="C2992">
        <f>_xlfn.XLOOKUP(A2992,'Total covered original data'!$A$2:$A$4431,'Total covered original data'!$G$2:$G$4431)</f>
        <v>166670</v>
      </c>
      <c r="D2992">
        <f>_xlfn.XLOOKUP(A2992,'Total summed original data'!$A$2:$A$3718,'Total summed original data'!$G$2:$G$3718)</f>
        <v>166670</v>
      </c>
      <c r="E2992">
        <f t="shared" si="138"/>
        <v>10.278994420111598</v>
      </c>
      <c r="F2992">
        <f t="shared" si="139"/>
        <v>10.278994420111598</v>
      </c>
      <c r="G2992">
        <f t="shared" si="140"/>
        <v>0</v>
      </c>
    </row>
    <row r="2993" spans="1:7" x14ac:dyDescent="0.3">
      <c r="A2993">
        <v>51167</v>
      </c>
      <c r="B2993">
        <f>_xlfn.XLOOKUP(A2993,'Outdoor original data'!$A$2:$A$3717,'Outdoor original data'!$G$2:$G$3717)</f>
        <v>5110</v>
      </c>
      <c r="C2993">
        <f>_xlfn.XLOOKUP(A2993,'Total covered original data'!$A$2:$A$4431,'Total covered original data'!$G$2:$G$4431)</f>
        <v>32688</v>
      </c>
      <c r="D2993">
        <f>_xlfn.XLOOKUP(A2993,'Total summed original data'!$A$2:$A$3718,'Total summed original data'!$G$2:$G$3718)</f>
        <v>32689</v>
      </c>
      <c r="E2993">
        <f t="shared" si="138"/>
        <v>15.632648066568771</v>
      </c>
      <c r="F2993">
        <f t="shared" si="139"/>
        <v>15.632169843066476</v>
      </c>
      <c r="G2993">
        <f t="shared" si="140"/>
        <v>-4.7822350229509425E-4</v>
      </c>
    </row>
    <row r="2994" spans="1:7" x14ac:dyDescent="0.3">
      <c r="A2994">
        <v>51169</v>
      </c>
      <c r="B2994">
        <f>_xlfn.XLOOKUP(A2994,'Outdoor original data'!$A$2:$A$3717,'Outdoor original data'!$G$2:$G$3717)</f>
        <v>2093</v>
      </c>
      <c r="C2994">
        <f>_xlfn.XLOOKUP(A2994,'Total covered original data'!$A$2:$A$4431,'Total covered original data'!$G$2:$G$4431)</f>
        <v>23969</v>
      </c>
      <c r="D2994">
        <f>_xlfn.XLOOKUP(A2994,'Total summed original data'!$A$2:$A$3718,'Total summed original data'!$G$2:$G$3718)</f>
        <v>23972</v>
      </c>
      <c r="E2994">
        <f t="shared" si="138"/>
        <v>8.7321123117359924</v>
      </c>
      <c r="F2994">
        <f t="shared" si="139"/>
        <v>8.7310195227765739</v>
      </c>
      <c r="G2994">
        <f t="shared" si="140"/>
        <v>-1.0927889594185558E-3</v>
      </c>
    </row>
    <row r="2995" spans="1:7" x14ac:dyDescent="0.3">
      <c r="A2995">
        <v>51171</v>
      </c>
      <c r="B2995">
        <f>_xlfn.XLOOKUP(A2995,'Outdoor original data'!$A$2:$A$3717,'Outdoor original data'!$G$2:$G$3717)</f>
        <v>4226</v>
      </c>
      <c r="C2995">
        <f>_xlfn.XLOOKUP(A2995,'Total covered original data'!$A$2:$A$4431,'Total covered original data'!$G$2:$G$4431)</f>
        <v>68583</v>
      </c>
      <c r="D2995">
        <f>_xlfn.XLOOKUP(A2995,'Total summed original data'!$A$2:$A$3718,'Total summed original data'!$G$2:$G$3718)</f>
        <v>68586</v>
      </c>
      <c r="E2995">
        <f t="shared" si="138"/>
        <v>6.1618768499482375</v>
      </c>
      <c r="F2995">
        <f t="shared" si="139"/>
        <v>6.1616073251100811</v>
      </c>
      <c r="G2995">
        <f t="shared" si="140"/>
        <v>-2.6952483815634309E-4</v>
      </c>
    </row>
    <row r="2996" spans="1:7" x14ac:dyDescent="0.3">
      <c r="A2996">
        <v>51173</v>
      </c>
      <c r="B2996">
        <f>_xlfn.XLOOKUP(A2996,'Outdoor original data'!$A$2:$A$3717,'Outdoor original data'!$G$2:$G$3717)</f>
        <v>4209</v>
      </c>
      <c r="C2996">
        <f>_xlfn.XLOOKUP(A2996,'Total covered original data'!$A$2:$A$4431,'Total covered original data'!$G$2:$G$4431)</f>
        <v>59158</v>
      </c>
      <c r="D2996">
        <f>_xlfn.XLOOKUP(A2996,'Total summed original data'!$A$2:$A$3718,'Total summed original data'!$G$2:$G$3718)</f>
        <v>59158</v>
      </c>
      <c r="E2996">
        <f t="shared" si="138"/>
        <v>7.1148449913790186</v>
      </c>
      <c r="F2996">
        <f t="shared" si="139"/>
        <v>7.1148449913790186</v>
      </c>
      <c r="G2996">
        <f t="shared" si="140"/>
        <v>0</v>
      </c>
    </row>
    <row r="2997" spans="1:7" x14ac:dyDescent="0.3">
      <c r="A2997">
        <v>51175</v>
      </c>
      <c r="B2997">
        <f>_xlfn.XLOOKUP(A2997,'Outdoor original data'!$A$2:$A$3717,'Outdoor original data'!$G$2:$G$3717)</f>
        <v>2189</v>
      </c>
      <c r="C2997">
        <f>_xlfn.XLOOKUP(A2997,'Total covered original data'!$A$2:$A$4431,'Total covered original data'!$G$2:$G$4431)</f>
        <v>17939</v>
      </c>
      <c r="D2997">
        <f>_xlfn.XLOOKUP(A2997,'Total summed original data'!$A$2:$A$3718,'Total summed original data'!$G$2:$G$3718)</f>
        <v>17937</v>
      </c>
      <c r="E2997">
        <f t="shared" si="138"/>
        <v>12.202463905457384</v>
      </c>
      <c r="F2997">
        <f t="shared" si="139"/>
        <v>12.203824496850087</v>
      </c>
      <c r="G2997">
        <f t="shared" si="140"/>
        <v>1.360591392703725E-3</v>
      </c>
    </row>
    <row r="2998" spans="1:7" x14ac:dyDescent="0.3">
      <c r="A2998">
        <v>51177</v>
      </c>
      <c r="B2998">
        <f>_xlfn.XLOOKUP(A2998,'Outdoor original data'!$A$2:$A$3717,'Outdoor original data'!$G$2:$G$3717)</f>
        <v>15807</v>
      </c>
      <c r="C2998">
        <f>_xlfn.XLOOKUP(A2998,'Total covered original data'!$A$2:$A$4431,'Total covered original data'!$G$2:$G$4431)</f>
        <v>178996</v>
      </c>
      <c r="D2998">
        <f>_xlfn.XLOOKUP(A2998,'Total summed original data'!$A$2:$A$3718,'Total summed original data'!$G$2:$G$3718)</f>
        <v>178994</v>
      </c>
      <c r="E2998">
        <f t="shared" si="138"/>
        <v>8.8309235960580121</v>
      </c>
      <c r="F2998">
        <f t="shared" si="139"/>
        <v>8.8310222689028688</v>
      </c>
      <c r="G2998">
        <f t="shared" si="140"/>
        <v>9.8672844856650954E-5</v>
      </c>
    </row>
    <row r="2999" spans="1:7" x14ac:dyDescent="0.3">
      <c r="A2999">
        <v>51179</v>
      </c>
      <c r="B2999">
        <f>_xlfn.XLOOKUP(A2999,'Outdoor original data'!$A$2:$A$3717,'Outdoor original data'!$G$2:$G$3717)</f>
        <v>31091</v>
      </c>
      <c r="C2999">
        <f>_xlfn.XLOOKUP(A2999,'Total covered original data'!$A$2:$A$4431,'Total covered original data'!$G$2:$G$4431)</f>
        <v>226194</v>
      </c>
      <c r="D2999">
        <f>_xlfn.XLOOKUP(A2999,'Total summed original data'!$A$2:$A$3718,'Total summed original data'!$G$2:$G$3718)</f>
        <v>226191</v>
      </c>
      <c r="E2999">
        <f t="shared" si="138"/>
        <v>13.745280599839077</v>
      </c>
      <c r="F2999">
        <f t="shared" si="139"/>
        <v>13.7454629052438</v>
      </c>
      <c r="G2999">
        <f t="shared" si="140"/>
        <v>1.8230540472252699E-4</v>
      </c>
    </row>
    <row r="3000" spans="1:7" x14ac:dyDescent="0.3">
      <c r="A3000">
        <v>51181</v>
      </c>
      <c r="B3000">
        <f>_xlfn.XLOOKUP(A3000,'Outdoor original data'!$A$2:$A$3717,'Outdoor original data'!$G$2:$G$3717)</f>
        <v>899</v>
      </c>
      <c r="C3000">
        <f>_xlfn.XLOOKUP(A3000,'Total covered original data'!$A$2:$A$4431,'Total covered original data'!$G$2:$G$4431)</f>
        <v>10780</v>
      </c>
      <c r="D3000">
        <f>_xlfn.XLOOKUP(A3000,'Total summed original data'!$A$2:$A$3718,'Total summed original data'!$G$2:$G$3718)</f>
        <v>10780</v>
      </c>
      <c r="E3000">
        <f t="shared" si="138"/>
        <v>8.3395176252319114</v>
      </c>
      <c r="F3000">
        <f t="shared" si="139"/>
        <v>8.3395176252319114</v>
      </c>
      <c r="G3000">
        <f t="shared" si="140"/>
        <v>0</v>
      </c>
    </row>
    <row r="3001" spans="1:7" x14ac:dyDescent="0.3">
      <c r="A3001">
        <v>51183</v>
      </c>
      <c r="B3001">
        <f>_xlfn.XLOOKUP(A3001,'Outdoor original data'!$A$2:$A$3717,'Outdoor original data'!$G$2:$G$3717)</f>
        <v>3845</v>
      </c>
      <c r="C3001">
        <f>_xlfn.XLOOKUP(A3001,'Total covered original data'!$A$2:$A$4431,'Total covered original data'!$G$2:$G$4431)</f>
        <v>17049</v>
      </c>
      <c r="D3001">
        <f>_xlfn.XLOOKUP(A3001,'Total summed original data'!$A$2:$A$3718,'Total summed original data'!$G$2:$G$3718)</f>
        <v>17048</v>
      </c>
      <c r="E3001">
        <f t="shared" si="138"/>
        <v>22.552642383717519</v>
      </c>
      <c r="F3001">
        <f t="shared" si="139"/>
        <v>22.553965274519005</v>
      </c>
      <c r="G3001">
        <f t="shared" si="140"/>
        <v>1.3228908014859542E-3</v>
      </c>
    </row>
    <row r="3002" spans="1:7" x14ac:dyDescent="0.3">
      <c r="A3002">
        <v>51185</v>
      </c>
      <c r="B3002">
        <f>_xlfn.XLOOKUP(A3002,'Outdoor original data'!$A$2:$A$3717,'Outdoor original data'!$G$2:$G$3717)</f>
        <v>8297</v>
      </c>
      <c r="C3002">
        <f>_xlfn.XLOOKUP(A3002,'Total covered original data'!$A$2:$A$4431,'Total covered original data'!$G$2:$G$4431)</f>
        <v>70298</v>
      </c>
      <c r="D3002">
        <f>_xlfn.XLOOKUP(A3002,'Total summed original data'!$A$2:$A$3718,'Total summed original data'!$G$2:$G$3718)</f>
        <v>70296</v>
      </c>
      <c r="E3002">
        <f t="shared" si="138"/>
        <v>11.802611738598538</v>
      </c>
      <c r="F3002">
        <f t="shared" si="139"/>
        <v>11.802947536132924</v>
      </c>
      <c r="G3002">
        <f t="shared" si="140"/>
        <v>3.357975343867281E-4</v>
      </c>
    </row>
    <row r="3003" spans="1:7" x14ac:dyDescent="0.3">
      <c r="A3003">
        <v>51187</v>
      </c>
      <c r="B3003">
        <f>_xlfn.XLOOKUP(A3003,'Outdoor original data'!$A$2:$A$3717,'Outdoor original data'!$G$2:$G$3717)</f>
        <v>6263</v>
      </c>
      <c r="C3003">
        <f>_xlfn.XLOOKUP(A3003,'Total covered original data'!$A$2:$A$4431,'Total covered original data'!$G$2:$G$4431)</f>
        <v>64325</v>
      </c>
      <c r="D3003">
        <f>_xlfn.XLOOKUP(A3003,'Total summed original data'!$A$2:$A$3718,'Total summed original data'!$G$2:$G$3718)</f>
        <v>64324</v>
      </c>
      <c r="E3003">
        <f t="shared" si="138"/>
        <v>9.7364943645549946</v>
      </c>
      <c r="F3003">
        <f t="shared" si="139"/>
        <v>9.7366457309868792</v>
      </c>
      <c r="G3003">
        <f t="shared" si="140"/>
        <v>1.5136643188462529E-4</v>
      </c>
    </row>
    <row r="3004" spans="1:7" x14ac:dyDescent="0.3">
      <c r="A3004">
        <v>51191</v>
      </c>
      <c r="B3004">
        <f>_xlfn.XLOOKUP(A3004,'Outdoor original data'!$A$2:$A$3717,'Outdoor original data'!$G$2:$G$3717)</f>
        <v>7024</v>
      </c>
      <c r="C3004">
        <f>_xlfn.XLOOKUP(A3004,'Total covered original data'!$A$2:$A$4431,'Total covered original data'!$G$2:$G$4431)</f>
        <v>97219</v>
      </c>
      <c r="D3004">
        <f>_xlfn.XLOOKUP(A3004,'Total summed original data'!$A$2:$A$3718,'Total summed original data'!$G$2:$G$3718)</f>
        <v>97221</v>
      </c>
      <c r="E3004">
        <f t="shared" si="138"/>
        <v>7.2249251689484568</v>
      </c>
      <c r="F3004">
        <f t="shared" si="139"/>
        <v>7.224776540047932</v>
      </c>
      <c r="G3004">
        <f t="shared" si="140"/>
        <v>-1.4862890052480537E-4</v>
      </c>
    </row>
    <row r="3005" spans="1:7" x14ac:dyDescent="0.3">
      <c r="A3005">
        <v>51193</v>
      </c>
      <c r="B3005">
        <f>_xlfn.XLOOKUP(A3005,'Outdoor original data'!$A$2:$A$3717,'Outdoor original data'!$G$2:$G$3717)</f>
        <v>2522</v>
      </c>
      <c r="C3005">
        <f>_xlfn.XLOOKUP(A3005,'Total covered original data'!$A$2:$A$4431,'Total covered original data'!$G$2:$G$4431)</f>
        <v>16597</v>
      </c>
      <c r="D3005">
        <f>_xlfn.XLOOKUP(A3005,'Total summed original data'!$A$2:$A$3718,'Total summed original data'!$G$2:$G$3718)</f>
        <v>16597</v>
      </c>
      <c r="E3005">
        <f t="shared" si="138"/>
        <v>15.195517262155811</v>
      </c>
      <c r="F3005">
        <f t="shared" si="139"/>
        <v>15.195517262155811</v>
      </c>
      <c r="G3005">
        <f t="shared" si="140"/>
        <v>0</v>
      </c>
    </row>
    <row r="3006" spans="1:7" x14ac:dyDescent="0.3">
      <c r="A3006">
        <v>51195</v>
      </c>
      <c r="B3006">
        <f>_xlfn.XLOOKUP(A3006,'Outdoor original data'!$A$2:$A$3717,'Outdoor original data'!$G$2:$G$3717)</f>
        <v>8756</v>
      </c>
      <c r="C3006">
        <f>_xlfn.XLOOKUP(A3006,'Total covered original data'!$A$2:$A$4431,'Total covered original data'!$G$2:$G$4431)</f>
        <v>56408</v>
      </c>
      <c r="D3006">
        <f>_xlfn.XLOOKUP(A3006,'Total summed original data'!$A$2:$A$3718,'Total summed original data'!$G$2:$G$3718)</f>
        <v>56409</v>
      </c>
      <c r="E3006">
        <f t="shared" si="138"/>
        <v>15.522620904836193</v>
      </c>
      <c r="F3006">
        <f t="shared" si="139"/>
        <v>15.522345724972967</v>
      </c>
      <c r="G3006">
        <f t="shared" si="140"/>
        <v>-2.7517986322678212E-4</v>
      </c>
    </row>
    <row r="3007" spans="1:7" x14ac:dyDescent="0.3">
      <c r="A3007">
        <v>51197</v>
      </c>
      <c r="B3007">
        <f>_xlfn.XLOOKUP(A3007,'Outdoor original data'!$A$2:$A$3717,'Outdoor original data'!$G$2:$G$3717)</f>
        <v>4619</v>
      </c>
      <c r="C3007">
        <f>_xlfn.XLOOKUP(A3007,'Total covered original data'!$A$2:$A$4431,'Total covered original data'!$G$2:$G$4431)</f>
        <v>56097</v>
      </c>
      <c r="D3007">
        <f>_xlfn.XLOOKUP(A3007,'Total summed original data'!$A$2:$A$3718,'Total summed original data'!$G$2:$G$3718)</f>
        <v>56096</v>
      </c>
      <c r="E3007">
        <f t="shared" si="138"/>
        <v>8.2339519047364398</v>
      </c>
      <c r="F3007">
        <f t="shared" si="139"/>
        <v>8.2340986879634919</v>
      </c>
      <c r="G3007">
        <f t="shared" si="140"/>
        <v>1.4678322705208302E-4</v>
      </c>
    </row>
    <row r="3008" spans="1:7" x14ac:dyDescent="0.3">
      <c r="A3008">
        <v>51199</v>
      </c>
      <c r="B3008">
        <f>_xlfn.XLOOKUP(A3008,'Outdoor original data'!$A$2:$A$3717,'Outdoor original data'!$G$2:$G$3717)</f>
        <v>10500</v>
      </c>
      <c r="C3008">
        <f>_xlfn.XLOOKUP(A3008,'Total covered original data'!$A$2:$A$4431,'Total covered original data'!$G$2:$G$4431)</f>
        <v>104108</v>
      </c>
      <c r="D3008">
        <f>_xlfn.XLOOKUP(A3008,'Total summed original data'!$A$2:$A$3718,'Total summed original data'!$G$2:$G$3718)</f>
        <v>104109</v>
      </c>
      <c r="E3008">
        <f t="shared" si="138"/>
        <v>10.085680255119684</v>
      </c>
      <c r="F3008">
        <f t="shared" si="139"/>
        <v>10.085583378958592</v>
      </c>
      <c r="G3008">
        <f t="shared" si="140"/>
        <v>-9.6876161091330459E-5</v>
      </c>
    </row>
    <row r="3009" spans="1:7" x14ac:dyDescent="0.3">
      <c r="A3009">
        <v>51510</v>
      </c>
      <c r="B3009">
        <f>_xlfn.XLOOKUP(A3009,'Outdoor original data'!$A$2:$A$3717,'Outdoor original data'!$G$2:$G$3717)</f>
        <v>22601</v>
      </c>
      <c r="C3009">
        <f>_xlfn.XLOOKUP(A3009,'Total covered original data'!$A$2:$A$4431,'Total covered original data'!$G$2:$G$4431)</f>
        <v>435441</v>
      </c>
      <c r="D3009">
        <f>_xlfn.XLOOKUP(A3009,'Total summed original data'!$A$2:$A$3718,'Total summed original data'!$G$2:$G$3718)</f>
        <v>435439</v>
      </c>
      <c r="E3009">
        <f t="shared" si="138"/>
        <v>5.1903702223722616</v>
      </c>
      <c r="F3009">
        <f t="shared" si="139"/>
        <v>5.1903940620844713</v>
      </c>
      <c r="G3009">
        <f t="shared" si="140"/>
        <v>2.3839712209650088E-5</v>
      </c>
    </row>
    <row r="3010" spans="1:7" x14ac:dyDescent="0.3">
      <c r="A3010">
        <v>51520</v>
      </c>
      <c r="B3010">
        <f>_xlfn.XLOOKUP(A3010,'Outdoor original data'!$A$2:$A$3717,'Outdoor original data'!$G$2:$G$3717)</f>
        <v>1884</v>
      </c>
      <c r="C3010">
        <f>_xlfn.XLOOKUP(A3010,'Total covered original data'!$A$2:$A$4431,'Total covered original data'!$G$2:$G$4431)</f>
        <v>45844</v>
      </c>
      <c r="D3010">
        <f>_xlfn.XLOOKUP(A3010,'Total summed original data'!$A$2:$A$3718,'Total summed original data'!$G$2:$G$3718)</f>
        <v>45844</v>
      </c>
      <c r="E3010">
        <f t="shared" si="138"/>
        <v>4.10958904109589</v>
      </c>
      <c r="F3010">
        <f t="shared" si="139"/>
        <v>4.10958904109589</v>
      </c>
      <c r="G3010">
        <f t="shared" si="140"/>
        <v>0</v>
      </c>
    </row>
    <row r="3011" spans="1:7" x14ac:dyDescent="0.3">
      <c r="A3011">
        <v>51530</v>
      </c>
      <c r="B3011">
        <f>_xlfn.XLOOKUP(A3011,'Outdoor original data'!$A$2:$A$3717,'Outdoor original data'!$G$2:$G$3717)</f>
        <v>128</v>
      </c>
      <c r="C3011">
        <f>_xlfn.XLOOKUP(A3011,'Total covered original data'!$A$2:$A$4431,'Total covered original data'!$G$2:$G$4431)</f>
        <v>11624</v>
      </c>
      <c r="D3011">
        <f>_xlfn.XLOOKUP(A3011,'Total summed original data'!$A$2:$A$3718,'Total summed original data'!$G$2:$G$3718)</f>
        <v>10975</v>
      </c>
      <c r="E3011">
        <f t="shared" ref="E3011:E3074" si="141">(B3011/C3011)*100</f>
        <v>1.1011699931176875</v>
      </c>
      <c r="F3011">
        <f t="shared" ref="F3011:F3074" si="142">(B3011/D3011)*100</f>
        <v>1.1662870159453305</v>
      </c>
      <c r="G3011">
        <f t="shared" ref="G3011:G3074" si="143">F3011-E3011</f>
        <v>6.5117022827642979E-2</v>
      </c>
    </row>
    <row r="3012" spans="1:7" x14ac:dyDescent="0.3">
      <c r="A3012">
        <v>51540</v>
      </c>
      <c r="B3012">
        <f>_xlfn.XLOOKUP(A3012,'Outdoor original data'!$A$2:$A$3717,'Outdoor original data'!$G$2:$G$3717)</f>
        <v>12315</v>
      </c>
      <c r="C3012">
        <f>_xlfn.XLOOKUP(A3012,'Total covered original data'!$A$2:$A$4431,'Total covered original data'!$G$2:$G$4431)</f>
        <v>197694</v>
      </c>
      <c r="D3012">
        <f>_xlfn.XLOOKUP(A3012,'Total summed original data'!$A$2:$A$3718,'Total summed original data'!$G$2:$G$3718)</f>
        <v>153446</v>
      </c>
      <c r="E3012">
        <f t="shared" si="141"/>
        <v>6.22932410695317</v>
      </c>
      <c r="F3012">
        <f t="shared" si="142"/>
        <v>8.0256246497139063</v>
      </c>
      <c r="G3012">
        <f t="shared" si="143"/>
        <v>1.7963005427607364</v>
      </c>
    </row>
    <row r="3013" spans="1:7" x14ac:dyDescent="0.3">
      <c r="A3013">
        <v>51550</v>
      </c>
      <c r="B3013">
        <f>_xlfn.XLOOKUP(A3013,'Outdoor original data'!$A$2:$A$3717,'Outdoor original data'!$G$2:$G$3717)</f>
        <v>66223</v>
      </c>
      <c r="C3013">
        <f>_xlfn.XLOOKUP(A3013,'Total covered original data'!$A$2:$A$4431,'Total covered original data'!$G$2:$G$4431)</f>
        <v>506544</v>
      </c>
      <c r="D3013">
        <f>_xlfn.XLOOKUP(A3013,'Total summed original data'!$A$2:$A$3718,'Total summed original data'!$G$2:$G$3718)</f>
        <v>506547</v>
      </c>
      <c r="E3013">
        <f t="shared" si="141"/>
        <v>13.073494109100098</v>
      </c>
      <c r="F3013">
        <f t="shared" si="142"/>
        <v>13.073416681966332</v>
      </c>
      <c r="G3013">
        <f t="shared" si="143"/>
        <v>-7.742713376579502E-5</v>
      </c>
    </row>
    <row r="3014" spans="1:7" x14ac:dyDescent="0.3">
      <c r="A3014">
        <v>51570</v>
      </c>
      <c r="B3014">
        <f>_xlfn.XLOOKUP(A3014,'Outdoor original data'!$A$2:$A$3717,'Outdoor original data'!$G$2:$G$3717)</f>
        <v>2827</v>
      </c>
      <c r="C3014">
        <f>_xlfn.XLOOKUP(A3014,'Total covered original data'!$A$2:$A$4431,'Total covered original data'!$G$2:$G$4431)</f>
        <v>50357</v>
      </c>
      <c r="D3014">
        <f>_xlfn.XLOOKUP(A3014,'Total summed original data'!$A$2:$A$3718,'Total summed original data'!$G$2:$G$3718)</f>
        <v>47878</v>
      </c>
      <c r="E3014">
        <f t="shared" si="141"/>
        <v>5.6139166352244976</v>
      </c>
      <c r="F3014">
        <f t="shared" si="142"/>
        <v>5.9045908350390581</v>
      </c>
      <c r="G3014">
        <f t="shared" si="143"/>
        <v>0.29067419981456055</v>
      </c>
    </row>
    <row r="3015" spans="1:7" x14ac:dyDescent="0.3">
      <c r="A3015">
        <v>51580</v>
      </c>
      <c r="B3015">
        <f>_xlfn.XLOOKUP(A3015,'Outdoor original data'!$A$2:$A$3717,'Outdoor original data'!$G$2:$G$3717)</f>
        <v>2201</v>
      </c>
      <c r="C3015">
        <f>_xlfn.XLOOKUP(A3015,'Total covered original data'!$A$2:$A$4431,'Total covered original data'!$G$2:$G$4431)</f>
        <v>19059</v>
      </c>
      <c r="D3015">
        <f>_xlfn.XLOOKUP(A3015,'Total summed original data'!$A$2:$A$3718,'Total summed original data'!$G$2:$G$3718)</f>
        <v>19060</v>
      </c>
      <c r="E3015">
        <f t="shared" si="141"/>
        <v>11.548349860958078</v>
      </c>
      <c r="F3015">
        <f t="shared" si="142"/>
        <v>11.547743966421827</v>
      </c>
      <c r="G3015">
        <f t="shared" si="143"/>
        <v>-6.0589453625148337E-4</v>
      </c>
    </row>
    <row r="3016" spans="1:7" x14ac:dyDescent="0.3">
      <c r="A3016">
        <v>51590</v>
      </c>
      <c r="B3016">
        <f>_xlfn.XLOOKUP(A3016,'Outdoor original data'!$A$2:$A$3717,'Outdoor original data'!$G$2:$G$3717)</f>
        <v>3473</v>
      </c>
      <c r="C3016">
        <f>_xlfn.XLOOKUP(A3016,'Total covered original data'!$A$2:$A$4431,'Total covered original data'!$G$2:$G$4431)</f>
        <v>123214</v>
      </c>
      <c r="D3016">
        <f>_xlfn.XLOOKUP(A3016,'Total summed original data'!$A$2:$A$3718,'Total summed original data'!$G$2:$G$3718)</f>
        <v>123213</v>
      </c>
      <c r="E3016">
        <f t="shared" si="141"/>
        <v>2.8186732027204697</v>
      </c>
      <c r="F3016">
        <f t="shared" si="142"/>
        <v>2.8186960791474922</v>
      </c>
      <c r="G3016">
        <f t="shared" si="143"/>
        <v>2.2876427022477941E-5</v>
      </c>
    </row>
    <row r="3017" spans="1:7" x14ac:dyDescent="0.3">
      <c r="A3017">
        <v>51595</v>
      </c>
      <c r="B3017">
        <f>_xlfn.XLOOKUP(A3017,'Outdoor original data'!$A$2:$A$3717,'Outdoor original data'!$G$2:$G$3717)</f>
        <v>316</v>
      </c>
      <c r="C3017">
        <f>_xlfn.XLOOKUP(A3017,'Total covered original data'!$A$2:$A$4431,'Total covered original data'!$G$2:$G$4431)</f>
        <v>16440</v>
      </c>
      <c r="D3017">
        <f>_xlfn.XLOOKUP(A3017,'Total summed original data'!$A$2:$A$3718,'Total summed original data'!$G$2:$G$3718)</f>
        <v>16439</v>
      </c>
      <c r="E3017">
        <f t="shared" si="141"/>
        <v>1.9221411192214113</v>
      </c>
      <c r="F3017">
        <f t="shared" si="142"/>
        <v>1.9222580448932418</v>
      </c>
      <c r="G3017">
        <f t="shared" si="143"/>
        <v>1.169256718305256E-4</v>
      </c>
    </row>
    <row r="3018" spans="1:7" x14ac:dyDescent="0.3">
      <c r="A3018">
        <v>51600</v>
      </c>
      <c r="B3018">
        <f>_xlfn.XLOOKUP(A3018,'Outdoor original data'!$A$2:$A$3717,'Outdoor original data'!$G$2:$G$3717)</f>
        <v>5474</v>
      </c>
      <c r="C3018">
        <f>_xlfn.XLOOKUP(A3018,'Total covered original data'!$A$2:$A$4431,'Total covered original data'!$G$2:$G$4431)</f>
        <v>98015</v>
      </c>
      <c r="D3018">
        <f>_xlfn.XLOOKUP(A3018,'Total summed original data'!$A$2:$A$3718,'Total summed original data'!$G$2:$G$3718)</f>
        <v>98015</v>
      </c>
      <c r="E3018">
        <f t="shared" si="141"/>
        <v>5.5848594602866912</v>
      </c>
      <c r="F3018">
        <f t="shared" si="142"/>
        <v>5.5848594602866912</v>
      </c>
      <c r="G3018">
        <f t="shared" si="143"/>
        <v>0</v>
      </c>
    </row>
    <row r="3019" spans="1:7" x14ac:dyDescent="0.3">
      <c r="A3019">
        <v>51610</v>
      </c>
      <c r="B3019">
        <f>_xlfn.XLOOKUP(A3019,'Outdoor original data'!$A$2:$A$3717,'Outdoor original data'!$G$2:$G$3717)</f>
        <v>3227</v>
      </c>
      <c r="C3019">
        <f>_xlfn.XLOOKUP(A3019,'Total covered original data'!$A$2:$A$4431,'Total covered original data'!$G$2:$G$4431)</f>
        <v>58591</v>
      </c>
      <c r="D3019">
        <f>_xlfn.XLOOKUP(A3019,'Total summed original data'!$A$2:$A$3718,'Total summed original data'!$G$2:$G$3718)</f>
        <v>58591</v>
      </c>
      <c r="E3019">
        <f t="shared" si="141"/>
        <v>5.5076718267310678</v>
      </c>
      <c r="F3019">
        <f t="shared" si="142"/>
        <v>5.5076718267310678</v>
      </c>
      <c r="G3019">
        <f t="shared" si="143"/>
        <v>0</v>
      </c>
    </row>
    <row r="3020" spans="1:7" x14ac:dyDescent="0.3">
      <c r="A3020">
        <v>51620</v>
      </c>
      <c r="B3020">
        <f>_xlfn.XLOOKUP(A3020,'Outdoor original data'!$A$2:$A$3717,'Outdoor original data'!$G$2:$G$3717)</f>
        <v>718</v>
      </c>
      <c r="C3020">
        <f>_xlfn.XLOOKUP(A3020,'Total covered original data'!$A$2:$A$4431,'Total covered original data'!$G$2:$G$4431)</f>
        <v>20709</v>
      </c>
      <c r="D3020">
        <f>_xlfn.XLOOKUP(A3020,'Total summed original data'!$A$2:$A$3718,'Total summed original data'!$G$2:$G$3718)</f>
        <v>20708</v>
      </c>
      <c r="E3020">
        <f t="shared" si="141"/>
        <v>3.4670916026848229</v>
      </c>
      <c r="F3020">
        <f t="shared" si="142"/>
        <v>3.4672590303264439</v>
      </c>
      <c r="G3020">
        <f t="shared" si="143"/>
        <v>1.6742764162103185E-4</v>
      </c>
    </row>
    <row r="3021" spans="1:7" x14ac:dyDescent="0.3">
      <c r="A3021">
        <v>51630</v>
      </c>
      <c r="B3021">
        <f>_xlfn.XLOOKUP(A3021,'Outdoor original data'!$A$2:$A$3717,'Outdoor original data'!$G$2:$G$3717)</f>
        <v>7127</v>
      </c>
      <c r="C3021">
        <f>_xlfn.XLOOKUP(A3021,'Total covered original data'!$A$2:$A$4431,'Total covered original data'!$G$2:$G$4431)</f>
        <v>118713</v>
      </c>
      <c r="D3021">
        <f>_xlfn.XLOOKUP(A3021,'Total summed original data'!$A$2:$A$3718,'Total summed original data'!$G$2:$G$3718)</f>
        <v>118715</v>
      </c>
      <c r="E3021">
        <f t="shared" si="141"/>
        <v>6.0035547918088161</v>
      </c>
      <c r="F3021">
        <f t="shared" si="142"/>
        <v>6.0034536494966932</v>
      </c>
      <c r="G3021">
        <f t="shared" si="143"/>
        <v>-1.0114231212288161E-4</v>
      </c>
    </row>
    <row r="3022" spans="1:7" x14ac:dyDescent="0.3">
      <c r="A3022">
        <v>51640</v>
      </c>
      <c r="B3022">
        <f>_xlfn.XLOOKUP(A3022,'Outdoor original data'!$A$2:$A$3717,'Outdoor original data'!$G$2:$G$3717)</f>
        <v>315</v>
      </c>
      <c r="C3022">
        <f>_xlfn.XLOOKUP(A3022,'Total covered original data'!$A$2:$A$4431,'Total covered original data'!$G$2:$G$4431)</f>
        <v>28111</v>
      </c>
      <c r="D3022">
        <f>_xlfn.XLOOKUP(A3022,'Total summed original data'!$A$2:$A$3718,'Total summed original data'!$G$2:$G$3718)</f>
        <v>28115</v>
      </c>
      <c r="E3022">
        <f t="shared" si="141"/>
        <v>1.1205577887659635</v>
      </c>
      <c r="F3022">
        <f t="shared" si="142"/>
        <v>1.1203983638627066</v>
      </c>
      <c r="G3022">
        <f t="shared" si="143"/>
        <v>-1.5942490325682179E-4</v>
      </c>
    </row>
    <row r="3023" spans="1:7" x14ac:dyDescent="0.3">
      <c r="A3023">
        <v>51650</v>
      </c>
      <c r="B3023">
        <f>_xlfn.XLOOKUP(A3023,'Outdoor original data'!$A$2:$A$3717,'Outdoor original data'!$G$2:$G$3717)</f>
        <v>16864</v>
      </c>
      <c r="C3023">
        <f>_xlfn.XLOOKUP(A3023,'Total covered original data'!$A$2:$A$4431,'Total covered original data'!$G$2:$G$4431)</f>
        <v>256590</v>
      </c>
      <c r="D3023">
        <f>_xlfn.XLOOKUP(A3023,'Total summed original data'!$A$2:$A$3718,'Total summed original data'!$G$2:$G$3718)</f>
        <v>256590</v>
      </c>
      <c r="E3023">
        <f t="shared" si="141"/>
        <v>6.5723527807007285</v>
      </c>
      <c r="F3023">
        <f t="shared" si="142"/>
        <v>6.5723527807007285</v>
      </c>
      <c r="G3023">
        <f t="shared" si="143"/>
        <v>0</v>
      </c>
    </row>
    <row r="3024" spans="1:7" x14ac:dyDescent="0.3">
      <c r="A3024">
        <v>51660</v>
      </c>
      <c r="B3024">
        <f>_xlfn.XLOOKUP(A3024,'Outdoor original data'!$A$2:$A$3717,'Outdoor original data'!$G$2:$G$3717)</f>
        <v>7855</v>
      </c>
      <c r="C3024">
        <f>_xlfn.XLOOKUP(A3024,'Total covered original data'!$A$2:$A$4431,'Total covered original data'!$G$2:$G$4431)</f>
        <v>153028</v>
      </c>
      <c r="D3024">
        <f>_xlfn.XLOOKUP(A3024,'Total summed original data'!$A$2:$A$3718,'Total summed original data'!$G$2:$G$3718)</f>
        <v>126260</v>
      </c>
      <c r="E3024">
        <f t="shared" si="141"/>
        <v>5.1330475468541703</v>
      </c>
      <c r="F3024">
        <f t="shared" si="142"/>
        <v>6.2212894028195782</v>
      </c>
      <c r="G3024">
        <f t="shared" si="143"/>
        <v>1.0882418559654079</v>
      </c>
    </row>
    <row r="3025" spans="1:7" x14ac:dyDescent="0.3">
      <c r="A3025">
        <v>51670</v>
      </c>
      <c r="B3025">
        <f>_xlfn.XLOOKUP(A3025,'Outdoor original data'!$A$2:$A$3717,'Outdoor original data'!$G$2:$G$3717)</f>
        <v>1759</v>
      </c>
      <c r="C3025">
        <f>_xlfn.XLOOKUP(A3025,'Total covered original data'!$A$2:$A$4431,'Total covered original data'!$G$2:$G$4431)</f>
        <v>37988</v>
      </c>
      <c r="D3025">
        <f>_xlfn.XLOOKUP(A3025,'Total summed original data'!$A$2:$A$3718,'Total summed original data'!$G$2:$G$3718)</f>
        <v>37987</v>
      </c>
      <c r="E3025">
        <f t="shared" si="141"/>
        <v>4.6304096030325361</v>
      </c>
      <c r="F3025">
        <f t="shared" si="142"/>
        <v>4.6305314976176053</v>
      </c>
      <c r="G3025">
        <f t="shared" si="143"/>
        <v>1.2189458506917106E-4</v>
      </c>
    </row>
    <row r="3026" spans="1:7" x14ac:dyDescent="0.3">
      <c r="A3026">
        <v>51678</v>
      </c>
      <c r="B3026">
        <f>_xlfn.XLOOKUP(A3026,'Outdoor original data'!$A$2:$A$3717,'Outdoor original data'!$G$2:$G$3717)</f>
        <v>384</v>
      </c>
      <c r="C3026">
        <f>_xlfn.XLOOKUP(A3026,'Total covered original data'!$A$2:$A$4431,'Total covered original data'!$G$2:$G$4431)</f>
        <v>22448</v>
      </c>
      <c r="D3026">
        <f>_xlfn.XLOOKUP(A3026,'Total summed original data'!$A$2:$A$3718,'Total summed original data'!$G$2:$G$3718)</f>
        <v>18093</v>
      </c>
      <c r="E3026">
        <f t="shared" si="141"/>
        <v>1.7106200997861727</v>
      </c>
      <c r="F3026">
        <f t="shared" si="142"/>
        <v>2.1223677665395457</v>
      </c>
      <c r="G3026">
        <f t="shared" si="143"/>
        <v>0.41174766675337304</v>
      </c>
    </row>
    <row r="3027" spans="1:7" x14ac:dyDescent="0.3">
      <c r="A3027">
        <v>51680</v>
      </c>
      <c r="B3027">
        <f>_xlfn.XLOOKUP(A3027,'Outdoor original data'!$A$2:$A$3717,'Outdoor original data'!$G$2:$G$3717)</f>
        <v>7738</v>
      </c>
      <c r="C3027">
        <f>_xlfn.XLOOKUP(A3027,'Total covered original data'!$A$2:$A$4431,'Total covered original data'!$G$2:$G$4431)</f>
        <v>251294</v>
      </c>
      <c r="D3027">
        <f>_xlfn.XLOOKUP(A3027,'Total summed original data'!$A$2:$A$3718,'Total summed original data'!$G$2:$G$3718)</f>
        <v>251292</v>
      </c>
      <c r="E3027">
        <f t="shared" si="141"/>
        <v>3.0792617412274073</v>
      </c>
      <c r="F3027">
        <f t="shared" si="142"/>
        <v>3.0792862486668895</v>
      </c>
      <c r="G3027">
        <f t="shared" si="143"/>
        <v>2.4507439482235327E-5</v>
      </c>
    </row>
    <row r="3028" spans="1:7" x14ac:dyDescent="0.3">
      <c r="A3028">
        <v>51683</v>
      </c>
      <c r="B3028">
        <f>_xlfn.XLOOKUP(A3028,'Outdoor original data'!$A$2:$A$3717,'Outdoor original data'!$G$2:$G$3717)</f>
        <v>5465</v>
      </c>
      <c r="C3028">
        <f>_xlfn.XLOOKUP(A3028,'Total covered original data'!$A$2:$A$4431,'Total covered original data'!$G$2:$G$4431)</f>
        <v>115012</v>
      </c>
      <c r="D3028">
        <f>_xlfn.XLOOKUP(A3028,'Total summed original data'!$A$2:$A$3718,'Total summed original data'!$G$2:$G$3718)</f>
        <v>115012</v>
      </c>
      <c r="E3028">
        <f t="shared" si="141"/>
        <v>4.7516780857649632</v>
      </c>
      <c r="F3028">
        <f t="shared" si="142"/>
        <v>4.7516780857649632</v>
      </c>
      <c r="G3028">
        <f t="shared" si="143"/>
        <v>0</v>
      </c>
    </row>
    <row r="3029" spans="1:7" x14ac:dyDescent="0.3">
      <c r="A3029">
        <v>51685</v>
      </c>
      <c r="B3029">
        <f>_xlfn.XLOOKUP(A3029,'Outdoor original data'!$A$2:$A$3717,'Outdoor original data'!$G$2:$G$3717)</f>
        <v>6053</v>
      </c>
      <c r="C3029">
        <f>_xlfn.XLOOKUP(A3029,'Total covered original data'!$A$2:$A$4431,'Total covered original data'!$G$2:$G$4431)</f>
        <v>19517</v>
      </c>
      <c r="D3029">
        <f>_xlfn.XLOOKUP(A3029,'Total summed original data'!$A$2:$A$3718,'Total summed original data'!$G$2:$G$3718)</f>
        <v>16264</v>
      </c>
      <c r="E3029">
        <f t="shared" si="141"/>
        <v>31.013987805502897</v>
      </c>
      <c r="F3029">
        <f t="shared" si="142"/>
        <v>37.217166748647315</v>
      </c>
      <c r="G3029">
        <f t="shared" si="143"/>
        <v>6.2031789431444189</v>
      </c>
    </row>
    <row r="3030" spans="1:7" x14ac:dyDescent="0.3">
      <c r="A3030">
        <v>51690</v>
      </c>
      <c r="B3030">
        <f>_xlfn.XLOOKUP(A3030,'Outdoor original data'!$A$2:$A$3717,'Outdoor original data'!$G$2:$G$3717)</f>
        <v>1577</v>
      </c>
      <c r="C3030">
        <f>_xlfn.XLOOKUP(A3030,'Total covered original data'!$A$2:$A$4431,'Total covered original data'!$G$2:$G$4431)</f>
        <v>45639</v>
      </c>
      <c r="D3030">
        <f>_xlfn.XLOOKUP(A3030,'Total summed original data'!$A$2:$A$3718,'Total summed original data'!$G$2:$G$3718)</f>
        <v>45643</v>
      </c>
      <c r="E3030">
        <f t="shared" si="141"/>
        <v>3.4553780757685311</v>
      </c>
      <c r="F3030">
        <f t="shared" si="142"/>
        <v>3.4550752579804134</v>
      </c>
      <c r="G3030">
        <f t="shared" si="143"/>
        <v>-3.02817788117693E-4</v>
      </c>
    </row>
    <row r="3031" spans="1:7" x14ac:dyDescent="0.3">
      <c r="A3031">
        <v>51700</v>
      </c>
      <c r="B3031">
        <f>_xlfn.XLOOKUP(A3031,'Outdoor original data'!$A$2:$A$3717,'Outdoor original data'!$G$2:$G$3717)</f>
        <v>26937</v>
      </c>
      <c r="C3031">
        <f>_xlfn.XLOOKUP(A3031,'Total covered original data'!$A$2:$A$4431,'Total covered original data'!$G$2:$G$4431)</f>
        <v>505613</v>
      </c>
      <c r="D3031">
        <f>_xlfn.XLOOKUP(A3031,'Total summed original data'!$A$2:$A$3718,'Total summed original data'!$G$2:$G$3718)</f>
        <v>505611</v>
      </c>
      <c r="E3031">
        <f t="shared" si="141"/>
        <v>5.3275924471878691</v>
      </c>
      <c r="F3031">
        <f t="shared" si="142"/>
        <v>5.3276135210665911</v>
      </c>
      <c r="G3031">
        <f t="shared" si="143"/>
        <v>2.1073878722077666E-5</v>
      </c>
    </row>
    <row r="3032" spans="1:7" x14ac:dyDescent="0.3">
      <c r="A3032">
        <v>51710</v>
      </c>
      <c r="B3032">
        <f>_xlfn.XLOOKUP(A3032,'Outdoor original data'!$A$2:$A$3717,'Outdoor original data'!$G$2:$G$3717)</f>
        <v>45849</v>
      </c>
      <c r="C3032">
        <f>_xlfn.XLOOKUP(A3032,'Total covered original data'!$A$2:$A$4431,'Total covered original data'!$G$2:$G$4431)</f>
        <v>687927</v>
      </c>
      <c r="D3032">
        <f>_xlfn.XLOOKUP(A3032,'Total summed original data'!$A$2:$A$3718,'Total summed original data'!$G$2:$G$3718)</f>
        <v>687929</v>
      </c>
      <c r="E3032">
        <f t="shared" si="141"/>
        <v>6.6648060041254382</v>
      </c>
      <c r="F3032">
        <f t="shared" si="142"/>
        <v>6.6647866276897751</v>
      </c>
      <c r="G3032">
        <f t="shared" si="143"/>
        <v>-1.9376435663076563E-5</v>
      </c>
    </row>
    <row r="3033" spans="1:7" x14ac:dyDescent="0.3">
      <c r="A3033">
        <v>51720</v>
      </c>
      <c r="B3033">
        <f>_xlfn.XLOOKUP(A3033,'Outdoor original data'!$A$2:$A$3717,'Outdoor original data'!$G$2:$G$3717)</f>
        <v>371</v>
      </c>
      <c r="C3033">
        <f>_xlfn.XLOOKUP(A3033,'Total covered original data'!$A$2:$A$4431,'Total covered original data'!$G$2:$G$4431)</f>
        <v>16132</v>
      </c>
      <c r="D3033">
        <f>_xlfn.XLOOKUP(A3033,'Total summed original data'!$A$2:$A$3718,'Total summed original data'!$G$2:$G$3718)</f>
        <v>16132</v>
      </c>
      <c r="E3033">
        <f t="shared" si="141"/>
        <v>2.2997768410612447</v>
      </c>
      <c r="F3033">
        <f t="shared" si="142"/>
        <v>2.2997768410612447</v>
      </c>
      <c r="G3033">
        <f t="shared" si="143"/>
        <v>0</v>
      </c>
    </row>
    <row r="3034" spans="1:7" x14ac:dyDescent="0.3">
      <c r="A3034">
        <v>51730</v>
      </c>
      <c r="B3034">
        <f>_xlfn.XLOOKUP(A3034,'Outdoor original data'!$A$2:$A$3717,'Outdoor original data'!$G$2:$G$3717)</f>
        <v>3945</v>
      </c>
      <c r="C3034">
        <f>_xlfn.XLOOKUP(A3034,'Total covered original data'!$A$2:$A$4431,'Total covered original data'!$G$2:$G$4431)</f>
        <v>62568</v>
      </c>
      <c r="D3034">
        <f>_xlfn.XLOOKUP(A3034,'Total summed original data'!$A$2:$A$3718,'Total summed original data'!$G$2:$G$3718)</f>
        <v>62570</v>
      </c>
      <c r="E3034">
        <f t="shared" si="141"/>
        <v>6.3051400076716533</v>
      </c>
      <c r="F3034">
        <f t="shared" si="142"/>
        <v>6.3049384689148154</v>
      </c>
      <c r="G3034">
        <f t="shared" si="143"/>
        <v>-2.0153875683792677E-4</v>
      </c>
    </row>
    <row r="3035" spans="1:7" x14ac:dyDescent="0.3">
      <c r="A3035">
        <v>51735</v>
      </c>
      <c r="B3035">
        <f>_xlfn.XLOOKUP(A3035,'Outdoor original data'!$A$2:$A$3717,'Outdoor original data'!$G$2:$G$3717)</f>
        <v>834</v>
      </c>
      <c r="C3035">
        <f>_xlfn.XLOOKUP(A3035,'Total covered original data'!$A$2:$A$4431,'Total covered original data'!$G$2:$G$4431)</f>
        <v>8951</v>
      </c>
      <c r="D3035">
        <f>_xlfn.XLOOKUP(A3035,'Total summed original data'!$A$2:$A$3718,'Total summed original data'!$G$2:$G$3718)</f>
        <v>6910</v>
      </c>
      <c r="E3035">
        <f t="shared" si="141"/>
        <v>9.3173947045022913</v>
      </c>
      <c r="F3035">
        <f t="shared" si="142"/>
        <v>12.069464544138929</v>
      </c>
      <c r="G3035">
        <f t="shared" si="143"/>
        <v>2.7520698396366381</v>
      </c>
    </row>
    <row r="3036" spans="1:7" x14ac:dyDescent="0.3">
      <c r="A3036">
        <v>51740</v>
      </c>
      <c r="B3036">
        <f>_xlfn.XLOOKUP(A3036,'Outdoor original data'!$A$2:$A$3717,'Outdoor original data'!$G$2:$G$3717)</f>
        <v>16967</v>
      </c>
      <c r="C3036">
        <f>_xlfn.XLOOKUP(A3036,'Total covered original data'!$A$2:$A$4431,'Total covered original data'!$G$2:$G$4431)</f>
        <v>218107</v>
      </c>
      <c r="D3036">
        <f>_xlfn.XLOOKUP(A3036,'Total summed original data'!$A$2:$A$3718,'Total summed original data'!$G$2:$G$3718)</f>
        <v>218109</v>
      </c>
      <c r="E3036">
        <f t="shared" si="141"/>
        <v>7.7792092871847309</v>
      </c>
      <c r="F3036">
        <f t="shared" si="142"/>
        <v>7.7791379539588004</v>
      </c>
      <c r="G3036">
        <f t="shared" si="143"/>
        <v>-7.1333225930558797E-5</v>
      </c>
    </row>
    <row r="3037" spans="1:7" x14ac:dyDescent="0.3">
      <c r="A3037">
        <v>51750</v>
      </c>
      <c r="B3037">
        <f>_xlfn.XLOOKUP(A3037,'Outdoor original data'!$A$2:$A$3717,'Outdoor original data'!$G$2:$G$3717)</f>
        <v>907</v>
      </c>
      <c r="C3037">
        <f>_xlfn.XLOOKUP(A3037,'Total covered original data'!$A$2:$A$4431,'Total covered original data'!$G$2:$G$4431)</f>
        <v>29042</v>
      </c>
      <c r="D3037">
        <f>_xlfn.XLOOKUP(A3037,'Total summed original data'!$A$2:$A$3718,'Total summed original data'!$G$2:$G$3718)</f>
        <v>19778</v>
      </c>
      <c r="E3037">
        <f t="shared" si="141"/>
        <v>3.1230631499208044</v>
      </c>
      <c r="F3037">
        <f t="shared" si="142"/>
        <v>4.5859035291738293</v>
      </c>
      <c r="G3037">
        <f t="shared" si="143"/>
        <v>1.4628403792530249</v>
      </c>
    </row>
    <row r="3038" spans="1:7" x14ac:dyDescent="0.3">
      <c r="A3038">
        <v>51760</v>
      </c>
      <c r="B3038">
        <f>_xlfn.XLOOKUP(A3038,'Outdoor original data'!$A$2:$A$3717,'Outdoor original data'!$G$2:$G$3717)</f>
        <v>62636</v>
      </c>
      <c r="C3038">
        <f>_xlfn.XLOOKUP(A3038,'Total covered original data'!$A$2:$A$4431,'Total covered original data'!$G$2:$G$4431)</f>
        <v>765410</v>
      </c>
      <c r="D3038">
        <f>_xlfn.XLOOKUP(A3038,'Total summed original data'!$A$2:$A$3718,'Total summed original data'!$G$2:$G$3718)</f>
        <v>765409</v>
      </c>
      <c r="E3038">
        <f t="shared" si="141"/>
        <v>8.1833265831384487</v>
      </c>
      <c r="F3038">
        <f t="shared" si="142"/>
        <v>8.1833372745813016</v>
      </c>
      <c r="G3038">
        <f t="shared" si="143"/>
        <v>1.069144285281709E-5</v>
      </c>
    </row>
    <row r="3039" spans="1:7" x14ac:dyDescent="0.3">
      <c r="A3039">
        <v>51770</v>
      </c>
      <c r="B3039">
        <f>_xlfn.XLOOKUP(A3039,'Outdoor original data'!$A$2:$A$3717,'Outdoor original data'!$G$2:$G$3717)</f>
        <v>29491</v>
      </c>
      <c r="C3039">
        <f>_xlfn.XLOOKUP(A3039,'Total covered original data'!$A$2:$A$4431,'Total covered original data'!$G$2:$G$4431)</f>
        <v>320582</v>
      </c>
      <c r="D3039">
        <f>_xlfn.XLOOKUP(A3039,'Total summed original data'!$A$2:$A$3718,'Total summed original data'!$G$2:$G$3718)</f>
        <v>320585</v>
      </c>
      <c r="E3039">
        <f t="shared" si="141"/>
        <v>9.1992064432812821</v>
      </c>
      <c r="F3039">
        <f t="shared" si="142"/>
        <v>9.1991203580953567</v>
      </c>
      <c r="G3039">
        <f t="shared" si="143"/>
        <v>-8.6085185925455221E-5</v>
      </c>
    </row>
    <row r="3040" spans="1:7" x14ac:dyDescent="0.3">
      <c r="A3040">
        <v>51775</v>
      </c>
      <c r="B3040">
        <f>_xlfn.XLOOKUP(A3040,'Outdoor original data'!$A$2:$A$3717,'Outdoor original data'!$G$2:$G$3717)</f>
        <v>3009</v>
      </c>
      <c r="C3040">
        <f>_xlfn.XLOOKUP(A3040,'Total covered original data'!$A$2:$A$4431,'Total covered original data'!$G$2:$G$4431)</f>
        <v>95379</v>
      </c>
      <c r="D3040">
        <f>_xlfn.XLOOKUP(A3040,'Total summed original data'!$A$2:$A$3718,'Total summed original data'!$G$2:$G$3718)</f>
        <v>95379</v>
      </c>
      <c r="E3040">
        <f t="shared" si="141"/>
        <v>3.1547824992922968</v>
      </c>
      <c r="F3040">
        <f t="shared" si="142"/>
        <v>3.1547824992922968</v>
      </c>
      <c r="G3040">
        <f t="shared" si="143"/>
        <v>0</v>
      </c>
    </row>
    <row r="3041" spans="1:7" x14ac:dyDescent="0.3">
      <c r="A3041">
        <v>51790</v>
      </c>
      <c r="B3041">
        <f>_xlfn.XLOOKUP(A3041,'Outdoor original data'!$A$2:$A$3717,'Outdoor original data'!$G$2:$G$3717)</f>
        <v>2179</v>
      </c>
      <c r="C3041">
        <f>_xlfn.XLOOKUP(A3041,'Total covered original data'!$A$2:$A$4431,'Total covered original data'!$G$2:$G$4431)</f>
        <v>55162</v>
      </c>
      <c r="D3041">
        <f>_xlfn.XLOOKUP(A3041,'Total summed original data'!$A$2:$A$3718,'Total summed original data'!$G$2:$G$3718)</f>
        <v>55163</v>
      </c>
      <c r="E3041">
        <f t="shared" si="141"/>
        <v>3.9501830970595702</v>
      </c>
      <c r="F3041">
        <f t="shared" si="142"/>
        <v>3.9501114877726016</v>
      </c>
      <c r="G3041">
        <f t="shared" si="143"/>
        <v>-7.1609286968588037E-5</v>
      </c>
    </row>
    <row r="3042" spans="1:7" x14ac:dyDescent="0.3">
      <c r="A3042">
        <v>51800</v>
      </c>
      <c r="B3042">
        <f>_xlfn.XLOOKUP(A3042,'Outdoor original data'!$A$2:$A$3717,'Outdoor original data'!$G$2:$G$3717)</f>
        <v>12410</v>
      </c>
      <c r="C3042">
        <f>_xlfn.XLOOKUP(A3042,'Total covered original data'!$A$2:$A$4431,'Total covered original data'!$G$2:$G$4431)</f>
        <v>164638</v>
      </c>
      <c r="D3042">
        <f>_xlfn.XLOOKUP(A3042,'Total summed original data'!$A$2:$A$3718,'Total summed original data'!$G$2:$G$3718)</f>
        <v>164641</v>
      </c>
      <c r="E3042">
        <f t="shared" si="141"/>
        <v>7.5377494867527535</v>
      </c>
      <c r="F3042">
        <f t="shared" si="142"/>
        <v>7.5376121379243326</v>
      </c>
      <c r="G3042">
        <f t="shared" si="143"/>
        <v>-1.3734882842086904E-4</v>
      </c>
    </row>
    <row r="3043" spans="1:7" x14ac:dyDescent="0.3">
      <c r="A3043">
        <v>51810</v>
      </c>
      <c r="B3043">
        <f>_xlfn.XLOOKUP(A3043,'Outdoor original data'!$A$2:$A$3717,'Outdoor original data'!$G$2:$G$3717)</f>
        <v>80404</v>
      </c>
      <c r="C3043">
        <f>_xlfn.XLOOKUP(A3043,'Total covered original data'!$A$2:$A$4431,'Total covered original data'!$G$2:$G$4431)</f>
        <v>871684</v>
      </c>
      <c r="D3043">
        <f>_xlfn.XLOOKUP(A3043,'Total summed original data'!$A$2:$A$3718,'Total summed original data'!$G$2:$G$3718)</f>
        <v>871686</v>
      </c>
      <c r="E3043">
        <f t="shared" si="141"/>
        <v>9.2239848385424086</v>
      </c>
      <c r="F3043">
        <f t="shared" si="142"/>
        <v>9.2239636749930582</v>
      </c>
      <c r="G3043">
        <f t="shared" si="143"/>
        <v>-2.116354935033371E-5</v>
      </c>
    </row>
    <row r="3044" spans="1:7" x14ac:dyDescent="0.3">
      <c r="A3044">
        <v>51820</v>
      </c>
      <c r="B3044">
        <f>_xlfn.XLOOKUP(A3044,'Outdoor original data'!$A$2:$A$3717,'Outdoor original data'!$G$2:$G$3717)</f>
        <v>1653</v>
      </c>
      <c r="C3044">
        <f>_xlfn.XLOOKUP(A3044,'Total covered original data'!$A$2:$A$4431,'Total covered original data'!$G$2:$G$4431)</f>
        <v>46024</v>
      </c>
      <c r="D3044">
        <f>_xlfn.XLOOKUP(A3044,'Total summed original data'!$A$2:$A$3718,'Total summed original data'!$G$2:$G$3718)</f>
        <v>46026</v>
      </c>
      <c r="E3044">
        <f t="shared" si="141"/>
        <v>3.5916043803233091</v>
      </c>
      <c r="F3044">
        <f t="shared" si="142"/>
        <v>3.5914483118237519</v>
      </c>
      <c r="G3044">
        <f t="shared" si="143"/>
        <v>-1.5606849955718261E-4</v>
      </c>
    </row>
    <row r="3045" spans="1:7" x14ac:dyDescent="0.3">
      <c r="A3045">
        <v>51830</v>
      </c>
      <c r="B3045">
        <f>_xlfn.XLOOKUP(A3045,'Outdoor original data'!$A$2:$A$3717,'Outdoor original data'!$G$2:$G$3717)</f>
        <v>1289</v>
      </c>
      <c r="C3045">
        <f>_xlfn.XLOOKUP(A3045,'Total covered original data'!$A$2:$A$4431,'Total covered original data'!$G$2:$G$4431)</f>
        <v>58765</v>
      </c>
      <c r="D3045">
        <f>_xlfn.XLOOKUP(A3045,'Total summed original data'!$A$2:$A$3718,'Total summed original data'!$G$2:$G$3718)</f>
        <v>46240</v>
      </c>
      <c r="E3045">
        <f t="shared" si="141"/>
        <v>2.1934825151025272</v>
      </c>
      <c r="F3045">
        <f t="shared" si="142"/>
        <v>2.7876297577854672</v>
      </c>
      <c r="G3045">
        <f t="shared" si="143"/>
        <v>0.59414724268293995</v>
      </c>
    </row>
    <row r="3046" spans="1:7" x14ac:dyDescent="0.3">
      <c r="A3046">
        <v>51840</v>
      </c>
      <c r="B3046">
        <f>_xlfn.XLOOKUP(A3046,'Outdoor original data'!$A$2:$A$3717,'Outdoor original data'!$G$2:$G$3717)</f>
        <v>5110</v>
      </c>
      <c r="C3046">
        <f>_xlfn.XLOOKUP(A3046,'Total covered original data'!$A$2:$A$4431,'Total covered original data'!$G$2:$G$4431)</f>
        <v>124648</v>
      </c>
      <c r="D3046">
        <f>_xlfn.XLOOKUP(A3046,'Total summed original data'!$A$2:$A$3718,'Total summed original data'!$G$2:$G$3718)</f>
        <v>124648</v>
      </c>
      <c r="E3046">
        <f t="shared" si="141"/>
        <v>4.0995443167960977</v>
      </c>
      <c r="F3046">
        <f t="shared" si="142"/>
        <v>4.0995443167960977</v>
      </c>
      <c r="G3046">
        <f t="shared" si="143"/>
        <v>0</v>
      </c>
    </row>
    <row r="3047" spans="1:7" x14ac:dyDescent="0.3">
      <c r="A3047">
        <v>51999</v>
      </c>
      <c r="B3047">
        <f>_xlfn.XLOOKUP(A3047,'Outdoor original data'!$A$2:$A$3717,'Outdoor original data'!$G$2:$G$3717)</f>
        <v>50773</v>
      </c>
      <c r="C3047">
        <f>_xlfn.XLOOKUP(A3047,'Total covered original data'!$A$2:$A$4431,'Total covered original data'!$G$2:$G$4431)</f>
        <v>775920</v>
      </c>
      <c r="D3047">
        <f>_xlfn.XLOOKUP(A3047,'Total summed original data'!$A$2:$A$3718,'Total summed original data'!$G$2:$G$3718)</f>
        <v>775919</v>
      </c>
      <c r="E3047">
        <f t="shared" si="141"/>
        <v>6.5435869677286318</v>
      </c>
      <c r="F3047">
        <f t="shared" si="142"/>
        <v>6.5435954010663488</v>
      </c>
      <c r="G3047">
        <f t="shared" si="143"/>
        <v>8.4333377170509038E-6</v>
      </c>
    </row>
    <row r="3048" spans="1:7" x14ac:dyDescent="0.3">
      <c r="A3048">
        <v>53000</v>
      </c>
      <c r="B3048">
        <f>_xlfn.XLOOKUP(A3048,'Outdoor original data'!$A$2:$A$3717,'Outdoor original data'!$G$2:$G$3717)</f>
        <v>2060088</v>
      </c>
      <c r="C3048">
        <f>_xlfn.XLOOKUP(A3048,'Total covered original data'!$A$2:$A$4431,'Total covered original data'!$G$2:$G$4431)</f>
        <v>16934730</v>
      </c>
      <c r="D3048">
        <f>_xlfn.XLOOKUP(A3048,'Total summed original data'!$A$2:$A$3718,'Total summed original data'!$G$2:$G$3718)</f>
        <v>19715962</v>
      </c>
      <c r="E3048">
        <f t="shared" si="141"/>
        <v>12.164870653385085</v>
      </c>
      <c r="F3048">
        <f t="shared" si="142"/>
        <v>10.448833285436439</v>
      </c>
      <c r="G3048">
        <f t="shared" si="143"/>
        <v>-1.7160373679486458</v>
      </c>
    </row>
    <row r="3049" spans="1:7" x14ac:dyDescent="0.3">
      <c r="A3049">
        <v>53001</v>
      </c>
      <c r="B3049">
        <f>_xlfn.XLOOKUP(A3049,'Outdoor original data'!$A$2:$A$3717,'Outdoor original data'!$G$2:$G$3717)</f>
        <v>15030</v>
      </c>
      <c r="C3049">
        <f>_xlfn.XLOOKUP(A3049,'Total covered original data'!$A$2:$A$4431,'Total covered original data'!$G$2:$G$4431)</f>
        <v>44125</v>
      </c>
      <c r="D3049">
        <f>_xlfn.XLOOKUP(A3049,'Total summed original data'!$A$2:$A$3718,'Total summed original data'!$G$2:$G$3718)</f>
        <v>44125</v>
      </c>
      <c r="E3049">
        <f t="shared" si="141"/>
        <v>34.062322946175641</v>
      </c>
      <c r="F3049">
        <f t="shared" si="142"/>
        <v>34.062322946175641</v>
      </c>
      <c r="G3049">
        <f t="shared" si="143"/>
        <v>0</v>
      </c>
    </row>
    <row r="3050" spans="1:7" x14ac:dyDescent="0.3">
      <c r="A3050">
        <v>53003</v>
      </c>
      <c r="B3050">
        <f>_xlfn.XLOOKUP(A3050,'Outdoor original data'!$A$2:$A$3717,'Outdoor original data'!$G$2:$G$3717)</f>
        <v>2558</v>
      </c>
      <c r="C3050">
        <f>_xlfn.XLOOKUP(A3050,'Total covered original data'!$A$2:$A$4431,'Total covered original data'!$G$2:$G$4431)</f>
        <v>32708</v>
      </c>
      <c r="D3050">
        <f>_xlfn.XLOOKUP(A3050,'Total summed original data'!$A$2:$A$3718,'Total summed original data'!$G$2:$G$3718)</f>
        <v>32708</v>
      </c>
      <c r="E3050">
        <f t="shared" si="141"/>
        <v>7.8207166442460565</v>
      </c>
      <c r="F3050">
        <f t="shared" si="142"/>
        <v>7.8207166442460565</v>
      </c>
      <c r="G3050">
        <f t="shared" si="143"/>
        <v>0</v>
      </c>
    </row>
    <row r="3051" spans="1:7" x14ac:dyDescent="0.3">
      <c r="A3051">
        <v>53005</v>
      </c>
      <c r="B3051">
        <f>_xlfn.XLOOKUP(A3051,'Outdoor original data'!$A$2:$A$3717,'Outdoor original data'!$G$2:$G$3717)</f>
        <v>58913</v>
      </c>
      <c r="C3051">
        <f>_xlfn.XLOOKUP(A3051,'Total covered original data'!$A$2:$A$4431,'Total covered original data'!$G$2:$G$4431)</f>
        <v>454061</v>
      </c>
      <c r="D3051">
        <f>_xlfn.XLOOKUP(A3051,'Total summed original data'!$A$2:$A$3718,'Total summed original data'!$G$2:$G$3718)</f>
        <v>454062</v>
      </c>
      <c r="E3051">
        <f t="shared" si="141"/>
        <v>12.974688422921149</v>
      </c>
      <c r="F3051">
        <f t="shared" si="142"/>
        <v>12.974659848214563</v>
      </c>
      <c r="G3051">
        <f t="shared" si="143"/>
        <v>-2.8574706586681486E-5</v>
      </c>
    </row>
    <row r="3052" spans="1:7" x14ac:dyDescent="0.3">
      <c r="A3052">
        <v>53007</v>
      </c>
      <c r="B3052">
        <f>_xlfn.XLOOKUP(A3052,'Outdoor original data'!$A$2:$A$3717,'Outdoor original data'!$G$2:$G$3717)</f>
        <v>12910</v>
      </c>
      <c r="C3052">
        <f>_xlfn.XLOOKUP(A3052,'Total covered original data'!$A$2:$A$4431,'Total covered original data'!$G$2:$G$4431)</f>
        <v>216049</v>
      </c>
      <c r="D3052">
        <f>_xlfn.XLOOKUP(A3052,'Total summed original data'!$A$2:$A$3718,'Total summed original data'!$G$2:$G$3718)</f>
        <v>216047</v>
      </c>
      <c r="E3052">
        <f t="shared" si="141"/>
        <v>5.9754962994505876</v>
      </c>
      <c r="F3052">
        <f t="shared" si="142"/>
        <v>5.9755516160835374</v>
      </c>
      <c r="G3052">
        <f t="shared" si="143"/>
        <v>5.5316632949775624E-5</v>
      </c>
    </row>
    <row r="3053" spans="1:7" x14ac:dyDescent="0.3">
      <c r="A3053">
        <v>53009</v>
      </c>
      <c r="B3053">
        <f>_xlfn.XLOOKUP(A3053,'Outdoor original data'!$A$2:$A$3717,'Outdoor original data'!$G$2:$G$3717)</f>
        <v>13782</v>
      </c>
      <c r="C3053">
        <f>_xlfn.XLOOKUP(A3053,'Total covered original data'!$A$2:$A$4431,'Total covered original data'!$G$2:$G$4431)</f>
        <v>116136</v>
      </c>
      <c r="D3053">
        <f>_xlfn.XLOOKUP(A3053,'Total summed original data'!$A$2:$A$3718,'Total summed original data'!$G$2:$G$3718)</f>
        <v>116138</v>
      </c>
      <c r="E3053">
        <f t="shared" si="141"/>
        <v>11.867121306054971</v>
      </c>
      <c r="F3053">
        <f t="shared" si="142"/>
        <v>11.866916943636019</v>
      </c>
      <c r="G3053">
        <f t="shared" si="143"/>
        <v>-2.0436241895183116E-4</v>
      </c>
    </row>
    <row r="3054" spans="1:7" x14ac:dyDescent="0.3">
      <c r="A3054">
        <v>53011</v>
      </c>
      <c r="B3054">
        <f>_xlfn.XLOOKUP(A3054,'Outdoor original data'!$A$2:$A$3717,'Outdoor original data'!$G$2:$G$3717)</f>
        <v>91505</v>
      </c>
      <c r="C3054">
        <f>_xlfn.XLOOKUP(A3054,'Total covered original data'!$A$2:$A$4431,'Total covered original data'!$G$2:$G$4431)</f>
        <v>823620</v>
      </c>
      <c r="D3054">
        <f>_xlfn.XLOOKUP(A3054,'Total summed original data'!$A$2:$A$3718,'Total summed original data'!$G$2:$G$3718)</f>
        <v>823619</v>
      </c>
      <c r="E3054">
        <f t="shared" si="141"/>
        <v>11.110099317646489</v>
      </c>
      <c r="F3054">
        <f t="shared" si="142"/>
        <v>11.110112807013921</v>
      </c>
      <c r="G3054">
        <f t="shared" si="143"/>
        <v>1.3489367432839572E-5</v>
      </c>
    </row>
    <row r="3055" spans="1:7" x14ac:dyDescent="0.3">
      <c r="A3055">
        <v>53013</v>
      </c>
      <c r="B3055">
        <f>_xlfn.XLOOKUP(A3055,'Outdoor original data'!$A$2:$A$3717,'Outdoor original data'!$G$2:$G$3717)</f>
        <v>1175</v>
      </c>
      <c r="C3055">
        <f>_xlfn.XLOOKUP(A3055,'Total covered original data'!$A$2:$A$4431,'Total covered original data'!$G$2:$G$4431)</f>
        <v>7335</v>
      </c>
      <c r="D3055">
        <f>_xlfn.XLOOKUP(A3055,'Total summed original data'!$A$2:$A$3718,'Total summed original data'!$G$2:$G$3718)</f>
        <v>7336</v>
      </c>
      <c r="E3055">
        <f t="shared" si="141"/>
        <v>16.01908657123381</v>
      </c>
      <c r="F3055">
        <f t="shared" si="142"/>
        <v>16.016902944383858</v>
      </c>
      <c r="G3055">
        <f t="shared" si="143"/>
        <v>-2.1836268499519917E-3</v>
      </c>
    </row>
    <row r="3056" spans="1:7" x14ac:dyDescent="0.3">
      <c r="A3056">
        <v>53015</v>
      </c>
      <c r="B3056">
        <f>_xlfn.XLOOKUP(A3056,'Outdoor original data'!$A$2:$A$3717,'Outdoor original data'!$G$2:$G$3717)</f>
        <v>17646</v>
      </c>
      <c r="C3056">
        <f>_xlfn.XLOOKUP(A3056,'Total covered original data'!$A$2:$A$4431,'Total covered original data'!$G$2:$G$4431)</f>
        <v>197271</v>
      </c>
      <c r="D3056">
        <f>_xlfn.XLOOKUP(A3056,'Total summed original data'!$A$2:$A$3718,'Total summed original data'!$G$2:$G$3718)</f>
        <v>197271</v>
      </c>
      <c r="E3056">
        <f t="shared" si="141"/>
        <v>8.9450552792858566</v>
      </c>
      <c r="F3056">
        <f t="shared" si="142"/>
        <v>8.9450552792858566</v>
      </c>
      <c r="G3056">
        <f t="shared" si="143"/>
        <v>0</v>
      </c>
    </row>
    <row r="3057" spans="1:7" x14ac:dyDescent="0.3">
      <c r="A3057">
        <v>53017</v>
      </c>
      <c r="B3057">
        <f>_xlfn.XLOOKUP(A3057,'Outdoor original data'!$A$2:$A$3717,'Outdoor original data'!$G$2:$G$3717)</f>
        <v>18515</v>
      </c>
      <c r="C3057">
        <f>_xlfn.XLOOKUP(A3057,'Total covered original data'!$A$2:$A$4431,'Total covered original data'!$G$2:$G$4431)</f>
        <v>61723</v>
      </c>
      <c r="D3057">
        <f>_xlfn.XLOOKUP(A3057,'Total summed original data'!$A$2:$A$3718,'Total summed original data'!$G$2:$G$3718)</f>
        <v>61725</v>
      </c>
      <c r="E3057">
        <f t="shared" si="141"/>
        <v>29.996921730959286</v>
      </c>
      <c r="F3057">
        <f t="shared" si="142"/>
        <v>29.995949777237747</v>
      </c>
      <c r="G3057">
        <f t="shared" si="143"/>
        <v>-9.7195372153890958E-4</v>
      </c>
    </row>
    <row r="3058" spans="1:7" x14ac:dyDescent="0.3">
      <c r="A3058">
        <v>53019</v>
      </c>
      <c r="B3058">
        <f>_xlfn.XLOOKUP(A3058,'Outdoor original data'!$A$2:$A$3717,'Outdoor original data'!$G$2:$G$3717)</f>
        <v>616</v>
      </c>
      <c r="C3058">
        <f>_xlfn.XLOOKUP(A3058,'Total covered original data'!$A$2:$A$4431,'Total covered original data'!$G$2:$G$4431)</f>
        <v>8418</v>
      </c>
      <c r="D3058">
        <f>_xlfn.XLOOKUP(A3058,'Total summed original data'!$A$2:$A$3718,'Total summed original data'!$G$2:$G$3718)</f>
        <v>8419</v>
      </c>
      <c r="E3058">
        <f t="shared" si="141"/>
        <v>7.3176526490852929</v>
      </c>
      <c r="F3058">
        <f t="shared" si="142"/>
        <v>7.3167834659698299</v>
      </c>
      <c r="G3058">
        <f t="shared" si="143"/>
        <v>-8.6918311546302363E-4</v>
      </c>
    </row>
    <row r="3059" spans="1:7" x14ac:dyDescent="0.3">
      <c r="A3059">
        <v>53021</v>
      </c>
      <c r="B3059">
        <f>_xlfn.XLOOKUP(A3059,'Outdoor original data'!$A$2:$A$3717,'Outdoor original data'!$G$2:$G$3717)</f>
        <v>21995</v>
      </c>
      <c r="C3059">
        <f>_xlfn.XLOOKUP(A3059,'Total covered original data'!$A$2:$A$4431,'Total covered original data'!$G$2:$G$4431)</f>
        <v>174081</v>
      </c>
      <c r="D3059">
        <f>_xlfn.XLOOKUP(A3059,'Total summed original data'!$A$2:$A$3718,'Total summed original data'!$G$2:$G$3718)</f>
        <v>174081</v>
      </c>
      <c r="E3059">
        <f t="shared" si="141"/>
        <v>12.634922823283414</v>
      </c>
      <c r="F3059">
        <f t="shared" si="142"/>
        <v>12.634922823283414</v>
      </c>
      <c r="G3059">
        <f t="shared" si="143"/>
        <v>0</v>
      </c>
    </row>
    <row r="3060" spans="1:7" x14ac:dyDescent="0.3">
      <c r="A3060">
        <v>53023</v>
      </c>
      <c r="B3060">
        <f>_xlfn.XLOOKUP(A3060,'Outdoor original data'!$A$2:$A$3717,'Outdoor original data'!$G$2:$G$3717)</f>
        <v>33</v>
      </c>
      <c r="C3060">
        <f>_xlfn.XLOOKUP(A3060,'Total covered original data'!$A$2:$A$4431,'Total covered original data'!$G$2:$G$4431)</f>
        <v>3275</v>
      </c>
      <c r="D3060">
        <f>_xlfn.XLOOKUP(A3060,'Total summed original data'!$A$2:$A$3718,'Total summed original data'!$G$2:$G$3718)</f>
        <v>1090</v>
      </c>
      <c r="E3060">
        <f t="shared" si="141"/>
        <v>1.0076335877862597</v>
      </c>
      <c r="F3060">
        <f t="shared" si="142"/>
        <v>3.0275229357798166</v>
      </c>
      <c r="G3060">
        <f t="shared" si="143"/>
        <v>2.0198893479935567</v>
      </c>
    </row>
    <row r="3061" spans="1:7" x14ac:dyDescent="0.3">
      <c r="A3061">
        <v>53025</v>
      </c>
      <c r="B3061">
        <f>_xlfn.XLOOKUP(A3061,'Outdoor original data'!$A$2:$A$3717,'Outdoor original data'!$G$2:$G$3717)</f>
        <v>16780</v>
      </c>
      <c r="C3061">
        <f>_xlfn.XLOOKUP(A3061,'Total covered original data'!$A$2:$A$4431,'Total covered original data'!$G$2:$G$4431)</f>
        <v>201326</v>
      </c>
      <c r="D3061">
        <f>_xlfn.XLOOKUP(A3061,'Total summed original data'!$A$2:$A$3718,'Total summed original data'!$G$2:$G$3718)</f>
        <v>201325</v>
      </c>
      <c r="E3061">
        <f t="shared" si="141"/>
        <v>8.3347406693621284</v>
      </c>
      <c r="F3061">
        <f t="shared" si="142"/>
        <v>8.3347820687942384</v>
      </c>
      <c r="G3061">
        <f t="shared" si="143"/>
        <v>4.1399432110011958E-5</v>
      </c>
    </row>
    <row r="3062" spans="1:7" x14ac:dyDescent="0.3">
      <c r="A3062">
        <v>53027</v>
      </c>
      <c r="B3062">
        <f>_xlfn.XLOOKUP(A3062,'Outdoor original data'!$A$2:$A$3717,'Outdoor original data'!$G$2:$G$3717)</f>
        <v>7310</v>
      </c>
      <c r="C3062">
        <f>_xlfn.XLOOKUP(A3062,'Total covered original data'!$A$2:$A$4431,'Total covered original data'!$G$2:$G$4431)</f>
        <v>114210</v>
      </c>
      <c r="D3062">
        <f>_xlfn.XLOOKUP(A3062,'Total summed original data'!$A$2:$A$3718,'Total summed original data'!$G$2:$G$3718)</f>
        <v>114210</v>
      </c>
      <c r="E3062">
        <f t="shared" si="141"/>
        <v>6.4004903248402067</v>
      </c>
      <c r="F3062">
        <f t="shared" si="142"/>
        <v>6.4004903248402067</v>
      </c>
      <c r="G3062">
        <f t="shared" si="143"/>
        <v>0</v>
      </c>
    </row>
    <row r="3063" spans="1:7" x14ac:dyDescent="0.3">
      <c r="A3063">
        <v>53029</v>
      </c>
      <c r="B3063">
        <f>_xlfn.XLOOKUP(A3063,'Outdoor original data'!$A$2:$A$3717,'Outdoor original data'!$G$2:$G$3717)</f>
        <v>7728</v>
      </c>
      <c r="C3063">
        <f>_xlfn.XLOOKUP(A3063,'Total covered original data'!$A$2:$A$4431,'Total covered original data'!$G$2:$G$4431)</f>
        <v>84194</v>
      </c>
      <c r="D3063">
        <f>_xlfn.XLOOKUP(A3063,'Total summed original data'!$A$2:$A$3718,'Total summed original data'!$G$2:$G$3718)</f>
        <v>84197</v>
      </c>
      <c r="E3063">
        <f t="shared" si="141"/>
        <v>9.1788013397629271</v>
      </c>
      <c r="F3063">
        <f t="shared" si="142"/>
        <v>9.1784742924332221</v>
      </c>
      <c r="G3063">
        <f t="shared" si="143"/>
        <v>-3.2704732970501027E-4</v>
      </c>
    </row>
    <row r="3064" spans="1:7" x14ac:dyDescent="0.3">
      <c r="A3064">
        <v>53031</v>
      </c>
      <c r="B3064">
        <f>_xlfn.XLOOKUP(A3064,'Outdoor original data'!$A$2:$A$3717,'Outdoor original data'!$G$2:$G$3717)</f>
        <v>4251</v>
      </c>
      <c r="C3064">
        <f>_xlfn.XLOOKUP(A3064,'Total covered original data'!$A$2:$A$4431,'Total covered original data'!$G$2:$G$4431)</f>
        <v>44280</v>
      </c>
      <c r="D3064">
        <f>_xlfn.XLOOKUP(A3064,'Total summed original data'!$A$2:$A$3718,'Total summed original data'!$G$2:$G$3718)</f>
        <v>44279</v>
      </c>
      <c r="E3064">
        <f t="shared" si="141"/>
        <v>9.6002710027100271</v>
      </c>
      <c r="F3064">
        <f t="shared" si="142"/>
        <v>9.6004878158946685</v>
      </c>
      <c r="G3064">
        <f t="shared" si="143"/>
        <v>2.1681318464139565E-4</v>
      </c>
    </row>
    <row r="3065" spans="1:7" x14ac:dyDescent="0.3">
      <c r="A3065">
        <v>53033</v>
      </c>
      <c r="B3065">
        <f>_xlfn.XLOOKUP(A3065,'Outdoor original data'!$A$2:$A$3717,'Outdoor original data'!$G$2:$G$3717)</f>
        <v>541253</v>
      </c>
      <c r="C3065">
        <f>_xlfn.XLOOKUP(A3065,'Total covered original data'!$A$2:$A$4431,'Total covered original data'!$G$2:$G$4431)</f>
        <v>7012469</v>
      </c>
      <c r="D3065">
        <f>_xlfn.XLOOKUP(A3065,'Total summed original data'!$A$2:$A$3718,'Total summed original data'!$G$2:$G$3718)</f>
        <v>7012470</v>
      </c>
      <c r="E3065">
        <f t="shared" si="141"/>
        <v>7.7184369727695064</v>
      </c>
      <c r="F3065">
        <f t="shared" si="142"/>
        <v>7.718435872096423</v>
      </c>
      <c r="G3065">
        <f t="shared" si="143"/>
        <v>-1.1006730833429401E-6</v>
      </c>
    </row>
    <row r="3066" spans="1:7" x14ac:dyDescent="0.3">
      <c r="A3066">
        <v>53035</v>
      </c>
      <c r="B3066">
        <f>_xlfn.XLOOKUP(A3066,'Outdoor original data'!$A$2:$A$3717,'Outdoor original data'!$G$2:$G$3717)</f>
        <v>30449</v>
      </c>
      <c r="C3066">
        <f>_xlfn.XLOOKUP(A3066,'Total covered original data'!$A$2:$A$4431,'Total covered original data'!$G$2:$G$4431)</f>
        <v>449469</v>
      </c>
      <c r="D3066">
        <f>_xlfn.XLOOKUP(A3066,'Total summed original data'!$A$2:$A$3718,'Total summed original data'!$G$2:$G$3718)</f>
        <v>449470</v>
      </c>
      <c r="E3066">
        <f t="shared" si="141"/>
        <v>6.774438281616753</v>
      </c>
      <c r="F3066">
        <f t="shared" si="142"/>
        <v>6.7744232095579244</v>
      </c>
      <c r="G3066">
        <f t="shared" si="143"/>
        <v>-1.5072058828557999E-5</v>
      </c>
    </row>
    <row r="3067" spans="1:7" x14ac:dyDescent="0.3">
      <c r="A3067">
        <v>53037</v>
      </c>
      <c r="B3067">
        <f>_xlfn.XLOOKUP(A3067,'Outdoor original data'!$A$2:$A$3717,'Outdoor original data'!$G$2:$G$3717)</f>
        <v>6444</v>
      </c>
      <c r="C3067">
        <f>_xlfn.XLOOKUP(A3067,'Total covered original data'!$A$2:$A$4431,'Total covered original data'!$G$2:$G$4431)</f>
        <v>76377</v>
      </c>
      <c r="D3067">
        <f>_xlfn.XLOOKUP(A3067,'Total summed original data'!$A$2:$A$3718,'Total summed original data'!$G$2:$G$3718)</f>
        <v>76377</v>
      </c>
      <c r="E3067">
        <f t="shared" si="141"/>
        <v>8.437094936957461</v>
      </c>
      <c r="F3067">
        <f t="shared" si="142"/>
        <v>8.437094936957461</v>
      </c>
      <c r="G3067">
        <f t="shared" si="143"/>
        <v>0</v>
      </c>
    </row>
    <row r="3068" spans="1:7" x14ac:dyDescent="0.3">
      <c r="A3068">
        <v>53039</v>
      </c>
      <c r="B3068">
        <f>_xlfn.XLOOKUP(A3068,'Outdoor original data'!$A$2:$A$3717,'Outdoor original data'!$G$2:$G$3717)</f>
        <v>2529</v>
      </c>
      <c r="C3068">
        <f>_xlfn.XLOOKUP(A3068,'Total covered original data'!$A$2:$A$4431,'Total covered original data'!$G$2:$G$4431)</f>
        <v>36318</v>
      </c>
      <c r="D3068">
        <f>_xlfn.XLOOKUP(A3068,'Total summed original data'!$A$2:$A$3718,'Total summed original data'!$G$2:$G$3718)</f>
        <v>36317</v>
      </c>
      <c r="E3068">
        <f t="shared" si="141"/>
        <v>6.9634891789195432</v>
      </c>
      <c r="F3068">
        <f t="shared" si="142"/>
        <v>6.9636809207809014</v>
      </c>
      <c r="G3068">
        <f t="shared" si="143"/>
        <v>1.917418613581745E-4</v>
      </c>
    </row>
    <row r="3069" spans="1:7" x14ac:dyDescent="0.3">
      <c r="A3069">
        <v>53041</v>
      </c>
      <c r="B3069">
        <f>_xlfn.XLOOKUP(A3069,'Outdoor original data'!$A$2:$A$3717,'Outdoor original data'!$G$2:$G$3717)</f>
        <v>16760</v>
      </c>
      <c r="C3069">
        <f>_xlfn.XLOOKUP(A3069,'Total covered original data'!$A$2:$A$4431,'Total covered original data'!$G$2:$G$4431)</f>
        <v>132487</v>
      </c>
      <c r="D3069">
        <f>_xlfn.XLOOKUP(A3069,'Total summed original data'!$A$2:$A$3718,'Total summed original data'!$G$2:$G$3718)</f>
        <v>132486</v>
      </c>
      <c r="E3069">
        <f t="shared" si="141"/>
        <v>12.650297765063742</v>
      </c>
      <c r="F3069">
        <f t="shared" si="142"/>
        <v>12.650393249098018</v>
      </c>
      <c r="G3069">
        <f t="shared" si="143"/>
        <v>9.5484034275727936E-5</v>
      </c>
    </row>
    <row r="3070" spans="1:7" x14ac:dyDescent="0.3">
      <c r="A3070">
        <v>53043</v>
      </c>
      <c r="B3070">
        <f>_xlfn.XLOOKUP(A3070,'Outdoor original data'!$A$2:$A$3717,'Outdoor original data'!$G$2:$G$3717)</f>
        <v>1928</v>
      </c>
      <c r="C3070">
        <f>_xlfn.XLOOKUP(A3070,'Total covered original data'!$A$2:$A$4431,'Total covered original data'!$G$2:$G$4431)</f>
        <v>13678</v>
      </c>
      <c r="D3070">
        <f>_xlfn.XLOOKUP(A3070,'Total summed original data'!$A$2:$A$3718,'Total summed original data'!$G$2:$G$3718)</f>
        <v>13679</v>
      </c>
      <c r="E3070">
        <f t="shared" si="141"/>
        <v>14.095628015791783</v>
      </c>
      <c r="F3070">
        <f t="shared" si="142"/>
        <v>14.094597558301045</v>
      </c>
      <c r="G3070">
        <f t="shared" si="143"/>
        <v>-1.0304574907387121E-3</v>
      </c>
    </row>
    <row r="3071" spans="1:7" x14ac:dyDescent="0.3">
      <c r="A3071">
        <v>53045</v>
      </c>
      <c r="B3071">
        <f>_xlfn.XLOOKUP(A3071,'Outdoor original data'!$A$2:$A$3717,'Outdoor original data'!$G$2:$G$3717)</f>
        <v>10084</v>
      </c>
      <c r="C3071">
        <f>_xlfn.XLOOKUP(A3071,'Total covered original data'!$A$2:$A$4431,'Total covered original data'!$G$2:$G$4431)</f>
        <v>71210</v>
      </c>
      <c r="D3071">
        <f>_xlfn.XLOOKUP(A3071,'Total summed original data'!$A$2:$A$3718,'Total summed original data'!$G$2:$G$3718)</f>
        <v>71208</v>
      </c>
      <c r="E3071">
        <f t="shared" si="141"/>
        <v>14.160932453307121</v>
      </c>
      <c r="F3071">
        <f t="shared" si="142"/>
        <v>14.16133018761937</v>
      </c>
      <c r="G3071">
        <f t="shared" si="143"/>
        <v>3.977343122496535E-4</v>
      </c>
    </row>
    <row r="3072" spans="1:7" x14ac:dyDescent="0.3">
      <c r="A3072">
        <v>53047</v>
      </c>
      <c r="B3072">
        <f>_xlfn.XLOOKUP(A3072,'Outdoor original data'!$A$2:$A$3717,'Outdoor original data'!$G$2:$G$3717)</f>
        <v>8772</v>
      </c>
      <c r="C3072">
        <f>_xlfn.XLOOKUP(A3072,'Total covered original data'!$A$2:$A$4431,'Total covered original data'!$G$2:$G$4431)</f>
        <v>82830</v>
      </c>
      <c r="D3072">
        <f>_xlfn.XLOOKUP(A3072,'Total summed original data'!$A$2:$A$3718,'Total summed original data'!$G$2:$G$3718)</f>
        <v>82833</v>
      </c>
      <c r="E3072">
        <f t="shared" si="141"/>
        <v>10.590365809489317</v>
      </c>
      <c r="F3072">
        <f t="shared" si="142"/>
        <v>10.589982253449712</v>
      </c>
      <c r="G3072">
        <f t="shared" si="143"/>
        <v>-3.8355603960482654E-4</v>
      </c>
    </row>
    <row r="3073" spans="1:7" x14ac:dyDescent="0.3">
      <c r="A3073">
        <v>53049</v>
      </c>
      <c r="B3073">
        <f>_xlfn.XLOOKUP(A3073,'Outdoor original data'!$A$2:$A$3717,'Outdoor original data'!$G$2:$G$3717)</f>
        <v>5261</v>
      </c>
      <c r="C3073">
        <f>_xlfn.XLOOKUP(A3073,'Total covered original data'!$A$2:$A$4431,'Total covered original data'!$G$2:$G$4431)</f>
        <v>31817</v>
      </c>
      <c r="D3073">
        <f>_xlfn.XLOOKUP(A3073,'Total summed original data'!$A$2:$A$3718,'Total summed original data'!$G$2:$G$3718)</f>
        <v>31814</v>
      </c>
      <c r="E3073">
        <f t="shared" si="141"/>
        <v>16.535185592607725</v>
      </c>
      <c r="F3073">
        <f t="shared" si="142"/>
        <v>16.536744829320423</v>
      </c>
      <c r="G3073">
        <f t="shared" si="143"/>
        <v>1.5592367126977535E-3</v>
      </c>
    </row>
    <row r="3074" spans="1:7" x14ac:dyDescent="0.3">
      <c r="A3074">
        <v>53051</v>
      </c>
      <c r="B3074">
        <f>_xlfn.XLOOKUP(A3074,'Outdoor original data'!$A$2:$A$3717,'Outdoor original data'!$G$2:$G$3717)</f>
        <v>1337</v>
      </c>
      <c r="C3074">
        <f>_xlfn.XLOOKUP(A3074,'Total covered original data'!$A$2:$A$4431,'Total covered original data'!$G$2:$G$4431)</f>
        <v>15047</v>
      </c>
      <c r="D3074">
        <f>_xlfn.XLOOKUP(A3074,'Total summed original data'!$A$2:$A$3718,'Total summed original data'!$G$2:$G$3718)</f>
        <v>15049</v>
      </c>
      <c r="E3074">
        <f t="shared" si="141"/>
        <v>8.8854921246760163</v>
      </c>
      <c r="F3074">
        <f t="shared" si="142"/>
        <v>8.8843112499169372</v>
      </c>
      <c r="G3074">
        <f t="shared" si="143"/>
        <v>-1.1808747590791313E-3</v>
      </c>
    </row>
    <row r="3075" spans="1:7" x14ac:dyDescent="0.3">
      <c r="A3075">
        <v>53053</v>
      </c>
      <c r="B3075">
        <f>_xlfn.XLOOKUP(A3075,'Outdoor original data'!$A$2:$A$3717,'Outdoor original data'!$G$2:$G$3717)</f>
        <v>171312</v>
      </c>
      <c r="C3075">
        <f>_xlfn.XLOOKUP(A3075,'Total covered original data'!$A$2:$A$4431,'Total covered original data'!$G$2:$G$4431)</f>
        <v>1568030</v>
      </c>
      <c r="D3075">
        <f>_xlfn.XLOOKUP(A3075,'Total summed original data'!$A$2:$A$3718,'Total summed original data'!$G$2:$G$3718)</f>
        <v>1523220</v>
      </c>
      <c r="E3075">
        <f t="shared" ref="E3075:E3138" si="144">(B3075/C3075)*100</f>
        <v>10.92530117408468</v>
      </c>
      <c r="F3075">
        <f t="shared" ref="F3075:F3138" si="145">(B3075/D3075)*100</f>
        <v>11.246701067475479</v>
      </c>
      <c r="G3075">
        <f t="shared" ref="G3075:G3138" si="146">F3075-E3075</f>
        <v>0.32139989339079911</v>
      </c>
    </row>
    <row r="3076" spans="1:7" x14ac:dyDescent="0.3">
      <c r="A3076">
        <v>53055</v>
      </c>
      <c r="B3076">
        <f>_xlfn.XLOOKUP(A3076,'Outdoor original data'!$A$2:$A$3717,'Outdoor original data'!$G$2:$G$3717)</f>
        <v>4531</v>
      </c>
      <c r="C3076">
        <f>_xlfn.XLOOKUP(A3076,'Total covered original data'!$A$2:$A$4431,'Total covered original data'!$G$2:$G$4431)</f>
        <v>29039</v>
      </c>
      <c r="D3076">
        <f>_xlfn.XLOOKUP(A3076,'Total summed original data'!$A$2:$A$3718,'Total summed original data'!$G$2:$G$3718)</f>
        <v>29041</v>
      </c>
      <c r="E3076">
        <f t="shared" si="144"/>
        <v>15.603154378594306</v>
      </c>
      <c r="F3076">
        <f t="shared" si="145"/>
        <v>15.602079818188077</v>
      </c>
      <c r="G3076">
        <f t="shared" si="146"/>
        <v>-1.0745604062289971E-3</v>
      </c>
    </row>
    <row r="3077" spans="1:7" x14ac:dyDescent="0.3">
      <c r="A3077">
        <v>53057</v>
      </c>
      <c r="B3077">
        <f>_xlfn.XLOOKUP(A3077,'Outdoor original data'!$A$2:$A$3717,'Outdoor original data'!$G$2:$G$3717)</f>
        <v>38622</v>
      </c>
      <c r="C3077">
        <f>_xlfn.XLOOKUP(A3077,'Total covered original data'!$A$2:$A$4431,'Total covered original data'!$G$2:$G$4431)</f>
        <v>255181</v>
      </c>
      <c r="D3077">
        <f>_xlfn.XLOOKUP(A3077,'Total summed original data'!$A$2:$A$3718,'Total summed original data'!$G$2:$G$3718)</f>
        <v>255182</v>
      </c>
      <c r="E3077">
        <f t="shared" si="144"/>
        <v>15.135139371661682</v>
      </c>
      <c r="F3077">
        <f t="shared" si="145"/>
        <v>15.135080060505835</v>
      </c>
      <c r="G3077">
        <f t="shared" si="146"/>
        <v>-5.9311155846231145E-5</v>
      </c>
    </row>
    <row r="3078" spans="1:7" x14ac:dyDescent="0.3">
      <c r="A3078">
        <v>53059</v>
      </c>
      <c r="B3078">
        <f>_xlfn.XLOOKUP(A3078,'Outdoor original data'!$A$2:$A$3717,'Outdoor original data'!$G$2:$G$3717)</f>
        <v>582</v>
      </c>
      <c r="C3078">
        <f>_xlfn.XLOOKUP(A3078,'Total covered original data'!$A$2:$A$4431,'Total covered original data'!$G$2:$G$4431)</f>
        <v>10143</v>
      </c>
      <c r="D3078">
        <f>_xlfn.XLOOKUP(A3078,'Total summed original data'!$A$2:$A$3718,'Total summed original data'!$G$2:$G$3718)</f>
        <v>10142</v>
      </c>
      <c r="E3078">
        <f t="shared" si="144"/>
        <v>5.7379473528541851</v>
      </c>
      <c r="F3078">
        <f t="shared" si="145"/>
        <v>5.7385131137842631</v>
      </c>
      <c r="G3078">
        <f t="shared" si="146"/>
        <v>5.6576093007798534E-4</v>
      </c>
    </row>
    <row r="3079" spans="1:7" x14ac:dyDescent="0.3">
      <c r="A3079">
        <v>53061</v>
      </c>
      <c r="B3079">
        <f>_xlfn.XLOOKUP(A3079,'Outdoor original data'!$A$2:$A$3717,'Outdoor original data'!$G$2:$G$3717)</f>
        <v>167851</v>
      </c>
      <c r="C3079">
        <f>_xlfn.XLOOKUP(A3079,'Total covered original data'!$A$2:$A$4431,'Total covered original data'!$G$2:$G$4431)</f>
        <v>1412781</v>
      </c>
      <c r="D3079">
        <f>_xlfn.XLOOKUP(A3079,'Total summed original data'!$A$2:$A$3718,'Total summed original data'!$G$2:$G$3718)</f>
        <v>1412783</v>
      </c>
      <c r="E3079">
        <f t="shared" si="144"/>
        <v>11.880893075430658</v>
      </c>
      <c r="F3079">
        <f t="shared" si="145"/>
        <v>11.880876256296968</v>
      </c>
      <c r="G3079">
        <f t="shared" si="146"/>
        <v>-1.6819133689338628E-5</v>
      </c>
    </row>
    <row r="3080" spans="1:7" x14ac:dyDescent="0.3">
      <c r="A3080">
        <v>53063</v>
      </c>
      <c r="B3080">
        <f>_xlfn.XLOOKUP(A3080,'Outdoor original data'!$A$2:$A$3717,'Outdoor original data'!$G$2:$G$3717)</f>
        <v>108759</v>
      </c>
      <c r="C3080">
        <f>_xlfn.XLOOKUP(A3080,'Total covered original data'!$A$2:$A$4431,'Total covered original data'!$G$2:$G$4431)</f>
        <v>1138241</v>
      </c>
      <c r="D3080">
        <f>_xlfn.XLOOKUP(A3080,'Total summed original data'!$A$2:$A$3718,'Total summed original data'!$G$2:$G$3718)</f>
        <v>1138241</v>
      </c>
      <c r="E3080">
        <f t="shared" si="144"/>
        <v>9.5550063650843722</v>
      </c>
      <c r="F3080">
        <f t="shared" si="145"/>
        <v>9.5550063650843722</v>
      </c>
      <c r="G3080">
        <f t="shared" si="146"/>
        <v>0</v>
      </c>
    </row>
    <row r="3081" spans="1:7" x14ac:dyDescent="0.3">
      <c r="A3081">
        <v>53065</v>
      </c>
      <c r="B3081">
        <f>_xlfn.XLOOKUP(A3081,'Outdoor original data'!$A$2:$A$3717,'Outdoor original data'!$G$2:$G$3717)</f>
        <v>4277</v>
      </c>
      <c r="C3081">
        <f>_xlfn.XLOOKUP(A3081,'Total covered original data'!$A$2:$A$4431,'Total covered original data'!$G$2:$G$4431)</f>
        <v>54584</v>
      </c>
      <c r="D3081">
        <f>_xlfn.XLOOKUP(A3081,'Total summed original data'!$A$2:$A$3718,'Total summed original data'!$G$2:$G$3718)</f>
        <v>54584</v>
      </c>
      <c r="E3081">
        <f t="shared" si="144"/>
        <v>7.8356294884947966</v>
      </c>
      <c r="F3081">
        <f t="shared" si="145"/>
        <v>7.8356294884947966</v>
      </c>
      <c r="G3081">
        <f t="shared" si="146"/>
        <v>0</v>
      </c>
    </row>
    <row r="3082" spans="1:7" x14ac:dyDescent="0.3">
      <c r="A3082">
        <v>53067</v>
      </c>
      <c r="B3082">
        <f>_xlfn.XLOOKUP(A3082,'Outdoor original data'!$A$2:$A$3717,'Outdoor original data'!$G$2:$G$3717)</f>
        <v>60658</v>
      </c>
      <c r="C3082">
        <f>_xlfn.XLOOKUP(A3082,'Total covered original data'!$A$2:$A$4431,'Total covered original data'!$G$2:$G$4431)</f>
        <v>589645</v>
      </c>
      <c r="D3082">
        <f>_xlfn.XLOOKUP(A3082,'Total summed original data'!$A$2:$A$3718,'Total summed original data'!$G$2:$G$3718)</f>
        <v>589644</v>
      </c>
      <c r="E3082">
        <f t="shared" si="144"/>
        <v>10.287206709121591</v>
      </c>
      <c r="F3082">
        <f t="shared" si="145"/>
        <v>10.287224155592188</v>
      </c>
      <c r="G3082">
        <f t="shared" si="146"/>
        <v>1.7446470597093366E-5</v>
      </c>
    </row>
    <row r="3083" spans="1:7" x14ac:dyDescent="0.3">
      <c r="A3083">
        <v>53069</v>
      </c>
      <c r="B3083">
        <f>_xlfn.XLOOKUP(A3083,'Outdoor original data'!$A$2:$A$3717,'Outdoor original data'!$G$2:$G$3717)</f>
        <v>846</v>
      </c>
      <c r="C3083">
        <f>_xlfn.XLOOKUP(A3083,'Total covered original data'!$A$2:$A$4431,'Total covered original data'!$G$2:$G$4431)</f>
        <v>3735</v>
      </c>
      <c r="D3083">
        <f>_xlfn.XLOOKUP(A3083,'Total summed original data'!$A$2:$A$3718,'Total summed original data'!$G$2:$G$3718)</f>
        <v>1966</v>
      </c>
      <c r="E3083">
        <f t="shared" si="144"/>
        <v>22.650602409638555</v>
      </c>
      <c r="F3083">
        <f t="shared" si="145"/>
        <v>43.03153611393693</v>
      </c>
      <c r="G3083">
        <f t="shared" si="146"/>
        <v>20.380933704298375</v>
      </c>
    </row>
    <row r="3084" spans="1:7" x14ac:dyDescent="0.3">
      <c r="A3084">
        <v>53071</v>
      </c>
      <c r="B3084">
        <f>_xlfn.XLOOKUP(A3084,'Outdoor original data'!$A$2:$A$3717,'Outdoor original data'!$G$2:$G$3717)</f>
        <v>7319</v>
      </c>
      <c r="C3084">
        <f>_xlfn.XLOOKUP(A3084,'Total covered original data'!$A$2:$A$4431,'Total covered original data'!$G$2:$G$4431)</f>
        <v>140033</v>
      </c>
      <c r="D3084">
        <f>_xlfn.XLOOKUP(A3084,'Total summed original data'!$A$2:$A$3718,'Total summed original data'!$G$2:$G$3718)</f>
        <v>140035</v>
      </c>
      <c r="E3084">
        <f t="shared" si="144"/>
        <v>5.2266251526425913</v>
      </c>
      <c r="F3084">
        <f t="shared" si="145"/>
        <v>5.2265505052308345</v>
      </c>
      <c r="G3084">
        <f t="shared" si="146"/>
        <v>-7.4647411756778581E-5</v>
      </c>
    </row>
    <row r="3085" spans="1:7" x14ac:dyDescent="0.3">
      <c r="A3085">
        <v>53073</v>
      </c>
      <c r="B3085">
        <f>_xlfn.XLOOKUP(A3085,'Outdoor original data'!$A$2:$A$3717,'Outdoor original data'!$G$2:$G$3717)</f>
        <v>47233</v>
      </c>
      <c r="C3085">
        <f>_xlfn.XLOOKUP(A3085,'Total covered original data'!$A$2:$A$4431,'Total covered original data'!$G$2:$G$4431)</f>
        <v>448292</v>
      </c>
      <c r="D3085">
        <f>_xlfn.XLOOKUP(A3085,'Total summed original data'!$A$2:$A$3718,'Total summed original data'!$G$2:$G$3718)</f>
        <v>448293</v>
      </c>
      <c r="E3085">
        <f t="shared" si="144"/>
        <v>10.536213004024162</v>
      </c>
      <c r="F3085">
        <f t="shared" si="145"/>
        <v>10.536189501062921</v>
      </c>
      <c r="G3085">
        <f t="shared" si="146"/>
        <v>-2.3502961241206322E-5</v>
      </c>
    </row>
    <row r="3086" spans="1:7" x14ac:dyDescent="0.3">
      <c r="A3086">
        <v>53075</v>
      </c>
      <c r="B3086">
        <f>_xlfn.XLOOKUP(A3086,'Outdoor original data'!$A$2:$A$3717,'Outdoor original data'!$G$2:$G$3717)</f>
        <v>2842</v>
      </c>
      <c r="C3086">
        <f>_xlfn.XLOOKUP(A3086,'Total covered original data'!$A$2:$A$4431,'Total covered original data'!$G$2:$G$4431)</f>
        <v>93121</v>
      </c>
      <c r="D3086">
        <f>_xlfn.XLOOKUP(A3086,'Total summed original data'!$A$2:$A$3718,'Total summed original data'!$G$2:$G$3718)</f>
        <v>52039</v>
      </c>
      <c r="E3086">
        <f t="shared" si="144"/>
        <v>3.0519431707133728</v>
      </c>
      <c r="F3086">
        <f t="shared" si="145"/>
        <v>5.4612886488979422</v>
      </c>
      <c r="G3086">
        <f t="shared" si="146"/>
        <v>2.4093454781845693</v>
      </c>
    </row>
    <row r="3087" spans="1:7" x14ac:dyDescent="0.3">
      <c r="A3087">
        <v>53077</v>
      </c>
      <c r="B3087">
        <f>_xlfn.XLOOKUP(A3087,'Outdoor original data'!$A$2:$A$3717,'Outdoor original data'!$G$2:$G$3717)</f>
        <v>183623</v>
      </c>
      <c r="C3087">
        <f>_xlfn.XLOOKUP(A3087,'Total covered original data'!$A$2:$A$4431,'Total covered original data'!$G$2:$G$4431)</f>
        <v>570677</v>
      </c>
      <c r="D3087">
        <f>_xlfn.XLOOKUP(A3087,'Total summed original data'!$A$2:$A$3718,'Total summed original data'!$G$2:$G$3718)</f>
        <v>570677</v>
      </c>
      <c r="E3087">
        <f t="shared" si="144"/>
        <v>32.176344937679282</v>
      </c>
      <c r="F3087">
        <f t="shared" si="145"/>
        <v>32.176344937679282</v>
      </c>
      <c r="G3087">
        <f t="shared" si="146"/>
        <v>0</v>
      </c>
    </row>
    <row r="3088" spans="1:7" x14ac:dyDescent="0.3">
      <c r="A3088">
        <v>53999</v>
      </c>
      <c r="B3088">
        <f>_xlfn.XLOOKUP(A3088,'Outdoor original data'!$A$2:$A$3717,'Outdoor original data'!$G$2:$G$3717)</f>
        <v>1574</v>
      </c>
      <c r="C3088">
        <f>_xlfn.XLOOKUP(A3088,'Total covered original data'!$A$2:$A$4431,'Total covered original data'!$G$2:$G$4431)</f>
        <v>116726</v>
      </c>
      <c r="D3088">
        <f>_xlfn.XLOOKUP(A3088,'Total summed original data'!$A$2:$A$3718,'Total summed original data'!$G$2:$G$3718)</f>
        <v>66036</v>
      </c>
      <c r="E3088">
        <f t="shared" si="144"/>
        <v>1.3484570704041945</v>
      </c>
      <c r="F3088">
        <f t="shared" si="145"/>
        <v>2.3835483675570903</v>
      </c>
      <c r="G3088">
        <f t="shared" si="146"/>
        <v>1.0350912971528958</v>
      </c>
    </row>
    <row r="3089" spans="1:7" x14ac:dyDescent="0.3">
      <c r="A3089">
        <v>54000</v>
      </c>
      <c r="B3089">
        <f>_xlfn.XLOOKUP(A3089,'Outdoor original data'!$A$2:$A$3717,'Outdoor original data'!$G$2:$G$3717)</f>
        <v>444693</v>
      </c>
      <c r="C3089">
        <f>_xlfn.XLOOKUP(A3089,'Total covered original data'!$A$2:$A$4431,'Total covered original data'!$G$2:$G$4431)</f>
        <v>3355845</v>
      </c>
      <c r="D3089">
        <f>_xlfn.XLOOKUP(A3089,'Total summed original data'!$A$2:$A$3718,'Total summed original data'!$G$2:$G$3718)</f>
        <v>4024124</v>
      </c>
      <c r="E3089">
        <f t="shared" si="144"/>
        <v>13.251297363257242</v>
      </c>
      <c r="F3089">
        <f t="shared" si="145"/>
        <v>11.050678358817969</v>
      </c>
      <c r="G3089">
        <f t="shared" si="146"/>
        <v>-2.2006190044392735</v>
      </c>
    </row>
    <row r="3090" spans="1:7" x14ac:dyDescent="0.3">
      <c r="A3090">
        <v>54001</v>
      </c>
      <c r="B3090">
        <f>_xlfn.XLOOKUP(A3090,'Outdoor original data'!$A$2:$A$3717,'Outdoor original data'!$G$2:$G$3717)</f>
        <v>533</v>
      </c>
      <c r="C3090">
        <f>_xlfn.XLOOKUP(A3090,'Total covered original data'!$A$2:$A$4431,'Total covered original data'!$G$2:$G$4431)</f>
        <v>18265</v>
      </c>
      <c r="D3090">
        <f>_xlfn.XLOOKUP(A3090,'Total summed original data'!$A$2:$A$3718,'Total summed original data'!$G$2:$G$3718)</f>
        <v>18264</v>
      </c>
      <c r="E3090">
        <f t="shared" si="144"/>
        <v>2.9181494661921707</v>
      </c>
      <c r="F3090">
        <f t="shared" si="145"/>
        <v>2.918309242225142</v>
      </c>
      <c r="G3090">
        <f t="shared" si="146"/>
        <v>1.5977603297123721E-4</v>
      </c>
    </row>
    <row r="3091" spans="1:7" x14ac:dyDescent="0.3">
      <c r="A3091">
        <v>54003</v>
      </c>
      <c r="B3091">
        <f>_xlfn.XLOOKUP(A3091,'Outdoor original data'!$A$2:$A$3717,'Outdoor original data'!$G$2:$G$3717)</f>
        <v>10908</v>
      </c>
      <c r="C3091">
        <f>_xlfn.XLOOKUP(A3091,'Total covered original data'!$A$2:$A$4431,'Total covered original data'!$G$2:$G$4431)</f>
        <v>176873</v>
      </c>
      <c r="D3091">
        <f>_xlfn.XLOOKUP(A3091,'Total summed original data'!$A$2:$A$3718,'Total summed original data'!$G$2:$G$3718)</f>
        <v>176875</v>
      </c>
      <c r="E3091">
        <f t="shared" si="144"/>
        <v>6.16713687221905</v>
      </c>
      <c r="F3091">
        <f t="shared" si="145"/>
        <v>6.1670671378091875</v>
      </c>
      <c r="G3091">
        <f t="shared" si="146"/>
        <v>-6.9734409862576285E-5</v>
      </c>
    </row>
    <row r="3092" spans="1:7" x14ac:dyDescent="0.3">
      <c r="A3092">
        <v>54005</v>
      </c>
      <c r="B3092">
        <f>_xlfn.XLOOKUP(A3092,'Outdoor original data'!$A$2:$A$3717,'Outdoor original data'!$G$2:$G$3717)</f>
        <v>2086</v>
      </c>
      <c r="C3092">
        <f>_xlfn.XLOOKUP(A3092,'Total covered original data'!$A$2:$A$4431,'Total covered original data'!$G$2:$G$4431)</f>
        <v>22347</v>
      </c>
      <c r="D3092">
        <f>_xlfn.XLOOKUP(A3092,'Total summed original data'!$A$2:$A$3718,'Total summed original data'!$G$2:$G$3718)</f>
        <v>22347</v>
      </c>
      <c r="E3092">
        <f t="shared" si="144"/>
        <v>9.3345862979370828</v>
      </c>
      <c r="F3092">
        <f t="shared" si="145"/>
        <v>9.3345862979370828</v>
      </c>
      <c r="G3092">
        <f t="shared" si="146"/>
        <v>0</v>
      </c>
    </row>
    <row r="3093" spans="1:7" x14ac:dyDescent="0.3">
      <c r="A3093">
        <v>54007</v>
      </c>
      <c r="B3093">
        <f>_xlfn.XLOOKUP(A3093,'Outdoor original data'!$A$2:$A$3717,'Outdoor original data'!$G$2:$G$3717)</f>
        <v>2183</v>
      </c>
      <c r="C3093">
        <f>_xlfn.XLOOKUP(A3093,'Total covered original data'!$A$2:$A$4431,'Total covered original data'!$G$2:$G$4431)</f>
        <v>18156</v>
      </c>
      <c r="D3093">
        <f>_xlfn.XLOOKUP(A3093,'Total summed original data'!$A$2:$A$3718,'Total summed original data'!$G$2:$G$3718)</f>
        <v>18157</v>
      </c>
      <c r="E3093">
        <f t="shared" si="144"/>
        <v>12.023573474333555</v>
      </c>
      <c r="F3093">
        <f t="shared" si="145"/>
        <v>12.022911273888859</v>
      </c>
      <c r="G3093">
        <f t="shared" si="146"/>
        <v>-6.6220044469567085E-4</v>
      </c>
    </row>
    <row r="3094" spans="1:7" x14ac:dyDescent="0.3">
      <c r="A3094">
        <v>54009</v>
      </c>
      <c r="B3094">
        <f>_xlfn.XLOOKUP(A3094,'Outdoor original data'!$A$2:$A$3717,'Outdoor original data'!$G$2:$G$3717)</f>
        <v>396</v>
      </c>
      <c r="C3094">
        <f>_xlfn.XLOOKUP(A3094,'Total covered original data'!$A$2:$A$4431,'Total covered original data'!$G$2:$G$4431)</f>
        <v>36704</v>
      </c>
      <c r="D3094">
        <f>_xlfn.XLOOKUP(A3094,'Total summed original data'!$A$2:$A$3718,'Total summed original data'!$G$2:$G$3718)</f>
        <v>36706</v>
      </c>
      <c r="E3094">
        <f t="shared" si="144"/>
        <v>1.0789014821272886</v>
      </c>
      <c r="F3094">
        <f t="shared" si="145"/>
        <v>1.0788426960169999</v>
      </c>
      <c r="G3094">
        <f t="shared" si="146"/>
        <v>-5.8786110288755467E-5</v>
      </c>
    </row>
    <row r="3095" spans="1:7" x14ac:dyDescent="0.3">
      <c r="A3095">
        <v>54011</v>
      </c>
      <c r="B3095">
        <f>_xlfn.XLOOKUP(A3095,'Outdoor original data'!$A$2:$A$3717,'Outdoor original data'!$G$2:$G$3717)</f>
        <v>14592</v>
      </c>
      <c r="C3095">
        <f>_xlfn.XLOOKUP(A3095,'Total covered original data'!$A$2:$A$4431,'Total covered original data'!$G$2:$G$4431)</f>
        <v>252330</v>
      </c>
      <c r="D3095">
        <f>_xlfn.XLOOKUP(A3095,'Total summed original data'!$A$2:$A$3718,'Total summed original data'!$G$2:$G$3718)</f>
        <v>252333</v>
      </c>
      <c r="E3095">
        <f t="shared" si="144"/>
        <v>5.7829033408631556</v>
      </c>
      <c r="F3095">
        <f t="shared" si="145"/>
        <v>5.782834587628253</v>
      </c>
      <c r="G3095">
        <f t="shared" si="146"/>
        <v>-6.8753234902629856E-5</v>
      </c>
    </row>
    <row r="3096" spans="1:7" x14ac:dyDescent="0.3">
      <c r="A3096">
        <v>54013</v>
      </c>
      <c r="B3096">
        <f>_xlfn.XLOOKUP(A3096,'Outdoor original data'!$A$2:$A$3717,'Outdoor original data'!$G$2:$G$3717)</f>
        <v>788</v>
      </c>
      <c r="C3096">
        <f>_xlfn.XLOOKUP(A3096,'Total covered original data'!$A$2:$A$4431,'Total covered original data'!$G$2:$G$4431)</f>
        <v>5539</v>
      </c>
      <c r="D3096">
        <f>_xlfn.XLOOKUP(A3096,'Total summed original data'!$A$2:$A$3718,'Total summed original data'!$G$2:$G$3718)</f>
        <v>5542</v>
      </c>
      <c r="E3096">
        <f t="shared" si="144"/>
        <v>14.226394656075103</v>
      </c>
      <c r="F3096">
        <f t="shared" si="145"/>
        <v>14.21869361241429</v>
      </c>
      <c r="G3096">
        <f t="shared" si="146"/>
        <v>-7.7010436608127009E-3</v>
      </c>
    </row>
    <row r="3097" spans="1:7" x14ac:dyDescent="0.3">
      <c r="A3097">
        <v>54015</v>
      </c>
      <c r="B3097">
        <f>_xlfn.XLOOKUP(A3097,'Outdoor original data'!$A$2:$A$3717,'Outdoor original data'!$G$2:$G$3717)</f>
        <v>610</v>
      </c>
      <c r="C3097">
        <f>_xlfn.XLOOKUP(A3097,'Total covered original data'!$A$2:$A$4431,'Total covered original data'!$G$2:$G$4431)</f>
        <v>6519</v>
      </c>
      <c r="D3097">
        <f>_xlfn.XLOOKUP(A3097,'Total summed original data'!$A$2:$A$3718,'Total summed original data'!$G$2:$G$3718)</f>
        <v>6521</v>
      </c>
      <c r="E3097">
        <f t="shared" si="144"/>
        <v>9.3572633839545958</v>
      </c>
      <c r="F3097">
        <f t="shared" si="145"/>
        <v>9.3543934979297649</v>
      </c>
      <c r="G3097">
        <f t="shared" si="146"/>
        <v>-2.8698860248308478E-3</v>
      </c>
    </row>
    <row r="3098" spans="1:7" x14ac:dyDescent="0.3">
      <c r="A3098">
        <v>54017</v>
      </c>
      <c r="B3098">
        <f>_xlfn.XLOOKUP(A3098,'Outdoor original data'!$A$2:$A$3717,'Outdoor original data'!$G$2:$G$3717)</f>
        <v>1399</v>
      </c>
      <c r="C3098">
        <f>_xlfn.XLOOKUP(A3098,'Total covered original data'!$A$2:$A$4431,'Total covered original data'!$G$2:$G$4431)</f>
        <v>7838</v>
      </c>
      <c r="D3098">
        <f>_xlfn.XLOOKUP(A3098,'Total summed original data'!$A$2:$A$3718,'Total summed original data'!$G$2:$G$3718)</f>
        <v>7840</v>
      </c>
      <c r="E3098">
        <f t="shared" si="144"/>
        <v>17.848941056391936</v>
      </c>
      <c r="F3098">
        <f t="shared" si="145"/>
        <v>17.844387755102041</v>
      </c>
      <c r="G3098">
        <f t="shared" si="146"/>
        <v>-4.5533012898957281E-3</v>
      </c>
    </row>
    <row r="3099" spans="1:7" x14ac:dyDescent="0.3">
      <c r="A3099">
        <v>54019</v>
      </c>
      <c r="B3099">
        <f>_xlfn.XLOOKUP(A3099,'Outdoor original data'!$A$2:$A$3717,'Outdoor original data'!$G$2:$G$3717)</f>
        <v>6398</v>
      </c>
      <c r="C3099">
        <f>_xlfn.XLOOKUP(A3099,'Total covered original data'!$A$2:$A$4431,'Total covered original data'!$G$2:$G$4431)</f>
        <v>50166</v>
      </c>
      <c r="D3099">
        <f>_xlfn.XLOOKUP(A3099,'Total summed original data'!$A$2:$A$3718,'Total summed original data'!$G$2:$G$3718)</f>
        <v>50168</v>
      </c>
      <c r="E3099">
        <f t="shared" si="144"/>
        <v>12.753657855918352</v>
      </c>
      <c r="F3099">
        <f t="shared" si="145"/>
        <v>12.753149417955671</v>
      </c>
      <c r="G3099">
        <f t="shared" si="146"/>
        <v>-5.0843796268118524E-4</v>
      </c>
    </row>
    <row r="3100" spans="1:7" x14ac:dyDescent="0.3">
      <c r="A3100">
        <v>54021</v>
      </c>
      <c r="B3100">
        <f>_xlfn.XLOOKUP(A3100,'Outdoor original data'!$A$2:$A$3717,'Outdoor original data'!$G$2:$G$3717)</f>
        <v>1697</v>
      </c>
      <c r="C3100">
        <f>_xlfn.XLOOKUP(A3100,'Total covered original data'!$A$2:$A$4431,'Total covered original data'!$G$2:$G$4431)</f>
        <v>8932</v>
      </c>
      <c r="D3100">
        <f>_xlfn.XLOOKUP(A3100,'Total summed original data'!$A$2:$A$3718,'Total summed original data'!$G$2:$G$3718)</f>
        <v>8932</v>
      </c>
      <c r="E3100">
        <f t="shared" si="144"/>
        <v>18.999104343931929</v>
      </c>
      <c r="F3100">
        <f t="shared" si="145"/>
        <v>18.999104343931929</v>
      </c>
      <c r="G3100">
        <f t="shared" si="146"/>
        <v>0</v>
      </c>
    </row>
    <row r="3101" spans="1:7" x14ac:dyDescent="0.3">
      <c r="A3101">
        <v>54023</v>
      </c>
      <c r="B3101">
        <f>_xlfn.XLOOKUP(A3101,'Outdoor original data'!$A$2:$A$3717,'Outdoor original data'!$G$2:$G$3717)</f>
        <v>1565</v>
      </c>
      <c r="C3101">
        <f>_xlfn.XLOOKUP(A3101,'Total covered original data'!$A$2:$A$4431,'Total covered original data'!$G$2:$G$4431)</f>
        <v>16613</v>
      </c>
      <c r="D3101">
        <f>_xlfn.XLOOKUP(A3101,'Total summed original data'!$A$2:$A$3718,'Total summed original data'!$G$2:$G$3718)</f>
        <v>16613</v>
      </c>
      <c r="E3101">
        <f t="shared" si="144"/>
        <v>9.4203334737855897</v>
      </c>
      <c r="F3101">
        <f t="shared" si="145"/>
        <v>9.4203334737855897</v>
      </c>
      <c r="G3101">
        <f t="shared" si="146"/>
        <v>0</v>
      </c>
    </row>
    <row r="3102" spans="1:7" x14ac:dyDescent="0.3">
      <c r="A3102">
        <v>54025</v>
      </c>
      <c r="B3102">
        <f>_xlfn.XLOOKUP(A3102,'Outdoor original data'!$A$2:$A$3717,'Outdoor original data'!$G$2:$G$3717)</f>
        <v>5642</v>
      </c>
      <c r="C3102">
        <f>_xlfn.XLOOKUP(A3102,'Total covered original data'!$A$2:$A$4431,'Total covered original data'!$G$2:$G$4431)</f>
        <v>62955</v>
      </c>
      <c r="D3102">
        <f>_xlfn.XLOOKUP(A3102,'Total summed original data'!$A$2:$A$3718,'Total summed original data'!$G$2:$G$3718)</f>
        <v>62956</v>
      </c>
      <c r="E3102">
        <f t="shared" si="144"/>
        <v>8.9619569533793975</v>
      </c>
      <c r="F3102">
        <f t="shared" si="145"/>
        <v>8.9618146006734865</v>
      </c>
      <c r="G3102">
        <f t="shared" si="146"/>
        <v>-1.4235270591100857E-4</v>
      </c>
    </row>
    <row r="3103" spans="1:7" x14ac:dyDescent="0.3">
      <c r="A3103">
        <v>54027</v>
      </c>
      <c r="B3103">
        <f>_xlfn.XLOOKUP(A3103,'Outdoor original data'!$A$2:$A$3717,'Outdoor original data'!$G$2:$G$3717)</f>
        <v>1596</v>
      </c>
      <c r="C3103">
        <f>_xlfn.XLOOKUP(A3103,'Total covered original data'!$A$2:$A$4431,'Total covered original data'!$G$2:$G$4431)</f>
        <v>18685</v>
      </c>
      <c r="D3103">
        <f>_xlfn.XLOOKUP(A3103,'Total summed original data'!$A$2:$A$3718,'Total summed original data'!$G$2:$G$3718)</f>
        <v>18685</v>
      </c>
      <c r="E3103">
        <f t="shared" si="144"/>
        <v>8.5416109178485407</v>
      </c>
      <c r="F3103">
        <f t="shared" si="145"/>
        <v>8.5416109178485407</v>
      </c>
      <c r="G3103">
        <f t="shared" si="146"/>
        <v>0</v>
      </c>
    </row>
    <row r="3104" spans="1:7" x14ac:dyDescent="0.3">
      <c r="A3104">
        <v>54029</v>
      </c>
      <c r="B3104">
        <f>_xlfn.XLOOKUP(A3104,'Outdoor original data'!$A$2:$A$3717,'Outdoor original data'!$G$2:$G$3717)</f>
        <v>1813</v>
      </c>
      <c r="C3104">
        <f>_xlfn.XLOOKUP(A3104,'Total covered original data'!$A$2:$A$4431,'Total covered original data'!$G$2:$G$4431)</f>
        <v>45146</v>
      </c>
      <c r="D3104">
        <f>_xlfn.XLOOKUP(A3104,'Total summed original data'!$A$2:$A$3718,'Total summed original data'!$G$2:$G$3718)</f>
        <v>45146</v>
      </c>
      <c r="E3104">
        <f t="shared" si="144"/>
        <v>4.0158596553404511</v>
      </c>
      <c r="F3104">
        <f t="shared" si="145"/>
        <v>4.0158596553404511</v>
      </c>
      <c r="G3104">
        <f t="shared" si="146"/>
        <v>0</v>
      </c>
    </row>
    <row r="3105" spans="1:7" x14ac:dyDescent="0.3">
      <c r="A3105">
        <v>54031</v>
      </c>
      <c r="B3105">
        <f>_xlfn.XLOOKUP(A3105,'Outdoor original data'!$A$2:$A$3717,'Outdoor original data'!$G$2:$G$3717)</f>
        <v>1265</v>
      </c>
      <c r="C3105">
        <f>_xlfn.XLOOKUP(A3105,'Total covered original data'!$A$2:$A$4431,'Total covered original data'!$G$2:$G$4431)</f>
        <v>28100</v>
      </c>
      <c r="D3105">
        <f>_xlfn.XLOOKUP(A3105,'Total summed original data'!$A$2:$A$3718,'Total summed original data'!$G$2:$G$3718)</f>
        <v>28102</v>
      </c>
      <c r="E3105">
        <f t="shared" si="144"/>
        <v>4.5017793594306053</v>
      </c>
      <c r="F3105">
        <f t="shared" si="145"/>
        <v>4.5014589708917514</v>
      </c>
      <c r="G3105">
        <f t="shared" si="146"/>
        <v>-3.2038853885385521E-4</v>
      </c>
    </row>
    <row r="3106" spans="1:7" x14ac:dyDescent="0.3">
      <c r="A3106">
        <v>54033</v>
      </c>
      <c r="B3106">
        <f>_xlfn.XLOOKUP(A3106,'Outdoor original data'!$A$2:$A$3717,'Outdoor original data'!$G$2:$G$3717)</f>
        <v>38406</v>
      </c>
      <c r="C3106">
        <f>_xlfn.XLOOKUP(A3106,'Total covered original data'!$A$2:$A$4431,'Total covered original data'!$G$2:$G$4431)</f>
        <v>178716</v>
      </c>
      <c r="D3106">
        <f>_xlfn.XLOOKUP(A3106,'Total summed original data'!$A$2:$A$3718,'Total summed original data'!$G$2:$G$3718)</f>
        <v>178718</v>
      </c>
      <c r="E3106">
        <f t="shared" si="144"/>
        <v>21.489961726985833</v>
      </c>
      <c r="F3106">
        <f t="shared" si="145"/>
        <v>21.48972123680883</v>
      </c>
      <c r="G3106">
        <f t="shared" si="146"/>
        <v>-2.4049017700278341E-4</v>
      </c>
    </row>
    <row r="3107" spans="1:7" x14ac:dyDescent="0.3">
      <c r="A3107">
        <v>54035</v>
      </c>
      <c r="B3107">
        <f>_xlfn.XLOOKUP(A3107,'Outdoor original data'!$A$2:$A$3717,'Outdoor original data'!$G$2:$G$3717)</f>
        <v>7241</v>
      </c>
      <c r="C3107">
        <f>_xlfn.XLOOKUP(A3107,'Total covered original data'!$A$2:$A$4431,'Total covered original data'!$G$2:$G$4431)</f>
        <v>43764</v>
      </c>
      <c r="D3107">
        <f>_xlfn.XLOOKUP(A3107,'Total summed original data'!$A$2:$A$3718,'Total summed original data'!$G$2:$G$3718)</f>
        <v>43769</v>
      </c>
      <c r="E3107">
        <f t="shared" si="144"/>
        <v>16.545562562837034</v>
      </c>
      <c r="F3107">
        <f t="shared" si="145"/>
        <v>16.543672462244967</v>
      </c>
      <c r="G3107">
        <f t="shared" si="146"/>
        <v>-1.8901005920675118E-3</v>
      </c>
    </row>
    <row r="3108" spans="1:7" x14ac:dyDescent="0.3">
      <c r="A3108">
        <v>54037</v>
      </c>
      <c r="B3108">
        <f>_xlfn.XLOOKUP(A3108,'Outdoor original data'!$A$2:$A$3717,'Outdoor original data'!$G$2:$G$3717)</f>
        <v>4598</v>
      </c>
      <c r="C3108">
        <f>_xlfn.XLOOKUP(A3108,'Total covered original data'!$A$2:$A$4431,'Total covered original data'!$G$2:$G$4431)</f>
        <v>75495</v>
      </c>
      <c r="D3108">
        <f>_xlfn.XLOOKUP(A3108,'Total summed original data'!$A$2:$A$3718,'Total summed original data'!$G$2:$G$3718)</f>
        <v>75494</v>
      </c>
      <c r="E3108">
        <f t="shared" si="144"/>
        <v>6.0904695675210281</v>
      </c>
      <c r="F3108">
        <f t="shared" si="145"/>
        <v>6.0905502424033697</v>
      </c>
      <c r="G3108">
        <f t="shared" si="146"/>
        <v>8.0674882341646992E-5</v>
      </c>
    </row>
    <row r="3109" spans="1:7" x14ac:dyDescent="0.3">
      <c r="A3109">
        <v>54039</v>
      </c>
      <c r="B3109">
        <f>_xlfn.XLOOKUP(A3109,'Outdoor original data'!$A$2:$A$3717,'Outdoor original data'!$G$2:$G$3717)</f>
        <v>49582</v>
      </c>
      <c r="C3109">
        <f>_xlfn.XLOOKUP(A3109,'Total covered original data'!$A$2:$A$4431,'Total covered original data'!$G$2:$G$4431)</f>
        <v>468871</v>
      </c>
      <c r="D3109">
        <f>_xlfn.XLOOKUP(A3109,'Total summed original data'!$A$2:$A$3718,'Total summed original data'!$G$2:$G$3718)</f>
        <v>468871</v>
      </c>
      <c r="E3109">
        <f t="shared" si="144"/>
        <v>10.574763634347187</v>
      </c>
      <c r="F3109">
        <f t="shared" si="145"/>
        <v>10.574763634347187</v>
      </c>
      <c r="G3109">
        <f t="shared" si="146"/>
        <v>0</v>
      </c>
    </row>
    <row r="3110" spans="1:7" x14ac:dyDescent="0.3">
      <c r="A3110">
        <v>54041</v>
      </c>
      <c r="B3110">
        <f>_xlfn.XLOOKUP(A3110,'Outdoor original data'!$A$2:$A$3717,'Outdoor original data'!$G$2:$G$3717)</f>
        <v>5494</v>
      </c>
      <c r="C3110">
        <f>_xlfn.XLOOKUP(A3110,'Total covered original data'!$A$2:$A$4431,'Total covered original data'!$G$2:$G$4431)</f>
        <v>28203</v>
      </c>
      <c r="D3110">
        <f>_xlfn.XLOOKUP(A3110,'Total summed original data'!$A$2:$A$3718,'Total summed original data'!$G$2:$G$3718)</f>
        <v>28205</v>
      </c>
      <c r="E3110">
        <f t="shared" si="144"/>
        <v>19.480197142147997</v>
      </c>
      <c r="F3110">
        <f t="shared" si="145"/>
        <v>19.478815812799148</v>
      </c>
      <c r="G3110">
        <f t="shared" si="146"/>
        <v>-1.3813293488489364E-3</v>
      </c>
    </row>
    <row r="3111" spans="1:7" x14ac:dyDescent="0.3">
      <c r="A3111">
        <v>54043</v>
      </c>
      <c r="B3111">
        <f>_xlfn.XLOOKUP(A3111,'Outdoor original data'!$A$2:$A$3717,'Outdoor original data'!$G$2:$G$3717)</f>
        <v>1180</v>
      </c>
      <c r="C3111">
        <f>_xlfn.XLOOKUP(A3111,'Total covered original data'!$A$2:$A$4431,'Total covered original data'!$G$2:$G$4431)</f>
        <v>11283</v>
      </c>
      <c r="D3111">
        <f>_xlfn.XLOOKUP(A3111,'Total summed original data'!$A$2:$A$3718,'Total summed original data'!$G$2:$G$3718)</f>
        <v>11284</v>
      </c>
      <c r="E3111">
        <f t="shared" si="144"/>
        <v>10.458211468581052</v>
      </c>
      <c r="F3111">
        <f t="shared" si="145"/>
        <v>10.457284650833037</v>
      </c>
      <c r="G3111">
        <f t="shared" si="146"/>
        <v>-9.2681774801484096E-4</v>
      </c>
    </row>
    <row r="3112" spans="1:7" x14ac:dyDescent="0.3">
      <c r="A3112">
        <v>54045</v>
      </c>
      <c r="B3112">
        <f>_xlfn.XLOOKUP(A3112,'Outdoor original data'!$A$2:$A$3717,'Outdoor original data'!$G$2:$G$3717)</f>
        <v>3828</v>
      </c>
      <c r="C3112">
        <f>_xlfn.XLOOKUP(A3112,'Total covered original data'!$A$2:$A$4431,'Total covered original data'!$G$2:$G$4431)</f>
        <v>48758</v>
      </c>
      <c r="D3112">
        <f>_xlfn.XLOOKUP(A3112,'Total summed original data'!$A$2:$A$3718,'Total summed original data'!$G$2:$G$3718)</f>
        <v>48756</v>
      </c>
      <c r="E3112">
        <f t="shared" si="144"/>
        <v>7.8510193199064773</v>
      </c>
      <c r="F3112">
        <f t="shared" si="145"/>
        <v>7.8513413733694319</v>
      </c>
      <c r="G3112">
        <f t="shared" si="146"/>
        <v>3.2205346295466342E-4</v>
      </c>
    </row>
    <row r="3113" spans="1:7" x14ac:dyDescent="0.3">
      <c r="A3113">
        <v>54047</v>
      </c>
      <c r="B3113">
        <f>_xlfn.XLOOKUP(A3113,'Outdoor original data'!$A$2:$A$3717,'Outdoor original data'!$G$2:$G$3717)</f>
        <v>5659</v>
      </c>
      <c r="C3113">
        <f>_xlfn.XLOOKUP(A3113,'Total covered original data'!$A$2:$A$4431,'Total covered original data'!$G$2:$G$4431)</f>
        <v>20278</v>
      </c>
      <c r="D3113">
        <f>_xlfn.XLOOKUP(A3113,'Total summed original data'!$A$2:$A$3718,'Total summed original data'!$G$2:$G$3718)</f>
        <v>20280</v>
      </c>
      <c r="E3113">
        <f t="shared" si="144"/>
        <v>27.907091429135022</v>
      </c>
      <c r="F3113">
        <f t="shared" si="145"/>
        <v>27.904339250493098</v>
      </c>
      <c r="G3113">
        <f t="shared" si="146"/>
        <v>-2.7521786419235639E-3</v>
      </c>
    </row>
    <row r="3114" spans="1:7" x14ac:dyDescent="0.3">
      <c r="A3114">
        <v>54049</v>
      </c>
      <c r="B3114">
        <f>_xlfn.XLOOKUP(A3114,'Outdoor original data'!$A$2:$A$3717,'Outdoor original data'!$G$2:$G$3717)</f>
        <v>7284</v>
      </c>
      <c r="C3114">
        <f>_xlfn.XLOOKUP(A3114,'Total covered original data'!$A$2:$A$4431,'Total covered original data'!$G$2:$G$4431)</f>
        <v>84725</v>
      </c>
      <c r="D3114">
        <f>_xlfn.XLOOKUP(A3114,'Total summed original data'!$A$2:$A$3718,'Total summed original data'!$G$2:$G$3718)</f>
        <v>84725</v>
      </c>
      <c r="E3114">
        <f t="shared" si="144"/>
        <v>8.5972263204485095</v>
      </c>
      <c r="F3114">
        <f t="shared" si="145"/>
        <v>8.5972263204485095</v>
      </c>
      <c r="G3114">
        <f t="shared" si="146"/>
        <v>0</v>
      </c>
    </row>
    <row r="3115" spans="1:7" x14ac:dyDescent="0.3">
      <c r="A3115">
        <v>54051</v>
      </c>
      <c r="B3115">
        <f>_xlfn.XLOOKUP(A3115,'Outdoor original data'!$A$2:$A$3717,'Outdoor original data'!$G$2:$G$3717)</f>
        <v>17701</v>
      </c>
      <c r="C3115">
        <f>_xlfn.XLOOKUP(A3115,'Total covered original data'!$A$2:$A$4431,'Total covered original data'!$G$2:$G$4431)</f>
        <v>56868</v>
      </c>
      <c r="D3115">
        <f>_xlfn.XLOOKUP(A3115,'Total summed original data'!$A$2:$A$3718,'Total summed original data'!$G$2:$G$3718)</f>
        <v>56871</v>
      </c>
      <c r="E3115">
        <f t="shared" si="144"/>
        <v>31.126468312583526</v>
      </c>
      <c r="F3115">
        <f t="shared" si="145"/>
        <v>31.124826361414431</v>
      </c>
      <c r="G3115">
        <f t="shared" si="146"/>
        <v>-1.6419511690948241E-3</v>
      </c>
    </row>
    <row r="3116" spans="1:7" x14ac:dyDescent="0.3">
      <c r="A3116">
        <v>54053</v>
      </c>
      <c r="B3116">
        <f>_xlfn.XLOOKUP(A3116,'Outdoor original data'!$A$2:$A$3717,'Outdoor original data'!$G$2:$G$3717)</f>
        <v>1219</v>
      </c>
      <c r="C3116">
        <f>_xlfn.XLOOKUP(A3116,'Total covered original data'!$A$2:$A$4431,'Total covered original data'!$G$2:$G$4431)</f>
        <v>26872</v>
      </c>
      <c r="D3116">
        <f>_xlfn.XLOOKUP(A3116,'Total summed original data'!$A$2:$A$3718,'Total summed original data'!$G$2:$G$3718)</f>
        <v>26872</v>
      </c>
      <c r="E3116">
        <f t="shared" si="144"/>
        <v>4.5363203334325686</v>
      </c>
      <c r="F3116">
        <f t="shared" si="145"/>
        <v>4.5363203334325686</v>
      </c>
      <c r="G3116">
        <f t="shared" si="146"/>
        <v>0</v>
      </c>
    </row>
    <row r="3117" spans="1:7" x14ac:dyDescent="0.3">
      <c r="A3117">
        <v>54055</v>
      </c>
      <c r="B3117">
        <f>_xlfn.XLOOKUP(A3117,'Outdoor original data'!$A$2:$A$3717,'Outdoor original data'!$G$2:$G$3717)</f>
        <v>6978</v>
      </c>
      <c r="C3117">
        <f>_xlfn.XLOOKUP(A3117,'Total covered original data'!$A$2:$A$4431,'Total covered original data'!$G$2:$G$4431)</f>
        <v>91125</v>
      </c>
      <c r="D3117">
        <f>_xlfn.XLOOKUP(A3117,'Total summed original data'!$A$2:$A$3718,'Total summed original data'!$G$2:$G$3718)</f>
        <v>91123</v>
      </c>
      <c r="E3117">
        <f t="shared" si="144"/>
        <v>7.6576131687242794</v>
      </c>
      <c r="F3117">
        <f t="shared" si="145"/>
        <v>7.6577812407405368</v>
      </c>
      <c r="G3117">
        <f t="shared" si="146"/>
        <v>1.6807201625734791E-4</v>
      </c>
    </row>
    <row r="3118" spans="1:7" x14ac:dyDescent="0.3">
      <c r="A3118">
        <v>54057</v>
      </c>
      <c r="B3118">
        <f>_xlfn.XLOOKUP(A3118,'Outdoor original data'!$A$2:$A$3717,'Outdoor original data'!$G$2:$G$3717)</f>
        <v>2122</v>
      </c>
      <c r="C3118">
        <f>_xlfn.XLOOKUP(A3118,'Total covered original data'!$A$2:$A$4431,'Total covered original data'!$G$2:$G$4431)</f>
        <v>39515</v>
      </c>
      <c r="D3118">
        <f>_xlfn.XLOOKUP(A3118,'Total summed original data'!$A$2:$A$3718,'Total summed original data'!$G$2:$G$3718)</f>
        <v>39516</v>
      </c>
      <c r="E3118">
        <f t="shared" si="144"/>
        <v>5.3701126154624825</v>
      </c>
      <c r="F3118">
        <f t="shared" si="145"/>
        <v>5.3699767182913245</v>
      </c>
      <c r="G3118">
        <f t="shared" si="146"/>
        <v>-1.3589717115802813E-4</v>
      </c>
    </row>
    <row r="3119" spans="1:7" x14ac:dyDescent="0.3">
      <c r="A3119">
        <v>54059</v>
      </c>
      <c r="B3119">
        <f>_xlfn.XLOOKUP(A3119,'Outdoor original data'!$A$2:$A$3717,'Outdoor original data'!$G$2:$G$3717)</f>
        <v>5847</v>
      </c>
      <c r="C3119">
        <f>_xlfn.XLOOKUP(A3119,'Total covered original data'!$A$2:$A$4431,'Total covered original data'!$G$2:$G$4431)</f>
        <v>23430</v>
      </c>
      <c r="D3119">
        <f>_xlfn.XLOOKUP(A3119,'Total summed original data'!$A$2:$A$3718,'Total summed original data'!$G$2:$G$3718)</f>
        <v>23429</v>
      </c>
      <c r="E3119">
        <f t="shared" si="144"/>
        <v>24.955185659411011</v>
      </c>
      <c r="F3119">
        <f t="shared" si="145"/>
        <v>24.956250800290238</v>
      </c>
      <c r="G3119">
        <f t="shared" si="146"/>
        <v>1.0651408792270445E-3</v>
      </c>
    </row>
    <row r="3120" spans="1:7" x14ac:dyDescent="0.3">
      <c r="A3120">
        <v>54061</v>
      </c>
      <c r="B3120">
        <f>_xlfn.XLOOKUP(A3120,'Outdoor original data'!$A$2:$A$3717,'Outdoor original data'!$G$2:$G$3717)</f>
        <v>18142</v>
      </c>
      <c r="C3120">
        <f>_xlfn.XLOOKUP(A3120,'Total covered original data'!$A$2:$A$4431,'Total covered original data'!$G$2:$G$4431)</f>
        <v>279604</v>
      </c>
      <c r="D3120">
        <f>_xlfn.XLOOKUP(A3120,'Total summed original data'!$A$2:$A$3718,'Total summed original data'!$G$2:$G$3718)</f>
        <v>279605</v>
      </c>
      <c r="E3120">
        <f t="shared" si="144"/>
        <v>6.4884622537588879</v>
      </c>
      <c r="F3120">
        <f t="shared" si="145"/>
        <v>6.4884390479426335</v>
      </c>
      <c r="G3120">
        <f t="shared" si="146"/>
        <v>-2.3205816254368017E-5</v>
      </c>
    </row>
    <row r="3121" spans="1:7" x14ac:dyDescent="0.3">
      <c r="A3121">
        <v>54063</v>
      </c>
      <c r="B3121">
        <f>_xlfn.XLOOKUP(A3121,'Outdoor original data'!$A$2:$A$3717,'Outdoor original data'!$G$2:$G$3717)</f>
        <v>1813</v>
      </c>
      <c r="C3121">
        <f>_xlfn.XLOOKUP(A3121,'Total covered original data'!$A$2:$A$4431,'Total covered original data'!$G$2:$G$4431)</f>
        <v>9464</v>
      </c>
      <c r="D3121">
        <f>_xlfn.XLOOKUP(A3121,'Total summed original data'!$A$2:$A$3718,'Total summed original data'!$G$2:$G$3718)</f>
        <v>9464</v>
      </c>
      <c r="E3121">
        <f t="shared" si="144"/>
        <v>19.15680473372781</v>
      </c>
      <c r="F3121">
        <f t="shared" si="145"/>
        <v>19.15680473372781</v>
      </c>
      <c r="G3121">
        <f t="shared" si="146"/>
        <v>0</v>
      </c>
    </row>
    <row r="3122" spans="1:7" x14ac:dyDescent="0.3">
      <c r="A3122">
        <v>54065</v>
      </c>
      <c r="B3122">
        <f>_xlfn.XLOOKUP(A3122,'Outdoor original data'!$A$2:$A$3717,'Outdoor original data'!$G$2:$G$3717)</f>
        <v>711</v>
      </c>
      <c r="C3122">
        <f>_xlfn.XLOOKUP(A3122,'Total covered original data'!$A$2:$A$4431,'Total covered original data'!$G$2:$G$4431)</f>
        <v>14180</v>
      </c>
      <c r="D3122">
        <f>_xlfn.XLOOKUP(A3122,'Total summed original data'!$A$2:$A$3718,'Total summed original data'!$G$2:$G$3718)</f>
        <v>14183</v>
      </c>
      <c r="E3122">
        <f t="shared" si="144"/>
        <v>5.0141043723554306</v>
      </c>
      <c r="F3122">
        <f t="shared" si="145"/>
        <v>5.0130437848128038</v>
      </c>
      <c r="G3122">
        <f t="shared" si="146"/>
        <v>-1.0605875426268341E-3</v>
      </c>
    </row>
    <row r="3123" spans="1:7" x14ac:dyDescent="0.3">
      <c r="A3123">
        <v>54067</v>
      </c>
      <c r="B3123">
        <f>_xlfn.XLOOKUP(A3123,'Outdoor original data'!$A$2:$A$3717,'Outdoor original data'!$G$2:$G$3717)</f>
        <v>3410</v>
      </c>
      <c r="C3123">
        <f>_xlfn.XLOOKUP(A3123,'Total covered original data'!$A$2:$A$4431,'Total covered original data'!$G$2:$G$4431)</f>
        <v>34649</v>
      </c>
      <c r="D3123">
        <f>_xlfn.XLOOKUP(A3123,'Total summed original data'!$A$2:$A$3718,'Total summed original data'!$G$2:$G$3718)</f>
        <v>34652</v>
      </c>
      <c r="E3123">
        <f t="shared" si="144"/>
        <v>9.8415538687985222</v>
      </c>
      <c r="F3123">
        <f t="shared" si="145"/>
        <v>9.8407018353918971</v>
      </c>
      <c r="G3123">
        <f t="shared" si="146"/>
        <v>-8.5203340662509675E-4</v>
      </c>
    </row>
    <row r="3124" spans="1:7" x14ac:dyDescent="0.3">
      <c r="A3124">
        <v>54069</v>
      </c>
      <c r="B3124">
        <f>_xlfn.XLOOKUP(A3124,'Outdoor original data'!$A$2:$A$3717,'Outdoor original data'!$G$2:$G$3717)</f>
        <v>4421</v>
      </c>
      <c r="C3124">
        <f>_xlfn.XLOOKUP(A3124,'Total covered original data'!$A$2:$A$4431,'Total covered original data'!$G$2:$G$4431)</f>
        <v>135386</v>
      </c>
      <c r="D3124">
        <f>_xlfn.XLOOKUP(A3124,'Total summed original data'!$A$2:$A$3718,'Total summed original data'!$G$2:$G$3718)</f>
        <v>135386</v>
      </c>
      <c r="E3124">
        <f t="shared" si="144"/>
        <v>3.2654779667026133</v>
      </c>
      <c r="F3124">
        <f t="shared" si="145"/>
        <v>3.2654779667026133</v>
      </c>
      <c r="G3124">
        <f t="shared" si="146"/>
        <v>0</v>
      </c>
    </row>
    <row r="3125" spans="1:7" x14ac:dyDescent="0.3">
      <c r="A3125">
        <v>54071</v>
      </c>
      <c r="B3125">
        <f>_xlfn.XLOOKUP(A3125,'Outdoor original data'!$A$2:$A$3717,'Outdoor original data'!$G$2:$G$3717)</f>
        <v>221</v>
      </c>
      <c r="C3125">
        <f>_xlfn.XLOOKUP(A3125,'Total covered original data'!$A$2:$A$4431,'Total covered original data'!$G$2:$G$4431)</f>
        <v>7330</v>
      </c>
      <c r="D3125">
        <f>_xlfn.XLOOKUP(A3125,'Total summed original data'!$A$2:$A$3718,'Total summed original data'!$G$2:$G$3718)</f>
        <v>7331</v>
      </c>
      <c r="E3125">
        <f t="shared" si="144"/>
        <v>3.0150068212824008</v>
      </c>
      <c r="F3125">
        <f t="shared" si="145"/>
        <v>3.0145955531305413</v>
      </c>
      <c r="G3125">
        <f t="shared" si="146"/>
        <v>-4.1126815185954513E-4</v>
      </c>
    </row>
    <row r="3126" spans="1:7" x14ac:dyDescent="0.3">
      <c r="A3126">
        <v>54073</v>
      </c>
      <c r="B3126">
        <f>_xlfn.XLOOKUP(A3126,'Outdoor original data'!$A$2:$A$3717,'Outdoor original data'!$G$2:$G$3717)</f>
        <v>838</v>
      </c>
      <c r="C3126">
        <f>_xlfn.XLOOKUP(A3126,'Total covered original data'!$A$2:$A$4431,'Total covered original data'!$G$2:$G$4431)</f>
        <v>12684</v>
      </c>
      <c r="D3126">
        <f>_xlfn.XLOOKUP(A3126,'Total summed original data'!$A$2:$A$3718,'Total summed original data'!$G$2:$G$3718)</f>
        <v>12683</v>
      </c>
      <c r="E3126">
        <f t="shared" si="144"/>
        <v>6.6067486597287921</v>
      </c>
      <c r="F3126">
        <f t="shared" si="145"/>
        <v>6.6072695734447686</v>
      </c>
      <c r="G3126">
        <f t="shared" si="146"/>
        <v>5.2091371597651204E-4</v>
      </c>
    </row>
    <row r="3127" spans="1:7" x14ac:dyDescent="0.3">
      <c r="A3127">
        <v>54075</v>
      </c>
      <c r="B3127">
        <f>_xlfn.XLOOKUP(A3127,'Outdoor original data'!$A$2:$A$3717,'Outdoor original data'!$G$2:$G$3717)</f>
        <v>980</v>
      </c>
      <c r="C3127">
        <f>_xlfn.XLOOKUP(A3127,'Total covered original data'!$A$2:$A$4431,'Total covered original data'!$G$2:$G$4431)</f>
        <v>15361</v>
      </c>
      <c r="D3127">
        <f>_xlfn.XLOOKUP(A3127,'Total summed original data'!$A$2:$A$3718,'Total summed original data'!$G$2:$G$3718)</f>
        <v>15360</v>
      </c>
      <c r="E3127">
        <f t="shared" si="144"/>
        <v>6.3797929822277197</v>
      </c>
      <c r="F3127">
        <f t="shared" si="145"/>
        <v>6.380208333333333</v>
      </c>
      <c r="G3127">
        <f t="shared" si="146"/>
        <v>4.1535110561330413E-4</v>
      </c>
    </row>
    <row r="3128" spans="1:7" x14ac:dyDescent="0.3">
      <c r="A3128">
        <v>54077</v>
      </c>
      <c r="B3128">
        <f>_xlfn.XLOOKUP(A3128,'Outdoor original data'!$A$2:$A$3717,'Outdoor original data'!$G$2:$G$3717)</f>
        <v>9352</v>
      </c>
      <c r="C3128">
        <f>_xlfn.XLOOKUP(A3128,'Total covered original data'!$A$2:$A$4431,'Total covered original data'!$G$2:$G$4431)</f>
        <v>35819</v>
      </c>
      <c r="D3128">
        <f>_xlfn.XLOOKUP(A3128,'Total summed original data'!$A$2:$A$3718,'Total summed original data'!$G$2:$G$3718)</f>
        <v>35821</v>
      </c>
      <c r="E3128">
        <f t="shared" si="144"/>
        <v>26.109048270470979</v>
      </c>
      <c r="F3128">
        <f t="shared" si="145"/>
        <v>26.107590519527651</v>
      </c>
      <c r="G3128">
        <f t="shared" si="146"/>
        <v>-1.4577509433273406E-3</v>
      </c>
    </row>
    <row r="3129" spans="1:7" x14ac:dyDescent="0.3">
      <c r="A3129">
        <v>54079</v>
      </c>
      <c r="B3129">
        <f>_xlfn.XLOOKUP(A3129,'Outdoor original data'!$A$2:$A$3717,'Outdoor original data'!$G$2:$G$3717)</f>
        <v>15734</v>
      </c>
      <c r="C3129">
        <f>_xlfn.XLOOKUP(A3129,'Total covered original data'!$A$2:$A$4431,'Total covered original data'!$G$2:$G$4431)</f>
        <v>99471</v>
      </c>
      <c r="D3129">
        <f>_xlfn.XLOOKUP(A3129,'Total summed original data'!$A$2:$A$3718,'Total summed original data'!$G$2:$G$3718)</f>
        <v>99471</v>
      </c>
      <c r="E3129">
        <f t="shared" si="144"/>
        <v>15.817675503413057</v>
      </c>
      <c r="F3129">
        <f t="shared" si="145"/>
        <v>15.817675503413057</v>
      </c>
      <c r="G3129">
        <f t="shared" si="146"/>
        <v>0</v>
      </c>
    </row>
    <row r="3130" spans="1:7" x14ac:dyDescent="0.3">
      <c r="A3130">
        <v>54081</v>
      </c>
      <c r="B3130">
        <f>_xlfn.XLOOKUP(A3130,'Outdoor original data'!$A$2:$A$3717,'Outdoor original data'!$G$2:$G$3717)</f>
        <v>19985</v>
      </c>
      <c r="C3130">
        <f>_xlfn.XLOOKUP(A3130,'Total covered original data'!$A$2:$A$4431,'Total covered original data'!$G$2:$G$4431)</f>
        <v>153096</v>
      </c>
      <c r="D3130">
        <f>_xlfn.XLOOKUP(A3130,'Total summed original data'!$A$2:$A$3718,'Total summed original data'!$G$2:$G$3718)</f>
        <v>153096</v>
      </c>
      <c r="E3130">
        <f t="shared" si="144"/>
        <v>13.053900820400271</v>
      </c>
      <c r="F3130">
        <f t="shared" si="145"/>
        <v>13.053900820400271</v>
      </c>
      <c r="G3130">
        <f t="shared" si="146"/>
        <v>0</v>
      </c>
    </row>
    <row r="3131" spans="1:7" x14ac:dyDescent="0.3">
      <c r="A3131">
        <v>54083</v>
      </c>
      <c r="B3131">
        <f>_xlfn.XLOOKUP(A3131,'Outdoor original data'!$A$2:$A$3717,'Outdoor original data'!$G$2:$G$3717)</f>
        <v>6400</v>
      </c>
      <c r="C3131">
        <f>_xlfn.XLOOKUP(A3131,'Total covered original data'!$A$2:$A$4431,'Total covered original data'!$G$2:$G$4431)</f>
        <v>53795</v>
      </c>
      <c r="D3131">
        <f>_xlfn.XLOOKUP(A3131,'Total summed original data'!$A$2:$A$3718,'Total summed original data'!$G$2:$G$3718)</f>
        <v>53796</v>
      </c>
      <c r="E3131">
        <f t="shared" si="144"/>
        <v>11.897016451343061</v>
      </c>
      <c r="F3131">
        <f t="shared" si="145"/>
        <v>11.896795300765856</v>
      </c>
      <c r="G3131">
        <f t="shared" si="146"/>
        <v>-2.2115057720561992E-4</v>
      </c>
    </row>
    <row r="3132" spans="1:7" x14ac:dyDescent="0.3">
      <c r="A3132">
        <v>54085</v>
      </c>
      <c r="B3132">
        <f>_xlfn.XLOOKUP(A3132,'Outdoor original data'!$A$2:$A$3717,'Outdoor original data'!$G$2:$G$3717)</f>
        <v>3235</v>
      </c>
      <c r="C3132">
        <f>_xlfn.XLOOKUP(A3132,'Total covered original data'!$A$2:$A$4431,'Total covered original data'!$G$2:$G$4431)</f>
        <v>15463</v>
      </c>
      <c r="D3132">
        <f>_xlfn.XLOOKUP(A3132,'Total summed original data'!$A$2:$A$3718,'Total summed original data'!$G$2:$G$3718)</f>
        <v>15463</v>
      </c>
      <c r="E3132">
        <f t="shared" si="144"/>
        <v>20.920907973873113</v>
      </c>
      <c r="F3132">
        <f t="shared" si="145"/>
        <v>20.920907973873113</v>
      </c>
      <c r="G3132">
        <f t="shared" si="146"/>
        <v>0</v>
      </c>
    </row>
    <row r="3133" spans="1:7" x14ac:dyDescent="0.3">
      <c r="A3133">
        <v>54087</v>
      </c>
      <c r="B3133">
        <f>_xlfn.XLOOKUP(A3133,'Outdoor original data'!$A$2:$A$3717,'Outdoor original data'!$G$2:$G$3717)</f>
        <v>1215</v>
      </c>
      <c r="C3133">
        <f>_xlfn.XLOOKUP(A3133,'Total covered original data'!$A$2:$A$4431,'Total covered original data'!$G$2:$G$4431)</f>
        <v>14320</v>
      </c>
      <c r="D3133">
        <f>_xlfn.XLOOKUP(A3133,'Total summed original data'!$A$2:$A$3718,'Total summed original data'!$G$2:$G$3718)</f>
        <v>14323</v>
      </c>
      <c r="E3133">
        <f t="shared" si="144"/>
        <v>8.4846368715083802</v>
      </c>
      <c r="F3133">
        <f t="shared" si="145"/>
        <v>8.4828597360888089</v>
      </c>
      <c r="G3133">
        <f t="shared" si="146"/>
        <v>-1.7771354195712519E-3</v>
      </c>
    </row>
    <row r="3134" spans="1:7" x14ac:dyDescent="0.3">
      <c r="A3134">
        <v>54089</v>
      </c>
      <c r="B3134">
        <f>_xlfn.XLOOKUP(A3134,'Outdoor original data'!$A$2:$A$3717,'Outdoor original data'!$G$2:$G$3717)</f>
        <v>691</v>
      </c>
      <c r="C3134">
        <f>_xlfn.XLOOKUP(A3134,'Total covered original data'!$A$2:$A$4431,'Total covered original data'!$G$2:$G$4431)</f>
        <v>10823</v>
      </c>
      <c r="D3134">
        <f>_xlfn.XLOOKUP(A3134,'Total summed original data'!$A$2:$A$3718,'Total summed original data'!$G$2:$G$3718)</f>
        <v>10825</v>
      </c>
      <c r="E3134">
        <f t="shared" si="144"/>
        <v>6.384551418275894</v>
      </c>
      <c r="F3134">
        <f t="shared" si="145"/>
        <v>6.3833718244803688</v>
      </c>
      <c r="G3134">
        <f t="shared" si="146"/>
        <v>-1.1795937955252356E-3</v>
      </c>
    </row>
    <row r="3135" spans="1:7" x14ac:dyDescent="0.3">
      <c r="A3135">
        <v>54091</v>
      </c>
      <c r="B3135">
        <f>_xlfn.XLOOKUP(A3135,'Outdoor original data'!$A$2:$A$3717,'Outdoor original data'!$G$2:$G$3717)</f>
        <v>940</v>
      </c>
      <c r="C3135">
        <f>_xlfn.XLOOKUP(A3135,'Total covered original data'!$A$2:$A$4431,'Total covered original data'!$G$2:$G$4431)</f>
        <v>15622</v>
      </c>
      <c r="D3135">
        <f>_xlfn.XLOOKUP(A3135,'Total summed original data'!$A$2:$A$3718,'Total summed original data'!$G$2:$G$3718)</f>
        <v>15620</v>
      </c>
      <c r="E3135">
        <f t="shared" si="144"/>
        <v>6.0171552938164128</v>
      </c>
      <c r="F3135">
        <f t="shared" si="145"/>
        <v>6.0179257362355951</v>
      </c>
      <c r="G3135">
        <f t="shared" si="146"/>
        <v>7.704424191823378E-4</v>
      </c>
    </row>
    <row r="3136" spans="1:7" x14ac:dyDescent="0.3">
      <c r="A3136">
        <v>54093</v>
      </c>
      <c r="B3136">
        <f>_xlfn.XLOOKUP(A3136,'Outdoor original data'!$A$2:$A$3717,'Outdoor original data'!$G$2:$G$3717)</f>
        <v>573</v>
      </c>
      <c r="C3136">
        <f>_xlfn.XLOOKUP(A3136,'Total covered original data'!$A$2:$A$4431,'Total covered original data'!$G$2:$G$4431)</f>
        <v>12906</v>
      </c>
      <c r="D3136">
        <f>_xlfn.XLOOKUP(A3136,'Total summed original data'!$A$2:$A$3718,'Total summed original data'!$G$2:$G$3718)</f>
        <v>12908</v>
      </c>
      <c r="E3136">
        <f t="shared" si="144"/>
        <v>4.4397954439795448</v>
      </c>
      <c r="F3136">
        <f t="shared" si="145"/>
        <v>4.4391075302138203</v>
      </c>
      <c r="G3136">
        <f t="shared" si="146"/>
        <v>-6.8791376572452378E-4</v>
      </c>
    </row>
    <row r="3137" spans="1:7" x14ac:dyDescent="0.3">
      <c r="A3137">
        <v>54095</v>
      </c>
      <c r="B3137">
        <f>_xlfn.XLOOKUP(A3137,'Outdoor original data'!$A$2:$A$3717,'Outdoor original data'!$G$2:$G$3717)</f>
        <v>204</v>
      </c>
      <c r="C3137">
        <f>_xlfn.XLOOKUP(A3137,'Total covered original data'!$A$2:$A$4431,'Total covered original data'!$G$2:$G$4431)</f>
        <v>9767</v>
      </c>
      <c r="D3137">
        <f>_xlfn.XLOOKUP(A3137,'Total summed original data'!$A$2:$A$3718,'Total summed original data'!$G$2:$G$3718)</f>
        <v>9324</v>
      </c>
      <c r="E3137">
        <f t="shared" si="144"/>
        <v>2.0886659158390497</v>
      </c>
      <c r="F3137">
        <f t="shared" si="145"/>
        <v>2.1879021879021878</v>
      </c>
      <c r="G3137">
        <f t="shared" si="146"/>
        <v>9.923627206313812E-2</v>
      </c>
    </row>
    <row r="3138" spans="1:7" x14ac:dyDescent="0.3">
      <c r="A3138">
        <v>54097</v>
      </c>
      <c r="B3138">
        <f>_xlfn.XLOOKUP(A3138,'Outdoor original data'!$A$2:$A$3717,'Outdoor original data'!$G$2:$G$3717)</f>
        <v>4122</v>
      </c>
      <c r="C3138">
        <f>_xlfn.XLOOKUP(A3138,'Total covered original data'!$A$2:$A$4431,'Total covered original data'!$G$2:$G$4431)</f>
        <v>36213</v>
      </c>
      <c r="D3138">
        <f>_xlfn.XLOOKUP(A3138,'Total summed original data'!$A$2:$A$3718,'Total summed original data'!$G$2:$G$3718)</f>
        <v>36212</v>
      </c>
      <c r="E3138">
        <f t="shared" si="144"/>
        <v>11.382652638555214</v>
      </c>
      <c r="F3138">
        <f t="shared" si="145"/>
        <v>11.382966972274385</v>
      </c>
      <c r="G3138">
        <f t="shared" si="146"/>
        <v>3.1433371917088948E-4</v>
      </c>
    </row>
    <row r="3139" spans="1:7" x14ac:dyDescent="0.3">
      <c r="A3139">
        <v>54099</v>
      </c>
      <c r="B3139">
        <f>_xlfn.XLOOKUP(A3139,'Outdoor original data'!$A$2:$A$3717,'Outdoor original data'!$G$2:$G$3717)</f>
        <v>2368</v>
      </c>
      <c r="C3139">
        <f>_xlfn.XLOOKUP(A3139,'Total covered original data'!$A$2:$A$4431,'Total covered original data'!$G$2:$G$4431)</f>
        <v>40308</v>
      </c>
      <c r="D3139">
        <f>_xlfn.XLOOKUP(A3139,'Total summed original data'!$A$2:$A$3718,'Total summed original data'!$G$2:$G$3718)</f>
        <v>40310</v>
      </c>
      <c r="E3139">
        <f t="shared" ref="E3139:E3202" si="147">(B3139/C3139)*100</f>
        <v>5.8747643147762227</v>
      </c>
      <c r="F3139">
        <f t="shared" ref="F3139:F3202" si="148">(B3139/D3139)*100</f>
        <v>5.8744728355246831</v>
      </c>
      <c r="G3139">
        <f t="shared" ref="G3139:G3202" si="149">F3139-E3139</f>
        <v>-2.9147925153960585E-4</v>
      </c>
    </row>
    <row r="3140" spans="1:7" x14ac:dyDescent="0.3">
      <c r="A3140">
        <v>54101</v>
      </c>
      <c r="B3140">
        <f>_xlfn.XLOOKUP(A3140,'Outdoor original data'!$A$2:$A$3717,'Outdoor original data'!$G$2:$G$3717)</f>
        <v>364</v>
      </c>
      <c r="C3140">
        <f>_xlfn.XLOOKUP(A3140,'Total covered original data'!$A$2:$A$4431,'Total covered original data'!$G$2:$G$4431)</f>
        <v>7949</v>
      </c>
      <c r="D3140">
        <f>_xlfn.XLOOKUP(A3140,'Total summed original data'!$A$2:$A$3718,'Total summed original data'!$G$2:$G$3718)</f>
        <v>7951</v>
      </c>
      <c r="E3140">
        <f t="shared" si="147"/>
        <v>4.5791923512391497</v>
      </c>
      <c r="F3140">
        <f t="shared" si="148"/>
        <v>4.5780404980505596</v>
      </c>
      <c r="G3140">
        <f t="shared" si="149"/>
        <v>-1.151853188590124E-3</v>
      </c>
    </row>
    <row r="3141" spans="1:7" x14ac:dyDescent="0.3">
      <c r="A3141">
        <v>54103</v>
      </c>
      <c r="B3141">
        <f>_xlfn.XLOOKUP(A3141,'Outdoor original data'!$A$2:$A$3717,'Outdoor original data'!$G$2:$G$3717)</f>
        <v>2555</v>
      </c>
      <c r="C3141">
        <f>_xlfn.XLOOKUP(A3141,'Total covered original data'!$A$2:$A$4431,'Total covered original data'!$G$2:$G$4431)</f>
        <v>21560</v>
      </c>
      <c r="D3141">
        <f>_xlfn.XLOOKUP(A3141,'Total summed original data'!$A$2:$A$3718,'Total summed original data'!$G$2:$G$3718)</f>
        <v>21561</v>
      </c>
      <c r="E3141">
        <f t="shared" si="147"/>
        <v>11.85064935064935</v>
      </c>
      <c r="F3141">
        <f t="shared" si="148"/>
        <v>11.850099717081768</v>
      </c>
      <c r="G3141">
        <f t="shared" si="149"/>
        <v>-5.4963356758186421E-4</v>
      </c>
    </row>
    <row r="3142" spans="1:7" x14ac:dyDescent="0.3">
      <c r="A3142">
        <v>54105</v>
      </c>
      <c r="B3142">
        <f>_xlfn.XLOOKUP(A3142,'Outdoor original data'!$A$2:$A$3717,'Outdoor original data'!$G$2:$G$3717)</f>
        <v>365</v>
      </c>
      <c r="C3142">
        <f>_xlfn.XLOOKUP(A3142,'Total covered original data'!$A$2:$A$4431,'Total covered original data'!$G$2:$G$4431)</f>
        <v>3271</v>
      </c>
      <c r="D3142">
        <f>_xlfn.XLOOKUP(A3142,'Total summed original data'!$A$2:$A$3718,'Total summed original data'!$G$2:$G$3718)</f>
        <v>3038</v>
      </c>
      <c r="E3142">
        <f t="shared" si="147"/>
        <v>11.158667074289209</v>
      </c>
      <c r="F3142">
        <f t="shared" si="148"/>
        <v>12.014483212639893</v>
      </c>
      <c r="G3142">
        <f t="shared" si="149"/>
        <v>0.8558161383506846</v>
      </c>
    </row>
    <row r="3143" spans="1:7" x14ac:dyDescent="0.3">
      <c r="A3143">
        <v>54107</v>
      </c>
      <c r="B3143">
        <f>_xlfn.XLOOKUP(A3143,'Outdoor original data'!$A$2:$A$3717,'Outdoor original data'!$G$2:$G$3717)</f>
        <v>10921</v>
      </c>
      <c r="C3143">
        <f>_xlfn.XLOOKUP(A3143,'Total covered original data'!$A$2:$A$4431,'Total covered original data'!$G$2:$G$4431)</f>
        <v>171415</v>
      </c>
      <c r="D3143">
        <f>_xlfn.XLOOKUP(A3143,'Total summed original data'!$A$2:$A$3718,'Total summed original data'!$G$2:$G$3718)</f>
        <v>171413</v>
      </c>
      <c r="E3143">
        <f t="shared" si="147"/>
        <v>6.3710877111104622</v>
      </c>
      <c r="F3143">
        <f t="shared" si="148"/>
        <v>6.3711620472192889</v>
      </c>
      <c r="G3143">
        <f t="shared" si="149"/>
        <v>7.4336108826678071E-5</v>
      </c>
    </row>
    <row r="3144" spans="1:7" x14ac:dyDescent="0.3">
      <c r="A3144">
        <v>54109</v>
      </c>
      <c r="B3144">
        <f>_xlfn.XLOOKUP(A3144,'Outdoor original data'!$A$2:$A$3717,'Outdoor original data'!$G$2:$G$3717)</f>
        <v>5303</v>
      </c>
      <c r="C3144">
        <f>_xlfn.XLOOKUP(A3144,'Total covered original data'!$A$2:$A$4431,'Total covered original data'!$G$2:$G$4431)</f>
        <v>21003</v>
      </c>
      <c r="D3144">
        <f>_xlfn.XLOOKUP(A3144,'Total summed original data'!$A$2:$A$3718,'Total summed original data'!$G$2:$G$3718)</f>
        <v>21003</v>
      </c>
      <c r="E3144">
        <f t="shared" si="147"/>
        <v>25.248773984668855</v>
      </c>
      <c r="F3144">
        <f t="shared" si="148"/>
        <v>25.248773984668855</v>
      </c>
      <c r="G3144">
        <f t="shared" si="149"/>
        <v>0</v>
      </c>
    </row>
    <row r="3145" spans="1:7" x14ac:dyDescent="0.3">
      <c r="A3145">
        <v>54999</v>
      </c>
      <c r="B3145">
        <f>_xlfn.XLOOKUP(A3145,'Outdoor original data'!$A$2:$A$3717,'Outdoor original data'!$G$2:$G$3717)</f>
        <v>27572</v>
      </c>
      <c r="C3145">
        <f>_xlfn.XLOOKUP(A3145,'Total covered original data'!$A$2:$A$4431,'Total covered original data'!$G$2:$G$4431)</f>
        <v>151325</v>
      </c>
      <c r="D3145">
        <f>_xlfn.XLOOKUP(A3145,'Total summed original data'!$A$2:$A$3718,'Total summed original data'!$G$2:$G$3718)</f>
        <v>151212</v>
      </c>
      <c r="E3145">
        <f t="shared" si="147"/>
        <v>18.22038658516438</v>
      </c>
      <c r="F3145">
        <f t="shared" si="148"/>
        <v>18.234002592386847</v>
      </c>
      <c r="G3145">
        <f t="shared" si="149"/>
        <v>1.3616007222466919E-2</v>
      </c>
    </row>
    <row r="3146" spans="1:7" x14ac:dyDescent="0.3">
      <c r="A3146">
        <v>55000</v>
      </c>
      <c r="B3146">
        <f>_xlfn.XLOOKUP(A3146,'Outdoor original data'!$A$2:$A$3717,'Outdoor original data'!$G$2:$G$3717)</f>
        <v>1154468</v>
      </c>
      <c r="C3146">
        <f>_xlfn.XLOOKUP(A3146,'Total covered original data'!$A$2:$A$4431,'Total covered original data'!$G$2:$G$4431)</f>
        <v>14171453</v>
      </c>
      <c r="D3146">
        <f>_xlfn.XLOOKUP(A3146,'Total summed original data'!$A$2:$A$3718,'Total summed original data'!$G$2:$G$3718)</f>
        <v>16033349</v>
      </c>
      <c r="E3146">
        <f t="shared" si="147"/>
        <v>8.1464335379018653</v>
      </c>
      <c r="F3146">
        <f t="shared" si="148"/>
        <v>7.2004170806735397</v>
      </c>
      <c r="G3146">
        <f t="shared" si="149"/>
        <v>-0.94601645722832561</v>
      </c>
    </row>
    <row r="3147" spans="1:7" x14ac:dyDescent="0.3">
      <c r="A3147">
        <v>55001</v>
      </c>
      <c r="B3147">
        <f>_xlfn.XLOOKUP(A3147,'Outdoor original data'!$A$2:$A$3717,'Outdoor original data'!$G$2:$G$3717)</f>
        <v>4693</v>
      </c>
      <c r="C3147">
        <f>_xlfn.XLOOKUP(A3147,'Total covered original data'!$A$2:$A$4431,'Total covered original data'!$G$2:$G$4431)</f>
        <v>20650</v>
      </c>
      <c r="D3147">
        <f>_xlfn.XLOOKUP(A3147,'Total summed original data'!$A$2:$A$3718,'Total summed original data'!$G$2:$G$3718)</f>
        <v>20650</v>
      </c>
      <c r="E3147">
        <f t="shared" si="147"/>
        <v>22.72639225181598</v>
      </c>
      <c r="F3147">
        <f t="shared" si="148"/>
        <v>22.72639225181598</v>
      </c>
      <c r="G3147">
        <f t="shared" si="149"/>
        <v>0</v>
      </c>
    </row>
    <row r="3148" spans="1:7" x14ac:dyDescent="0.3">
      <c r="A3148">
        <v>55003</v>
      </c>
      <c r="B3148">
        <f>_xlfn.XLOOKUP(A3148,'Outdoor original data'!$A$2:$A$3717,'Outdoor original data'!$G$2:$G$3717)</f>
        <v>3104</v>
      </c>
      <c r="C3148">
        <f>_xlfn.XLOOKUP(A3148,'Total covered original data'!$A$2:$A$4431,'Total covered original data'!$G$2:$G$4431)</f>
        <v>38947</v>
      </c>
      <c r="D3148">
        <f>_xlfn.XLOOKUP(A3148,'Total summed original data'!$A$2:$A$3718,'Total summed original data'!$G$2:$G$3718)</f>
        <v>38947</v>
      </c>
      <c r="E3148">
        <f t="shared" si="147"/>
        <v>7.9698051197781599</v>
      </c>
      <c r="F3148">
        <f t="shared" si="148"/>
        <v>7.9698051197781599</v>
      </c>
      <c r="G3148">
        <f t="shared" si="149"/>
        <v>0</v>
      </c>
    </row>
    <row r="3149" spans="1:7" x14ac:dyDescent="0.3">
      <c r="A3149">
        <v>55005</v>
      </c>
      <c r="B3149">
        <f>_xlfn.XLOOKUP(A3149,'Outdoor original data'!$A$2:$A$3717,'Outdoor original data'!$G$2:$G$3717)</f>
        <v>7087</v>
      </c>
      <c r="C3149">
        <f>_xlfn.XLOOKUP(A3149,'Total covered original data'!$A$2:$A$4431,'Total covered original data'!$G$2:$G$4431)</f>
        <v>107961</v>
      </c>
      <c r="D3149">
        <f>_xlfn.XLOOKUP(A3149,'Total summed original data'!$A$2:$A$3718,'Total summed original data'!$G$2:$G$3718)</f>
        <v>107962</v>
      </c>
      <c r="E3149">
        <f t="shared" si="147"/>
        <v>6.5644075175294789</v>
      </c>
      <c r="F3149">
        <f t="shared" si="148"/>
        <v>6.5643467145847607</v>
      </c>
      <c r="G3149">
        <f t="shared" si="149"/>
        <v>-6.080294471821901E-5</v>
      </c>
    </row>
    <row r="3150" spans="1:7" x14ac:dyDescent="0.3">
      <c r="A3150">
        <v>55007</v>
      </c>
      <c r="B3150">
        <f>_xlfn.XLOOKUP(A3150,'Outdoor original data'!$A$2:$A$3717,'Outdoor original data'!$G$2:$G$3717)</f>
        <v>1870</v>
      </c>
      <c r="C3150">
        <f>_xlfn.XLOOKUP(A3150,'Total covered original data'!$A$2:$A$4431,'Total covered original data'!$G$2:$G$4431)</f>
        <v>20073</v>
      </c>
      <c r="D3150">
        <f>_xlfn.XLOOKUP(A3150,'Total summed original data'!$A$2:$A$3718,'Total summed original data'!$G$2:$G$3718)</f>
        <v>12988</v>
      </c>
      <c r="E3150">
        <f t="shared" si="147"/>
        <v>9.3159966123648683</v>
      </c>
      <c r="F3150">
        <f t="shared" si="148"/>
        <v>14.397905759162304</v>
      </c>
      <c r="G3150">
        <f t="shared" si="149"/>
        <v>5.081909146797436</v>
      </c>
    </row>
    <row r="3151" spans="1:7" x14ac:dyDescent="0.3">
      <c r="A3151">
        <v>55009</v>
      </c>
      <c r="B3151">
        <f>_xlfn.XLOOKUP(A3151,'Outdoor original data'!$A$2:$A$3717,'Outdoor original data'!$G$2:$G$3717)</f>
        <v>53501</v>
      </c>
      <c r="C3151">
        <f>_xlfn.XLOOKUP(A3151,'Total covered original data'!$A$2:$A$4431,'Total covered original data'!$G$2:$G$4431)</f>
        <v>775784</v>
      </c>
      <c r="D3151">
        <f>_xlfn.XLOOKUP(A3151,'Total summed original data'!$A$2:$A$3718,'Total summed original data'!$G$2:$G$3718)</f>
        <v>775783</v>
      </c>
      <c r="E3151">
        <f t="shared" si="147"/>
        <v>6.8963783733616575</v>
      </c>
      <c r="F3151">
        <f t="shared" si="148"/>
        <v>6.8963872629330627</v>
      </c>
      <c r="G3151">
        <f t="shared" si="149"/>
        <v>8.8895714052128483E-6</v>
      </c>
    </row>
    <row r="3152" spans="1:7" x14ac:dyDescent="0.3">
      <c r="A3152">
        <v>55011</v>
      </c>
      <c r="B3152">
        <f>_xlfn.XLOOKUP(A3152,'Outdoor original data'!$A$2:$A$3717,'Outdoor original data'!$G$2:$G$3717)</f>
        <v>846</v>
      </c>
      <c r="C3152">
        <f>_xlfn.XLOOKUP(A3152,'Total covered original data'!$A$2:$A$4431,'Total covered original data'!$G$2:$G$4431)</f>
        <v>18915</v>
      </c>
      <c r="D3152">
        <f>_xlfn.XLOOKUP(A3152,'Total summed original data'!$A$2:$A$3718,'Total summed original data'!$G$2:$G$3718)</f>
        <v>18917</v>
      </c>
      <c r="E3152">
        <f t="shared" si="147"/>
        <v>4.4726407613005552</v>
      </c>
      <c r="F3152">
        <f t="shared" si="148"/>
        <v>4.4721678913146903</v>
      </c>
      <c r="G3152">
        <f t="shared" si="149"/>
        <v>-4.7286998586493212E-4</v>
      </c>
    </row>
    <row r="3153" spans="1:7" x14ac:dyDescent="0.3">
      <c r="A3153">
        <v>55013</v>
      </c>
      <c r="B3153">
        <f>_xlfn.XLOOKUP(A3153,'Outdoor original data'!$A$2:$A$3717,'Outdoor original data'!$G$2:$G$3717)</f>
        <v>959</v>
      </c>
      <c r="C3153">
        <f>_xlfn.XLOOKUP(A3153,'Total covered original data'!$A$2:$A$4431,'Total covered original data'!$G$2:$G$4431)</f>
        <v>23097</v>
      </c>
      <c r="D3153">
        <f>_xlfn.XLOOKUP(A3153,'Total summed original data'!$A$2:$A$3718,'Total summed original data'!$G$2:$G$3718)</f>
        <v>23098</v>
      </c>
      <c r="E3153">
        <f t="shared" si="147"/>
        <v>4.1520543793566258</v>
      </c>
      <c r="F3153">
        <f t="shared" si="148"/>
        <v>4.1518746211793234</v>
      </c>
      <c r="G3153">
        <f t="shared" si="149"/>
        <v>-1.7975817730242483E-4</v>
      </c>
    </row>
    <row r="3154" spans="1:7" x14ac:dyDescent="0.3">
      <c r="A3154">
        <v>55015</v>
      </c>
      <c r="B3154">
        <f>_xlfn.XLOOKUP(A3154,'Outdoor original data'!$A$2:$A$3717,'Outdoor original data'!$G$2:$G$3717)</f>
        <v>3362</v>
      </c>
      <c r="C3154">
        <f>_xlfn.XLOOKUP(A3154,'Total covered original data'!$A$2:$A$4431,'Total covered original data'!$G$2:$G$4431)</f>
        <v>73823</v>
      </c>
      <c r="D3154">
        <f>_xlfn.XLOOKUP(A3154,'Total summed original data'!$A$2:$A$3718,'Total summed original data'!$G$2:$G$3718)</f>
        <v>73824</v>
      </c>
      <c r="E3154">
        <f t="shared" si="147"/>
        <v>4.5541362448017555</v>
      </c>
      <c r="F3154">
        <f t="shared" si="148"/>
        <v>4.5540745557000433</v>
      </c>
      <c r="G3154">
        <f t="shared" si="149"/>
        <v>-6.1689101712225636E-5</v>
      </c>
    </row>
    <row r="3155" spans="1:7" x14ac:dyDescent="0.3">
      <c r="A3155">
        <v>55017</v>
      </c>
      <c r="B3155">
        <f>_xlfn.XLOOKUP(A3155,'Outdoor original data'!$A$2:$A$3717,'Outdoor original data'!$G$2:$G$3717)</f>
        <v>10860</v>
      </c>
      <c r="C3155">
        <f>_xlfn.XLOOKUP(A3155,'Total covered original data'!$A$2:$A$4431,'Total covered original data'!$G$2:$G$4431)</f>
        <v>123210</v>
      </c>
      <c r="D3155">
        <f>_xlfn.XLOOKUP(A3155,'Total summed original data'!$A$2:$A$3718,'Total summed original data'!$G$2:$G$3718)</f>
        <v>123212</v>
      </c>
      <c r="E3155">
        <f t="shared" si="147"/>
        <v>8.8142196250304359</v>
      </c>
      <c r="F3155">
        <f t="shared" si="148"/>
        <v>8.814076550985293</v>
      </c>
      <c r="G3155">
        <f t="shared" si="149"/>
        <v>-1.4307404514291022E-4</v>
      </c>
    </row>
    <row r="3156" spans="1:7" x14ac:dyDescent="0.3">
      <c r="A3156">
        <v>55019</v>
      </c>
      <c r="B3156">
        <f>_xlfn.XLOOKUP(A3156,'Outdoor original data'!$A$2:$A$3717,'Outdoor original data'!$G$2:$G$3717)</f>
        <v>3495</v>
      </c>
      <c r="C3156">
        <f>_xlfn.XLOOKUP(A3156,'Total covered original data'!$A$2:$A$4431,'Total covered original data'!$G$2:$G$4431)</f>
        <v>55397</v>
      </c>
      <c r="D3156">
        <f>_xlfn.XLOOKUP(A3156,'Total summed original data'!$A$2:$A$3718,'Total summed original data'!$G$2:$G$3718)</f>
        <v>55398</v>
      </c>
      <c r="E3156">
        <f t="shared" si="147"/>
        <v>6.3090059028467245</v>
      </c>
      <c r="F3156">
        <f t="shared" si="148"/>
        <v>6.308892017762374</v>
      </c>
      <c r="G3156">
        <f t="shared" si="149"/>
        <v>-1.1388508435050682E-4</v>
      </c>
    </row>
    <row r="3157" spans="1:7" x14ac:dyDescent="0.3">
      <c r="A3157">
        <v>55021</v>
      </c>
      <c r="B3157">
        <f>_xlfn.XLOOKUP(A3157,'Outdoor original data'!$A$2:$A$3717,'Outdoor original data'!$G$2:$G$3717)</f>
        <v>6669</v>
      </c>
      <c r="C3157">
        <f>_xlfn.XLOOKUP(A3157,'Total covered original data'!$A$2:$A$4431,'Total covered original data'!$G$2:$G$4431)</f>
        <v>110719</v>
      </c>
      <c r="D3157">
        <f>_xlfn.XLOOKUP(A3157,'Total summed original data'!$A$2:$A$3718,'Total summed original data'!$G$2:$G$3718)</f>
        <v>107138</v>
      </c>
      <c r="E3157">
        <f t="shared" si="147"/>
        <v>6.0233564248232003</v>
      </c>
      <c r="F3157">
        <f t="shared" si="148"/>
        <v>6.2246821855924139</v>
      </c>
      <c r="G3157">
        <f t="shared" si="149"/>
        <v>0.2013257607692136</v>
      </c>
    </row>
    <row r="3158" spans="1:7" x14ac:dyDescent="0.3">
      <c r="A3158">
        <v>55023</v>
      </c>
      <c r="B3158">
        <f>_xlfn.XLOOKUP(A3158,'Outdoor original data'!$A$2:$A$3717,'Outdoor original data'!$G$2:$G$3717)</f>
        <v>1050</v>
      </c>
      <c r="C3158">
        <f>_xlfn.XLOOKUP(A3158,'Total covered original data'!$A$2:$A$4431,'Total covered original data'!$G$2:$G$4431)</f>
        <v>34985</v>
      </c>
      <c r="D3158">
        <f>_xlfn.XLOOKUP(A3158,'Total summed original data'!$A$2:$A$3718,'Total summed original data'!$G$2:$G$3718)</f>
        <v>29735</v>
      </c>
      <c r="E3158">
        <f t="shared" si="147"/>
        <v>3.0012862655423755</v>
      </c>
      <c r="F3158">
        <f t="shared" si="148"/>
        <v>3.5311921977467629</v>
      </c>
      <c r="G3158">
        <f t="shared" si="149"/>
        <v>0.52990593220438731</v>
      </c>
    </row>
    <row r="3159" spans="1:7" x14ac:dyDescent="0.3">
      <c r="A3159">
        <v>55025</v>
      </c>
      <c r="B3159">
        <f>_xlfn.XLOOKUP(A3159,'Outdoor original data'!$A$2:$A$3717,'Outdoor original data'!$G$2:$G$3717)</f>
        <v>135897</v>
      </c>
      <c r="C3159">
        <f>_xlfn.XLOOKUP(A3159,'Total covered original data'!$A$2:$A$4431,'Total covered original data'!$G$2:$G$4431)</f>
        <v>1689932</v>
      </c>
      <c r="D3159">
        <f>_xlfn.XLOOKUP(A3159,'Total summed original data'!$A$2:$A$3718,'Total summed original data'!$G$2:$G$3718)</f>
        <v>1689933</v>
      </c>
      <c r="E3159">
        <f t="shared" si="147"/>
        <v>8.0415661695263463</v>
      </c>
      <c r="F3159">
        <f t="shared" si="148"/>
        <v>8.0415614110145199</v>
      </c>
      <c r="G3159">
        <f t="shared" si="149"/>
        <v>-4.7585118263526738E-6</v>
      </c>
    </row>
    <row r="3160" spans="1:7" x14ac:dyDescent="0.3">
      <c r="A3160">
        <v>55027</v>
      </c>
      <c r="B3160">
        <f>_xlfn.XLOOKUP(A3160,'Outdoor original data'!$A$2:$A$3717,'Outdoor original data'!$G$2:$G$3717)</f>
        <v>12788</v>
      </c>
      <c r="C3160">
        <f>_xlfn.XLOOKUP(A3160,'Total covered original data'!$A$2:$A$4431,'Total covered original data'!$G$2:$G$4431)</f>
        <v>176382</v>
      </c>
      <c r="D3160">
        <f>_xlfn.XLOOKUP(A3160,'Total summed original data'!$A$2:$A$3718,'Total summed original data'!$G$2:$G$3718)</f>
        <v>151577</v>
      </c>
      <c r="E3160">
        <f t="shared" si="147"/>
        <v>7.2501729201392431</v>
      </c>
      <c r="F3160">
        <f t="shared" si="148"/>
        <v>8.4366361651173989</v>
      </c>
      <c r="G3160">
        <f t="shared" si="149"/>
        <v>1.1864632449781558</v>
      </c>
    </row>
    <row r="3161" spans="1:7" x14ac:dyDescent="0.3">
      <c r="A3161">
        <v>55029</v>
      </c>
      <c r="B3161">
        <f>_xlfn.XLOOKUP(A3161,'Outdoor original data'!$A$2:$A$3717,'Outdoor original data'!$G$2:$G$3717)</f>
        <v>3813</v>
      </c>
      <c r="C3161">
        <f>_xlfn.XLOOKUP(A3161,'Total covered original data'!$A$2:$A$4431,'Total covered original data'!$G$2:$G$4431)</f>
        <v>67075</v>
      </c>
      <c r="D3161">
        <f>_xlfn.XLOOKUP(A3161,'Total summed original data'!$A$2:$A$3718,'Total summed original data'!$G$2:$G$3718)</f>
        <v>67075</v>
      </c>
      <c r="E3161">
        <f t="shared" si="147"/>
        <v>5.6846813268729033</v>
      </c>
      <c r="F3161">
        <f t="shared" si="148"/>
        <v>5.6846813268729033</v>
      </c>
      <c r="G3161">
        <f t="shared" si="149"/>
        <v>0</v>
      </c>
    </row>
    <row r="3162" spans="1:7" x14ac:dyDescent="0.3">
      <c r="A3162">
        <v>55031</v>
      </c>
      <c r="B3162">
        <f>_xlfn.XLOOKUP(A3162,'Outdoor original data'!$A$2:$A$3717,'Outdoor original data'!$G$2:$G$3717)</f>
        <v>6387</v>
      </c>
      <c r="C3162">
        <f>_xlfn.XLOOKUP(A3162,'Total covered original data'!$A$2:$A$4431,'Total covered original data'!$G$2:$G$4431)</f>
        <v>78506</v>
      </c>
      <c r="D3162">
        <f>_xlfn.XLOOKUP(A3162,'Total summed original data'!$A$2:$A$3718,'Total summed original data'!$G$2:$G$3718)</f>
        <v>78508</v>
      </c>
      <c r="E3162">
        <f t="shared" si="147"/>
        <v>8.1356838967722211</v>
      </c>
      <c r="F3162">
        <f t="shared" si="148"/>
        <v>8.1354766393233824</v>
      </c>
      <c r="G3162">
        <f t="shared" si="149"/>
        <v>-2.0725744883876018E-4</v>
      </c>
    </row>
    <row r="3163" spans="1:7" x14ac:dyDescent="0.3">
      <c r="A3163">
        <v>55033</v>
      </c>
      <c r="B3163">
        <f>_xlfn.XLOOKUP(A3163,'Outdoor original data'!$A$2:$A$3717,'Outdoor original data'!$G$2:$G$3717)</f>
        <v>5267</v>
      </c>
      <c r="C3163">
        <f>_xlfn.XLOOKUP(A3163,'Total covered original data'!$A$2:$A$4431,'Total covered original data'!$G$2:$G$4431)</f>
        <v>87184</v>
      </c>
      <c r="D3163">
        <f>_xlfn.XLOOKUP(A3163,'Total summed original data'!$A$2:$A$3718,'Total summed original data'!$G$2:$G$3718)</f>
        <v>72834</v>
      </c>
      <c r="E3163">
        <f t="shared" si="147"/>
        <v>6.0412461002018718</v>
      </c>
      <c r="F3163">
        <f t="shared" si="148"/>
        <v>7.2315127550319911</v>
      </c>
      <c r="G3163">
        <f t="shared" si="149"/>
        <v>1.1902666548301193</v>
      </c>
    </row>
    <row r="3164" spans="1:7" x14ac:dyDescent="0.3">
      <c r="A3164">
        <v>55035</v>
      </c>
      <c r="B3164">
        <f>_xlfn.XLOOKUP(A3164,'Outdoor original data'!$A$2:$A$3717,'Outdoor original data'!$G$2:$G$3717)</f>
        <v>13544</v>
      </c>
      <c r="C3164">
        <f>_xlfn.XLOOKUP(A3164,'Total covered original data'!$A$2:$A$4431,'Total covered original data'!$G$2:$G$4431)</f>
        <v>286728</v>
      </c>
      <c r="D3164">
        <f>_xlfn.XLOOKUP(A3164,'Total summed original data'!$A$2:$A$3718,'Total summed original data'!$G$2:$G$3718)</f>
        <v>286726</v>
      </c>
      <c r="E3164">
        <f t="shared" si="147"/>
        <v>4.7236405234228958</v>
      </c>
      <c r="F3164">
        <f t="shared" si="148"/>
        <v>4.7236734722348164</v>
      </c>
      <c r="G3164">
        <f t="shared" si="149"/>
        <v>3.2948811920618937E-5</v>
      </c>
    </row>
    <row r="3165" spans="1:7" x14ac:dyDescent="0.3">
      <c r="A3165">
        <v>55037</v>
      </c>
      <c r="B3165">
        <f>_xlfn.XLOOKUP(A3165,'Outdoor original data'!$A$2:$A$3717,'Outdoor original data'!$G$2:$G$3717)</f>
        <v>171</v>
      </c>
      <c r="C3165">
        <f>_xlfn.XLOOKUP(A3165,'Total covered original data'!$A$2:$A$4431,'Total covered original data'!$G$2:$G$4431)</f>
        <v>5031</v>
      </c>
      <c r="D3165">
        <f>_xlfn.XLOOKUP(A3165,'Total summed original data'!$A$2:$A$3718,'Total summed original data'!$G$2:$G$3718)</f>
        <v>3598</v>
      </c>
      <c r="E3165">
        <f t="shared" si="147"/>
        <v>3.3989266547406083</v>
      </c>
      <c r="F3165">
        <f t="shared" si="148"/>
        <v>4.7526403557531962</v>
      </c>
      <c r="G3165">
        <f t="shared" si="149"/>
        <v>1.3537137010125879</v>
      </c>
    </row>
    <row r="3166" spans="1:7" x14ac:dyDescent="0.3">
      <c r="A3166">
        <v>55039</v>
      </c>
      <c r="B3166">
        <f>_xlfn.XLOOKUP(A3166,'Outdoor original data'!$A$2:$A$3717,'Outdoor original data'!$G$2:$G$3717)</f>
        <v>21866</v>
      </c>
      <c r="C3166">
        <f>_xlfn.XLOOKUP(A3166,'Total covered original data'!$A$2:$A$4431,'Total covered original data'!$G$2:$G$4431)</f>
        <v>230590</v>
      </c>
      <c r="D3166">
        <f>_xlfn.XLOOKUP(A3166,'Total summed original data'!$A$2:$A$3718,'Total summed original data'!$G$2:$G$3718)</f>
        <v>230593</v>
      </c>
      <c r="E3166">
        <f t="shared" si="147"/>
        <v>9.4826315104731336</v>
      </c>
      <c r="F3166">
        <f t="shared" si="148"/>
        <v>9.482508142051147</v>
      </c>
      <c r="G3166">
        <f t="shared" si="149"/>
        <v>-1.2336842198656939E-4</v>
      </c>
    </row>
    <row r="3167" spans="1:7" x14ac:dyDescent="0.3">
      <c r="A3167">
        <v>55041</v>
      </c>
      <c r="B3167">
        <f>_xlfn.XLOOKUP(A3167,'Outdoor original data'!$A$2:$A$3717,'Outdoor original data'!$G$2:$G$3717)</f>
        <v>462</v>
      </c>
      <c r="C3167">
        <f>_xlfn.XLOOKUP(A3167,'Total covered original data'!$A$2:$A$4431,'Total covered original data'!$G$2:$G$4431)</f>
        <v>15151</v>
      </c>
      <c r="D3167">
        <f>_xlfn.XLOOKUP(A3167,'Total summed original data'!$A$2:$A$3718,'Total summed original data'!$G$2:$G$3718)</f>
        <v>15151</v>
      </c>
      <c r="E3167">
        <f t="shared" si="147"/>
        <v>3.0493036763249952</v>
      </c>
      <c r="F3167">
        <f t="shared" si="148"/>
        <v>3.0493036763249952</v>
      </c>
      <c r="G3167">
        <f t="shared" si="149"/>
        <v>0</v>
      </c>
    </row>
    <row r="3168" spans="1:7" x14ac:dyDescent="0.3">
      <c r="A3168">
        <v>55043</v>
      </c>
      <c r="B3168">
        <f>_xlfn.XLOOKUP(A3168,'Outdoor original data'!$A$2:$A$3717,'Outdoor original data'!$G$2:$G$3717)</f>
        <v>5306</v>
      </c>
      <c r="C3168">
        <f>_xlfn.XLOOKUP(A3168,'Total covered original data'!$A$2:$A$4431,'Total covered original data'!$G$2:$G$4431)</f>
        <v>88341</v>
      </c>
      <c r="D3168">
        <f>_xlfn.XLOOKUP(A3168,'Total summed original data'!$A$2:$A$3718,'Total summed original data'!$G$2:$G$3718)</f>
        <v>72746</v>
      </c>
      <c r="E3168">
        <f t="shared" si="147"/>
        <v>6.0062711538243851</v>
      </c>
      <c r="F3168">
        <f t="shared" si="148"/>
        <v>7.2938718280042893</v>
      </c>
      <c r="G3168">
        <f t="shared" si="149"/>
        <v>1.2876006741799042</v>
      </c>
    </row>
    <row r="3169" spans="1:7" x14ac:dyDescent="0.3">
      <c r="A3169">
        <v>55045</v>
      </c>
      <c r="B3169">
        <f>_xlfn.XLOOKUP(A3169,'Outdoor original data'!$A$2:$A$3717,'Outdoor original data'!$G$2:$G$3717)</f>
        <v>3192</v>
      </c>
      <c r="C3169">
        <f>_xlfn.XLOOKUP(A3169,'Total covered original data'!$A$2:$A$4431,'Total covered original data'!$G$2:$G$4431)</f>
        <v>76570</v>
      </c>
      <c r="D3169">
        <f>_xlfn.XLOOKUP(A3169,'Total summed original data'!$A$2:$A$3718,'Total summed original data'!$G$2:$G$3718)</f>
        <v>76569</v>
      </c>
      <c r="E3169">
        <f t="shared" si="147"/>
        <v>4.1687344913151367</v>
      </c>
      <c r="F3169">
        <f t="shared" si="148"/>
        <v>4.1687889354699683</v>
      </c>
      <c r="G3169">
        <f t="shared" si="149"/>
        <v>5.4444154831578828E-5</v>
      </c>
    </row>
    <row r="3170" spans="1:7" x14ac:dyDescent="0.3">
      <c r="A3170">
        <v>55047</v>
      </c>
      <c r="B3170">
        <f>_xlfn.XLOOKUP(A3170,'Outdoor original data'!$A$2:$A$3717,'Outdoor original data'!$G$2:$G$3717)</f>
        <v>2462</v>
      </c>
      <c r="C3170">
        <f>_xlfn.XLOOKUP(A3170,'Total covered original data'!$A$2:$A$4431,'Total covered original data'!$G$2:$G$4431)</f>
        <v>28603</v>
      </c>
      <c r="D3170">
        <f>_xlfn.XLOOKUP(A3170,'Total summed original data'!$A$2:$A$3718,'Total summed original data'!$G$2:$G$3718)</f>
        <v>28603</v>
      </c>
      <c r="E3170">
        <f t="shared" si="147"/>
        <v>8.6074887249589196</v>
      </c>
      <c r="F3170">
        <f t="shared" si="148"/>
        <v>8.6074887249589196</v>
      </c>
      <c r="G3170">
        <f t="shared" si="149"/>
        <v>0</v>
      </c>
    </row>
    <row r="3171" spans="1:7" x14ac:dyDescent="0.3">
      <c r="A3171">
        <v>55049</v>
      </c>
      <c r="B3171">
        <f>_xlfn.XLOOKUP(A3171,'Outdoor original data'!$A$2:$A$3717,'Outdoor original data'!$G$2:$G$3717)</f>
        <v>2986</v>
      </c>
      <c r="C3171">
        <f>_xlfn.XLOOKUP(A3171,'Total covered original data'!$A$2:$A$4431,'Total covered original data'!$G$2:$G$4431)</f>
        <v>50492</v>
      </c>
      <c r="D3171">
        <f>_xlfn.XLOOKUP(A3171,'Total summed original data'!$A$2:$A$3718,'Total summed original data'!$G$2:$G$3718)</f>
        <v>50493</v>
      </c>
      <c r="E3171">
        <f t="shared" si="147"/>
        <v>5.913808128020281</v>
      </c>
      <c r="F3171">
        <f t="shared" si="148"/>
        <v>5.9136910066741928</v>
      </c>
      <c r="G3171">
        <f t="shared" si="149"/>
        <v>-1.1712134608821145E-4</v>
      </c>
    </row>
    <row r="3172" spans="1:7" x14ac:dyDescent="0.3">
      <c r="A3172">
        <v>55051</v>
      </c>
      <c r="B3172">
        <f>_xlfn.XLOOKUP(A3172,'Outdoor original data'!$A$2:$A$3717,'Outdoor original data'!$G$2:$G$3717)</f>
        <v>986</v>
      </c>
      <c r="C3172">
        <f>_xlfn.XLOOKUP(A3172,'Total covered original data'!$A$2:$A$4431,'Total covered original data'!$G$2:$G$4431)</f>
        <v>8139</v>
      </c>
      <c r="D3172">
        <f>_xlfn.XLOOKUP(A3172,'Total summed original data'!$A$2:$A$3718,'Total summed original data'!$G$2:$G$3718)</f>
        <v>8139</v>
      </c>
      <c r="E3172">
        <f t="shared" si="147"/>
        <v>12.114510382110824</v>
      </c>
      <c r="F3172">
        <f t="shared" si="148"/>
        <v>12.114510382110824</v>
      </c>
      <c r="G3172">
        <f t="shared" si="149"/>
        <v>0</v>
      </c>
    </row>
    <row r="3173" spans="1:7" x14ac:dyDescent="0.3">
      <c r="A3173">
        <v>55053</v>
      </c>
      <c r="B3173">
        <f>_xlfn.XLOOKUP(A3173,'Outdoor original data'!$A$2:$A$3717,'Outdoor original data'!$G$2:$G$3717)</f>
        <v>6163</v>
      </c>
      <c r="C3173">
        <f>_xlfn.XLOOKUP(A3173,'Total covered original data'!$A$2:$A$4431,'Total covered original data'!$G$2:$G$4431)</f>
        <v>41163</v>
      </c>
      <c r="D3173">
        <f>_xlfn.XLOOKUP(A3173,'Total summed original data'!$A$2:$A$3718,'Total summed original data'!$G$2:$G$3718)</f>
        <v>29999</v>
      </c>
      <c r="E3173">
        <f t="shared" si="147"/>
        <v>14.972183757257731</v>
      </c>
      <c r="F3173">
        <f t="shared" si="148"/>
        <v>20.544018133937797</v>
      </c>
      <c r="G3173">
        <f t="shared" si="149"/>
        <v>5.5718343766800658</v>
      </c>
    </row>
    <row r="3174" spans="1:7" x14ac:dyDescent="0.3">
      <c r="A3174">
        <v>55055</v>
      </c>
      <c r="B3174">
        <f>_xlfn.XLOOKUP(A3174,'Outdoor original data'!$A$2:$A$3717,'Outdoor original data'!$G$2:$G$3717)</f>
        <v>9979</v>
      </c>
      <c r="C3174">
        <f>_xlfn.XLOOKUP(A3174,'Total covered original data'!$A$2:$A$4431,'Total covered original data'!$G$2:$G$4431)</f>
        <v>165783</v>
      </c>
      <c r="D3174">
        <f>_xlfn.XLOOKUP(A3174,'Total summed original data'!$A$2:$A$3718,'Total summed original data'!$G$2:$G$3718)</f>
        <v>165784</v>
      </c>
      <c r="E3174">
        <f t="shared" si="147"/>
        <v>6.0193144049751783</v>
      </c>
      <c r="F3174">
        <f t="shared" si="148"/>
        <v>6.0192780968006563</v>
      </c>
      <c r="G3174">
        <f t="shared" si="149"/>
        <v>-3.6308174522048375E-5</v>
      </c>
    </row>
    <row r="3175" spans="1:7" x14ac:dyDescent="0.3">
      <c r="A3175">
        <v>55057</v>
      </c>
      <c r="B3175">
        <f>_xlfn.XLOOKUP(A3175,'Outdoor original data'!$A$2:$A$3717,'Outdoor original data'!$G$2:$G$3717)</f>
        <v>2717</v>
      </c>
      <c r="C3175">
        <f>_xlfn.XLOOKUP(A3175,'Total covered original data'!$A$2:$A$4431,'Total covered original data'!$G$2:$G$4431)</f>
        <v>45986</v>
      </c>
      <c r="D3175">
        <f>_xlfn.XLOOKUP(A3175,'Total summed original data'!$A$2:$A$3718,'Total summed original data'!$G$2:$G$3718)</f>
        <v>45991</v>
      </c>
      <c r="E3175">
        <f t="shared" si="147"/>
        <v>5.9083199234549646</v>
      </c>
      <c r="F3175">
        <f t="shared" si="148"/>
        <v>5.9076775890935185</v>
      </c>
      <c r="G3175">
        <f t="shared" si="149"/>
        <v>-6.4233436144611744E-4</v>
      </c>
    </row>
    <row r="3176" spans="1:7" x14ac:dyDescent="0.3">
      <c r="A3176">
        <v>55059</v>
      </c>
      <c r="B3176">
        <f>_xlfn.XLOOKUP(A3176,'Outdoor original data'!$A$2:$A$3717,'Outdoor original data'!$G$2:$G$3717)</f>
        <v>13057</v>
      </c>
      <c r="C3176">
        <f>_xlfn.XLOOKUP(A3176,'Total covered original data'!$A$2:$A$4431,'Total covered original data'!$G$2:$G$4431)</f>
        <v>339874</v>
      </c>
      <c r="D3176">
        <f>_xlfn.XLOOKUP(A3176,'Total summed original data'!$A$2:$A$3718,'Total summed original data'!$G$2:$G$3718)</f>
        <v>339877</v>
      </c>
      <c r="E3176">
        <f t="shared" si="147"/>
        <v>3.8417178130719027</v>
      </c>
      <c r="F3176">
        <f t="shared" si="148"/>
        <v>3.8416839032944274</v>
      </c>
      <c r="G3176">
        <f t="shared" si="149"/>
        <v>-3.3909777475304992E-5</v>
      </c>
    </row>
    <row r="3177" spans="1:7" x14ac:dyDescent="0.3">
      <c r="A3177">
        <v>55061</v>
      </c>
      <c r="B3177">
        <f>_xlfn.XLOOKUP(A3177,'Outdoor original data'!$A$2:$A$3717,'Outdoor original data'!$G$2:$G$3717)</f>
        <v>2704</v>
      </c>
      <c r="C3177">
        <f>_xlfn.XLOOKUP(A3177,'Total covered original data'!$A$2:$A$4431,'Total covered original data'!$G$2:$G$4431)</f>
        <v>33234</v>
      </c>
      <c r="D3177">
        <f>_xlfn.XLOOKUP(A3177,'Total summed original data'!$A$2:$A$3718,'Total summed original data'!$G$2:$G$3718)</f>
        <v>33235</v>
      </c>
      <c r="E3177">
        <f t="shared" si="147"/>
        <v>8.136246013119095</v>
      </c>
      <c r="F3177">
        <f t="shared" si="148"/>
        <v>8.1360012035504727</v>
      </c>
      <c r="G3177">
        <f t="shared" si="149"/>
        <v>-2.4480956862227288E-4</v>
      </c>
    </row>
    <row r="3178" spans="1:7" x14ac:dyDescent="0.3">
      <c r="A3178">
        <v>55063</v>
      </c>
      <c r="B3178">
        <f>_xlfn.XLOOKUP(A3178,'Outdoor original data'!$A$2:$A$3717,'Outdoor original data'!$G$2:$G$3717)</f>
        <v>18479</v>
      </c>
      <c r="C3178">
        <f>_xlfn.XLOOKUP(A3178,'Total covered original data'!$A$2:$A$4431,'Total covered original data'!$G$2:$G$4431)</f>
        <v>340793</v>
      </c>
      <c r="D3178">
        <f>_xlfn.XLOOKUP(A3178,'Total summed original data'!$A$2:$A$3718,'Total summed original data'!$G$2:$G$3718)</f>
        <v>340792</v>
      </c>
      <c r="E3178">
        <f t="shared" si="147"/>
        <v>5.4223531586622968</v>
      </c>
      <c r="F3178">
        <f t="shared" si="148"/>
        <v>5.4223690696964724</v>
      </c>
      <c r="G3178">
        <f t="shared" si="149"/>
        <v>1.5911034175530858E-5</v>
      </c>
    </row>
    <row r="3179" spans="1:7" x14ac:dyDescent="0.3">
      <c r="A3179">
        <v>55065</v>
      </c>
      <c r="B3179">
        <f>_xlfn.XLOOKUP(A3179,'Outdoor original data'!$A$2:$A$3717,'Outdoor original data'!$G$2:$G$3717)</f>
        <v>1300</v>
      </c>
      <c r="C3179">
        <f>_xlfn.XLOOKUP(A3179,'Total covered original data'!$A$2:$A$4431,'Total covered original data'!$G$2:$G$4431)</f>
        <v>21620</v>
      </c>
      <c r="D3179">
        <f>_xlfn.XLOOKUP(A3179,'Total summed original data'!$A$2:$A$3718,'Total summed original data'!$G$2:$G$3718)</f>
        <v>21621</v>
      </c>
      <c r="E3179">
        <f t="shared" si="147"/>
        <v>6.0129509713228497</v>
      </c>
      <c r="F3179">
        <f t="shared" si="148"/>
        <v>6.0126728643448502</v>
      </c>
      <c r="G3179">
        <f t="shared" si="149"/>
        <v>-2.781069779995704E-4</v>
      </c>
    </row>
    <row r="3180" spans="1:7" x14ac:dyDescent="0.3">
      <c r="A3180">
        <v>55067</v>
      </c>
      <c r="B3180">
        <f>_xlfn.XLOOKUP(A3180,'Outdoor original data'!$A$2:$A$3717,'Outdoor original data'!$G$2:$G$3717)</f>
        <v>3500</v>
      </c>
      <c r="C3180">
        <f>_xlfn.XLOOKUP(A3180,'Total covered original data'!$A$2:$A$4431,'Total covered original data'!$G$2:$G$4431)</f>
        <v>36467</v>
      </c>
      <c r="D3180">
        <f>_xlfn.XLOOKUP(A3180,'Total summed original data'!$A$2:$A$3718,'Total summed original data'!$G$2:$G$3718)</f>
        <v>36468</v>
      </c>
      <c r="E3180">
        <f t="shared" si="147"/>
        <v>9.5977184852058031</v>
      </c>
      <c r="F3180">
        <f t="shared" si="148"/>
        <v>9.5974553032795882</v>
      </c>
      <c r="G3180">
        <f t="shared" si="149"/>
        <v>-2.6318192621488379E-4</v>
      </c>
    </row>
    <row r="3181" spans="1:7" x14ac:dyDescent="0.3">
      <c r="A3181">
        <v>55069</v>
      </c>
      <c r="B3181">
        <f>_xlfn.XLOOKUP(A3181,'Outdoor original data'!$A$2:$A$3717,'Outdoor original data'!$G$2:$G$3717)</f>
        <v>2549</v>
      </c>
      <c r="C3181">
        <f>_xlfn.XLOOKUP(A3181,'Total covered original data'!$A$2:$A$4431,'Total covered original data'!$G$2:$G$4431)</f>
        <v>52549</v>
      </c>
      <c r="D3181">
        <f>_xlfn.XLOOKUP(A3181,'Total summed original data'!$A$2:$A$3718,'Total summed original data'!$G$2:$G$3718)</f>
        <v>43612</v>
      </c>
      <c r="E3181">
        <f t="shared" si="147"/>
        <v>4.8507107651905841</v>
      </c>
      <c r="F3181">
        <f t="shared" si="148"/>
        <v>5.8447216362469048</v>
      </c>
      <c r="G3181">
        <f t="shared" si="149"/>
        <v>0.99401087105632069</v>
      </c>
    </row>
    <row r="3182" spans="1:7" x14ac:dyDescent="0.3">
      <c r="A3182">
        <v>55071</v>
      </c>
      <c r="B3182">
        <f>_xlfn.XLOOKUP(A3182,'Outdoor original data'!$A$2:$A$3717,'Outdoor original data'!$G$2:$G$3717)</f>
        <v>13838</v>
      </c>
      <c r="C3182">
        <f>_xlfn.XLOOKUP(A3182,'Total covered original data'!$A$2:$A$4431,'Total covered original data'!$G$2:$G$4431)</f>
        <v>164431</v>
      </c>
      <c r="D3182">
        <f>_xlfn.XLOOKUP(A3182,'Total summed original data'!$A$2:$A$3718,'Total summed original data'!$G$2:$G$3718)</f>
        <v>164433</v>
      </c>
      <c r="E3182">
        <f t="shared" si="147"/>
        <v>8.415688039359976</v>
      </c>
      <c r="F3182">
        <f t="shared" si="148"/>
        <v>8.4155856792736259</v>
      </c>
      <c r="G3182">
        <f t="shared" si="149"/>
        <v>-1.0236008635011729E-4</v>
      </c>
    </row>
    <row r="3183" spans="1:7" x14ac:dyDescent="0.3">
      <c r="A3183">
        <v>55073</v>
      </c>
      <c r="B3183">
        <f>_xlfn.XLOOKUP(A3183,'Outdoor original data'!$A$2:$A$3717,'Outdoor original data'!$G$2:$G$3717)</f>
        <v>27178</v>
      </c>
      <c r="C3183">
        <f>_xlfn.XLOOKUP(A3183,'Total covered original data'!$A$2:$A$4431,'Total covered original data'!$G$2:$G$4431)</f>
        <v>351650</v>
      </c>
      <c r="D3183">
        <f>_xlfn.XLOOKUP(A3183,'Total summed original data'!$A$2:$A$3718,'Total summed original data'!$G$2:$G$3718)</f>
        <v>351650</v>
      </c>
      <c r="E3183">
        <f t="shared" si="147"/>
        <v>7.728707521683492</v>
      </c>
      <c r="F3183">
        <f t="shared" si="148"/>
        <v>7.728707521683492</v>
      </c>
      <c r="G3183">
        <f t="shared" si="149"/>
        <v>0</v>
      </c>
    </row>
    <row r="3184" spans="1:7" x14ac:dyDescent="0.3">
      <c r="A3184">
        <v>55075</v>
      </c>
      <c r="B3184">
        <f>_xlfn.XLOOKUP(A3184,'Outdoor original data'!$A$2:$A$3717,'Outdoor original data'!$G$2:$G$3717)</f>
        <v>4029</v>
      </c>
      <c r="C3184">
        <f>_xlfn.XLOOKUP(A3184,'Total covered original data'!$A$2:$A$4431,'Total covered original data'!$G$2:$G$4431)</f>
        <v>89920</v>
      </c>
      <c r="D3184">
        <f>_xlfn.XLOOKUP(A3184,'Total summed original data'!$A$2:$A$3718,'Total summed original data'!$G$2:$G$3718)</f>
        <v>89919</v>
      </c>
      <c r="E3184">
        <f t="shared" si="147"/>
        <v>4.4806494661921707</v>
      </c>
      <c r="F3184">
        <f t="shared" si="148"/>
        <v>4.4806992960330962</v>
      </c>
      <c r="G3184">
        <f t="shared" si="149"/>
        <v>4.9829840925497138E-5</v>
      </c>
    </row>
    <row r="3185" spans="1:7" x14ac:dyDescent="0.3">
      <c r="A3185">
        <v>55077</v>
      </c>
      <c r="B3185">
        <f>_xlfn.XLOOKUP(A3185,'Outdoor original data'!$A$2:$A$3717,'Outdoor original data'!$G$2:$G$3717)</f>
        <v>648</v>
      </c>
      <c r="C3185">
        <f>_xlfn.XLOOKUP(A3185,'Total covered original data'!$A$2:$A$4431,'Total covered original data'!$G$2:$G$4431)</f>
        <v>19375</v>
      </c>
      <c r="D3185">
        <f>_xlfn.XLOOKUP(A3185,'Total summed original data'!$A$2:$A$3718,'Total summed original data'!$G$2:$G$3718)</f>
        <v>19377</v>
      </c>
      <c r="E3185">
        <f t="shared" si="147"/>
        <v>3.3445161290322578</v>
      </c>
      <c r="F3185">
        <f t="shared" si="148"/>
        <v>3.3441709242916859</v>
      </c>
      <c r="G3185">
        <f t="shared" si="149"/>
        <v>-3.4520474057186945E-4</v>
      </c>
    </row>
    <row r="3186" spans="1:7" x14ac:dyDescent="0.3">
      <c r="A3186">
        <v>55078</v>
      </c>
      <c r="B3186">
        <f>_xlfn.XLOOKUP(A3186,'Outdoor original data'!$A$2:$A$3717,'Outdoor original data'!$G$2:$G$3717)</f>
        <v>20</v>
      </c>
      <c r="C3186">
        <f>_xlfn.XLOOKUP(A3186,'Total covered original data'!$A$2:$A$4431,'Total covered original data'!$G$2:$G$4431)</f>
        <v>9784</v>
      </c>
      <c r="D3186">
        <f>_xlfn.XLOOKUP(A3186,'Total summed original data'!$A$2:$A$3718,'Total summed original data'!$G$2:$G$3718)</f>
        <v>733</v>
      </c>
      <c r="E3186">
        <f t="shared" si="147"/>
        <v>0.20441537203597709</v>
      </c>
      <c r="F3186">
        <f t="shared" si="148"/>
        <v>2.7285129604365621</v>
      </c>
      <c r="G3186">
        <f t="shared" si="149"/>
        <v>2.524097588400585</v>
      </c>
    </row>
    <row r="3187" spans="1:7" x14ac:dyDescent="0.3">
      <c r="A3187">
        <v>55079</v>
      </c>
      <c r="B3187">
        <f>_xlfn.XLOOKUP(A3187,'Outdoor original data'!$A$2:$A$3717,'Outdoor original data'!$G$2:$G$3717)</f>
        <v>135656</v>
      </c>
      <c r="C3187">
        <f>_xlfn.XLOOKUP(A3187,'Total covered original data'!$A$2:$A$4431,'Total covered original data'!$G$2:$G$4431)</f>
        <v>2346646</v>
      </c>
      <c r="D3187">
        <f>_xlfn.XLOOKUP(A3187,'Total summed original data'!$A$2:$A$3718,'Total summed original data'!$G$2:$G$3718)</f>
        <v>2346647</v>
      </c>
      <c r="E3187">
        <f t="shared" si="147"/>
        <v>5.7808463654083315</v>
      </c>
      <c r="F3187">
        <f t="shared" si="148"/>
        <v>5.7808439019588373</v>
      </c>
      <c r="G3187">
        <f t="shared" si="149"/>
        <v>-2.4634494941722096E-6</v>
      </c>
    </row>
    <row r="3188" spans="1:7" x14ac:dyDescent="0.3">
      <c r="A3188">
        <v>55081</v>
      </c>
      <c r="B3188">
        <f>_xlfn.XLOOKUP(A3188,'Outdoor original data'!$A$2:$A$3717,'Outdoor original data'!$G$2:$G$3717)</f>
        <v>6572</v>
      </c>
      <c r="C3188">
        <f>_xlfn.XLOOKUP(A3188,'Total covered original data'!$A$2:$A$4431,'Total covered original data'!$G$2:$G$4431)</f>
        <v>103817</v>
      </c>
      <c r="D3188">
        <f>_xlfn.XLOOKUP(A3188,'Total summed original data'!$A$2:$A$3718,'Total summed original data'!$G$2:$G$3718)</f>
        <v>103818</v>
      </c>
      <c r="E3188">
        <f t="shared" si="147"/>
        <v>6.3303697852952796</v>
      </c>
      <c r="F3188">
        <f t="shared" si="148"/>
        <v>6.3303088096476525</v>
      </c>
      <c r="G3188">
        <f t="shared" si="149"/>
        <v>-6.0975647627081742E-5</v>
      </c>
    </row>
    <row r="3189" spans="1:7" x14ac:dyDescent="0.3">
      <c r="A3189">
        <v>55083</v>
      </c>
      <c r="B3189">
        <f>_xlfn.XLOOKUP(A3189,'Outdoor original data'!$A$2:$A$3717,'Outdoor original data'!$G$2:$G$3717)</f>
        <v>2368</v>
      </c>
      <c r="C3189">
        <f>_xlfn.XLOOKUP(A3189,'Total covered original data'!$A$2:$A$4431,'Total covered original data'!$G$2:$G$4431)</f>
        <v>43847</v>
      </c>
      <c r="D3189">
        <f>_xlfn.XLOOKUP(A3189,'Total summed original data'!$A$2:$A$3718,'Total summed original data'!$G$2:$G$3718)</f>
        <v>43848</v>
      </c>
      <c r="E3189">
        <f t="shared" si="147"/>
        <v>5.400597532328324</v>
      </c>
      <c r="F3189">
        <f t="shared" si="148"/>
        <v>5.4004743659916077</v>
      </c>
      <c r="G3189">
        <f t="shared" si="149"/>
        <v>-1.2316633671627386E-4</v>
      </c>
    </row>
    <row r="3190" spans="1:7" x14ac:dyDescent="0.3">
      <c r="A3190">
        <v>55085</v>
      </c>
      <c r="B3190">
        <f>_xlfn.XLOOKUP(A3190,'Outdoor original data'!$A$2:$A$3717,'Outdoor original data'!$G$2:$G$3717)</f>
        <v>5690</v>
      </c>
      <c r="C3190">
        <f>_xlfn.XLOOKUP(A3190,'Total covered original data'!$A$2:$A$4431,'Total covered original data'!$G$2:$G$4431)</f>
        <v>79951</v>
      </c>
      <c r="D3190">
        <f>_xlfn.XLOOKUP(A3190,'Total summed original data'!$A$2:$A$3718,'Total summed original data'!$G$2:$G$3718)</f>
        <v>79950</v>
      </c>
      <c r="E3190">
        <f t="shared" si="147"/>
        <v>7.1168590761841619</v>
      </c>
      <c r="F3190">
        <f t="shared" si="148"/>
        <v>7.1169480925578483</v>
      </c>
      <c r="G3190">
        <f t="shared" si="149"/>
        <v>8.9016373686412464E-5</v>
      </c>
    </row>
    <row r="3191" spans="1:7" x14ac:dyDescent="0.3">
      <c r="A3191">
        <v>55087</v>
      </c>
      <c r="B3191">
        <f>_xlfn.XLOOKUP(A3191,'Outdoor original data'!$A$2:$A$3717,'Outdoor original data'!$G$2:$G$3717)</f>
        <v>47437</v>
      </c>
      <c r="C3191">
        <f>_xlfn.XLOOKUP(A3191,'Total covered original data'!$A$2:$A$4431,'Total covered original data'!$G$2:$G$4431)</f>
        <v>531288</v>
      </c>
      <c r="D3191">
        <f>_xlfn.XLOOKUP(A3191,'Total summed original data'!$A$2:$A$3718,'Total summed original data'!$G$2:$G$3718)</f>
        <v>531289</v>
      </c>
      <c r="E3191">
        <f t="shared" si="147"/>
        <v>8.9286789839032696</v>
      </c>
      <c r="F3191">
        <f t="shared" si="148"/>
        <v>8.9286621782118587</v>
      </c>
      <c r="G3191">
        <f t="shared" si="149"/>
        <v>-1.6805691410937129E-5</v>
      </c>
    </row>
    <row r="3192" spans="1:7" x14ac:dyDescent="0.3">
      <c r="A3192">
        <v>55089</v>
      </c>
      <c r="B3192">
        <f>_xlfn.XLOOKUP(A3192,'Outdoor original data'!$A$2:$A$3717,'Outdoor original data'!$G$2:$G$3717)</f>
        <v>7883</v>
      </c>
      <c r="C3192">
        <f>_xlfn.XLOOKUP(A3192,'Total covered original data'!$A$2:$A$4431,'Total covered original data'!$G$2:$G$4431)</f>
        <v>205753</v>
      </c>
      <c r="D3192">
        <f>_xlfn.XLOOKUP(A3192,'Total summed original data'!$A$2:$A$3718,'Total summed original data'!$G$2:$G$3718)</f>
        <v>205754</v>
      </c>
      <c r="E3192">
        <f t="shared" si="147"/>
        <v>3.8312928608574359</v>
      </c>
      <c r="F3192">
        <f t="shared" si="148"/>
        <v>3.8312742401119788</v>
      </c>
      <c r="G3192">
        <f t="shared" si="149"/>
        <v>-1.8620745457109678E-5</v>
      </c>
    </row>
    <row r="3193" spans="1:7" x14ac:dyDescent="0.3">
      <c r="A3193">
        <v>55091</v>
      </c>
      <c r="B3193">
        <f>_xlfn.XLOOKUP(A3193,'Outdoor original data'!$A$2:$A$3717,'Outdoor original data'!$G$2:$G$3717)</f>
        <v>1994</v>
      </c>
      <c r="C3193">
        <f>_xlfn.XLOOKUP(A3193,'Total covered original data'!$A$2:$A$4431,'Total covered original data'!$G$2:$G$4431)</f>
        <v>11268</v>
      </c>
      <c r="D3193">
        <f>_xlfn.XLOOKUP(A3193,'Total summed original data'!$A$2:$A$3718,'Total summed original data'!$G$2:$G$3718)</f>
        <v>9486</v>
      </c>
      <c r="E3193">
        <f t="shared" si="147"/>
        <v>17.69613063542776</v>
      </c>
      <c r="F3193">
        <f t="shared" si="148"/>
        <v>21.020451191229181</v>
      </c>
      <c r="G3193">
        <f t="shared" si="149"/>
        <v>3.3243205558014211</v>
      </c>
    </row>
    <row r="3194" spans="1:7" x14ac:dyDescent="0.3">
      <c r="A3194">
        <v>55093</v>
      </c>
      <c r="B3194">
        <f>_xlfn.XLOOKUP(A3194,'Outdoor original data'!$A$2:$A$3717,'Outdoor original data'!$G$2:$G$3717)</f>
        <v>3854</v>
      </c>
      <c r="C3194">
        <f>_xlfn.XLOOKUP(A3194,'Total covered original data'!$A$2:$A$4431,'Total covered original data'!$G$2:$G$4431)</f>
        <v>51654</v>
      </c>
      <c r="D3194">
        <f>_xlfn.XLOOKUP(A3194,'Total summed original data'!$A$2:$A$3718,'Total summed original data'!$G$2:$G$3718)</f>
        <v>37042</v>
      </c>
      <c r="E3194">
        <f t="shared" si="147"/>
        <v>7.4611840322143488</v>
      </c>
      <c r="F3194">
        <f t="shared" si="148"/>
        <v>10.404405809621512</v>
      </c>
      <c r="G3194">
        <f t="shared" si="149"/>
        <v>2.943221777407163</v>
      </c>
    </row>
    <row r="3195" spans="1:7" x14ac:dyDescent="0.3">
      <c r="A3195">
        <v>55095</v>
      </c>
      <c r="B3195">
        <f>_xlfn.XLOOKUP(A3195,'Outdoor original data'!$A$2:$A$3717,'Outdoor original data'!$G$2:$G$3717)</f>
        <v>6184</v>
      </c>
      <c r="C3195">
        <f>_xlfn.XLOOKUP(A3195,'Total covered original data'!$A$2:$A$4431,'Total covered original data'!$G$2:$G$4431)</f>
        <v>78407</v>
      </c>
      <c r="D3195">
        <f>_xlfn.XLOOKUP(A3195,'Total summed original data'!$A$2:$A$3718,'Total summed original data'!$G$2:$G$3718)</f>
        <v>78409</v>
      </c>
      <c r="E3195">
        <f t="shared" si="147"/>
        <v>7.8870509010675063</v>
      </c>
      <c r="F3195">
        <f t="shared" si="148"/>
        <v>7.8868497238837376</v>
      </c>
      <c r="G3195">
        <f t="shared" si="149"/>
        <v>-2.0117718376866378E-4</v>
      </c>
    </row>
    <row r="3196" spans="1:7" x14ac:dyDescent="0.3">
      <c r="A3196">
        <v>55097</v>
      </c>
      <c r="B3196">
        <f>_xlfn.XLOOKUP(A3196,'Outdoor original data'!$A$2:$A$3717,'Outdoor original data'!$G$2:$G$3717)</f>
        <v>6507</v>
      </c>
      <c r="C3196">
        <f>_xlfn.XLOOKUP(A3196,'Total covered original data'!$A$2:$A$4431,'Total covered original data'!$G$2:$G$4431)</f>
        <v>165031</v>
      </c>
      <c r="D3196">
        <f>_xlfn.XLOOKUP(A3196,'Total summed original data'!$A$2:$A$3718,'Total summed original data'!$G$2:$G$3718)</f>
        <v>149535</v>
      </c>
      <c r="E3196">
        <f t="shared" si="147"/>
        <v>3.9428955771945877</v>
      </c>
      <c r="F3196">
        <f t="shared" si="148"/>
        <v>4.3514896178152274</v>
      </c>
      <c r="G3196">
        <f t="shared" si="149"/>
        <v>0.40859404062063964</v>
      </c>
    </row>
    <row r="3197" spans="1:7" x14ac:dyDescent="0.3">
      <c r="A3197">
        <v>55099</v>
      </c>
      <c r="B3197">
        <f>_xlfn.XLOOKUP(A3197,'Outdoor original data'!$A$2:$A$3717,'Outdoor original data'!$G$2:$G$3717)</f>
        <v>1482</v>
      </c>
      <c r="C3197">
        <f>_xlfn.XLOOKUP(A3197,'Total covered original data'!$A$2:$A$4431,'Total covered original data'!$G$2:$G$4431)</f>
        <v>25740</v>
      </c>
      <c r="D3197">
        <f>_xlfn.XLOOKUP(A3197,'Total summed original data'!$A$2:$A$3718,'Total summed original data'!$G$2:$G$3718)</f>
        <v>25736</v>
      </c>
      <c r="E3197">
        <f t="shared" si="147"/>
        <v>5.7575757575757578</v>
      </c>
      <c r="F3197">
        <f t="shared" si="148"/>
        <v>5.75847062480572</v>
      </c>
      <c r="G3197">
        <f t="shared" si="149"/>
        <v>8.9486722996223733E-4</v>
      </c>
    </row>
    <row r="3198" spans="1:7" x14ac:dyDescent="0.3">
      <c r="A3198">
        <v>55101</v>
      </c>
      <c r="B3198">
        <f>_xlfn.XLOOKUP(A3198,'Outdoor original data'!$A$2:$A$3717,'Outdoor original data'!$G$2:$G$3717)</f>
        <v>21119</v>
      </c>
      <c r="C3198">
        <f>_xlfn.XLOOKUP(A3198,'Total covered original data'!$A$2:$A$4431,'Total covered original data'!$G$2:$G$4431)</f>
        <v>368113</v>
      </c>
      <c r="D3198">
        <f>_xlfn.XLOOKUP(A3198,'Total summed original data'!$A$2:$A$3718,'Total summed original data'!$G$2:$G$3718)</f>
        <v>368115</v>
      </c>
      <c r="E3198">
        <f t="shared" si="147"/>
        <v>5.7370970327046313</v>
      </c>
      <c r="F3198">
        <f t="shared" si="148"/>
        <v>5.7370658625701205</v>
      </c>
      <c r="G3198">
        <f t="shared" si="149"/>
        <v>-3.1170134510816183E-5</v>
      </c>
    </row>
    <row r="3199" spans="1:7" x14ac:dyDescent="0.3">
      <c r="A3199">
        <v>55103</v>
      </c>
      <c r="B3199">
        <f>_xlfn.XLOOKUP(A3199,'Outdoor original data'!$A$2:$A$3717,'Outdoor original data'!$G$2:$G$3717)</f>
        <v>1138</v>
      </c>
      <c r="C3199">
        <f>_xlfn.XLOOKUP(A3199,'Total covered original data'!$A$2:$A$4431,'Total covered original data'!$G$2:$G$4431)</f>
        <v>28544</v>
      </c>
      <c r="D3199">
        <f>_xlfn.XLOOKUP(A3199,'Total summed original data'!$A$2:$A$3718,'Total summed original data'!$G$2:$G$3718)</f>
        <v>28544</v>
      </c>
      <c r="E3199">
        <f t="shared" si="147"/>
        <v>3.9868273542600896</v>
      </c>
      <c r="F3199">
        <f t="shared" si="148"/>
        <v>3.9868273542600896</v>
      </c>
      <c r="G3199">
        <f t="shared" si="149"/>
        <v>0</v>
      </c>
    </row>
    <row r="3200" spans="1:7" x14ac:dyDescent="0.3">
      <c r="A3200">
        <v>55105</v>
      </c>
      <c r="B3200">
        <f>_xlfn.XLOOKUP(A3200,'Outdoor original data'!$A$2:$A$3717,'Outdoor original data'!$G$2:$G$3717)</f>
        <v>20861</v>
      </c>
      <c r="C3200">
        <f>_xlfn.XLOOKUP(A3200,'Total covered original data'!$A$2:$A$4431,'Total covered original data'!$G$2:$G$4431)</f>
        <v>330061</v>
      </c>
      <c r="D3200">
        <f>_xlfn.XLOOKUP(A3200,'Total summed original data'!$A$2:$A$3718,'Total summed original data'!$G$2:$G$3718)</f>
        <v>330060</v>
      </c>
      <c r="E3200">
        <f t="shared" si="147"/>
        <v>6.3203468449771396</v>
      </c>
      <c r="F3200">
        <f t="shared" si="148"/>
        <v>6.3203659940616861</v>
      </c>
      <c r="G3200">
        <f t="shared" si="149"/>
        <v>1.9149084546477013E-5</v>
      </c>
    </row>
    <row r="3201" spans="1:7" x14ac:dyDescent="0.3">
      <c r="A3201">
        <v>55107</v>
      </c>
      <c r="B3201">
        <f>_xlfn.XLOOKUP(A3201,'Outdoor original data'!$A$2:$A$3717,'Outdoor original data'!$G$2:$G$3717)</f>
        <v>703</v>
      </c>
      <c r="C3201">
        <f>_xlfn.XLOOKUP(A3201,'Total covered original data'!$A$2:$A$4431,'Total covered original data'!$G$2:$G$4431)</f>
        <v>24405</v>
      </c>
      <c r="D3201">
        <f>_xlfn.XLOOKUP(A3201,'Total summed original data'!$A$2:$A$3718,'Total summed original data'!$G$2:$G$3718)</f>
        <v>24404</v>
      </c>
      <c r="E3201">
        <f t="shared" si="147"/>
        <v>2.8805572628559721</v>
      </c>
      <c r="F3201">
        <f t="shared" si="148"/>
        <v>2.8806752991312896</v>
      </c>
      <c r="G3201">
        <f t="shared" si="149"/>
        <v>1.1803627531747907E-4</v>
      </c>
    </row>
    <row r="3202" spans="1:7" x14ac:dyDescent="0.3">
      <c r="A3202">
        <v>55109</v>
      </c>
      <c r="B3202">
        <f>_xlfn.XLOOKUP(A3202,'Outdoor original data'!$A$2:$A$3717,'Outdoor original data'!$G$2:$G$3717)</f>
        <v>11120</v>
      </c>
      <c r="C3202">
        <f>_xlfn.XLOOKUP(A3202,'Total covered original data'!$A$2:$A$4431,'Total covered original data'!$G$2:$G$4431)</f>
        <v>170364</v>
      </c>
      <c r="D3202">
        <f>_xlfn.XLOOKUP(A3202,'Total summed original data'!$A$2:$A$3718,'Total summed original data'!$G$2:$G$3718)</f>
        <v>170361</v>
      </c>
      <c r="E3202">
        <f t="shared" si="147"/>
        <v>6.5272005822826413</v>
      </c>
      <c r="F3202">
        <f t="shared" si="148"/>
        <v>6.5273155240929555</v>
      </c>
      <c r="G3202">
        <f t="shared" si="149"/>
        <v>1.1494181031412865E-4</v>
      </c>
    </row>
    <row r="3203" spans="1:7" x14ac:dyDescent="0.3">
      <c r="A3203">
        <v>55111</v>
      </c>
      <c r="B3203">
        <f>_xlfn.XLOOKUP(A3203,'Outdoor original data'!$A$2:$A$3717,'Outdoor original data'!$G$2:$G$3717)</f>
        <v>10545</v>
      </c>
      <c r="C3203">
        <f>_xlfn.XLOOKUP(A3203,'Total covered original data'!$A$2:$A$4431,'Total covered original data'!$G$2:$G$4431)</f>
        <v>175397</v>
      </c>
      <c r="D3203">
        <f>_xlfn.XLOOKUP(A3203,'Total summed original data'!$A$2:$A$3718,'Total summed original data'!$G$2:$G$3718)</f>
        <v>175396</v>
      </c>
      <c r="E3203">
        <f t="shared" ref="E3203:E3266" si="150">(B3203/C3203)*100</f>
        <v>6.012075463092299</v>
      </c>
      <c r="F3203">
        <f t="shared" ref="F3203:F3266" si="151">(B3203/D3203)*100</f>
        <v>6.0121097402449317</v>
      </c>
      <c r="G3203">
        <f t="shared" ref="G3203:G3266" si="152">F3203-E3203</f>
        <v>3.427715263271125E-5</v>
      </c>
    </row>
    <row r="3204" spans="1:7" x14ac:dyDescent="0.3">
      <c r="A3204">
        <v>55113</v>
      </c>
      <c r="B3204">
        <f>_xlfn.XLOOKUP(A3204,'Outdoor original data'!$A$2:$A$3717,'Outdoor original data'!$G$2:$G$3717)</f>
        <v>2429</v>
      </c>
      <c r="C3204">
        <f>_xlfn.XLOOKUP(A3204,'Total covered original data'!$A$2:$A$4431,'Total covered original data'!$G$2:$G$4431)</f>
        <v>34178</v>
      </c>
      <c r="D3204">
        <f>_xlfn.XLOOKUP(A3204,'Total summed original data'!$A$2:$A$3718,'Total summed original data'!$G$2:$G$3718)</f>
        <v>34179</v>
      </c>
      <c r="E3204">
        <f t="shared" si="150"/>
        <v>7.1069108783427941</v>
      </c>
      <c r="F3204">
        <f t="shared" si="151"/>
        <v>7.1067029462535469</v>
      </c>
      <c r="G3204">
        <f t="shared" si="152"/>
        <v>-2.0793208924718698E-4</v>
      </c>
    </row>
    <row r="3205" spans="1:7" x14ac:dyDescent="0.3">
      <c r="A3205">
        <v>55115</v>
      </c>
      <c r="B3205">
        <f>_xlfn.XLOOKUP(A3205,'Outdoor original data'!$A$2:$A$3717,'Outdoor original data'!$G$2:$G$3717)</f>
        <v>6257</v>
      </c>
      <c r="C3205">
        <f>_xlfn.XLOOKUP(A3205,'Total covered original data'!$A$2:$A$4431,'Total covered original data'!$G$2:$G$4431)</f>
        <v>61747</v>
      </c>
      <c r="D3205">
        <f>_xlfn.XLOOKUP(A3205,'Total summed original data'!$A$2:$A$3718,'Total summed original data'!$G$2:$G$3718)</f>
        <v>61750</v>
      </c>
      <c r="E3205">
        <f t="shared" si="150"/>
        <v>10.133285827651546</v>
      </c>
      <c r="F3205">
        <f t="shared" si="151"/>
        <v>10.132793522267207</v>
      </c>
      <c r="G3205">
        <f t="shared" si="152"/>
        <v>-4.9230538433953086E-4</v>
      </c>
    </row>
    <row r="3206" spans="1:7" x14ac:dyDescent="0.3">
      <c r="A3206">
        <v>55117</v>
      </c>
      <c r="B3206">
        <f>_xlfn.XLOOKUP(A3206,'Outdoor original data'!$A$2:$A$3717,'Outdoor original data'!$G$2:$G$3717)</f>
        <v>15306</v>
      </c>
      <c r="C3206">
        <f>_xlfn.XLOOKUP(A3206,'Total covered original data'!$A$2:$A$4431,'Total covered original data'!$G$2:$G$4431)</f>
        <v>298991</v>
      </c>
      <c r="D3206">
        <f>_xlfn.XLOOKUP(A3206,'Total summed original data'!$A$2:$A$3718,'Total summed original data'!$G$2:$G$3718)</f>
        <v>298995</v>
      </c>
      <c r="E3206">
        <f t="shared" si="150"/>
        <v>5.1192176353134373</v>
      </c>
      <c r="F3206">
        <f t="shared" si="151"/>
        <v>5.1191491496513324</v>
      </c>
      <c r="G3206">
        <f t="shared" si="152"/>
        <v>-6.8485662104933454E-5</v>
      </c>
    </row>
    <row r="3207" spans="1:7" x14ac:dyDescent="0.3">
      <c r="A3207">
        <v>55119</v>
      </c>
      <c r="B3207">
        <f>_xlfn.XLOOKUP(A3207,'Outdoor original data'!$A$2:$A$3717,'Outdoor original data'!$G$2:$G$3717)</f>
        <v>1573</v>
      </c>
      <c r="C3207">
        <f>_xlfn.XLOOKUP(A3207,'Total covered original data'!$A$2:$A$4431,'Total covered original data'!$G$2:$G$4431)</f>
        <v>40226</v>
      </c>
      <c r="D3207">
        <f>_xlfn.XLOOKUP(A3207,'Total summed original data'!$A$2:$A$3718,'Total summed original data'!$G$2:$G$3718)</f>
        <v>40226</v>
      </c>
      <c r="E3207">
        <f t="shared" si="150"/>
        <v>3.9104062049420776</v>
      </c>
      <c r="F3207">
        <f t="shared" si="151"/>
        <v>3.9104062049420776</v>
      </c>
      <c r="G3207">
        <f t="shared" si="152"/>
        <v>0</v>
      </c>
    </row>
    <row r="3208" spans="1:7" x14ac:dyDescent="0.3">
      <c r="A3208">
        <v>55121</v>
      </c>
      <c r="B3208">
        <f>_xlfn.XLOOKUP(A3208,'Outdoor original data'!$A$2:$A$3717,'Outdoor original data'!$G$2:$G$3717)</f>
        <v>3415</v>
      </c>
      <c r="C3208">
        <f>_xlfn.XLOOKUP(A3208,'Total covered original data'!$A$2:$A$4431,'Total covered original data'!$G$2:$G$4431)</f>
        <v>65806</v>
      </c>
      <c r="D3208">
        <f>_xlfn.XLOOKUP(A3208,'Total summed original data'!$A$2:$A$3718,'Total summed original data'!$G$2:$G$3718)</f>
        <v>65807</v>
      </c>
      <c r="E3208">
        <f t="shared" si="150"/>
        <v>5.189496398504696</v>
      </c>
      <c r="F3208">
        <f t="shared" si="151"/>
        <v>5.1894175391675654</v>
      </c>
      <c r="G3208">
        <f t="shared" si="152"/>
        <v>-7.8859337130587903E-5</v>
      </c>
    </row>
    <row r="3209" spans="1:7" x14ac:dyDescent="0.3">
      <c r="A3209">
        <v>55123</v>
      </c>
      <c r="B3209">
        <f>_xlfn.XLOOKUP(A3209,'Outdoor original data'!$A$2:$A$3717,'Outdoor original data'!$G$2:$G$3717)</f>
        <v>2829</v>
      </c>
      <c r="C3209">
        <f>_xlfn.XLOOKUP(A3209,'Total covered original data'!$A$2:$A$4431,'Total covered original data'!$G$2:$G$4431)</f>
        <v>43231</v>
      </c>
      <c r="D3209">
        <f>_xlfn.XLOOKUP(A3209,'Total summed original data'!$A$2:$A$3718,'Total summed original data'!$G$2:$G$3718)</f>
        <v>43231</v>
      </c>
      <c r="E3209">
        <f t="shared" si="150"/>
        <v>6.5439152460040244</v>
      </c>
      <c r="F3209">
        <f t="shared" si="151"/>
        <v>6.5439152460040244</v>
      </c>
      <c r="G3209">
        <f t="shared" si="152"/>
        <v>0</v>
      </c>
    </row>
    <row r="3210" spans="1:7" x14ac:dyDescent="0.3">
      <c r="A3210">
        <v>55125</v>
      </c>
      <c r="B3210">
        <f>_xlfn.XLOOKUP(A3210,'Outdoor original data'!$A$2:$A$3717,'Outdoor original data'!$G$2:$G$3717)</f>
        <v>3475</v>
      </c>
      <c r="C3210">
        <f>_xlfn.XLOOKUP(A3210,'Total covered original data'!$A$2:$A$4431,'Total covered original data'!$G$2:$G$4431)</f>
        <v>39745</v>
      </c>
      <c r="D3210">
        <f>_xlfn.XLOOKUP(A3210,'Total summed original data'!$A$2:$A$3718,'Total summed original data'!$G$2:$G$3718)</f>
        <v>39744</v>
      </c>
      <c r="E3210">
        <f t="shared" si="150"/>
        <v>8.743238143162662</v>
      </c>
      <c r="F3210">
        <f t="shared" si="151"/>
        <v>8.7434581320450881</v>
      </c>
      <c r="G3210">
        <f t="shared" si="152"/>
        <v>2.1998888242613646E-4</v>
      </c>
    </row>
    <row r="3211" spans="1:7" x14ac:dyDescent="0.3">
      <c r="A3211">
        <v>55127</v>
      </c>
      <c r="B3211">
        <f>_xlfn.XLOOKUP(A3211,'Outdoor original data'!$A$2:$A$3717,'Outdoor original data'!$G$2:$G$3717)</f>
        <v>10487</v>
      </c>
      <c r="C3211">
        <f>_xlfn.XLOOKUP(A3211,'Total covered original data'!$A$2:$A$4431,'Total covered original data'!$G$2:$G$4431)</f>
        <v>207991</v>
      </c>
      <c r="D3211">
        <f>_xlfn.XLOOKUP(A3211,'Total summed original data'!$A$2:$A$3718,'Total summed original data'!$G$2:$G$3718)</f>
        <v>183857</v>
      </c>
      <c r="E3211">
        <f t="shared" si="150"/>
        <v>5.0420450884894059</v>
      </c>
      <c r="F3211">
        <f t="shared" si="151"/>
        <v>5.7038894358115275</v>
      </c>
      <c r="G3211">
        <f t="shared" si="152"/>
        <v>0.66184434732212161</v>
      </c>
    </row>
    <row r="3212" spans="1:7" x14ac:dyDescent="0.3">
      <c r="A3212">
        <v>55129</v>
      </c>
      <c r="B3212">
        <f>_xlfn.XLOOKUP(A3212,'Outdoor original data'!$A$2:$A$3717,'Outdoor original data'!$G$2:$G$3717)</f>
        <v>1510</v>
      </c>
      <c r="C3212">
        <f>_xlfn.XLOOKUP(A3212,'Total covered original data'!$A$2:$A$4431,'Total covered original data'!$G$2:$G$4431)</f>
        <v>28360</v>
      </c>
      <c r="D3212">
        <f>_xlfn.XLOOKUP(A3212,'Total summed original data'!$A$2:$A$3718,'Total summed original data'!$G$2:$G$3718)</f>
        <v>28361</v>
      </c>
      <c r="E3212">
        <f t="shared" si="150"/>
        <v>5.3244005641748942</v>
      </c>
      <c r="F3212">
        <f t="shared" si="151"/>
        <v>5.3242128274743488</v>
      </c>
      <c r="G3212">
        <f t="shared" si="152"/>
        <v>-1.8773670054539338E-4</v>
      </c>
    </row>
    <row r="3213" spans="1:7" x14ac:dyDescent="0.3">
      <c r="A3213">
        <v>55131</v>
      </c>
      <c r="B3213">
        <f>_xlfn.XLOOKUP(A3213,'Outdoor original data'!$A$2:$A$3717,'Outdoor original data'!$G$2:$G$3717)</f>
        <v>20636</v>
      </c>
      <c r="C3213">
        <f>_xlfn.XLOOKUP(A3213,'Total covered original data'!$A$2:$A$4431,'Total covered original data'!$G$2:$G$4431)</f>
        <v>281293</v>
      </c>
      <c r="D3213">
        <f>_xlfn.XLOOKUP(A3213,'Total summed original data'!$A$2:$A$3718,'Total summed original data'!$G$2:$G$3718)</f>
        <v>281295</v>
      </c>
      <c r="E3213">
        <f t="shared" si="150"/>
        <v>7.3361228327757892</v>
      </c>
      <c r="F3213">
        <f t="shared" si="151"/>
        <v>7.3360706731367422</v>
      </c>
      <c r="G3213">
        <f t="shared" si="152"/>
        <v>-5.2159639047033579E-5</v>
      </c>
    </row>
    <row r="3214" spans="1:7" x14ac:dyDescent="0.3">
      <c r="A3214">
        <v>55133</v>
      </c>
      <c r="B3214">
        <f>_xlfn.XLOOKUP(A3214,'Outdoor original data'!$A$2:$A$3717,'Outdoor original data'!$G$2:$G$3717)</f>
        <v>111248</v>
      </c>
      <c r="C3214">
        <f>_xlfn.XLOOKUP(A3214,'Total covered original data'!$A$2:$A$4431,'Total covered original data'!$G$2:$G$4431)</f>
        <v>1204029</v>
      </c>
      <c r="D3214">
        <f>_xlfn.XLOOKUP(A3214,'Total summed original data'!$A$2:$A$3718,'Total summed original data'!$G$2:$G$3718)</f>
        <v>1204032</v>
      </c>
      <c r="E3214">
        <f t="shared" si="150"/>
        <v>9.2396445600562771</v>
      </c>
      <c r="F3214">
        <f t="shared" si="151"/>
        <v>9.2396215382979854</v>
      </c>
      <c r="G3214">
        <f t="shared" si="152"/>
        <v>-2.3021758291719152E-5</v>
      </c>
    </row>
    <row r="3215" spans="1:7" x14ac:dyDescent="0.3">
      <c r="A3215">
        <v>55135</v>
      </c>
      <c r="B3215">
        <f>_xlfn.XLOOKUP(A3215,'Outdoor original data'!$A$2:$A$3717,'Outdoor original data'!$G$2:$G$3717)</f>
        <v>6990</v>
      </c>
      <c r="C3215">
        <f>_xlfn.XLOOKUP(A3215,'Total covered original data'!$A$2:$A$4431,'Total covered original data'!$G$2:$G$4431)</f>
        <v>94794</v>
      </c>
      <c r="D3215">
        <f>_xlfn.XLOOKUP(A3215,'Total summed original data'!$A$2:$A$3718,'Total summed original data'!$G$2:$G$3718)</f>
        <v>78490</v>
      </c>
      <c r="E3215">
        <f t="shared" si="150"/>
        <v>7.3738844230647516</v>
      </c>
      <c r="F3215">
        <f t="shared" si="151"/>
        <v>8.9055930691807887</v>
      </c>
      <c r="G3215">
        <f t="shared" si="152"/>
        <v>1.5317086461160372</v>
      </c>
    </row>
    <row r="3216" spans="1:7" x14ac:dyDescent="0.3">
      <c r="A3216">
        <v>55137</v>
      </c>
      <c r="B3216">
        <f>_xlfn.XLOOKUP(A3216,'Outdoor original data'!$A$2:$A$3717,'Outdoor original data'!$G$2:$G$3717)</f>
        <v>3590</v>
      </c>
      <c r="C3216">
        <f>_xlfn.XLOOKUP(A3216,'Total covered original data'!$A$2:$A$4431,'Total covered original data'!$G$2:$G$4431)</f>
        <v>30246</v>
      </c>
      <c r="D3216">
        <f>_xlfn.XLOOKUP(A3216,'Total summed original data'!$A$2:$A$3718,'Total summed original data'!$G$2:$G$3718)</f>
        <v>23640</v>
      </c>
      <c r="E3216">
        <f t="shared" si="150"/>
        <v>11.869338094293461</v>
      </c>
      <c r="F3216">
        <f t="shared" si="151"/>
        <v>15.186125211505921</v>
      </c>
      <c r="G3216">
        <f t="shared" si="152"/>
        <v>3.3167871172124599</v>
      </c>
    </row>
    <row r="3217" spans="1:7" x14ac:dyDescent="0.3">
      <c r="A3217">
        <v>55139</v>
      </c>
      <c r="B3217">
        <f>_xlfn.XLOOKUP(A3217,'Outdoor original data'!$A$2:$A$3717,'Outdoor original data'!$G$2:$G$3717)</f>
        <v>30667</v>
      </c>
      <c r="C3217">
        <f>_xlfn.XLOOKUP(A3217,'Total covered original data'!$A$2:$A$4431,'Total covered original data'!$G$2:$G$4431)</f>
        <v>458923</v>
      </c>
      <c r="D3217">
        <f>_xlfn.XLOOKUP(A3217,'Total summed original data'!$A$2:$A$3718,'Total summed original data'!$G$2:$G$3718)</f>
        <v>458924</v>
      </c>
      <c r="E3217">
        <f t="shared" si="150"/>
        <v>6.6823846266149216</v>
      </c>
      <c r="F3217">
        <f t="shared" si="151"/>
        <v>6.6823700656317815</v>
      </c>
      <c r="G3217">
        <f t="shared" si="152"/>
        <v>-1.4560983140121664E-5</v>
      </c>
    </row>
    <row r="3218" spans="1:7" x14ac:dyDescent="0.3">
      <c r="A3218">
        <v>55141</v>
      </c>
      <c r="B3218">
        <f>_xlfn.XLOOKUP(A3218,'Outdoor original data'!$A$2:$A$3717,'Outdoor original data'!$G$2:$G$3717)</f>
        <v>12436</v>
      </c>
      <c r="C3218">
        <f>_xlfn.XLOOKUP(A3218,'Total covered original data'!$A$2:$A$4431,'Total covered original data'!$G$2:$G$4431)</f>
        <v>187026</v>
      </c>
      <c r="D3218">
        <f>_xlfn.XLOOKUP(A3218,'Total summed original data'!$A$2:$A$3718,'Total summed original data'!$G$2:$G$3718)</f>
        <v>187026</v>
      </c>
      <c r="E3218">
        <f t="shared" si="150"/>
        <v>6.6493428721140377</v>
      </c>
      <c r="F3218">
        <f t="shared" si="151"/>
        <v>6.6493428721140377</v>
      </c>
      <c r="G3218">
        <f t="shared" si="152"/>
        <v>0</v>
      </c>
    </row>
    <row r="3219" spans="1:7" x14ac:dyDescent="0.3">
      <c r="A3219">
        <v>55999</v>
      </c>
      <c r="B3219">
        <f>_xlfn.XLOOKUP(A3219,'Outdoor original data'!$A$2:$A$3717,'Outdoor original data'!$G$2:$G$3717)</f>
        <v>7972</v>
      </c>
      <c r="C3219">
        <f>_xlfn.XLOOKUP(A3219,'Total covered original data'!$A$2:$A$4431,'Total covered original data'!$G$2:$G$4431)</f>
        <v>349684</v>
      </c>
      <c r="D3219">
        <f>_xlfn.XLOOKUP(A3219,'Total summed original data'!$A$2:$A$3718,'Total summed original data'!$G$2:$G$3718)</f>
        <v>349683</v>
      </c>
      <c r="E3219">
        <f t="shared" si="150"/>
        <v>2.2797725946854874</v>
      </c>
      <c r="F3219">
        <f t="shared" si="151"/>
        <v>2.2797791142263137</v>
      </c>
      <c r="G3219">
        <f t="shared" si="152"/>
        <v>6.5195408263107879E-6</v>
      </c>
    </row>
    <row r="3220" spans="1:7" x14ac:dyDescent="0.3">
      <c r="A3220">
        <v>56000</v>
      </c>
      <c r="B3220">
        <f>_xlfn.XLOOKUP(A3220,'Outdoor original data'!$A$2:$A$3717,'Outdoor original data'!$G$2:$G$3717)</f>
        <v>243329</v>
      </c>
      <c r="C3220">
        <f>_xlfn.XLOOKUP(A3220,'Total covered original data'!$A$2:$A$4431,'Total covered original data'!$G$2:$G$4431)</f>
        <v>1348210</v>
      </c>
      <c r="D3220">
        <f>_xlfn.XLOOKUP(A3220,'Total summed original data'!$A$2:$A$3718,'Total summed original data'!$G$2:$G$3718)</f>
        <v>1670692</v>
      </c>
      <c r="E3220">
        <f t="shared" si="150"/>
        <v>18.048301080692177</v>
      </c>
      <c r="F3220">
        <f t="shared" si="151"/>
        <v>14.564563665834276</v>
      </c>
      <c r="G3220">
        <f t="shared" si="152"/>
        <v>-3.4837374148579006</v>
      </c>
    </row>
    <row r="3221" spans="1:7" x14ac:dyDescent="0.3">
      <c r="A3221">
        <v>56001</v>
      </c>
      <c r="B3221">
        <f>_xlfn.XLOOKUP(A3221,'Outdoor original data'!$A$2:$A$3717,'Outdoor original data'!$G$2:$G$3717)</f>
        <v>5316</v>
      </c>
      <c r="C3221">
        <f>_xlfn.XLOOKUP(A3221,'Total covered original data'!$A$2:$A$4431,'Total covered original data'!$G$2:$G$4431)</f>
        <v>79172</v>
      </c>
      <c r="D3221">
        <f>_xlfn.XLOOKUP(A3221,'Total summed original data'!$A$2:$A$3718,'Total summed original data'!$G$2:$G$3718)</f>
        <v>68766</v>
      </c>
      <c r="E3221">
        <f t="shared" si="150"/>
        <v>6.7144950234931544</v>
      </c>
      <c r="F3221">
        <f t="shared" si="151"/>
        <v>7.7305645231655173</v>
      </c>
      <c r="G3221">
        <f t="shared" si="152"/>
        <v>1.0160694996723629</v>
      </c>
    </row>
    <row r="3222" spans="1:7" x14ac:dyDescent="0.3">
      <c r="A3222">
        <v>56003</v>
      </c>
      <c r="B3222">
        <f>_xlfn.XLOOKUP(A3222,'Outdoor original data'!$A$2:$A$3717,'Outdoor original data'!$G$2:$G$3717)</f>
        <v>4981</v>
      </c>
      <c r="C3222">
        <f>_xlfn.XLOOKUP(A3222,'Total covered original data'!$A$2:$A$4431,'Total covered original data'!$G$2:$G$4431)</f>
        <v>20446</v>
      </c>
      <c r="D3222">
        <f>_xlfn.XLOOKUP(A3222,'Total summed original data'!$A$2:$A$3718,'Total summed original data'!$G$2:$G$3718)</f>
        <v>20445</v>
      </c>
      <c r="E3222">
        <f t="shared" si="150"/>
        <v>24.361733346375818</v>
      </c>
      <c r="F3222">
        <f t="shared" si="151"/>
        <v>24.362924920518463</v>
      </c>
      <c r="G3222">
        <f t="shared" si="152"/>
        <v>1.1915741426449244E-3</v>
      </c>
    </row>
    <row r="3223" spans="1:7" x14ac:dyDescent="0.3">
      <c r="A3223">
        <v>56005</v>
      </c>
      <c r="B3223">
        <f>_xlfn.XLOOKUP(A3223,'Outdoor original data'!$A$2:$A$3717,'Outdoor original data'!$G$2:$G$3717)</f>
        <v>39726</v>
      </c>
      <c r="C3223">
        <f>_xlfn.XLOOKUP(A3223,'Total covered original data'!$A$2:$A$4431,'Total covered original data'!$G$2:$G$4431)</f>
        <v>120371</v>
      </c>
      <c r="D3223">
        <f>_xlfn.XLOOKUP(A3223,'Total summed original data'!$A$2:$A$3718,'Total summed original data'!$G$2:$G$3718)</f>
        <v>120372</v>
      </c>
      <c r="E3223">
        <f t="shared" si="150"/>
        <v>33.002965830640271</v>
      </c>
      <c r="F3223">
        <f t="shared" si="151"/>
        <v>33.002691655866812</v>
      </c>
      <c r="G3223">
        <f t="shared" si="152"/>
        <v>-2.7417477345892394E-4</v>
      </c>
    </row>
    <row r="3224" spans="1:7" x14ac:dyDescent="0.3">
      <c r="A3224">
        <v>56007</v>
      </c>
      <c r="B3224">
        <f>_xlfn.XLOOKUP(A3224,'Outdoor original data'!$A$2:$A$3717,'Outdoor original data'!$G$2:$G$3717)</f>
        <v>3679</v>
      </c>
      <c r="C3224">
        <f>_xlfn.XLOOKUP(A3224,'Total covered original data'!$A$2:$A$4431,'Total covered original data'!$G$2:$G$4431)</f>
        <v>34246</v>
      </c>
      <c r="D3224">
        <f>_xlfn.XLOOKUP(A3224,'Total summed original data'!$A$2:$A$3718,'Total summed original data'!$G$2:$G$3718)</f>
        <v>34247</v>
      </c>
      <c r="E3224">
        <f t="shared" si="150"/>
        <v>10.742860480056065</v>
      </c>
      <c r="F3224">
        <f t="shared" si="151"/>
        <v>10.742546792419775</v>
      </c>
      <c r="G3224">
        <f t="shared" si="152"/>
        <v>-3.1368763628947249E-4</v>
      </c>
    </row>
    <row r="3225" spans="1:7" x14ac:dyDescent="0.3">
      <c r="A3225">
        <v>56009</v>
      </c>
      <c r="B3225">
        <f>_xlfn.XLOOKUP(A3225,'Outdoor original data'!$A$2:$A$3717,'Outdoor original data'!$G$2:$G$3717)</f>
        <v>10715</v>
      </c>
      <c r="C3225">
        <f>_xlfn.XLOOKUP(A3225,'Total covered original data'!$A$2:$A$4431,'Total covered original data'!$G$2:$G$4431)</f>
        <v>31485</v>
      </c>
      <c r="D3225">
        <f>_xlfn.XLOOKUP(A3225,'Total summed original data'!$A$2:$A$3718,'Total summed original data'!$G$2:$G$3718)</f>
        <v>31484</v>
      </c>
      <c r="E3225">
        <f t="shared" si="150"/>
        <v>34.032078767667144</v>
      </c>
      <c r="F3225">
        <f t="shared" si="151"/>
        <v>34.033159700165157</v>
      </c>
      <c r="G3225">
        <f t="shared" si="152"/>
        <v>1.0809324980129986E-3</v>
      </c>
    </row>
    <row r="3226" spans="1:7" x14ac:dyDescent="0.3">
      <c r="A3226">
        <v>56011</v>
      </c>
      <c r="B3226">
        <f>_xlfn.XLOOKUP(A3226,'Outdoor original data'!$A$2:$A$3717,'Outdoor original data'!$G$2:$G$3717)</f>
        <v>3161</v>
      </c>
      <c r="C3226">
        <f>_xlfn.XLOOKUP(A3226,'Total covered original data'!$A$2:$A$4431,'Total covered original data'!$G$2:$G$4431)</f>
        <v>12438</v>
      </c>
      <c r="D3226">
        <f>_xlfn.XLOOKUP(A3226,'Total summed original data'!$A$2:$A$3718,'Total summed original data'!$G$2:$G$3718)</f>
        <v>10609</v>
      </c>
      <c r="E3226">
        <f t="shared" si="150"/>
        <v>25.414053706383662</v>
      </c>
      <c r="F3226">
        <f t="shared" si="151"/>
        <v>29.795456687717977</v>
      </c>
      <c r="G3226">
        <f t="shared" si="152"/>
        <v>4.3814029813343147</v>
      </c>
    </row>
    <row r="3227" spans="1:7" x14ac:dyDescent="0.3">
      <c r="A3227">
        <v>56013</v>
      </c>
      <c r="B3227">
        <f>_xlfn.XLOOKUP(A3227,'Outdoor original data'!$A$2:$A$3717,'Outdoor original data'!$G$2:$G$3717)</f>
        <v>8871</v>
      </c>
      <c r="C3227">
        <f>_xlfn.XLOOKUP(A3227,'Total covered original data'!$A$2:$A$4431,'Total covered original data'!$G$2:$G$4431)</f>
        <v>75293</v>
      </c>
      <c r="D3227">
        <f>_xlfn.XLOOKUP(A3227,'Total summed original data'!$A$2:$A$3718,'Total summed original data'!$G$2:$G$3718)</f>
        <v>75294</v>
      </c>
      <c r="E3227">
        <f t="shared" si="150"/>
        <v>11.781971763643366</v>
      </c>
      <c r="F3227">
        <f t="shared" si="151"/>
        <v>11.781815284086381</v>
      </c>
      <c r="G3227">
        <f t="shared" si="152"/>
        <v>-1.5647955698483429E-4</v>
      </c>
    </row>
    <row r="3228" spans="1:7" x14ac:dyDescent="0.3">
      <c r="A3228">
        <v>56015</v>
      </c>
      <c r="B3228">
        <f>_xlfn.XLOOKUP(A3228,'Outdoor original data'!$A$2:$A$3717,'Outdoor original data'!$G$2:$G$3717)</f>
        <v>1952</v>
      </c>
      <c r="C3228">
        <f>_xlfn.XLOOKUP(A3228,'Total covered original data'!$A$2:$A$4431,'Total covered original data'!$G$2:$G$4431)</f>
        <v>20657</v>
      </c>
      <c r="D3228">
        <f>_xlfn.XLOOKUP(A3228,'Total summed original data'!$A$2:$A$3718,'Total summed original data'!$G$2:$G$3718)</f>
        <v>20657</v>
      </c>
      <c r="E3228">
        <f t="shared" si="150"/>
        <v>9.4495812557486563</v>
      </c>
      <c r="F3228">
        <f t="shared" si="151"/>
        <v>9.4495812557486563</v>
      </c>
      <c r="G3228">
        <f t="shared" si="152"/>
        <v>0</v>
      </c>
    </row>
    <row r="3229" spans="1:7" x14ac:dyDescent="0.3">
      <c r="A3229">
        <v>56017</v>
      </c>
      <c r="B3229">
        <f>_xlfn.XLOOKUP(A3229,'Outdoor original data'!$A$2:$A$3717,'Outdoor original data'!$G$2:$G$3717)</f>
        <v>693</v>
      </c>
      <c r="C3229">
        <f>_xlfn.XLOOKUP(A3229,'Total covered original data'!$A$2:$A$4431,'Total covered original data'!$G$2:$G$4431)</f>
        <v>9458</v>
      </c>
      <c r="D3229">
        <f>_xlfn.XLOOKUP(A3229,'Total summed original data'!$A$2:$A$3718,'Total summed original data'!$G$2:$G$3718)</f>
        <v>9461</v>
      </c>
      <c r="E3229">
        <f t="shared" si="150"/>
        <v>7.3271304715584682</v>
      </c>
      <c r="F3229">
        <f t="shared" si="151"/>
        <v>7.324807102843252</v>
      </c>
      <c r="G3229">
        <f t="shared" si="152"/>
        <v>-2.3233687152162119E-3</v>
      </c>
    </row>
    <row r="3230" spans="1:7" x14ac:dyDescent="0.3">
      <c r="A3230">
        <v>56019</v>
      </c>
      <c r="B3230">
        <f>_xlfn.XLOOKUP(A3230,'Outdoor original data'!$A$2:$A$3717,'Outdoor original data'!$G$2:$G$3717)</f>
        <v>2549</v>
      </c>
      <c r="C3230">
        <f>_xlfn.XLOOKUP(A3230,'Total covered original data'!$A$2:$A$4431,'Total covered original data'!$G$2:$G$4431)</f>
        <v>15994</v>
      </c>
      <c r="D3230">
        <f>_xlfn.XLOOKUP(A3230,'Total summed original data'!$A$2:$A$3718,'Total summed original data'!$G$2:$G$3718)</f>
        <v>15995</v>
      </c>
      <c r="E3230">
        <f t="shared" si="150"/>
        <v>15.937226459922471</v>
      </c>
      <c r="F3230">
        <f t="shared" si="151"/>
        <v>15.936230071897468</v>
      </c>
      <c r="G3230">
        <f t="shared" si="152"/>
        <v>-9.9638802500301438E-4</v>
      </c>
    </row>
    <row r="3231" spans="1:7" x14ac:dyDescent="0.3">
      <c r="A3231">
        <v>56021</v>
      </c>
      <c r="B3231">
        <f>_xlfn.XLOOKUP(A3231,'Outdoor original data'!$A$2:$A$3717,'Outdoor original data'!$G$2:$G$3717)</f>
        <v>24175</v>
      </c>
      <c r="C3231">
        <f>_xlfn.XLOOKUP(A3231,'Total covered original data'!$A$2:$A$4431,'Total covered original data'!$G$2:$G$4431)</f>
        <v>231346</v>
      </c>
      <c r="D3231">
        <f>_xlfn.XLOOKUP(A3231,'Total summed original data'!$A$2:$A$3718,'Total summed original data'!$G$2:$G$3718)</f>
        <v>231346</v>
      </c>
      <c r="E3231">
        <f t="shared" si="150"/>
        <v>10.449716009786208</v>
      </c>
      <c r="F3231">
        <f t="shared" si="151"/>
        <v>10.449716009786208</v>
      </c>
      <c r="G3231">
        <f t="shared" si="152"/>
        <v>0</v>
      </c>
    </row>
    <row r="3232" spans="1:7" x14ac:dyDescent="0.3">
      <c r="A3232">
        <v>56023</v>
      </c>
      <c r="B3232">
        <f>_xlfn.XLOOKUP(A3232,'Outdoor original data'!$A$2:$A$3717,'Outdoor original data'!$G$2:$G$3717)</f>
        <v>8706</v>
      </c>
      <c r="C3232">
        <f>_xlfn.XLOOKUP(A3232,'Total covered original data'!$A$2:$A$4431,'Total covered original data'!$G$2:$G$4431)</f>
        <v>33109</v>
      </c>
      <c r="D3232">
        <f>_xlfn.XLOOKUP(A3232,'Total summed original data'!$A$2:$A$3718,'Total summed original data'!$G$2:$G$3718)</f>
        <v>33111</v>
      </c>
      <c r="E3232">
        <f t="shared" si="150"/>
        <v>26.294965115225466</v>
      </c>
      <c r="F3232">
        <f t="shared" si="151"/>
        <v>26.293376823412157</v>
      </c>
      <c r="G3232">
        <f t="shared" si="152"/>
        <v>-1.5882918133094392E-3</v>
      </c>
    </row>
    <row r="3233" spans="1:7" x14ac:dyDescent="0.3">
      <c r="A3233">
        <v>56025</v>
      </c>
      <c r="B3233">
        <f>_xlfn.XLOOKUP(A3233,'Outdoor original data'!$A$2:$A$3717,'Outdoor original data'!$G$2:$G$3717)</f>
        <v>29930</v>
      </c>
      <c r="C3233">
        <f>_xlfn.XLOOKUP(A3233,'Total covered original data'!$A$2:$A$4431,'Total covered original data'!$G$2:$G$4431)</f>
        <v>189062</v>
      </c>
      <c r="D3233">
        <f>_xlfn.XLOOKUP(A3233,'Total summed original data'!$A$2:$A$3718,'Total summed original data'!$G$2:$G$3718)</f>
        <v>189060</v>
      </c>
      <c r="E3233">
        <f t="shared" si="150"/>
        <v>15.830785668193503</v>
      </c>
      <c r="F3233">
        <f t="shared" si="151"/>
        <v>15.8309531365704</v>
      </c>
      <c r="G3233">
        <f t="shared" si="152"/>
        <v>1.6746837689751715E-4</v>
      </c>
    </row>
    <row r="3234" spans="1:7" x14ac:dyDescent="0.3">
      <c r="A3234">
        <v>56027</v>
      </c>
      <c r="B3234">
        <f>_xlfn.XLOOKUP(A3234,'Outdoor original data'!$A$2:$A$3717,'Outdoor original data'!$G$2:$G$3717)</f>
        <v>319</v>
      </c>
      <c r="C3234">
        <f>_xlfn.XLOOKUP(A3234,'Total covered original data'!$A$2:$A$4431,'Total covered original data'!$G$2:$G$4431)</f>
        <v>4303</v>
      </c>
      <c r="D3234">
        <f>_xlfn.XLOOKUP(A3234,'Total summed original data'!$A$2:$A$3718,'Total summed original data'!$G$2:$G$3718)</f>
        <v>434</v>
      </c>
      <c r="E3234">
        <f t="shared" si="150"/>
        <v>7.41343248896119</v>
      </c>
      <c r="F3234">
        <f t="shared" si="151"/>
        <v>73.502304147465438</v>
      </c>
      <c r="G3234">
        <f t="shared" si="152"/>
        <v>66.088871658504246</v>
      </c>
    </row>
    <row r="3235" spans="1:7" x14ac:dyDescent="0.3">
      <c r="A3235">
        <v>56029</v>
      </c>
      <c r="B3235">
        <f>_xlfn.XLOOKUP(A3235,'Outdoor original data'!$A$2:$A$3717,'Outdoor original data'!$G$2:$G$3717)</f>
        <v>9279</v>
      </c>
      <c r="C3235">
        <f>_xlfn.XLOOKUP(A3235,'Total covered original data'!$A$2:$A$4431,'Total covered original data'!$G$2:$G$4431)</f>
        <v>67895</v>
      </c>
      <c r="D3235">
        <f>_xlfn.XLOOKUP(A3235,'Total summed original data'!$A$2:$A$3718,'Total summed original data'!$G$2:$G$3718)</f>
        <v>67893</v>
      </c>
      <c r="E3235">
        <f t="shared" si="150"/>
        <v>13.666691214375138</v>
      </c>
      <c r="F3235">
        <f t="shared" si="151"/>
        <v>13.667093809376517</v>
      </c>
      <c r="G3235">
        <f t="shared" si="152"/>
        <v>4.0259500137906912E-4</v>
      </c>
    </row>
    <row r="3236" spans="1:7" x14ac:dyDescent="0.3">
      <c r="A3236">
        <v>56031</v>
      </c>
      <c r="B3236">
        <f>_xlfn.XLOOKUP(A3236,'Outdoor original data'!$A$2:$A$3717,'Outdoor original data'!$G$2:$G$3717)</f>
        <v>2002</v>
      </c>
      <c r="C3236">
        <f>_xlfn.XLOOKUP(A3236,'Total covered original data'!$A$2:$A$4431,'Total covered original data'!$G$2:$G$4431)</f>
        <v>17319</v>
      </c>
      <c r="D3236">
        <f>_xlfn.XLOOKUP(A3236,'Total summed original data'!$A$2:$A$3718,'Total summed original data'!$G$2:$G$3718)</f>
        <v>17320</v>
      </c>
      <c r="E3236">
        <f t="shared" si="150"/>
        <v>11.559558865985334</v>
      </c>
      <c r="F3236">
        <f t="shared" si="151"/>
        <v>11.558891454965357</v>
      </c>
      <c r="G3236">
        <f t="shared" si="152"/>
        <v>-6.674110199771377E-4</v>
      </c>
    </row>
    <row r="3237" spans="1:7" x14ac:dyDescent="0.3">
      <c r="A3237">
        <v>56033</v>
      </c>
      <c r="B3237">
        <f>_xlfn.XLOOKUP(A3237,'Outdoor original data'!$A$2:$A$3717,'Outdoor original data'!$G$2:$G$3717)</f>
        <v>8945</v>
      </c>
      <c r="C3237">
        <f>_xlfn.XLOOKUP(A3237,'Total covered original data'!$A$2:$A$4431,'Total covered original data'!$G$2:$G$4431)</f>
        <v>67289</v>
      </c>
      <c r="D3237">
        <f>_xlfn.XLOOKUP(A3237,'Total summed original data'!$A$2:$A$3718,'Total summed original data'!$G$2:$G$3718)</f>
        <v>67294</v>
      </c>
      <c r="E3237">
        <f t="shared" si="150"/>
        <v>13.293406054481416</v>
      </c>
      <c r="F3237">
        <f t="shared" si="151"/>
        <v>13.292418343388713</v>
      </c>
      <c r="G3237">
        <f t="shared" si="152"/>
        <v>-9.877110927032362E-4</v>
      </c>
    </row>
    <row r="3238" spans="1:7" x14ac:dyDescent="0.3">
      <c r="A3238">
        <v>56035</v>
      </c>
      <c r="B3238">
        <f>_xlfn.XLOOKUP(A3238,'Outdoor original data'!$A$2:$A$3717,'Outdoor original data'!$G$2:$G$3717)</f>
        <v>6134</v>
      </c>
      <c r="C3238">
        <f>_xlfn.XLOOKUP(A3238,'Total covered original data'!$A$2:$A$4431,'Total covered original data'!$G$2:$G$4431)</f>
        <v>19077</v>
      </c>
      <c r="D3238">
        <f>_xlfn.XLOOKUP(A3238,'Total summed original data'!$A$2:$A$3718,'Total summed original data'!$G$2:$G$3718)</f>
        <v>19077</v>
      </c>
      <c r="E3238">
        <f t="shared" si="150"/>
        <v>32.15390260523143</v>
      </c>
      <c r="F3238">
        <f t="shared" si="151"/>
        <v>32.15390260523143</v>
      </c>
      <c r="G3238">
        <f t="shared" si="152"/>
        <v>0</v>
      </c>
    </row>
    <row r="3239" spans="1:7" x14ac:dyDescent="0.3">
      <c r="A3239">
        <v>56037</v>
      </c>
      <c r="B3239">
        <f>_xlfn.XLOOKUP(A3239,'Outdoor original data'!$A$2:$A$3717,'Outdoor original data'!$G$2:$G$3717)</f>
        <v>24911</v>
      </c>
      <c r="C3239">
        <f>_xlfn.XLOOKUP(A3239,'Total covered original data'!$A$2:$A$4431,'Total covered original data'!$G$2:$G$4431)</f>
        <v>104827</v>
      </c>
      <c r="D3239">
        <f>_xlfn.XLOOKUP(A3239,'Total summed original data'!$A$2:$A$3718,'Total summed original data'!$G$2:$G$3718)</f>
        <v>104828</v>
      </c>
      <c r="E3239">
        <f t="shared" si="150"/>
        <v>23.763915785055374</v>
      </c>
      <c r="F3239">
        <f t="shared" si="151"/>
        <v>23.763689090700957</v>
      </c>
      <c r="G3239">
        <f t="shared" si="152"/>
        <v>-2.2669435441713404E-4</v>
      </c>
    </row>
    <row r="3240" spans="1:7" x14ac:dyDescent="0.3">
      <c r="A3240">
        <v>56039</v>
      </c>
      <c r="B3240">
        <f>_xlfn.XLOOKUP(A3240,'Outdoor original data'!$A$2:$A$3717,'Outdoor original data'!$G$2:$G$3717)</f>
        <v>12233</v>
      </c>
      <c r="C3240">
        <f>_xlfn.XLOOKUP(A3240,'Total covered original data'!$A$2:$A$4431,'Total covered original data'!$G$2:$G$4431)</f>
        <v>105114</v>
      </c>
      <c r="D3240">
        <f>_xlfn.XLOOKUP(A3240,'Total summed original data'!$A$2:$A$3718,'Total summed original data'!$G$2:$G$3718)</f>
        <v>105114</v>
      </c>
      <c r="E3240">
        <f t="shared" si="150"/>
        <v>11.637840820442568</v>
      </c>
      <c r="F3240">
        <f t="shared" si="151"/>
        <v>11.637840820442568</v>
      </c>
      <c r="G3240">
        <f t="shared" si="152"/>
        <v>0</v>
      </c>
    </row>
    <row r="3241" spans="1:7" x14ac:dyDescent="0.3">
      <c r="A3241">
        <v>56041</v>
      </c>
      <c r="B3241">
        <f>_xlfn.XLOOKUP(A3241,'Outdoor original data'!$A$2:$A$3717,'Outdoor original data'!$G$2:$G$3717)</f>
        <v>5684</v>
      </c>
      <c r="C3241">
        <f>_xlfn.XLOOKUP(A3241,'Total covered original data'!$A$2:$A$4431,'Total covered original data'!$G$2:$G$4431)</f>
        <v>40321</v>
      </c>
      <c r="D3241">
        <f>_xlfn.XLOOKUP(A3241,'Total summed original data'!$A$2:$A$3718,'Total summed original data'!$G$2:$G$3718)</f>
        <v>40322</v>
      </c>
      <c r="E3241">
        <f t="shared" si="150"/>
        <v>14.096872597405818</v>
      </c>
      <c r="F3241">
        <f t="shared" si="151"/>
        <v>14.096522989931055</v>
      </c>
      <c r="G3241">
        <f t="shared" si="152"/>
        <v>-3.4960747476375786E-4</v>
      </c>
    </row>
    <row r="3242" spans="1:7" x14ac:dyDescent="0.3">
      <c r="A3242">
        <v>56043</v>
      </c>
      <c r="B3242">
        <f>_xlfn.XLOOKUP(A3242,'Outdoor original data'!$A$2:$A$3717,'Outdoor original data'!$G$2:$G$3717)</f>
        <v>2457</v>
      </c>
      <c r="C3242">
        <f>_xlfn.XLOOKUP(A3242,'Total covered original data'!$A$2:$A$4431,'Total covered original data'!$G$2:$G$4431)</f>
        <v>17664</v>
      </c>
      <c r="D3242">
        <f>_xlfn.XLOOKUP(A3242,'Total summed original data'!$A$2:$A$3718,'Total summed original data'!$G$2:$G$3718)</f>
        <v>17665</v>
      </c>
      <c r="E3242">
        <f t="shared" si="150"/>
        <v>13.909646739130435</v>
      </c>
      <c r="F3242">
        <f t="shared" si="151"/>
        <v>13.908859326351541</v>
      </c>
      <c r="G3242">
        <f t="shared" si="152"/>
        <v>-7.8741277889449179E-4</v>
      </c>
    </row>
    <row r="3243" spans="1:7" x14ac:dyDescent="0.3">
      <c r="A3243">
        <v>56045</v>
      </c>
      <c r="B3243">
        <f>_xlfn.XLOOKUP(A3243,'Outdoor original data'!$A$2:$A$3717,'Outdoor original data'!$G$2:$G$3717)</f>
        <v>1347</v>
      </c>
      <c r="C3243">
        <f>_xlfn.XLOOKUP(A3243,'Total covered original data'!$A$2:$A$4431,'Total covered original data'!$G$2:$G$4431)</f>
        <v>11526</v>
      </c>
      <c r="D3243">
        <f>_xlfn.XLOOKUP(A3243,'Total summed original data'!$A$2:$A$3718,'Total summed original data'!$G$2:$G$3718)</f>
        <v>11525</v>
      </c>
      <c r="E3243">
        <f t="shared" si="150"/>
        <v>11.686621551275378</v>
      </c>
      <c r="F3243">
        <f t="shared" si="151"/>
        <v>11.68763557483731</v>
      </c>
      <c r="G3243">
        <f t="shared" si="152"/>
        <v>1.0140235619324756E-3</v>
      </c>
    </row>
    <row r="3244" spans="1:7" x14ac:dyDescent="0.3">
      <c r="A3244">
        <v>56999</v>
      </c>
      <c r="B3244">
        <f>_xlfn.XLOOKUP(A3244,'Outdoor original data'!$A$2:$A$3717,'Outdoor original data'!$G$2:$G$3717)</f>
        <v>3367</v>
      </c>
      <c r="C3244">
        <f>_xlfn.XLOOKUP(A3244,'Total covered original data'!$A$2:$A$4431,'Total covered original data'!$G$2:$G$4431)</f>
        <v>19806</v>
      </c>
      <c r="D3244">
        <f>_xlfn.XLOOKUP(A3244,'Total summed original data'!$A$2:$A$3718,'Total summed original data'!$G$2:$G$3718)</f>
        <v>768</v>
      </c>
      <c r="E3244">
        <f t="shared" si="150"/>
        <v>16.999899020498837</v>
      </c>
      <c r="F3244">
        <f t="shared" si="151"/>
        <v>438.41145833333331</v>
      </c>
      <c r="G3244">
        <f t="shared" si="152"/>
        <v>421.41155931283447</v>
      </c>
    </row>
    <row r="3245" spans="1:7" x14ac:dyDescent="0.3">
      <c r="A3245">
        <v>72000</v>
      </c>
      <c r="B3245">
        <f>_xlfn.XLOOKUP(A3245,'Outdoor original data'!$A$2:$A$3717,'Outdoor original data'!$G$2:$G$3717)</f>
        <v>428376</v>
      </c>
      <c r="C3245">
        <f>_xlfn.XLOOKUP(A3245,'Total covered original data'!$A$2:$A$4431,'Total covered original data'!$G$2:$G$4431)</f>
        <v>4368201</v>
      </c>
      <c r="D3245">
        <f>_xlfn.XLOOKUP(A3245,'Total summed original data'!$A$2:$A$3718,'Total summed original data'!$G$2:$G$3718)</f>
        <v>5349676</v>
      </c>
      <c r="E3245">
        <f t="shared" si="150"/>
        <v>9.8066915876810619</v>
      </c>
      <c r="F3245">
        <f t="shared" si="151"/>
        <v>8.0075129783560719</v>
      </c>
      <c r="G3245">
        <f t="shared" si="152"/>
        <v>-1.79917860932499</v>
      </c>
    </row>
    <row r="3246" spans="1:7" x14ac:dyDescent="0.3">
      <c r="A3246">
        <v>72001</v>
      </c>
      <c r="B3246">
        <f>_xlfn.XLOOKUP(A3246,'Outdoor original data'!$A$2:$A$3717,'Outdoor original data'!$G$2:$G$3717)</f>
        <v>1170</v>
      </c>
      <c r="C3246">
        <f>_xlfn.XLOOKUP(A3246,'Total covered original data'!$A$2:$A$4431,'Total covered original data'!$G$2:$G$4431)</f>
        <v>8392</v>
      </c>
      <c r="D3246">
        <f>_xlfn.XLOOKUP(A3246,'Total summed original data'!$A$2:$A$3718,'Total summed original data'!$G$2:$G$3718)</f>
        <v>6265</v>
      </c>
      <c r="E3246">
        <f t="shared" si="150"/>
        <v>13.941849380362251</v>
      </c>
      <c r="F3246">
        <f t="shared" si="151"/>
        <v>18.675179569034317</v>
      </c>
      <c r="G3246">
        <f t="shared" si="152"/>
        <v>4.7333301886720651</v>
      </c>
    </row>
    <row r="3247" spans="1:7" x14ac:dyDescent="0.3">
      <c r="A3247">
        <v>72003</v>
      </c>
      <c r="B3247">
        <f>_xlfn.XLOOKUP(A3247,'Outdoor original data'!$A$2:$A$3717,'Outdoor original data'!$G$2:$G$3717)</f>
        <v>2068</v>
      </c>
      <c r="C3247">
        <f>_xlfn.XLOOKUP(A3247,'Total covered original data'!$A$2:$A$4431,'Total covered original data'!$G$2:$G$4431)</f>
        <v>21780</v>
      </c>
      <c r="D3247">
        <f>_xlfn.XLOOKUP(A3247,'Total summed original data'!$A$2:$A$3718,'Total summed original data'!$G$2:$G$3718)</f>
        <v>21780</v>
      </c>
      <c r="E3247">
        <f t="shared" si="150"/>
        <v>9.4949494949494948</v>
      </c>
      <c r="F3247">
        <f t="shared" si="151"/>
        <v>9.4949494949494948</v>
      </c>
      <c r="G3247">
        <f t="shared" si="152"/>
        <v>0</v>
      </c>
    </row>
    <row r="3248" spans="1:7" x14ac:dyDescent="0.3">
      <c r="A3248">
        <v>72005</v>
      </c>
      <c r="B3248">
        <f>_xlfn.XLOOKUP(A3248,'Outdoor original data'!$A$2:$A$3717,'Outdoor original data'!$G$2:$G$3717)</f>
        <v>11407</v>
      </c>
      <c r="C3248">
        <f>_xlfn.XLOOKUP(A3248,'Total covered original data'!$A$2:$A$4431,'Total covered original data'!$G$2:$G$4431)</f>
        <v>89921</v>
      </c>
      <c r="D3248">
        <f>_xlfn.XLOOKUP(A3248,'Total summed original data'!$A$2:$A$3718,'Total summed original data'!$G$2:$G$3718)</f>
        <v>72814</v>
      </c>
      <c r="E3248">
        <f t="shared" si="150"/>
        <v>12.685579564284206</v>
      </c>
      <c r="F3248">
        <f t="shared" si="151"/>
        <v>15.665943362540173</v>
      </c>
      <c r="G3248">
        <f t="shared" si="152"/>
        <v>2.9803637982559668</v>
      </c>
    </row>
    <row r="3249" spans="1:7" x14ac:dyDescent="0.3">
      <c r="A3249">
        <v>72007</v>
      </c>
      <c r="B3249">
        <f>_xlfn.XLOOKUP(A3249,'Outdoor original data'!$A$2:$A$3717,'Outdoor original data'!$G$2:$G$3717)</f>
        <v>853</v>
      </c>
      <c r="C3249">
        <f>_xlfn.XLOOKUP(A3249,'Total covered original data'!$A$2:$A$4431,'Total covered original data'!$G$2:$G$4431)</f>
        <v>8390</v>
      </c>
      <c r="D3249">
        <f>_xlfn.XLOOKUP(A3249,'Total summed original data'!$A$2:$A$3718,'Total summed original data'!$G$2:$G$3718)</f>
        <v>5613</v>
      </c>
      <c r="E3249">
        <f t="shared" si="150"/>
        <v>10.166865315852206</v>
      </c>
      <c r="F3249">
        <f t="shared" si="151"/>
        <v>15.196864421877784</v>
      </c>
      <c r="G3249">
        <f t="shared" si="152"/>
        <v>5.0299991060255778</v>
      </c>
    </row>
    <row r="3250" spans="1:7" x14ac:dyDescent="0.3">
      <c r="A3250">
        <v>72009</v>
      </c>
      <c r="B3250">
        <f>_xlfn.XLOOKUP(A3250,'Outdoor original data'!$A$2:$A$3717,'Outdoor original data'!$G$2:$G$3717)</f>
        <v>3195</v>
      </c>
      <c r="C3250">
        <f>_xlfn.XLOOKUP(A3250,'Total covered original data'!$A$2:$A$4431,'Total covered original data'!$G$2:$G$4431)</f>
        <v>28795</v>
      </c>
      <c r="D3250">
        <f>_xlfn.XLOOKUP(A3250,'Total summed original data'!$A$2:$A$3718,'Total summed original data'!$G$2:$G$3718)</f>
        <v>24214</v>
      </c>
      <c r="E3250">
        <f t="shared" si="150"/>
        <v>11.095676332696648</v>
      </c>
      <c r="F3250">
        <f t="shared" si="151"/>
        <v>13.194845956884446</v>
      </c>
      <c r="G3250">
        <f t="shared" si="152"/>
        <v>2.0991696241877982</v>
      </c>
    </row>
    <row r="3251" spans="1:7" x14ac:dyDescent="0.3">
      <c r="A3251">
        <v>72011</v>
      </c>
      <c r="B3251">
        <f>_xlfn.XLOOKUP(A3251,'Outdoor original data'!$A$2:$A$3717,'Outdoor original data'!$G$2:$G$3717)</f>
        <v>469</v>
      </c>
      <c r="C3251">
        <f>_xlfn.XLOOKUP(A3251,'Total covered original data'!$A$2:$A$4431,'Total covered original data'!$G$2:$G$4431)</f>
        <v>25881</v>
      </c>
      <c r="D3251">
        <f>_xlfn.XLOOKUP(A3251,'Total summed original data'!$A$2:$A$3718,'Total summed original data'!$G$2:$G$3718)</f>
        <v>22791</v>
      </c>
      <c r="E3251">
        <f t="shared" si="150"/>
        <v>1.8121401800548664</v>
      </c>
      <c r="F3251">
        <f t="shared" si="151"/>
        <v>2.0578298451142998</v>
      </c>
      <c r="G3251">
        <f t="shared" si="152"/>
        <v>0.24568966505943335</v>
      </c>
    </row>
    <row r="3252" spans="1:7" x14ac:dyDescent="0.3">
      <c r="A3252">
        <v>72013</v>
      </c>
      <c r="B3252">
        <f>_xlfn.XLOOKUP(A3252,'Outdoor original data'!$A$2:$A$3717,'Outdoor original data'!$G$2:$G$3717)</f>
        <v>10683</v>
      </c>
      <c r="C3252">
        <f>_xlfn.XLOOKUP(A3252,'Total covered original data'!$A$2:$A$4431,'Total covered original data'!$G$2:$G$4431)</f>
        <v>103524</v>
      </c>
      <c r="D3252">
        <f>_xlfn.XLOOKUP(A3252,'Total summed original data'!$A$2:$A$3718,'Total summed original data'!$G$2:$G$3718)</f>
        <v>76638</v>
      </c>
      <c r="E3252">
        <f t="shared" si="150"/>
        <v>10.319346238553379</v>
      </c>
      <c r="F3252">
        <f t="shared" si="151"/>
        <v>13.939560009394816</v>
      </c>
      <c r="G3252">
        <f t="shared" si="152"/>
        <v>3.6202137708414366</v>
      </c>
    </row>
    <row r="3253" spans="1:7" x14ac:dyDescent="0.3">
      <c r="A3253">
        <v>72015</v>
      </c>
      <c r="B3253">
        <f>_xlfn.XLOOKUP(A3253,'Outdoor original data'!$A$2:$A$3717,'Outdoor original data'!$G$2:$G$3717)</f>
        <v>202</v>
      </c>
      <c r="C3253">
        <f>_xlfn.XLOOKUP(A3253,'Total covered original data'!$A$2:$A$4431,'Total covered original data'!$G$2:$G$4431)</f>
        <v>11915</v>
      </c>
      <c r="D3253">
        <f>_xlfn.XLOOKUP(A3253,'Total summed original data'!$A$2:$A$3718,'Total summed original data'!$G$2:$G$3718)</f>
        <v>9257</v>
      </c>
      <c r="E3253">
        <f t="shared" si="150"/>
        <v>1.6953420058749473</v>
      </c>
      <c r="F3253">
        <f t="shared" si="151"/>
        <v>2.1821324403154372</v>
      </c>
      <c r="G3253">
        <f t="shared" si="152"/>
        <v>0.48679043444048986</v>
      </c>
    </row>
    <row r="3254" spans="1:7" x14ac:dyDescent="0.3">
      <c r="A3254">
        <v>72017</v>
      </c>
      <c r="B3254">
        <f>_xlfn.XLOOKUP(A3254,'Outdoor original data'!$A$2:$A$3717,'Outdoor original data'!$G$2:$G$3717)</f>
        <v>522</v>
      </c>
      <c r="C3254">
        <f>_xlfn.XLOOKUP(A3254,'Total covered original data'!$A$2:$A$4431,'Total covered original data'!$G$2:$G$4431)</f>
        <v>50966</v>
      </c>
      <c r="D3254">
        <f>_xlfn.XLOOKUP(A3254,'Total summed original data'!$A$2:$A$3718,'Total summed original data'!$G$2:$G$3718)</f>
        <v>44090</v>
      </c>
      <c r="E3254">
        <f t="shared" si="150"/>
        <v>1.0242122199113135</v>
      </c>
      <c r="F3254">
        <f t="shared" si="151"/>
        <v>1.1839419369471536</v>
      </c>
      <c r="G3254">
        <f t="shared" si="152"/>
        <v>0.15972971703584005</v>
      </c>
    </row>
    <row r="3255" spans="1:7" x14ac:dyDescent="0.3">
      <c r="A3255">
        <v>72019</v>
      </c>
      <c r="B3255">
        <f>_xlfn.XLOOKUP(A3255,'Outdoor original data'!$A$2:$A$3717,'Outdoor original data'!$G$2:$G$3717)</f>
        <v>1518</v>
      </c>
      <c r="C3255">
        <f>_xlfn.XLOOKUP(A3255,'Total covered original data'!$A$2:$A$4431,'Total covered original data'!$G$2:$G$4431)</f>
        <v>14713</v>
      </c>
      <c r="D3255">
        <f>_xlfn.XLOOKUP(A3255,'Total summed original data'!$A$2:$A$3718,'Total summed original data'!$G$2:$G$3718)</f>
        <v>10839</v>
      </c>
      <c r="E3255">
        <f t="shared" si="150"/>
        <v>10.317406375314347</v>
      </c>
      <c r="F3255">
        <f t="shared" si="151"/>
        <v>14.004982009410464</v>
      </c>
      <c r="G3255">
        <f t="shared" si="152"/>
        <v>3.6875756340961168</v>
      </c>
    </row>
    <row r="3256" spans="1:7" x14ac:dyDescent="0.3">
      <c r="A3256">
        <v>72021</v>
      </c>
      <c r="B3256">
        <f>_xlfn.XLOOKUP(A3256,'Outdoor original data'!$A$2:$A$3717,'Outdoor original data'!$G$2:$G$3717)</f>
        <v>21532</v>
      </c>
      <c r="C3256">
        <f>_xlfn.XLOOKUP(A3256,'Total covered original data'!$A$2:$A$4431,'Total covered original data'!$G$2:$G$4431)</f>
        <v>262499</v>
      </c>
      <c r="D3256">
        <f>_xlfn.XLOOKUP(A3256,'Total summed original data'!$A$2:$A$3718,'Total summed original data'!$G$2:$G$3718)</f>
        <v>222992</v>
      </c>
      <c r="E3256">
        <f t="shared" si="150"/>
        <v>8.2026979150396766</v>
      </c>
      <c r="F3256">
        <f t="shared" si="151"/>
        <v>9.655951783023605</v>
      </c>
      <c r="G3256">
        <f t="shared" si="152"/>
        <v>1.4532538679839284</v>
      </c>
    </row>
    <row r="3257" spans="1:7" x14ac:dyDescent="0.3">
      <c r="A3257">
        <v>72023</v>
      </c>
      <c r="B3257">
        <f>_xlfn.XLOOKUP(A3257,'Outdoor original data'!$A$2:$A$3717,'Outdoor original data'!$G$2:$G$3717)</f>
        <v>1328</v>
      </c>
      <c r="C3257">
        <f>_xlfn.XLOOKUP(A3257,'Total covered original data'!$A$2:$A$4431,'Total covered original data'!$G$2:$G$4431)</f>
        <v>29479</v>
      </c>
      <c r="D3257">
        <f>_xlfn.XLOOKUP(A3257,'Total summed original data'!$A$2:$A$3718,'Total summed original data'!$G$2:$G$3718)</f>
        <v>24875</v>
      </c>
      <c r="E3257">
        <f t="shared" si="150"/>
        <v>4.5049017944977781</v>
      </c>
      <c r="F3257">
        <f t="shared" si="151"/>
        <v>5.3386934673366833</v>
      </c>
      <c r="G3257">
        <f t="shared" si="152"/>
        <v>0.83379167283890521</v>
      </c>
    </row>
    <row r="3258" spans="1:7" x14ac:dyDescent="0.3">
      <c r="A3258">
        <v>72025</v>
      </c>
      <c r="B3258">
        <f>_xlfn.XLOOKUP(A3258,'Outdoor original data'!$A$2:$A$3717,'Outdoor original data'!$G$2:$G$3717)</f>
        <v>12607</v>
      </c>
      <c r="C3258">
        <f>_xlfn.XLOOKUP(A3258,'Total covered original data'!$A$2:$A$4431,'Total covered original data'!$G$2:$G$4431)</f>
        <v>221557</v>
      </c>
      <c r="D3258">
        <f>_xlfn.XLOOKUP(A3258,'Total summed original data'!$A$2:$A$3718,'Total summed original data'!$G$2:$G$3718)</f>
        <v>197958</v>
      </c>
      <c r="E3258">
        <f t="shared" si="150"/>
        <v>5.690183564500332</v>
      </c>
      <c r="F3258">
        <f t="shared" si="151"/>
        <v>6.3685226159084243</v>
      </c>
      <c r="G3258">
        <f t="shared" si="152"/>
        <v>0.67833905140809225</v>
      </c>
    </row>
    <row r="3259" spans="1:7" x14ac:dyDescent="0.3">
      <c r="A3259">
        <v>72027</v>
      </c>
      <c r="B3259">
        <f>_xlfn.XLOOKUP(A3259,'Outdoor original data'!$A$2:$A$3717,'Outdoor original data'!$G$2:$G$3717)</f>
        <v>2241</v>
      </c>
      <c r="C3259">
        <f>_xlfn.XLOOKUP(A3259,'Total covered original data'!$A$2:$A$4431,'Total covered original data'!$G$2:$G$4431)</f>
        <v>18689</v>
      </c>
      <c r="D3259">
        <f>_xlfn.XLOOKUP(A3259,'Total summed original data'!$A$2:$A$3718,'Total summed original data'!$G$2:$G$3718)</f>
        <v>14423</v>
      </c>
      <c r="E3259">
        <f t="shared" si="150"/>
        <v>11.991010754989565</v>
      </c>
      <c r="F3259">
        <f t="shared" si="151"/>
        <v>15.53768286764196</v>
      </c>
      <c r="G3259">
        <f t="shared" si="152"/>
        <v>3.546672112652395</v>
      </c>
    </row>
    <row r="3260" spans="1:7" x14ac:dyDescent="0.3">
      <c r="A3260">
        <v>72029</v>
      </c>
      <c r="B3260">
        <f>_xlfn.XLOOKUP(A3260,'Outdoor original data'!$A$2:$A$3717,'Outdoor original data'!$G$2:$G$3717)</f>
        <v>273</v>
      </c>
      <c r="C3260">
        <f>_xlfn.XLOOKUP(A3260,'Total covered original data'!$A$2:$A$4431,'Total covered original data'!$G$2:$G$4431)</f>
        <v>25249</v>
      </c>
      <c r="D3260">
        <f>_xlfn.XLOOKUP(A3260,'Total summed original data'!$A$2:$A$3718,'Total summed original data'!$G$2:$G$3718)</f>
        <v>22549</v>
      </c>
      <c r="E3260">
        <f t="shared" si="150"/>
        <v>1.0812309398392015</v>
      </c>
      <c r="F3260">
        <f t="shared" si="151"/>
        <v>1.2106967049536566</v>
      </c>
      <c r="G3260">
        <f t="shared" si="152"/>
        <v>0.12946576511445507</v>
      </c>
    </row>
    <row r="3261" spans="1:7" x14ac:dyDescent="0.3">
      <c r="A3261">
        <v>72031</v>
      </c>
      <c r="B3261">
        <f>_xlfn.XLOOKUP(A3261,'Outdoor original data'!$A$2:$A$3717,'Outdoor original data'!$G$2:$G$3717)</f>
        <v>11489</v>
      </c>
      <c r="C3261">
        <f>_xlfn.XLOOKUP(A3261,'Total covered original data'!$A$2:$A$4431,'Total covered original data'!$G$2:$G$4431)</f>
        <v>224023</v>
      </c>
      <c r="D3261">
        <f>_xlfn.XLOOKUP(A3261,'Total summed original data'!$A$2:$A$3718,'Total summed original data'!$G$2:$G$3718)</f>
        <v>202286</v>
      </c>
      <c r="E3261">
        <f t="shared" si="150"/>
        <v>5.1284912709855686</v>
      </c>
      <c r="F3261">
        <f t="shared" si="151"/>
        <v>5.6795823734712236</v>
      </c>
      <c r="G3261">
        <f t="shared" si="152"/>
        <v>0.55109110248565507</v>
      </c>
    </row>
    <row r="3262" spans="1:7" x14ac:dyDescent="0.3">
      <c r="A3262">
        <v>72033</v>
      </c>
      <c r="B3262">
        <f>_xlfn.XLOOKUP(A3262,'Outdoor original data'!$A$2:$A$3717,'Outdoor original data'!$G$2:$G$3717)</f>
        <v>2472</v>
      </c>
      <c r="C3262">
        <f>_xlfn.XLOOKUP(A3262,'Total covered original data'!$A$2:$A$4431,'Total covered original data'!$G$2:$G$4431)</f>
        <v>51872</v>
      </c>
      <c r="D3262">
        <f>_xlfn.XLOOKUP(A3262,'Total summed original data'!$A$2:$A$3718,'Total summed original data'!$G$2:$G$3718)</f>
        <v>47422</v>
      </c>
      <c r="E3262">
        <f t="shared" si="150"/>
        <v>4.7655768044417028</v>
      </c>
      <c r="F3262">
        <f t="shared" si="151"/>
        <v>5.2127704440976759</v>
      </c>
      <c r="G3262">
        <f t="shared" si="152"/>
        <v>0.44719363965597303</v>
      </c>
    </row>
    <row r="3263" spans="1:7" x14ac:dyDescent="0.3">
      <c r="A3263">
        <v>72035</v>
      </c>
      <c r="B3263">
        <f>_xlfn.XLOOKUP(A3263,'Outdoor original data'!$A$2:$A$3717,'Outdoor original data'!$G$2:$G$3717)</f>
        <v>982</v>
      </c>
      <c r="C3263">
        <f>_xlfn.XLOOKUP(A3263,'Total covered original data'!$A$2:$A$4431,'Total covered original data'!$G$2:$G$4431)</f>
        <v>47212</v>
      </c>
      <c r="D3263">
        <f>_xlfn.XLOOKUP(A3263,'Total summed original data'!$A$2:$A$3718,'Total summed original data'!$G$2:$G$3718)</f>
        <v>38842</v>
      </c>
      <c r="E3263">
        <f t="shared" si="150"/>
        <v>2.0799796661865626</v>
      </c>
      <c r="F3263">
        <f t="shared" si="151"/>
        <v>2.5281911333093046</v>
      </c>
      <c r="G3263">
        <f t="shared" si="152"/>
        <v>0.44821146712274196</v>
      </c>
    </row>
    <row r="3264" spans="1:7" x14ac:dyDescent="0.3">
      <c r="A3264">
        <v>72037</v>
      </c>
      <c r="B3264">
        <f>_xlfn.XLOOKUP(A3264,'Outdoor original data'!$A$2:$A$3717,'Outdoor original data'!$G$2:$G$3717)</f>
        <v>187</v>
      </c>
      <c r="C3264">
        <f>_xlfn.XLOOKUP(A3264,'Total covered original data'!$A$2:$A$4431,'Total covered original data'!$G$2:$G$4431)</f>
        <v>6496</v>
      </c>
      <c r="D3264">
        <f>_xlfn.XLOOKUP(A3264,'Total summed original data'!$A$2:$A$3718,'Total summed original data'!$G$2:$G$3718)</f>
        <v>4307</v>
      </c>
      <c r="E3264">
        <f t="shared" si="150"/>
        <v>2.8786945812807883</v>
      </c>
      <c r="F3264">
        <f t="shared" si="151"/>
        <v>4.3417692129092176</v>
      </c>
      <c r="G3264">
        <f t="shared" si="152"/>
        <v>1.4630746316284293</v>
      </c>
    </row>
    <row r="3265" spans="1:7" x14ac:dyDescent="0.3">
      <c r="A3265">
        <v>72039</v>
      </c>
      <c r="B3265">
        <f>_xlfn.XLOOKUP(A3265,'Outdoor original data'!$A$2:$A$3717,'Outdoor original data'!$G$2:$G$3717)</f>
        <v>659</v>
      </c>
      <c r="C3265">
        <f>_xlfn.XLOOKUP(A3265,'Total covered original data'!$A$2:$A$4431,'Total covered original data'!$G$2:$G$4431)</f>
        <v>7955</v>
      </c>
      <c r="D3265">
        <f>_xlfn.XLOOKUP(A3265,'Total summed original data'!$A$2:$A$3718,'Total summed original data'!$G$2:$G$3718)</f>
        <v>4773</v>
      </c>
      <c r="E3265">
        <f t="shared" si="150"/>
        <v>8.2840980515399121</v>
      </c>
      <c r="F3265">
        <f t="shared" si="151"/>
        <v>13.806830085899854</v>
      </c>
      <c r="G3265">
        <f t="shared" si="152"/>
        <v>5.522732034359942</v>
      </c>
    </row>
    <row r="3266" spans="1:7" x14ac:dyDescent="0.3">
      <c r="A3266">
        <v>72041</v>
      </c>
      <c r="B3266">
        <f>_xlfn.XLOOKUP(A3266,'Outdoor original data'!$A$2:$A$3717,'Outdoor original data'!$G$2:$G$3717)</f>
        <v>956</v>
      </c>
      <c r="C3266">
        <f>_xlfn.XLOOKUP(A3266,'Total covered original data'!$A$2:$A$4431,'Total covered original data'!$G$2:$G$4431)</f>
        <v>29272</v>
      </c>
      <c r="D3266">
        <f>_xlfn.XLOOKUP(A3266,'Total summed original data'!$A$2:$A$3718,'Total summed original data'!$G$2:$G$3718)</f>
        <v>24686</v>
      </c>
      <c r="E3266">
        <f t="shared" si="150"/>
        <v>3.265919650177644</v>
      </c>
      <c r="F3266">
        <f t="shared" si="151"/>
        <v>3.8726403629587618</v>
      </c>
      <c r="G3266">
        <f t="shared" si="152"/>
        <v>0.60672071278111783</v>
      </c>
    </row>
    <row r="3267" spans="1:7" x14ac:dyDescent="0.3">
      <c r="A3267">
        <v>72043</v>
      </c>
      <c r="B3267">
        <f>_xlfn.XLOOKUP(A3267,'Outdoor original data'!$A$2:$A$3717,'Outdoor original data'!$G$2:$G$3717)</f>
        <v>1851</v>
      </c>
      <c r="C3267">
        <f>_xlfn.XLOOKUP(A3267,'Total covered original data'!$A$2:$A$4431,'Total covered original data'!$G$2:$G$4431)</f>
        <v>16954</v>
      </c>
      <c r="D3267">
        <f>_xlfn.XLOOKUP(A3267,'Total summed original data'!$A$2:$A$3718,'Total summed original data'!$G$2:$G$3718)</f>
        <v>12703</v>
      </c>
      <c r="E3267">
        <f t="shared" ref="E3267:E3330" si="153">(B3267/C3267)*100</f>
        <v>10.917777515630529</v>
      </c>
      <c r="F3267">
        <f t="shared" ref="F3267:F3330" si="154">(B3267/D3267)*100</f>
        <v>14.571361095804141</v>
      </c>
      <c r="G3267">
        <f t="shared" ref="G3267:G3330" si="155">F3267-E3267</f>
        <v>3.6535835801736116</v>
      </c>
    </row>
    <row r="3268" spans="1:7" x14ac:dyDescent="0.3">
      <c r="A3268">
        <v>72045</v>
      </c>
      <c r="B3268">
        <f>_xlfn.XLOOKUP(A3268,'Outdoor original data'!$A$2:$A$3717,'Outdoor original data'!$G$2:$G$3717)</f>
        <v>712</v>
      </c>
      <c r="C3268">
        <f>_xlfn.XLOOKUP(A3268,'Total covered original data'!$A$2:$A$4431,'Total covered original data'!$G$2:$G$4431)</f>
        <v>8260</v>
      </c>
      <c r="D3268">
        <f>_xlfn.XLOOKUP(A3268,'Total summed original data'!$A$2:$A$3718,'Total summed original data'!$G$2:$G$3718)</f>
        <v>5254</v>
      </c>
      <c r="E3268">
        <f t="shared" si="153"/>
        <v>8.6198547215496379</v>
      </c>
      <c r="F3268">
        <f t="shared" si="154"/>
        <v>13.551579748762849</v>
      </c>
      <c r="G3268">
        <f t="shared" si="155"/>
        <v>4.9317250272132114</v>
      </c>
    </row>
    <row r="3269" spans="1:7" x14ac:dyDescent="0.3">
      <c r="A3269">
        <v>72047</v>
      </c>
      <c r="B3269">
        <f>_xlfn.XLOOKUP(A3269,'Outdoor original data'!$A$2:$A$3717,'Outdoor original data'!$G$2:$G$3717)</f>
        <v>1218</v>
      </c>
      <c r="C3269">
        <f>_xlfn.XLOOKUP(A3269,'Total covered original data'!$A$2:$A$4431,'Total covered original data'!$G$2:$G$4431)</f>
        <v>18391</v>
      </c>
      <c r="D3269">
        <f>_xlfn.XLOOKUP(A3269,'Total summed original data'!$A$2:$A$3718,'Total summed original data'!$G$2:$G$3718)</f>
        <v>14580</v>
      </c>
      <c r="E3269">
        <f t="shared" si="153"/>
        <v>6.6228046327007783</v>
      </c>
      <c r="F3269">
        <f t="shared" si="154"/>
        <v>8.3539094650205765</v>
      </c>
      <c r="G3269">
        <f t="shared" si="155"/>
        <v>1.7311048323197982</v>
      </c>
    </row>
    <row r="3270" spans="1:7" x14ac:dyDescent="0.3">
      <c r="A3270">
        <v>72049</v>
      </c>
      <c r="B3270">
        <f>_xlfn.XLOOKUP(A3270,'Outdoor original data'!$A$2:$A$3717,'Outdoor original data'!$G$2:$G$3717)</f>
        <v>69</v>
      </c>
      <c r="C3270">
        <f>_xlfn.XLOOKUP(A3270,'Total covered original data'!$A$2:$A$4431,'Total covered original data'!$G$2:$G$4431)</f>
        <v>2101</v>
      </c>
      <c r="D3270">
        <f>_xlfn.XLOOKUP(A3270,'Total summed original data'!$A$2:$A$3718,'Total summed original data'!$G$2:$G$3718)</f>
        <v>477</v>
      </c>
      <c r="E3270">
        <f t="shared" si="153"/>
        <v>3.2841504045692527</v>
      </c>
      <c r="F3270">
        <f t="shared" si="154"/>
        <v>14.465408805031446</v>
      </c>
      <c r="G3270">
        <f t="shared" si="155"/>
        <v>11.181258400462193</v>
      </c>
    </row>
    <row r="3271" spans="1:7" x14ac:dyDescent="0.3">
      <c r="A3271">
        <v>72051</v>
      </c>
      <c r="B3271">
        <f>_xlfn.XLOOKUP(A3271,'Outdoor original data'!$A$2:$A$3717,'Outdoor original data'!$G$2:$G$3717)</f>
        <v>3577</v>
      </c>
      <c r="C3271">
        <f>_xlfn.XLOOKUP(A3271,'Total covered original data'!$A$2:$A$4431,'Total covered original data'!$G$2:$G$4431)</f>
        <v>46389</v>
      </c>
      <c r="D3271">
        <f>_xlfn.XLOOKUP(A3271,'Total summed original data'!$A$2:$A$3718,'Total summed original data'!$G$2:$G$3718)</f>
        <v>41724</v>
      </c>
      <c r="E3271">
        <f t="shared" si="153"/>
        <v>7.7108797344197981</v>
      </c>
      <c r="F3271">
        <f t="shared" si="154"/>
        <v>8.5730035471191641</v>
      </c>
      <c r="G3271">
        <f t="shared" si="155"/>
        <v>0.862123812699366</v>
      </c>
    </row>
    <row r="3272" spans="1:7" x14ac:dyDescent="0.3">
      <c r="A3272">
        <v>72053</v>
      </c>
      <c r="B3272">
        <f>_xlfn.XLOOKUP(A3272,'Outdoor original data'!$A$2:$A$3717,'Outdoor original data'!$G$2:$G$3717)</f>
        <v>3140</v>
      </c>
      <c r="C3272">
        <f>_xlfn.XLOOKUP(A3272,'Total covered original data'!$A$2:$A$4431,'Total covered original data'!$G$2:$G$4431)</f>
        <v>46415</v>
      </c>
      <c r="D3272">
        <f>_xlfn.XLOOKUP(A3272,'Total summed original data'!$A$2:$A$3718,'Total summed original data'!$G$2:$G$3718)</f>
        <v>37162</v>
      </c>
      <c r="E3272">
        <f t="shared" si="153"/>
        <v>6.7650544005170747</v>
      </c>
      <c r="F3272">
        <f t="shared" si="154"/>
        <v>8.4494914159625427</v>
      </c>
      <c r="G3272">
        <f t="shared" si="155"/>
        <v>1.684437015445468</v>
      </c>
    </row>
    <row r="3273" spans="1:7" x14ac:dyDescent="0.3">
      <c r="A3273">
        <v>72054</v>
      </c>
      <c r="B3273">
        <f>_xlfn.XLOOKUP(A3273,'Outdoor original data'!$A$2:$A$3717,'Outdoor original data'!$G$2:$G$3717)</f>
        <v>430</v>
      </c>
      <c r="C3273">
        <f>_xlfn.XLOOKUP(A3273,'Total covered original data'!$A$2:$A$4431,'Total covered original data'!$G$2:$G$4431)</f>
        <v>5248</v>
      </c>
      <c r="D3273">
        <f>_xlfn.XLOOKUP(A3273,'Total summed original data'!$A$2:$A$3718,'Total summed original data'!$G$2:$G$3718)</f>
        <v>3078</v>
      </c>
      <c r="E3273">
        <f t="shared" si="153"/>
        <v>8.1935975609756095</v>
      </c>
      <c r="F3273">
        <f t="shared" si="154"/>
        <v>13.97011046133853</v>
      </c>
      <c r="G3273">
        <f t="shared" si="155"/>
        <v>5.7765129003629205</v>
      </c>
    </row>
    <row r="3274" spans="1:7" x14ac:dyDescent="0.3">
      <c r="A3274">
        <v>72055</v>
      </c>
      <c r="B3274">
        <f>_xlfn.XLOOKUP(A3274,'Outdoor original data'!$A$2:$A$3717,'Outdoor original data'!$G$2:$G$3717)</f>
        <v>1063</v>
      </c>
      <c r="C3274">
        <f>_xlfn.XLOOKUP(A3274,'Total covered original data'!$A$2:$A$4431,'Total covered original data'!$G$2:$G$4431)</f>
        <v>13113</v>
      </c>
      <c r="D3274">
        <f>_xlfn.XLOOKUP(A3274,'Total summed original data'!$A$2:$A$3718,'Total summed original data'!$G$2:$G$3718)</f>
        <v>10555</v>
      </c>
      <c r="E3274">
        <f t="shared" si="153"/>
        <v>8.1064592389232057</v>
      </c>
      <c r="F3274">
        <f t="shared" si="154"/>
        <v>10.071056371387968</v>
      </c>
      <c r="G3274">
        <f t="shared" si="155"/>
        <v>1.9645971324647622</v>
      </c>
    </row>
    <row r="3275" spans="1:7" x14ac:dyDescent="0.3">
      <c r="A3275">
        <v>72057</v>
      </c>
      <c r="B3275">
        <f>_xlfn.XLOOKUP(A3275,'Outdoor original data'!$A$2:$A$3717,'Outdoor original data'!$G$2:$G$3717)</f>
        <v>7049</v>
      </c>
      <c r="C3275">
        <f>_xlfn.XLOOKUP(A3275,'Total covered original data'!$A$2:$A$4431,'Total covered original data'!$G$2:$G$4431)</f>
        <v>49269</v>
      </c>
      <c r="D3275">
        <f>_xlfn.XLOOKUP(A3275,'Total summed original data'!$A$2:$A$3718,'Total summed original data'!$G$2:$G$3718)</f>
        <v>36057</v>
      </c>
      <c r="E3275">
        <f t="shared" si="153"/>
        <v>14.307170837646391</v>
      </c>
      <c r="F3275">
        <f t="shared" si="154"/>
        <v>19.549602019025432</v>
      </c>
      <c r="G3275">
        <f t="shared" si="155"/>
        <v>5.2424311813790414</v>
      </c>
    </row>
    <row r="3276" spans="1:7" x14ac:dyDescent="0.3">
      <c r="A3276">
        <v>72059</v>
      </c>
      <c r="B3276">
        <f>_xlfn.XLOOKUP(A3276,'Outdoor original data'!$A$2:$A$3717,'Outdoor original data'!$G$2:$G$3717)</f>
        <v>1829</v>
      </c>
      <c r="C3276">
        <f>_xlfn.XLOOKUP(A3276,'Total covered original data'!$A$2:$A$4431,'Total covered original data'!$G$2:$G$4431)</f>
        <v>11473</v>
      </c>
      <c r="D3276">
        <f>_xlfn.XLOOKUP(A3276,'Total summed original data'!$A$2:$A$3718,'Total summed original data'!$G$2:$G$3718)</f>
        <v>7667</v>
      </c>
      <c r="E3276">
        <f t="shared" si="153"/>
        <v>15.941776344460909</v>
      </c>
      <c r="F3276">
        <f t="shared" si="154"/>
        <v>23.855484544150254</v>
      </c>
      <c r="G3276">
        <f t="shared" si="155"/>
        <v>7.9137081996893457</v>
      </c>
    </row>
    <row r="3277" spans="1:7" x14ac:dyDescent="0.3">
      <c r="A3277">
        <v>72061</v>
      </c>
      <c r="B3277">
        <f>_xlfn.XLOOKUP(A3277,'Outdoor original data'!$A$2:$A$3717,'Outdoor original data'!$G$2:$G$3717)</f>
        <v>14618</v>
      </c>
      <c r="C3277">
        <f>_xlfn.XLOOKUP(A3277,'Total covered original data'!$A$2:$A$4431,'Total covered original data'!$G$2:$G$4431)</f>
        <v>258994</v>
      </c>
      <c r="D3277">
        <f>_xlfn.XLOOKUP(A3277,'Total summed original data'!$A$2:$A$3718,'Total summed original data'!$G$2:$G$3718)</f>
        <v>245900</v>
      </c>
      <c r="E3277">
        <f t="shared" si="153"/>
        <v>5.6441461964369832</v>
      </c>
      <c r="F3277">
        <f t="shared" si="154"/>
        <v>5.9446929646197644</v>
      </c>
      <c r="G3277">
        <f t="shared" si="155"/>
        <v>0.30054676818278114</v>
      </c>
    </row>
    <row r="3278" spans="1:7" x14ac:dyDescent="0.3">
      <c r="A3278">
        <v>72063</v>
      </c>
      <c r="B3278">
        <f>_xlfn.XLOOKUP(A3278,'Outdoor original data'!$A$2:$A$3717,'Outdoor original data'!$G$2:$G$3717)</f>
        <v>1368</v>
      </c>
      <c r="C3278">
        <f>_xlfn.XLOOKUP(A3278,'Total covered original data'!$A$2:$A$4431,'Total covered original data'!$G$2:$G$4431)</f>
        <v>36119</v>
      </c>
      <c r="D3278">
        <f>_xlfn.XLOOKUP(A3278,'Total summed original data'!$A$2:$A$3718,'Total summed original data'!$G$2:$G$3718)</f>
        <v>31888</v>
      </c>
      <c r="E3278">
        <f t="shared" si="153"/>
        <v>3.787480273540242</v>
      </c>
      <c r="F3278">
        <f t="shared" si="154"/>
        <v>4.2900150526843959</v>
      </c>
      <c r="G3278">
        <f t="shared" si="155"/>
        <v>0.5025347791441539</v>
      </c>
    </row>
    <row r="3279" spans="1:7" x14ac:dyDescent="0.3">
      <c r="A3279">
        <v>72065</v>
      </c>
      <c r="B3279">
        <f>_xlfn.XLOOKUP(A3279,'Outdoor original data'!$A$2:$A$3717,'Outdoor original data'!$G$2:$G$3717)</f>
        <v>2941</v>
      </c>
      <c r="C3279">
        <f>_xlfn.XLOOKUP(A3279,'Total covered original data'!$A$2:$A$4431,'Total covered original data'!$G$2:$G$4431)</f>
        <v>43829</v>
      </c>
      <c r="D3279">
        <f>_xlfn.XLOOKUP(A3279,'Total summed original data'!$A$2:$A$3718,'Total summed original data'!$G$2:$G$3718)</f>
        <v>39344</v>
      </c>
      <c r="E3279">
        <f t="shared" si="153"/>
        <v>6.7101690661434201</v>
      </c>
      <c r="F3279">
        <f t="shared" si="154"/>
        <v>7.475091500610004</v>
      </c>
      <c r="G3279">
        <f t="shared" si="155"/>
        <v>0.76492243446658392</v>
      </c>
    </row>
    <row r="3280" spans="1:7" x14ac:dyDescent="0.3">
      <c r="A3280">
        <v>72067</v>
      </c>
      <c r="B3280">
        <f>_xlfn.XLOOKUP(A3280,'Outdoor original data'!$A$2:$A$3717,'Outdoor original data'!$G$2:$G$3717)</f>
        <v>801</v>
      </c>
      <c r="C3280">
        <f>_xlfn.XLOOKUP(A3280,'Total covered original data'!$A$2:$A$4431,'Total covered original data'!$G$2:$G$4431)</f>
        <v>13262</v>
      </c>
      <c r="D3280">
        <f>_xlfn.XLOOKUP(A3280,'Total summed original data'!$A$2:$A$3718,'Total summed original data'!$G$2:$G$3718)</f>
        <v>10584</v>
      </c>
      <c r="E3280">
        <f t="shared" si="153"/>
        <v>6.0398129995475793</v>
      </c>
      <c r="F3280">
        <f t="shared" si="154"/>
        <v>7.5680272108843543</v>
      </c>
      <c r="G3280">
        <f t="shared" si="155"/>
        <v>1.5282142113367749</v>
      </c>
    </row>
    <row r="3281" spans="1:7" x14ac:dyDescent="0.3">
      <c r="A3281">
        <v>72069</v>
      </c>
      <c r="B3281">
        <f>_xlfn.XLOOKUP(A3281,'Outdoor original data'!$A$2:$A$3717,'Outdoor original data'!$G$2:$G$3717)</f>
        <v>5264</v>
      </c>
      <c r="C3281">
        <f>_xlfn.XLOOKUP(A3281,'Total covered original data'!$A$2:$A$4431,'Total covered original data'!$G$2:$G$4431)</f>
        <v>76724</v>
      </c>
      <c r="D3281">
        <f>_xlfn.XLOOKUP(A3281,'Total summed original data'!$A$2:$A$3718,'Total summed original data'!$G$2:$G$3718)</f>
        <v>59363</v>
      </c>
      <c r="E3281">
        <f t="shared" si="153"/>
        <v>6.8609561545279183</v>
      </c>
      <c r="F3281">
        <f t="shared" si="154"/>
        <v>8.8674763741724636</v>
      </c>
      <c r="G3281">
        <f t="shared" si="155"/>
        <v>2.0065202196445453</v>
      </c>
    </row>
    <row r="3282" spans="1:7" x14ac:dyDescent="0.3">
      <c r="A3282">
        <v>72071</v>
      </c>
      <c r="B3282">
        <f>_xlfn.XLOOKUP(A3282,'Outdoor original data'!$A$2:$A$3717,'Outdoor original data'!$G$2:$G$3717)</f>
        <v>2699</v>
      </c>
      <c r="C3282">
        <f>_xlfn.XLOOKUP(A3282,'Total covered original data'!$A$2:$A$4431,'Total covered original data'!$G$2:$G$4431)</f>
        <v>31449</v>
      </c>
      <c r="D3282">
        <f>_xlfn.XLOOKUP(A3282,'Total summed original data'!$A$2:$A$3718,'Total summed original data'!$G$2:$G$3718)</f>
        <v>26325</v>
      </c>
      <c r="E3282">
        <f t="shared" si="153"/>
        <v>8.5821488759579001</v>
      </c>
      <c r="F3282">
        <f t="shared" si="154"/>
        <v>10.252611585944919</v>
      </c>
      <c r="G3282">
        <f t="shared" si="155"/>
        <v>1.6704627099870191</v>
      </c>
    </row>
    <row r="3283" spans="1:7" x14ac:dyDescent="0.3">
      <c r="A3283">
        <v>72073</v>
      </c>
      <c r="B3283">
        <f>_xlfn.XLOOKUP(A3283,'Outdoor original data'!$A$2:$A$3717,'Outdoor original data'!$G$2:$G$3717)</f>
        <v>1546</v>
      </c>
      <c r="C3283">
        <f>_xlfn.XLOOKUP(A3283,'Total covered original data'!$A$2:$A$4431,'Total covered original data'!$G$2:$G$4431)</f>
        <v>13931</v>
      </c>
      <c r="D3283">
        <f>_xlfn.XLOOKUP(A3283,'Total summed original data'!$A$2:$A$3718,'Total summed original data'!$G$2:$G$3718)</f>
        <v>10349</v>
      </c>
      <c r="E3283">
        <f t="shared" si="153"/>
        <v>11.097552221663914</v>
      </c>
      <c r="F3283">
        <f t="shared" si="154"/>
        <v>14.938641414629434</v>
      </c>
      <c r="G3283">
        <f t="shared" si="155"/>
        <v>3.8410891929655193</v>
      </c>
    </row>
    <row r="3284" spans="1:7" x14ac:dyDescent="0.3">
      <c r="A3284">
        <v>72075</v>
      </c>
      <c r="B3284">
        <f>_xlfn.XLOOKUP(A3284,'Outdoor original data'!$A$2:$A$3717,'Outdoor original data'!$G$2:$G$3717)</f>
        <v>2192</v>
      </c>
      <c r="C3284">
        <f>_xlfn.XLOOKUP(A3284,'Total covered original data'!$A$2:$A$4431,'Total covered original data'!$G$2:$G$4431)</f>
        <v>31876</v>
      </c>
      <c r="D3284">
        <f>_xlfn.XLOOKUP(A3284,'Total summed original data'!$A$2:$A$3718,'Total summed original data'!$G$2:$G$3718)</f>
        <v>27399</v>
      </c>
      <c r="E3284">
        <f t="shared" si="153"/>
        <v>6.8766470071527168</v>
      </c>
      <c r="F3284">
        <f t="shared" si="154"/>
        <v>8.0002919814591777</v>
      </c>
      <c r="G3284">
        <f t="shared" si="155"/>
        <v>1.1236449743064609</v>
      </c>
    </row>
    <row r="3285" spans="1:7" x14ac:dyDescent="0.3">
      <c r="A3285">
        <v>72077</v>
      </c>
      <c r="B3285">
        <f>_xlfn.XLOOKUP(A3285,'Outdoor original data'!$A$2:$A$3717,'Outdoor original data'!$G$2:$G$3717)</f>
        <v>1750</v>
      </c>
      <c r="C3285">
        <f>_xlfn.XLOOKUP(A3285,'Total covered original data'!$A$2:$A$4431,'Total covered original data'!$G$2:$G$4431)</f>
        <v>37467</v>
      </c>
      <c r="D3285">
        <f>_xlfn.XLOOKUP(A3285,'Total summed original data'!$A$2:$A$3718,'Total summed original data'!$G$2:$G$3718)</f>
        <v>32533</v>
      </c>
      <c r="E3285">
        <f t="shared" si="153"/>
        <v>4.6707769503830034</v>
      </c>
      <c r="F3285">
        <f t="shared" si="154"/>
        <v>5.3791534749331449</v>
      </c>
      <c r="G3285">
        <f t="shared" si="155"/>
        <v>0.70837652455014144</v>
      </c>
    </row>
    <row r="3286" spans="1:7" x14ac:dyDescent="0.3">
      <c r="A3286">
        <v>72079</v>
      </c>
      <c r="B3286">
        <f>_xlfn.XLOOKUP(A3286,'Outdoor original data'!$A$2:$A$3717,'Outdoor original data'!$G$2:$G$3717)</f>
        <v>1752</v>
      </c>
      <c r="C3286">
        <f>_xlfn.XLOOKUP(A3286,'Total covered original data'!$A$2:$A$4431,'Total covered original data'!$G$2:$G$4431)</f>
        <v>16189</v>
      </c>
      <c r="D3286">
        <f>_xlfn.XLOOKUP(A3286,'Total summed original data'!$A$2:$A$3718,'Total summed original data'!$G$2:$G$3718)</f>
        <v>13174</v>
      </c>
      <c r="E3286">
        <f t="shared" si="153"/>
        <v>10.822163197232689</v>
      </c>
      <c r="F3286">
        <f t="shared" si="154"/>
        <v>13.298922119325946</v>
      </c>
      <c r="G3286">
        <f t="shared" si="155"/>
        <v>2.4767589220932571</v>
      </c>
    </row>
    <row r="3287" spans="1:7" x14ac:dyDescent="0.3">
      <c r="A3287">
        <v>72081</v>
      </c>
      <c r="B3287">
        <f>_xlfn.XLOOKUP(A3287,'Outdoor original data'!$A$2:$A$3717,'Outdoor original data'!$G$2:$G$3717)</f>
        <v>3915</v>
      </c>
      <c r="C3287">
        <f>_xlfn.XLOOKUP(A3287,'Total covered original data'!$A$2:$A$4431,'Total covered original data'!$G$2:$G$4431)</f>
        <v>20061</v>
      </c>
      <c r="D3287">
        <f>_xlfn.XLOOKUP(A3287,'Total summed original data'!$A$2:$A$3718,'Total summed original data'!$G$2:$G$3718)</f>
        <v>16403</v>
      </c>
      <c r="E3287">
        <f t="shared" si="153"/>
        <v>19.515477792732167</v>
      </c>
      <c r="F3287">
        <f t="shared" si="154"/>
        <v>23.867585197829666</v>
      </c>
      <c r="G3287">
        <f t="shared" si="155"/>
        <v>4.3521074050974988</v>
      </c>
    </row>
    <row r="3288" spans="1:7" x14ac:dyDescent="0.3">
      <c r="A3288">
        <v>72083</v>
      </c>
      <c r="B3288">
        <f>_xlfn.XLOOKUP(A3288,'Outdoor original data'!$A$2:$A$3717,'Outdoor original data'!$G$2:$G$3717)</f>
        <v>282</v>
      </c>
      <c r="C3288">
        <f>_xlfn.XLOOKUP(A3288,'Total covered original data'!$A$2:$A$4431,'Total covered original data'!$G$2:$G$4431)</f>
        <v>5518</v>
      </c>
      <c r="D3288">
        <f>_xlfn.XLOOKUP(A3288,'Total summed original data'!$A$2:$A$3718,'Total summed original data'!$G$2:$G$3718)</f>
        <v>2986</v>
      </c>
      <c r="E3288">
        <f t="shared" si="153"/>
        <v>5.1105472997462851</v>
      </c>
      <c r="F3288">
        <f t="shared" si="154"/>
        <v>9.444072337575351</v>
      </c>
      <c r="G3288">
        <f t="shared" si="155"/>
        <v>4.333525037829066</v>
      </c>
    </row>
    <row r="3289" spans="1:7" x14ac:dyDescent="0.3">
      <c r="A3289">
        <v>72085</v>
      </c>
      <c r="B3289">
        <f>_xlfn.XLOOKUP(A3289,'Outdoor original data'!$A$2:$A$3717,'Outdoor original data'!$G$2:$G$3717)</f>
        <v>2857</v>
      </c>
      <c r="C3289">
        <f>_xlfn.XLOOKUP(A3289,'Total covered original data'!$A$2:$A$4431,'Total covered original data'!$G$2:$G$4431)</f>
        <v>34677</v>
      </c>
      <c r="D3289">
        <f>_xlfn.XLOOKUP(A3289,'Total summed original data'!$A$2:$A$3718,'Total summed original data'!$G$2:$G$3718)</f>
        <v>30923</v>
      </c>
      <c r="E3289">
        <f t="shared" si="153"/>
        <v>8.2388903307667896</v>
      </c>
      <c r="F3289">
        <f t="shared" si="154"/>
        <v>9.2390777091485301</v>
      </c>
      <c r="G3289">
        <f t="shared" si="155"/>
        <v>1.0001873783817405</v>
      </c>
    </row>
    <row r="3290" spans="1:7" x14ac:dyDescent="0.3">
      <c r="A3290">
        <v>72087</v>
      </c>
      <c r="B3290">
        <f>_xlfn.XLOOKUP(A3290,'Outdoor original data'!$A$2:$A$3717,'Outdoor original data'!$G$2:$G$3717)</f>
        <v>72</v>
      </c>
      <c r="C3290">
        <f>_xlfn.XLOOKUP(A3290,'Total covered original data'!$A$2:$A$4431,'Total covered original data'!$G$2:$G$4431)</f>
        <v>8306</v>
      </c>
      <c r="D3290">
        <f>_xlfn.XLOOKUP(A3290,'Total summed original data'!$A$2:$A$3718,'Total summed original data'!$G$2:$G$3718)</f>
        <v>5239</v>
      </c>
      <c r="E3290">
        <f t="shared" si="153"/>
        <v>0.86684324584637618</v>
      </c>
      <c r="F3290">
        <f t="shared" si="154"/>
        <v>1.3743080740599352</v>
      </c>
      <c r="G3290">
        <f t="shared" si="155"/>
        <v>0.50746482821355898</v>
      </c>
    </row>
    <row r="3291" spans="1:7" x14ac:dyDescent="0.3">
      <c r="A3291">
        <v>72089</v>
      </c>
      <c r="B3291">
        <f>_xlfn.XLOOKUP(A3291,'Outdoor original data'!$A$2:$A$3717,'Outdoor original data'!$G$2:$G$3717)</f>
        <v>991</v>
      </c>
      <c r="C3291">
        <f>_xlfn.XLOOKUP(A3291,'Total covered original data'!$A$2:$A$4431,'Total covered original data'!$G$2:$G$4431)</f>
        <v>9741</v>
      </c>
      <c r="D3291">
        <f>_xlfn.XLOOKUP(A3291,'Total summed original data'!$A$2:$A$3718,'Total summed original data'!$G$2:$G$3718)</f>
        <v>7635</v>
      </c>
      <c r="E3291">
        <f t="shared" si="153"/>
        <v>10.173493481162097</v>
      </c>
      <c r="F3291">
        <f t="shared" si="154"/>
        <v>12.97969875573019</v>
      </c>
      <c r="G3291">
        <f t="shared" si="155"/>
        <v>2.806205274568093</v>
      </c>
    </row>
    <row r="3292" spans="1:7" x14ac:dyDescent="0.3">
      <c r="A3292">
        <v>72091</v>
      </c>
      <c r="B3292">
        <f>_xlfn.XLOOKUP(A3292,'Outdoor original data'!$A$2:$A$3717,'Outdoor original data'!$G$2:$G$3717)</f>
        <v>2739</v>
      </c>
      <c r="C3292">
        <f>_xlfn.XLOOKUP(A3292,'Total covered original data'!$A$2:$A$4431,'Total covered original data'!$G$2:$G$4431)</f>
        <v>68319</v>
      </c>
      <c r="D3292">
        <f>_xlfn.XLOOKUP(A3292,'Total summed original data'!$A$2:$A$3718,'Total summed original data'!$G$2:$G$3718)</f>
        <v>59719</v>
      </c>
      <c r="E3292">
        <f t="shared" si="153"/>
        <v>4.0091336231502215</v>
      </c>
      <c r="F3292">
        <f t="shared" si="154"/>
        <v>4.5864800147356792</v>
      </c>
      <c r="G3292">
        <f t="shared" si="155"/>
        <v>0.57734639158545775</v>
      </c>
    </row>
    <row r="3293" spans="1:7" x14ac:dyDescent="0.3">
      <c r="A3293">
        <v>72093</v>
      </c>
      <c r="B3293">
        <f>_xlfn.XLOOKUP(A3293,'Outdoor original data'!$A$2:$A$3717,'Outdoor original data'!$G$2:$G$3717)</f>
        <v>486</v>
      </c>
      <c r="C3293">
        <f>_xlfn.XLOOKUP(A3293,'Total covered original data'!$A$2:$A$4431,'Total covered original data'!$G$2:$G$4431)</f>
        <v>6496</v>
      </c>
      <c r="D3293">
        <f>_xlfn.XLOOKUP(A3293,'Total summed original data'!$A$2:$A$3718,'Total summed original data'!$G$2:$G$3718)</f>
        <v>4988</v>
      </c>
      <c r="E3293">
        <f t="shared" si="153"/>
        <v>7.4815270935960587</v>
      </c>
      <c r="F3293">
        <f t="shared" si="154"/>
        <v>9.743384121892543</v>
      </c>
      <c r="G3293">
        <f t="shared" si="155"/>
        <v>2.2618570282964843</v>
      </c>
    </row>
    <row r="3294" spans="1:7" x14ac:dyDescent="0.3">
      <c r="A3294">
        <v>72095</v>
      </c>
      <c r="B3294">
        <f>_xlfn.XLOOKUP(A3294,'Outdoor original data'!$A$2:$A$3717,'Outdoor original data'!$G$2:$G$3717)</f>
        <v>2369</v>
      </c>
      <c r="C3294">
        <f>_xlfn.XLOOKUP(A3294,'Total covered original data'!$A$2:$A$4431,'Total covered original data'!$G$2:$G$4431)</f>
        <v>6264</v>
      </c>
      <c r="D3294">
        <f>_xlfn.XLOOKUP(A3294,'Total summed original data'!$A$2:$A$3718,'Total summed original data'!$G$2:$G$3718)</f>
        <v>4100</v>
      </c>
      <c r="E3294">
        <f t="shared" si="153"/>
        <v>37.819284802043427</v>
      </c>
      <c r="F3294">
        <f t="shared" si="154"/>
        <v>57.780487804878042</v>
      </c>
      <c r="G3294">
        <f t="shared" si="155"/>
        <v>19.961203002834615</v>
      </c>
    </row>
    <row r="3295" spans="1:7" x14ac:dyDescent="0.3">
      <c r="A3295">
        <v>72097</v>
      </c>
      <c r="B3295">
        <f>_xlfn.XLOOKUP(A3295,'Outdoor original data'!$A$2:$A$3717,'Outdoor original data'!$G$2:$G$3717)</f>
        <v>11834</v>
      </c>
      <c r="C3295">
        <f>_xlfn.XLOOKUP(A3295,'Total covered original data'!$A$2:$A$4431,'Total covered original data'!$G$2:$G$4431)</f>
        <v>144841</v>
      </c>
      <c r="D3295">
        <f>_xlfn.XLOOKUP(A3295,'Total summed original data'!$A$2:$A$3718,'Total summed original data'!$G$2:$G$3718)</f>
        <v>116428</v>
      </c>
      <c r="E3295">
        <f t="shared" si="153"/>
        <v>8.1703385091237983</v>
      </c>
      <c r="F3295">
        <f t="shared" si="154"/>
        <v>10.164221664891606</v>
      </c>
      <c r="G3295">
        <f t="shared" si="155"/>
        <v>1.9938831557678078</v>
      </c>
    </row>
    <row r="3296" spans="1:7" x14ac:dyDescent="0.3">
      <c r="A3296">
        <v>72099</v>
      </c>
      <c r="B3296">
        <f>_xlfn.XLOOKUP(A3296,'Outdoor original data'!$A$2:$A$3717,'Outdoor original data'!$G$2:$G$3717)</f>
        <v>2276</v>
      </c>
      <c r="C3296">
        <f>_xlfn.XLOOKUP(A3296,'Total covered original data'!$A$2:$A$4431,'Total covered original data'!$G$2:$G$4431)</f>
        <v>22828</v>
      </c>
      <c r="D3296">
        <f>_xlfn.XLOOKUP(A3296,'Total summed original data'!$A$2:$A$3718,'Total summed original data'!$G$2:$G$3718)</f>
        <v>19425</v>
      </c>
      <c r="E3296">
        <f t="shared" si="153"/>
        <v>9.9702120203259152</v>
      </c>
      <c r="F3296">
        <f t="shared" si="154"/>
        <v>11.716859716859716</v>
      </c>
      <c r="G3296">
        <f t="shared" si="155"/>
        <v>1.7466476965338007</v>
      </c>
    </row>
    <row r="3297" spans="1:7" x14ac:dyDescent="0.3">
      <c r="A3297">
        <v>72101</v>
      </c>
      <c r="B3297">
        <f>_xlfn.XLOOKUP(A3297,'Outdoor original data'!$A$2:$A$3717,'Outdoor original data'!$G$2:$G$3717)</f>
        <v>751</v>
      </c>
      <c r="C3297">
        <f>_xlfn.XLOOKUP(A3297,'Total covered original data'!$A$2:$A$4431,'Total covered original data'!$G$2:$G$4431)</f>
        <v>11288</v>
      </c>
      <c r="D3297">
        <f>_xlfn.XLOOKUP(A3297,'Total summed original data'!$A$2:$A$3718,'Total summed original data'!$G$2:$G$3718)</f>
        <v>8083</v>
      </c>
      <c r="E3297">
        <f t="shared" si="153"/>
        <v>6.6530829199149544</v>
      </c>
      <c r="F3297">
        <f t="shared" si="154"/>
        <v>9.2911047878263009</v>
      </c>
      <c r="G3297">
        <f t="shared" si="155"/>
        <v>2.6380218679113465</v>
      </c>
    </row>
    <row r="3298" spans="1:7" x14ac:dyDescent="0.3">
      <c r="A3298">
        <v>72103</v>
      </c>
      <c r="B3298">
        <f>_xlfn.XLOOKUP(A3298,'Outdoor original data'!$A$2:$A$3717,'Outdoor original data'!$G$2:$G$3717)</f>
        <v>2227</v>
      </c>
      <c r="C3298">
        <f>_xlfn.XLOOKUP(A3298,'Total covered original data'!$A$2:$A$4431,'Total covered original data'!$G$2:$G$4431)</f>
        <v>10632</v>
      </c>
      <c r="D3298">
        <f>_xlfn.XLOOKUP(A3298,'Total summed original data'!$A$2:$A$3718,'Total summed original data'!$G$2:$G$3718)</f>
        <v>8429</v>
      </c>
      <c r="E3298">
        <f t="shared" si="153"/>
        <v>20.946200150489087</v>
      </c>
      <c r="F3298">
        <f t="shared" si="154"/>
        <v>26.420690473365759</v>
      </c>
      <c r="G3298">
        <f t="shared" si="155"/>
        <v>5.4744903228766724</v>
      </c>
    </row>
    <row r="3299" spans="1:7" x14ac:dyDescent="0.3">
      <c r="A3299">
        <v>72105</v>
      </c>
      <c r="B3299">
        <f>_xlfn.XLOOKUP(A3299,'Outdoor original data'!$A$2:$A$3717,'Outdoor original data'!$G$2:$G$3717)</f>
        <v>3242</v>
      </c>
      <c r="C3299">
        <f>_xlfn.XLOOKUP(A3299,'Total covered original data'!$A$2:$A$4431,'Total covered original data'!$G$2:$G$4431)</f>
        <v>16667</v>
      </c>
      <c r="D3299">
        <f>_xlfn.XLOOKUP(A3299,'Total summed original data'!$A$2:$A$3718,'Total summed original data'!$G$2:$G$3718)</f>
        <v>13062</v>
      </c>
      <c r="E3299">
        <f t="shared" si="153"/>
        <v>19.451610967780645</v>
      </c>
      <c r="F3299">
        <f t="shared" si="154"/>
        <v>24.820088807227069</v>
      </c>
      <c r="G3299">
        <f t="shared" si="155"/>
        <v>5.3684778394464239</v>
      </c>
    </row>
    <row r="3300" spans="1:7" x14ac:dyDescent="0.3">
      <c r="A3300">
        <v>72107</v>
      </c>
      <c r="B3300">
        <f>_xlfn.XLOOKUP(A3300,'Outdoor original data'!$A$2:$A$3717,'Outdoor original data'!$G$2:$G$3717)</f>
        <v>1416</v>
      </c>
      <c r="C3300">
        <f>_xlfn.XLOOKUP(A3300,'Total covered original data'!$A$2:$A$4431,'Total covered original data'!$G$2:$G$4431)</f>
        <v>14988</v>
      </c>
      <c r="D3300">
        <f>_xlfn.XLOOKUP(A3300,'Total summed original data'!$A$2:$A$3718,'Total summed original data'!$G$2:$G$3718)</f>
        <v>10684</v>
      </c>
      <c r="E3300">
        <f t="shared" si="153"/>
        <v>9.44755804643715</v>
      </c>
      <c r="F3300">
        <f t="shared" si="154"/>
        <v>13.253463122426057</v>
      </c>
      <c r="G3300">
        <f t="shared" si="155"/>
        <v>3.8059050759889068</v>
      </c>
    </row>
    <row r="3301" spans="1:7" x14ac:dyDescent="0.3">
      <c r="A3301">
        <v>72109</v>
      </c>
      <c r="B3301">
        <f>_xlfn.XLOOKUP(A3301,'Outdoor original data'!$A$2:$A$3717,'Outdoor original data'!$G$2:$G$3717)</f>
        <v>376</v>
      </c>
      <c r="C3301">
        <f>_xlfn.XLOOKUP(A3301,'Total covered original data'!$A$2:$A$4431,'Total covered original data'!$G$2:$G$4431)</f>
        <v>7442</v>
      </c>
      <c r="D3301">
        <f>_xlfn.XLOOKUP(A3301,'Total summed original data'!$A$2:$A$3718,'Total summed original data'!$G$2:$G$3718)</f>
        <v>4923</v>
      </c>
      <c r="E3301">
        <f t="shared" si="153"/>
        <v>5.0524052674012356</v>
      </c>
      <c r="F3301">
        <f t="shared" si="154"/>
        <v>7.6376193378021524</v>
      </c>
      <c r="G3301">
        <f t="shared" si="155"/>
        <v>2.5852140704009168</v>
      </c>
    </row>
    <row r="3302" spans="1:7" x14ac:dyDescent="0.3">
      <c r="A3302">
        <v>72111</v>
      </c>
      <c r="B3302">
        <f>_xlfn.XLOOKUP(A3302,'Outdoor original data'!$A$2:$A$3717,'Outdoor original data'!$G$2:$G$3717)</f>
        <v>1098</v>
      </c>
      <c r="C3302">
        <f>_xlfn.XLOOKUP(A3302,'Total covered original data'!$A$2:$A$4431,'Total covered original data'!$G$2:$G$4431)</f>
        <v>12306</v>
      </c>
      <c r="D3302">
        <f>_xlfn.XLOOKUP(A3302,'Total summed original data'!$A$2:$A$3718,'Total summed original data'!$G$2:$G$3718)</f>
        <v>8235</v>
      </c>
      <c r="E3302">
        <f t="shared" si="153"/>
        <v>8.9224768405655777</v>
      </c>
      <c r="F3302">
        <f t="shared" si="154"/>
        <v>13.333333333333334</v>
      </c>
      <c r="G3302">
        <f t="shared" si="155"/>
        <v>4.4108564927677563</v>
      </c>
    </row>
    <row r="3303" spans="1:7" x14ac:dyDescent="0.3">
      <c r="A3303">
        <v>72113</v>
      </c>
      <c r="B3303">
        <f>_xlfn.XLOOKUP(A3303,'Outdoor original data'!$A$2:$A$3717,'Outdoor original data'!$G$2:$G$3717)</f>
        <v>24842</v>
      </c>
      <c r="C3303">
        <f>_xlfn.XLOOKUP(A3303,'Total covered original data'!$A$2:$A$4431,'Total covered original data'!$G$2:$G$4431)</f>
        <v>225554</v>
      </c>
      <c r="D3303">
        <f>_xlfn.XLOOKUP(A3303,'Total summed original data'!$A$2:$A$3718,'Total summed original data'!$G$2:$G$3718)</f>
        <v>185246</v>
      </c>
      <c r="E3303">
        <f t="shared" si="153"/>
        <v>11.013770538318983</v>
      </c>
      <c r="F3303">
        <f t="shared" si="154"/>
        <v>13.410276065340144</v>
      </c>
      <c r="G3303">
        <f t="shared" si="155"/>
        <v>2.3965055270211604</v>
      </c>
    </row>
    <row r="3304" spans="1:7" x14ac:dyDescent="0.3">
      <c r="A3304">
        <v>72115</v>
      </c>
      <c r="B3304">
        <f>_xlfn.XLOOKUP(A3304,'Outdoor original data'!$A$2:$A$3717,'Outdoor original data'!$G$2:$G$3717)</f>
        <v>1043</v>
      </c>
      <c r="C3304">
        <f>_xlfn.XLOOKUP(A3304,'Total covered original data'!$A$2:$A$4431,'Total covered original data'!$G$2:$G$4431)</f>
        <v>10883</v>
      </c>
      <c r="D3304">
        <f>_xlfn.XLOOKUP(A3304,'Total summed original data'!$A$2:$A$3718,'Total summed original data'!$G$2:$G$3718)</f>
        <v>8107</v>
      </c>
      <c r="E3304">
        <f t="shared" si="153"/>
        <v>9.5837544794633835</v>
      </c>
      <c r="F3304">
        <f t="shared" si="154"/>
        <v>12.86542494140866</v>
      </c>
      <c r="G3304">
        <f t="shared" si="155"/>
        <v>3.2816704619452768</v>
      </c>
    </row>
    <row r="3305" spans="1:7" x14ac:dyDescent="0.3">
      <c r="A3305">
        <v>72117</v>
      </c>
      <c r="B3305">
        <f>_xlfn.XLOOKUP(A3305,'Outdoor original data'!$A$2:$A$3717,'Outdoor original data'!$G$2:$G$3717)</f>
        <v>422</v>
      </c>
      <c r="C3305">
        <f>_xlfn.XLOOKUP(A3305,'Total covered original data'!$A$2:$A$4431,'Total covered original data'!$G$2:$G$4431)</f>
        <v>9747</v>
      </c>
      <c r="D3305">
        <f>_xlfn.XLOOKUP(A3305,'Total summed original data'!$A$2:$A$3718,'Total summed original data'!$G$2:$G$3718)</f>
        <v>7330</v>
      </c>
      <c r="E3305">
        <f t="shared" si="153"/>
        <v>4.3295372935262133</v>
      </c>
      <c r="F3305">
        <f t="shared" si="154"/>
        <v>5.7571623465211461</v>
      </c>
      <c r="G3305">
        <f t="shared" si="155"/>
        <v>1.4276250529949328</v>
      </c>
    </row>
    <row r="3306" spans="1:7" x14ac:dyDescent="0.3">
      <c r="A3306">
        <v>72119</v>
      </c>
      <c r="B3306">
        <f>_xlfn.XLOOKUP(A3306,'Outdoor original data'!$A$2:$A$3717,'Outdoor original data'!$G$2:$G$3717)</f>
        <v>1549</v>
      </c>
      <c r="C3306">
        <f>_xlfn.XLOOKUP(A3306,'Total covered original data'!$A$2:$A$4431,'Total covered original data'!$G$2:$G$4431)</f>
        <v>25088</v>
      </c>
      <c r="D3306">
        <f>_xlfn.XLOOKUP(A3306,'Total summed original data'!$A$2:$A$3718,'Total summed original data'!$G$2:$G$3718)</f>
        <v>20450</v>
      </c>
      <c r="E3306">
        <f t="shared" si="153"/>
        <v>6.1742665816326525</v>
      </c>
      <c r="F3306">
        <f t="shared" si="154"/>
        <v>7.5745721271393647</v>
      </c>
      <c r="G3306">
        <f t="shared" si="155"/>
        <v>1.4003055455067122</v>
      </c>
    </row>
    <row r="3307" spans="1:7" x14ac:dyDescent="0.3">
      <c r="A3307">
        <v>72121</v>
      </c>
      <c r="B3307">
        <f>_xlfn.XLOOKUP(A3307,'Outdoor original data'!$A$2:$A$3717,'Outdoor original data'!$G$2:$G$3717)</f>
        <v>411</v>
      </c>
      <c r="C3307">
        <f>_xlfn.XLOOKUP(A3307,'Total covered original data'!$A$2:$A$4431,'Total covered original data'!$G$2:$G$4431)</f>
        <v>16204</v>
      </c>
      <c r="D3307">
        <f>_xlfn.XLOOKUP(A3307,'Total summed original data'!$A$2:$A$3718,'Total summed original data'!$G$2:$G$3718)</f>
        <v>12522</v>
      </c>
      <c r="E3307">
        <f t="shared" si="153"/>
        <v>2.5364107627746235</v>
      </c>
      <c r="F3307">
        <f t="shared" si="154"/>
        <v>3.2822232870148538</v>
      </c>
      <c r="G3307">
        <f t="shared" si="155"/>
        <v>0.74581252424023026</v>
      </c>
    </row>
    <row r="3308" spans="1:7" x14ac:dyDescent="0.3">
      <c r="A3308">
        <v>72123</v>
      </c>
      <c r="B3308">
        <f>_xlfn.XLOOKUP(A3308,'Outdoor original data'!$A$2:$A$3717,'Outdoor original data'!$G$2:$G$3717)</f>
        <v>2006</v>
      </c>
      <c r="C3308">
        <f>_xlfn.XLOOKUP(A3308,'Total covered original data'!$A$2:$A$4431,'Total covered original data'!$G$2:$G$4431)</f>
        <v>17205</v>
      </c>
      <c r="D3308">
        <f>_xlfn.XLOOKUP(A3308,'Total summed original data'!$A$2:$A$3718,'Total summed original data'!$G$2:$G$3718)</f>
        <v>12606</v>
      </c>
      <c r="E3308">
        <f t="shared" si="153"/>
        <v>11.659401336820691</v>
      </c>
      <c r="F3308">
        <f t="shared" si="154"/>
        <v>15.913057274313818</v>
      </c>
      <c r="G3308">
        <f t="shared" si="155"/>
        <v>4.2536559374931269</v>
      </c>
    </row>
    <row r="3309" spans="1:7" x14ac:dyDescent="0.3">
      <c r="A3309">
        <v>72125</v>
      </c>
      <c r="B3309">
        <f>_xlfn.XLOOKUP(A3309,'Outdoor original data'!$A$2:$A$3717,'Outdoor original data'!$G$2:$G$3717)</f>
        <v>1130</v>
      </c>
      <c r="C3309">
        <f>_xlfn.XLOOKUP(A3309,'Total covered original data'!$A$2:$A$4431,'Total covered original data'!$G$2:$G$4431)</f>
        <v>38358</v>
      </c>
      <c r="D3309">
        <f>_xlfn.XLOOKUP(A3309,'Total summed original data'!$A$2:$A$3718,'Total summed original data'!$G$2:$G$3718)</f>
        <v>38356</v>
      </c>
      <c r="E3309">
        <f t="shared" si="153"/>
        <v>2.9459304447572867</v>
      </c>
      <c r="F3309">
        <f t="shared" si="154"/>
        <v>2.9460840546459486</v>
      </c>
      <c r="G3309">
        <f t="shared" si="155"/>
        <v>1.5360988866186531E-4</v>
      </c>
    </row>
    <row r="3310" spans="1:7" x14ac:dyDescent="0.3">
      <c r="A3310">
        <v>72127</v>
      </c>
      <c r="B3310">
        <f>_xlfn.XLOOKUP(A3310,'Outdoor original data'!$A$2:$A$3717,'Outdoor original data'!$G$2:$G$3717)</f>
        <v>97721</v>
      </c>
      <c r="C3310">
        <f>_xlfn.XLOOKUP(A3310,'Total covered original data'!$A$2:$A$4431,'Total covered original data'!$G$2:$G$4431)</f>
        <v>1193915</v>
      </c>
      <c r="D3310">
        <f>_xlfn.XLOOKUP(A3310,'Total summed original data'!$A$2:$A$3718,'Total summed original data'!$G$2:$G$3718)</f>
        <v>990670</v>
      </c>
      <c r="E3310">
        <f t="shared" si="153"/>
        <v>8.1849210370922556</v>
      </c>
      <c r="F3310">
        <f t="shared" si="154"/>
        <v>9.8641323548709448</v>
      </c>
      <c r="G3310">
        <f t="shared" si="155"/>
        <v>1.6792113177786891</v>
      </c>
    </row>
    <row r="3311" spans="1:7" x14ac:dyDescent="0.3">
      <c r="A3311">
        <v>72129</v>
      </c>
      <c r="B3311">
        <f>_xlfn.XLOOKUP(A3311,'Outdoor original data'!$A$2:$A$3717,'Outdoor original data'!$G$2:$G$3717)</f>
        <v>1257</v>
      </c>
      <c r="C3311">
        <f>_xlfn.XLOOKUP(A3311,'Total covered original data'!$A$2:$A$4431,'Total covered original data'!$G$2:$G$4431)</f>
        <v>19669</v>
      </c>
      <c r="D3311">
        <f>_xlfn.XLOOKUP(A3311,'Total summed original data'!$A$2:$A$3718,'Total summed original data'!$G$2:$G$3718)</f>
        <v>15956</v>
      </c>
      <c r="E3311">
        <f t="shared" si="153"/>
        <v>6.3907671971122069</v>
      </c>
      <c r="F3311">
        <f t="shared" si="154"/>
        <v>7.8779142642266233</v>
      </c>
      <c r="G3311">
        <f t="shared" si="155"/>
        <v>1.4871470671144165</v>
      </c>
    </row>
    <row r="3312" spans="1:7" x14ac:dyDescent="0.3">
      <c r="A3312">
        <v>72131</v>
      </c>
      <c r="B3312">
        <f>_xlfn.XLOOKUP(A3312,'Outdoor original data'!$A$2:$A$3717,'Outdoor original data'!$G$2:$G$3717)</f>
        <v>3635</v>
      </c>
      <c r="C3312">
        <f>_xlfn.XLOOKUP(A3312,'Total covered original data'!$A$2:$A$4431,'Total covered original data'!$G$2:$G$4431)</f>
        <v>26464</v>
      </c>
      <c r="D3312">
        <f>_xlfn.XLOOKUP(A3312,'Total summed original data'!$A$2:$A$3718,'Total summed original data'!$G$2:$G$3718)</f>
        <v>26468</v>
      </c>
      <c r="E3312">
        <f t="shared" si="153"/>
        <v>13.735640870616686</v>
      </c>
      <c r="F3312">
        <f t="shared" si="154"/>
        <v>13.733565059694724</v>
      </c>
      <c r="G3312">
        <f t="shared" si="155"/>
        <v>-2.0758109219620735E-3</v>
      </c>
    </row>
    <row r="3313" spans="1:7" x14ac:dyDescent="0.3">
      <c r="A3313">
        <v>72133</v>
      </c>
      <c r="B3313">
        <f>_xlfn.XLOOKUP(A3313,'Outdoor original data'!$A$2:$A$3717,'Outdoor original data'!$G$2:$G$3717)</f>
        <v>5433</v>
      </c>
      <c r="C3313">
        <f>_xlfn.XLOOKUP(A3313,'Total covered original data'!$A$2:$A$4431,'Total covered original data'!$G$2:$G$4431)</f>
        <v>30563</v>
      </c>
      <c r="D3313">
        <f>_xlfn.XLOOKUP(A3313,'Total summed original data'!$A$2:$A$3718,'Total summed original data'!$G$2:$G$3718)</f>
        <v>27862</v>
      </c>
      <c r="E3313">
        <f t="shared" si="153"/>
        <v>17.776396296175115</v>
      </c>
      <c r="F3313">
        <f t="shared" si="154"/>
        <v>19.499676979398465</v>
      </c>
      <c r="G3313">
        <f t="shared" si="155"/>
        <v>1.7232806832233507</v>
      </c>
    </row>
    <row r="3314" spans="1:7" x14ac:dyDescent="0.3">
      <c r="A3314">
        <v>72135</v>
      </c>
      <c r="B3314">
        <f>_xlfn.XLOOKUP(A3314,'Outdoor original data'!$A$2:$A$3717,'Outdoor original data'!$G$2:$G$3717)</f>
        <v>2013</v>
      </c>
      <c r="C3314">
        <f>_xlfn.XLOOKUP(A3314,'Total covered original data'!$A$2:$A$4431,'Total covered original data'!$G$2:$G$4431)</f>
        <v>18234</v>
      </c>
      <c r="D3314">
        <f>_xlfn.XLOOKUP(A3314,'Total summed original data'!$A$2:$A$3718,'Total summed original data'!$G$2:$G$3718)</f>
        <v>14029</v>
      </c>
      <c r="E3314">
        <f t="shared" si="153"/>
        <v>11.039815728858176</v>
      </c>
      <c r="F3314">
        <f t="shared" si="154"/>
        <v>14.348848813172713</v>
      </c>
      <c r="G3314">
        <f t="shared" si="155"/>
        <v>3.309033084314537</v>
      </c>
    </row>
    <row r="3315" spans="1:7" x14ac:dyDescent="0.3">
      <c r="A3315">
        <v>72137</v>
      </c>
      <c r="B3315">
        <f>_xlfn.XLOOKUP(A3315,'Outdoor original data'!$A$2:$A$3717,'Outdoor original data'!$G$2:$G$3717)</f>
        <v>6025</v>
      </c>
      <c r="C3315">
        <f>_xlfn.XLOOKUP(A3315,'Total covered original data'!$A$2:$A$4431,'Total covered original data'!$G$2:$G$4431)</f>
        <v>64562</v>
      </c>
      <c r="D3315">
        <f>_xlfn.XLOOKUP(A3315,'Total summed original data'!$A$2:$A$3718,'Total summed original data'!$G$2:$G$3718)</f>
        <v>57140</v>
      </c>
      <c r="E3315">
        <f t="shared" si="153"/>
        <v>9.3321148663300395</v>
      </c>
      <c r="F3315">
        <f t="shared" si="154"/>
        <v>10.544277213860694</v>
      </c>
      <c r="G3315">
        <f t="shared" si="155"/>
        <v>1.2121623475306542</v>
      </c>
    </row>
    <row r="3316" spans="1:7" x14ac:dyDescent="0.3">
      <c r="A3316">
        <v>72139</v>
      </c>
      <c r="B3316">
        <f>_xlfn.XLOOKUP(A3316,'Outdoor original data'!$A$2:$A$3717,'Outdoor original data'!$G$2:$G$3717)</f>
        <v>3642</v>
      </c>
      <c r="C3316">
        <f>_xlfn.XLOOKUP(A3316,'Total covered original data'!$A$2:$A$4431,'Total covered original data'!$G$2:$G$4431)</f>
        <v>50231</v>
      </c>
      <c r="D3316">
        <f>_xlfn.XLOOKUP(A3316,'Total summed original data'!$A$2:$A$3718,'Total summed original data'!$G$2:$G$3718)</f>
        <v>44762</v>
      </c>
      <c r="E3316">
        <f t="shared" si="153"/>
        <v>7.2505026776293526</v>
      </c>
      <c r="F3316">
        <f t="shared" si="154"/>
        <v>8.136365667307091</v>
      </c>
      <c r="G3316">
        <f t="shared" si="155"/>
        <v>0.88586298967773835</v>
      </c>
    </row>
    <row r="3317" spans="1:7" x14ac:dyDescent="0.3">
      <c r="A3317">
        <v>72141</v>
      </c>
      <c r="B3317">
        <f>_xlfn.XLOOKUP(A3317,'Outdoor original data'!$A$2:$A$3717,'Outdoor original data'!$G$2:$G$3717)</f>
        <v>3665</v>
      </c>
      <c r="C3317">
        <f>_xlfn.XLOOKUP(A3317,'Total covered original data'!$A$2:$A$4431,'Total covered original data'!$G$2:$G$4431)</f>
        <v>17840</v>
      </c>
      <c r="D3317">
        <f>_xlfn.XLOOKUP(A3317,'Total summed original data'!$A$2:$A$3718,'Total summed original data'!$G$2:$G$3718)</f>
        <v>10099</v>
      </c>
      <c r="E3317">
        <f t="shared" si="153"/>
        <v>20.543721973094168</v>
      </c>
      <c r="F3317">
        <f t="shared" si="154"/>
        <v>36.290721853648876</v>
      </c>
      <c r="G3317">
        <f t="shared" si="155"/>
        <v>15.746999880554707</v>
      </c>
    </row>
    <row r="3318" spans="1:7" x14ac:dyDescent="0.3">
      <c r="A3318">
        <v>72143</v>
      </c>
      <c r="B3318">
        <f>_xlfn.XLOOKUP(A3318,'Outdoor original data'!$A$2:$A$3717,'Outdoor original data'!$G$2:$G$3717)</f>
        <v>863</v>
      </c>
      <c r="C3318">
        <f>_xlfn.XLOOKUP(A3318,'Total covered original data'!$A$2:$A$4431,'Total covered original data'!$G$2:$G$4431)</f>
        <v>20939</v>
      </c>
      <c r="D3318">
        <f>_xlfn.XLOOKUP(A3318,'Total summed original data'!$A$2:$A$3718,'Total summed original data'!$G$2:$G$3718)</f>
        <v>17201</v>
      </c>
      <c r="E3318">
        <f t="shared" si="153"/>
        <v>4.1214957734371271</v>
      </c>
      <c r="F3318">
        <f t="shared" si="154"/>
        <v>5.0171501656880411</v>
      </c>
      <c r="G3318">
        <f t="shared" si="155"/>
        <v>0.89565439225091392</v>
      </c>
    </row>
    <row r="3319" spans="1:7" x14ac:dyDescent="0.3">
      <c r="A3319">
        <v>72145</v>
      </c>
      <c r="B3319">
        <f>_xlfn.XLOOKUP(A3319,'Outdoor original data'!$A$2:$A$3717,'Outdoor original data'!$G$2:$G$3717)</f>
        <v>1770</v>
      </c>
      <c r="C3319">
        <f>_xlfn.XLOOKUP(A3319,'Total covered original data'!$A$2:$A$4431,'Total covered original data'!$G$2:$G$4431)</f>
        <v>39182</v>
      </c>
      <c r="D3319">
        <f>_xlfn.XLOOKUP(A3319,'Total summed original data'!$A$2:$A$3718,'Total summed original data'!$G$2:$G$3718)</f>
        <v>32940</v>
      </c>
      <c r="E3319">
        <f t="shared" si="153"/>
        <v>4.5173804297891893</v>
      </c>
      <c r="F3319">
        <f t="shared" si="154"/>
        <v>5.3734061930783241</v>
      </c>
      <c r="G3319">
        <f t="shared" si="155"/>
        <v>0.85602576328913482</v>
      </c>
    </row>
    <row r="3320" spans="1:7" x14ac:dyDescent="0.3">
      <c r="A3320">
        <v>72147</v>
      </c>
      <c r="B3320">
        <f>_xlfn.XLOOKUP(A3320,'Outdoor original data'!$A$2:$A$3717,'Outdoor original data'!$G$2:$G$3717)</f>
        <v>435</v>
      </c>
      <c r="C3320">
        <f>_xlfn.XLOOKUP(A3320,'Total covered original data'!$A$2:$A$4431,'Total covered original data'!$G$2:$G$4431)</f>
        <v>6713</v>
      </c>
      <c r="D3320">
        <f>_xlfn.XLOOKUP(A3320,'Total summed original data'!$A$2:$A$3718,'Total summed original data'!$G$2:$G$3718)</f>
        <v>4300</v>
      </c>
      <c r="E3320">
        <f t="shared" si="153"/>
        <v>6.4799642484731121</v>
      </c>
      <c r="F3320">
        <f t="shared" si="154"/>
        <v>10.116279069767442</v>
      </c>
      <c r="G3320">
        <f t="shared" si="155"/>
        <v>3.6363148212943299</v>
      </c>
    </row>
    <row r="3321" spans="1:7" x14ac:dyDescent="0.3">
      <c r="A3321">
        <v>72149</v>
      </c>
      <c r="B3321">
        <f>_xlfn.XLOOKUP(A3321,'Outdoor original data'!$A$2:$A$3717,'Outdoor original data'!$G$2:$G$3717)</f>
        <v>733</v>
      </c>
      <c r="C3321">
        <f>_xlfn.XLOOKUP(A3321,'Total covered original data'!$A$2:$A$4431,'Total covered original data'!$G$2:$G$4431)</f>
        <v>16671</v>
      </c>
      <c r="D3321">
        <f>_xlfn.XLOOKUP(A3321,'Total summed original data'!$A$2:$A$3718,'Total summed original data'!$G$2:$G$3718)</f>
        <v>11740</v>
      </c>
      <c r="E3321">
        <f t="shared" si="153"/>
        <v>4.3968568172275209</v>
      </c>
      <c r="F3321">
        <f t="shared" si="154"/>
        <v>6.2436115843270867</v>
      </c>
      <c r="G3321">
        <f t="shared" si="155"/>
        <v>1.8467547670995659</v>
      </c>
    </row>
    <row r="3322" spans="1:7" x14ac:dyDescent="0.3">
      <c r="A3322">
        <v>72151</v>
      </c>
      <c r="B3322">
        <f>_xlfn.XLOOKUP(A3322,'Outdoor original data'!$A$2:$A$3717,'Outdoor original data'!$G$2:$G$3717)</f>
        <v>505</v>
      </c>
      <c r="C3322">
        <f>_xlfn.XLOOKUP(A3322,'Total covered original data'!$A$2:$A$4431,'Total covered original data'!$G$2:$G$4431)</f>
        <v>13046</v>
      </c>
      <c r="D3322">
        <f>_xlfn.XLOOKUP(A3322,'Total summed original data'!$A$2:$A$3718,'Total summed original data'!$G$2:$G$3718)</f>
        <v>8148</v>
      </c>
      <c r="E3322">
        <f t="shared" si="153"/>
        <v>3.8709182891307683</v>
      </c>
      <c r="F3322">
        <f t="shared" si="154"/>
        <v>6.1978399607265589</v>
      </c>
      <c r="G3322">
        <f t="shared" si="155"/>
        <v>2.3269216715957906</v>
      </c>
    </row>
    <row r="3323" spans="1:7" x14ac:dyDescent="0.3">
      <c r="A3323">
        <v>72153</v>
      </c>
      <c r="B3323">
        <f>_xlfn.XLOOKUP(A3323,'Outdoor original data'!$A$2:$A$3717,'Outdoor original data'!$G$2:$G$3717)</f>
        <v>2660</v>
      </c>
      <c r="C3323">
        <f>_xlfn.XLOOKUP(A3323,'Total covered original data'!$A$2:$A$4431,'Total covered original data'!$G$2:$G$4431)</f>
        <v>30152</v>
      </c>
      <c r="D3323">
        <f>_xlfn.XLOOKUP(A3323,'Total summed original data'!$A$2:$A$3718,'Total summed original data'!$G$2:$G$3718)</f>
        <v>23647</v>
      </c>
      <c r="E3323">
        <f t="shared" si="153"/>
        <v>8.8219686919607323</v>
      </c>
      <c r="F3323">
        <f t="shared" si="154"/>
        <v>11.248784200955724</v>
      </c>
      <c r="G3323">
        <f t="shared" si="155"/>
        <v>2.4268155089949914</v>
      </c>
    </row>
    <row r="3324" spans="1:7" x14ac:dyDescent="0.3">
      <c r="A3324">
        <v>72999</v>
      </c>
      <c r="B3324">
        <f>_xlfn.XLOOKUP(A3324,'Outdoor original data'!$A$2:$A$3717,'Outdoor original data'!$G$2:$G$3717)</f>
        <v>170</v>
      </c>
      <c r="C3324">
        <f>_xlfn.XLOOKUP(A3324,'Total covered original data'!$A$2:$A$4431,'Total covered original data'!$G$2:$G$4431)</f>
        <v>10585</v>
      </c>
      <c r="D3324">
        <f>_xlfn.XLOOKUP(A3324,'Total summed original data'!$A$2:$A$3718,'Total summed original data'!$G$2:$G$3718)</f>
        <v>4185</v>
      </c>
      <c r="E3324">
        <f t="shared" si="153"/>
        <v>1.6060462919225318</v>
      </c>
      <c r="F3324">
        <f t="shared" si="154"/>
        <v>4.0621266427718039</v>
      </c>
      <c r="G3324">
        <f t="shared" si="155"/>
        <v>2.4560803508492723</v>
      </c>
    </row>
    <row r="3325" spans="1:7" x14ac:dyDescent="0.3">
      <c r="A3325">
        <v>78000</v>
      </c>
      <c r="B3325">
        <f>_xlfn.XLOOKUP(A3325,'Outdoor original data'!$A$2:$A$3717,'Outdoor original data'!$G$2:$G$3717)</f>
        <v>26113</v>
      </c>
      <c r="C3325">
        <f>_xlfn.XLOOKUP(A3325,'Total covered original data'!$A$2:$A$4431,'Total covered original data'!$G$2:$G$4431)</f>
        <v>178366</v>
      </c>
      <c r="D3325">
        <f>_xlfn.XLOOKUP(A3325,'Total summed original data'!$A$2:$A$3718,'Total summed original data'!$G$2:$G$3718)</f>
        <v>231342</v>
      </c>
      <c r="E3325">
        <f t="shared" si="153"/>
        <v>14.640121996344597</v>
      </c>
      <c r="F3325">
        <f t="shared" si="154"/>
        <v>11.287617466780784</v>
      </c>
      <c r="G3325">
        <f t="shared" si="155"/>
        <v>-3.352504529563813</v>
      </c>
    </row>
    <row r="3326" spans="1:7" x14ac:dyDescent="0.3">
      <c r="A3326">
        <v>78010</v>
      </c>
      <c r="B3326">
        <f>_xlfn.XLOOKUP(A3326,'Outdoor original data'!$A$2:$A$3717,'Outdoor original data'!$G$2:$G$3717)</f>
        <v>13249</v>
      </c>
      <c r="C3326">
        <f>_xlfn.XLOOKUP(A3326,'Total covered original data'!$A$2:$A$4431,'Total covered original data'!$G$2:$G$4431)</f>
        <v>78789</v>
      </c>
      <c r="D3326">
        <f>_xlfn.XLOOKUP(A3326,'Total summed original data'!$A$2:$A$3718,'Total summed original data'!$G$2:$G$3718)</f>
        <v>32319</v>
      </c>
      <c r="E3326">
        <f t="shared" si="153"/>
        <v>16.815799159781189</v>
      </c>
      <c r="F3326">
        <f t="shared" si="154"/>
        <v>40.994461462297721</v>
      </c>
      <c r="G3326">
        <f t="shared" si="155"/>
        <v>24.178662302516532</v>
      </c>
    </row>
    <row r="3327" spans="1:7" x14ac:dyDescent="0.3">
      <c r="A3327">
        <v>78020</v>
      </c>
      <c r="B3327">
        <f>_xlfn.XLOOKUP(A3327,'Outdoor original data'!$A$2:$A$3717,'Outdoor original data'!$G$2:$G$3717)</f>
        <v>555</v>
      </c>
      <c r="C3327">
        <f>_xlfn.XLOOKUP(A3327,'Total covered original data'!$A$2:$A$4431,'Total covered original data'!$G$2:$G$4431)</f>
        <v>7977</v>
      </c>
      <c r="D3327">
        <f>_xlfn.XLOOKUP(A3327,'Total summed original data'!$A$2:$A$3718,'Total summed original data'!$G$2:$G$3718)</f>
        <v>2084</v>
      </c>
      <c r="E3327">
        <f t="shared" si="153"/>
        <v>6.9575028206092515</v>
      </c>
      <c r="F3327">
        <f t="shared" si="154"/>
        <v>26.63147792706334</v>
      </c>
      <c r="G3327">
        <f t="shared" si="155"/>
        <v>19.673975106454087</v>
      </c>
    </row>
    <row r="3328" spans="1:7" x14ac:dyDescent="0.3">
      <c r="A3328">
        <v>78030</v>
      </c>
      <c r="B3328">
        <f>_xlfn.XLOOKUP(A3328,'Outdoor original data'!$A$2:$A$3717,'Outdoor original data'!$G$2:$G$3717)</f>
        <v>8354</v>
      </c>
      <c r="C3328">
        <f>_xlfn.XLOOKUP(A3328,'Total covered original data'!$A$2:$A$4431,'Total covered original data'!$G$2:$G$4431)</f>
        <v>91600</v>
      </c>
      <c r="D3328">
        <f>_xlfn.XLOOKUP(A3328,'Total summed original data'!$A$2:$A$3718,'Total summed original data'!$G$2:$G$3718)</f>
        <v>38149</v>
      </c>
      <c r="E3328">
        <f t="shared" si="153"/>
        <v>9.1200873362445414</v>
      </c>
      <c r="F3328">
        <f t="shared" si="154"/>
        <v>21.898345959264987</v>
      </c>
      <c r="G3328">
        <f t="shared" si="155"/>
        <v>12.778258623020445</v>
      </c>
    </row>
    <row r="3329" spans="1:7" x14ac:dyDescent="0.3">
      <c r="A3329" t="str">
        <v>C1018</v>
      </c>
      <c r="B3329">
        <f>_xlfn.XLOOKUP(A3329,'Outdoor original data'!$A$2:$A$3717,'Outdoor original data'!$G$2:$G$3717)</f>
        <v>26348</v>
      </c>
      <c r="C3329">
        <f>_xlfn.XLOOKUP(A3329,'Total covered original data'!$A$2:$A$4431,'Total covered original data'!$G$2:$G$4431)</f>
        <v>347119</v>
      </c>
      <c r="D3329">
        <f>_xlfn.XLOOKUP(A3329,'Total summed original data'!$A$2:$A$3718,'Total summed original data'!$G$2:$G$3718)</f>
        <v>347120</v>
      </c>
      <c r="E3329">
        <f t="shared" si="153"/>
        <v>7.5904804980424583</v>
      </c>
      <c r="F3329">
        <f t="shared" si="154"/>
        <v>7.5904586310209732</v>
      </c>
      <c r="G3329">
        <f t="shared" si="155"/>
        <v>-2.1867021485100224E-5</v>
      </c>
    </row>
    <row r="3330" spans="1:7" x14ac:dyDescent="0.3">
      <c r="A3330" t="str">
        <v>C1038</v>
      </c>
      <c r="B3330">
        <f>_xlfn.XLOOKUP(A3330,'Outdoor original data'!$A$2:$A$3717,'Outdoor original data'!$G$2:$G$3717)</f>
        <v>15258</v>
      </c>
      <c r="C3330">
        <f>_xlfn.XLOOKUP(A3330,'Total covered original data'!$A$2:$A$4431,'Total covered original data'!$G$2:$G$4431)</f>
        <v>265970</v>
      </c>
      <c r="D3330">
        <f>_xlfn.XLOOKUP(A3330,'Total summed original data'!$A$2:$A$3718,'Total summed original data'!$G$2:$G$3718)</f>
        <v>265970</v>
      </c>
      <c r="E3330">
        <f t="shared" si="153"/>
        <v>5.7367372260029326</v>
      </c>
      <c r="F3330">
        <f t="shared" si="154"/>
        <v>5.7367372260029326</v>
      </c>
      <c r="G3330">
        <f t="shared" si="155"/>
        <v>0</v>
      </c>
    </row>
    <row r="3331" spans="1:7" x14ac:dyDescent="0.3">
      <c r="A3331" t="str">
        <v>C1042</v>
      </c>
      <c r="B3331">
        <f>_xlfn.XLOOKUP(A3331,'Outdoor original data'!$A$2:$A$3717,'Outdoor original data'!$G$2:$G$3717)</f>
        <v>75236</v>
      </c>
      <c r="C3331">
        <f>_xlfn.XLOOKUP(A3331,'Total covered original data'!$A$2:$A$4431,'Total covered original data'!$G$2:$G$4431)</f>
        <v>1567549</v>
      </c>
      <c r="D3331">
        <f>_xlfn.XLOOKUP(A3331,'Total summed original data'!$A$2:$A$3718,'Total summed original data'!$G$2:$G$3718)</f>
        <v>1459196</v>
      </c>
      <c r="E3331">
        <f t="shared" ref="E3331:E3394" si="156">(B3331/C3331)*100</f>
        <v>4.7995947814071522</v>
      </c>
      <c r="F3331">
        <f t="shared" ref="F3331:F3394" si="157">(B3331/D3331)*100</f>
        <v>5.1559900109375301</v>
      </c>
      <c r="G3331">
        <f t="shared" ref="G3331:G3394" si="158">F3331-E3331</f>
        <v>0.35639522953037783</v>
      </c>
    </row>
    <row r="3332" spans="1:7" x14ac:dyDescent="0.3">
      <c r="A3332" t="str">
        <v>C1050</v>
      </c>
      <c r="B3332">
        <f>_xlfn.XLOOKUP(A3332,'Outdoor original data'!$A$2:$A$3717,'Outdoor original data'!$G$2:$G$3717)</f>
        <v>11316</v>
      </c>
      <c r="C3332">
        <f>_xlfn.XLOOKUP(A3332,'Total covered original data'!$A$2:$A$4431,'Total covered original data'!$G$2:$G$4431)</f>
        <v>295193</v>
      </c>
      <c r="D3332">
        <f>_xlfn.XLOOKUP(A3332,'Total summed original data'!$A$2:$A$3718,'Total summed original data'!$G$2:$G$3718)</f>
        <v>277447</v>
      </c>
      <c r="E3332">
        <f t="shared" si="156"/>
        <v>3.8334242343144997</v>
      </c>
      <c r="F3332">
        <f t="shared" si="157"/>
        <v>4.078616816905571</v>
      </c>
      <c r="G3332">
        <f t="shared" si="158"/>
        <v>0.24519258259107124</v>
      </c>
    </row>
    <row r="3333" spans="1:7" x14ac:dyDescent="0.3">
      <c r="A3333" t="str">
        <v>C1054</v>
      </c>
      <c r="B3333">
        <f>_xlfn.XLOOKUP(A3333,'Outdoor original data'!$A$2:$A$3717,'Outdoor original data'!$G$2:$G$3717)</f>
        <v>29975</v>
      </c>
      <c r="C3333">
        <f>_xlfn.XLOOKUP(A3333,'Total covered original data'!$A$2:$A$4431,'Total covered original data'!$G$2:$G$4431)</f>
        <v>237022</v>
      </c>
      <c r="D3333">
        <f>_xlfn.XLOOKUP(A3333,'Total summed original data'!$A$2:$A$3718,'Total summed original data'!$G$2:$G$3718)</f>
        <v>237023</v>
      </c>
      <c r="E3333">
        <f t="shared" si="156"/>
        <v>12.646505387685531</v>
      </c>
      <c r="F3333">
        <f t="shared" si="157"/>
        <v>12.646452032081273</v>
      </c>
      <c r="G3333">
        <f t="shared" si="158"/>
        <v>-5.3355604258342737E-5</v>
      </c>
    </row>
    <row r="3334" spans="1:7" x14ac:dyDescent="0.3">
      <c r="A3334" t="str">
        <v>C1058</v>
      </c>
      <c r="B3334">
        <f>_xlfn.XLOOKUP(A3334,'Outdoor original data'!$A$2:$A$3717,'Outdoor original data'!$G$2:$G$3717)</f>
        <v>116277</v>
      </c>
      <c r="C3334">
        <f>_xlfn.XLOOKUP(A3334,'Total covered original data'!$A$2:$A$4431,'Total covered original data'!$G$2:$G$4431)</f>
        <v>2163339</v>
      </c>
      <c r="D3334">
        <f>_xlfn.XLOOKUP(A3334,'Total summed original data'!$A$2:$A$3718,'Total summed original data'!$G$2:$G$3718)</f>
        <v>2163341</v>
      </c>
      <c r="E3334">
        <f t="shared" si="156"/>
        <v>5.3748857668631684</v>
      </c>
      <c r="F3334">
        <f t="shared" si="157"/>
        <v>5.3748807978030282</v>
      </c>
      <c r="G3334">
        <f t="shared" si="158"/>
        <v>-4.9690601402474499E-6</v>
      </c>
    </row>
    <row r="3335" spans="1:7" x14ac:dyDescent="0.3">
      <c r="A3335" t="str">
        <v>C1074</v>
      </c>
      <c r="B3335">
        <f>_xlfn.XLOOKUP(A3335,'Outdoor original data'!$A$2:$A$3717,'Outdoor original data'!$G$2:$G$3717)</f>
        <v>128758</v>
      </c>
      <c r="C3335">
        <f>_xlfn.XLOOKUP(A3335,'Total covered original data'!$A$2:$A$4431,'Total covered original data'!$G$2:$G$4431)</f>
        <v>1884153</v>
      </c>
      <c r="D3335">
        <f>_xlfn.XLOOKUP(A3335,'Total summed original data'!$A$2:$A$3718,'Total summed original data'!$G$2:$G$3718)</f>
        <v>1884153</v>
      </c>
      <c r="E3335">
        <f t="shared" si="156"/>
        <v>6.8337337785201093</v>
      </c>
      <c r="F3335">
        <f t="shared" si="157"/>
        <v>6.8337337785201093</v>
      </c>
      <c r="G3335">
        <f t="shared" si="158"/>
        <v>0</v>
      </c>
    </row>
    <row r="3336" spans="1:7" x14ac:dyDescent="0.3">
      <c r="A3336" t="str">
        <v>C1078</v>
      </c>
      <c r="B3336">
        <f>_xlfn.XLOOKUP(A3336,'Outdoor original data'!$A$2:$A$3717,'Outdoor original data'!$G$2:$G$3717)</f>
        <v>18350</v>
      </c>
      <c r="C3336">
        <f>_xlfn.XLOOKUP(A3336,'Total covered original data'!$A$2:$A$4431,'Total covered original data'!$G$2:$G$4431)</f>
        <v>297022</v>
      </c>
      <c r="D3336">
        <f>_xlfn.XLOOKUP(A3336,'Total summed original data'!$A$2:$A$3718,'Total summed original data'!$G$2:$G$3718)</f>
        <v>297023</v>
      </c>
      <c r="E3336">
        <f t="shared" si="156"/>
        <v>6.1779935492993783</v>
      </c>
      <c r="F3336">
        <f t="shared" si="157"/>
        <v>6.1779727495850496</v>
      </c>
      <c r="G3336">
        <f t="shared" si="158"/>
        <v>-2.0799714328667562E-5</v>
      </c>
    </row>
    <row r="3337" spans="1:7" x14ac:dyDescent="0.3">
      <c r="A3337" t="str">
        <v>C1090</v>
      </c>
      <c r="B3337">
        <f>_xlfn.XLOOKUP(A3337,'Outdoor original data'!$A$2:$A$3717,'Outdoor original data'!$G$2:$G$3717)</f>
        <v>77239</v>
      </c>
      <c r="C3337">
        <f>_xlfn.XLOOKUP(A3337,'Total covered original data'!$A$2:$A$4431,'Total covered original data'!$G$2:$G$4431)</f>
        <v>1770412</v>
      </c>
      <c r="D3337">
        <f>_xlfn.XLOOKUP(A3337,'Total summed original data'!$A$2:$A$3718,'Total summed original data'!$G$2:$G$3718)</f>
        <v>1770410</v>
      </c>
      <c r="E3337">
        <f t="shared" si="156"/>
        <v>4.3627697959570995</v>
      </c>
      <c r="F3337">
        <f t="shared" si="157"/>
        <v>4.3627747244988448</v>
      </c>
      <c r="G3337">
        <f t="shared" si="158"/>
        <v>4.9285417453859282E-6</v>
      </c>
    </row>
    <row r="3338" spans="1:7" x14ac:dyDescent="0.3">
      <c r="A3338" t="str">
        <v>C1102</v>
      </c>
      <c r="B3338">
        <f>_xlfn.XLOOKUP(A3338,'Outdoor original data'!$A$2:$A$3717,'Outdoor original data'!$G$2:$G$3717)</f>
        <v>17161</v>
      </c>
      <c r="C3338">
        <f>_xlfn.XLOOKUP(A3338,'Total covered original data'!$A$2:$A$4431,'Total covered original data'!$G$2:$G$4431)</f>
        <v>285341</v>
      </c>
      <c r="D3338">
        <f>_xlfn.XLOOKUP(A3338,'Total summed original data'!$A$2:$A$3718,'Total summed original data'!$G$2:$G$3718)</f>
        <v>285343</v>
      </c>
      <c r="E3338">
        <f t="shared" si="156"/>
        <v>6.0142075621799878</v>
      </c>
      <c r="F3338">
        <f t="shared" si="157"/>
        <v>6.0141654079476279</v>
      </c>
      <c r="G3338">
        <f t="shared" si="158"/>
        <v>-4.2154232359870036E-5</v>
      </c>
    </row>
    <row r="3339" spans="1:7" x14ac:dyDescent="0.3">
      <c r="A3339" t="str">
        <v>C1110</v>
      </c>
      <c r="B3339">
        <f>_xlfn.XLOOKUP(A3339,'Outdoor original data'!$A$2:$A$3717,'Outdoor original data'!$G$2:$G$3717)</f>
        <v>10113</v>
      </c>
      <c r="C3339">
        <f>_xlfn.XLOOKUP(A3339,'Total covered original data'!$A$2:$A$4431,'Total covered original data'!$G$2:$G$4431)</f>
        <v>582013</v>
      </c>
      <c r="D3339">
        <f>_xlfn.XLOOKUP(A3339,'Total summed original data'!$A$2:$A$3718,'Total summed original data'!$G$2:$G$3718)</f>
        <v>582013</v>
      </c>
      <c r="E3339">
        <f t="shared" si="156"/>
        <v>1.7375900538304128</v>
      </c>
      <c r="F3339">
        <f t="shared" si="157"/>
        <v>1.7375900538304128</v>
      </c>
      <c r="G3339">
        <f t="shared" si="158"/>
        <v>0</v>
      </c>
    </row>
    <row r="3340" spans="1:7" x14ac:dyDescent="0.3">
      <c r="A3340" t="str">
        <v>C1118</v>
      </c>
      <c r="B3340">
        <f>_xlfn.XLOOKUP(A3340,'Outdoor original data'!$A$2:$A$3717,'Outdoor original data'!$G$2:$G$3717)</f>
        <v>11148</v>
      </c>
      <c r="C3340">
        <f>_xlfn.XLOOKUP(A3340,'Total covered original data'!$A$2:$A$4431,'Total covered original data'!$G$2:$G$4431)</f>
        <v>228487</v>
      </c>
      <c r="D3340">
        <f>_xlfn.XLOOKUP(A3340,'Total summed original data'!$A$2:$A$3718,'Total summed original data'!$G$2:$G$3718)</f>
        <v>163152</v>
      </c>
      <c r="E3340">
        <f t="shared" si="156"/>
        <v>4.8790521999063401</v>
      </c>
      <c r="F3340">
        <f t="shared" si="157"/>
        <v>6.8328920270667837</v>
      </c>
      <c r="G3340">
        <f t="shared" si="158"/>
        <v>1.9538398271604436</v>
      </c>
    </row>
    <row r="3341" spans="1:7" x14ac:dyDescent="0.3">
      <c r="A3341" t="str">
        <v>C1126</v>
      </c>
      <c r="B3341">
        <f>_xlfn.XLOOKUP(A3341,'Outdoor original data'!$A$2:$A$3717,'Outdoor original data'!$G$2:$G$3717)</f>
        <v>70971</v>
      </c>
      <c r="C3341">
        <f>_xlfn.XLOOKUP(A3341,'Total covered original data'!$A$2:$A$4431,'Total covered original data'!$G$2:$G$4431)</f>
        <v>838453</v>
      </c>
      <c r="D3341">
        <f>_xlfn.XLOOKUP(A3341,'Total summed original data'!$A$2:$A$3718,'Total summed original data'!$G$2:$G$3718)</f>
        <v>747983</v>
      </c>
      <c r="E3341">
        <f t="shared" si="156"/>
        <v>8.4645173909569174</v>
      </c>
      <c r="F3341">
        <f t="shared" si="157"/>
        <v>9.4883172478518887</v>
      </c>
      <c r="G3341">
        <f t="shared" si="158"/>
        <v>1.0237998568949713</v>
      </c>
    </row>
    <row r="3342" spans="1:7" x14ac:dyDescent="0.3">
      <c r="A3342" t="str">
        <v>C1146</v>
      </c>
      <c r="B3342">
        <f>_xlfn.XLOOKUP(A3342,'Outdoor original data'!$A$2:$A$3717,'Outdoor original data'!$G$2:$G$3717)</f>
        <v>31097</v>
      </c>
      <c r="C3342">
        <f>_xlfn.XLOOKUP(A3342,'Total covered original data'!$A$2:$A$4431,'Total covered original data'!$G$2:$G$4431)</f>
        <v>1053114</v>
      </c>
      <c r="D3342">
        <f>_xlfn.XLOOKUP(A3342,'Total summed original data'!$A$2:$A$3718,'Total summed original data'!$G$2:$G$3718)</f>
        <v>1053114</v>
      </c>
      <c r="E3342">
        <f t="shared" si="156"/>
        <v>2.9528617034812945</v>
      </c>
      <c r="F3342">
        <f t="shared" si="157"/>
        <v>2.9528617034812945</v>
      </c>
      <c r="G3342">
        <f t="shared" si="158"/>
        <v>0</v>
      </c>
    </row>
    <row r="3343" spans="1:7" x14ac:dyDescent="0.3">
      <c r="A3343" t="str">
        <v>C1150</v>
      </c>
      <c r="B3343">
        <f>_xlfn.XLOOKUP(A3343,'Outdoor original data'!$A$2:$A$3717,'Outdoor original data'!$G$2:$G$3717)</f>
        <v>7952</v>
      </c>
      <c r="C3343">
        <f>_xlfn.XLOOKUP(A3343,'Total covered original data'!$A$2:$A$4431,'Total covered original data'!$G$2:$G$4431)</f>
        <v>219167</v>
      </c>
      <c r="D3343">
        <f>_xlfn.XLOOKUP(A3343,'Total summed original data'!$A$2:$A$3718,'Total summed original data'!$G$2:$G$3718)</f>
        <v>219167</v>
      </c>
      <c r="E3343">
        <f t="shared" si="156"/>
        <v>3.6282834550821979</v>
      </c>
      <c r="F3343">
        <f t="shared" si="157"/>
        <v>3.6282834550821979</v>
      </c>
      <c r="G3343">
        <f t="shared" si="158"/>
        <v>0</v>
      </c>
    </row>
    <row r="3344" spans="1:7" x14ac:dyDescent="0.3">
      <c r="A3344" t="str">
        <v>C1154</v>
      </c>
      <c r="B3344">
        <f>_xlfn.XLOOKUP(A3344,'Outdoor original data'!$A$2:$A$3717,'Outdoor original data'!$G$2:$G$3717)</f>
        <v>52708</v>
      </c>
      <c r="C3344">
        <f>_xlfn.XLOOKUP(A3344,'Total covered original data'!$A$2:$A$4431,'Total covered original data'!$G$2:$G$4431)</f>
        <v>605112</v>
      </c>
      <c r="D3344">
        <f>_xlfn.XLOOKUP(A3344,'Total summed original data'!$A$2:$A$3718,'Total summed original data'!$G$2:$G$3718)</f>
        <v>605111</v>
      </c>
      <c r="E3344">
        <f t="shared" si="156"/>
        <v>8.7104536019778163</v>
      </c>
      <c r="F3344">
        <f t="shared" si="157"/>
        <v>8.7104679967807552</v>
      </c>
      <c r="G3344">
        <f t="shared" si="158"/>
        <v>1.4394802938966222E-5</v>
      </c>
    </row>
    <row r="3345" spans="1:7" x14ac:dyDescent="0.3">
      <c r="A3345" t="str">
        <v>C1164</v>
      </c>
      <c r="B3345">
        <f>_xlfn.XLOOKUP(A3345,'Outdoor original data'!$A$2:$A$3717,'Outdoor original data'!$G$2:$G$3717)</f>
        <v>5977</v>
      </c>
      <c r="C3345">
        <f>_xlfn.XLOOKUP(A3345,'Total covered original data'!$A$2:$A$4431,'Total covered original data'!$G$2:$G$4431)</f>
        <v>176924</v>
      </c>
      <c r="D3345">
        <f>_xlfn.XLOOKUP(A3345,'Total summed original data'!$A$2:$A$3718,'Total summed original data'!$G$2:$G$3718)</f>
        <v>176927</v>
      </c>
      <c r="E3345">
        <f t="shared" si="156"/>
        <v>3.3782867219823203</v>
      </c>
      <c r="F3345">
        <f t="shared" si="157"/>
        <v>3.3782294392602599</v>
      </c>
      <c r="G3345">
        <f t="shared" si="158"/>
        <v>-5.7282722060403302E-5</v>
      </c>
    </row>
    <row r="3346" spans="1:7" x14ac:dyDescent="0.3">
      <c r="A3346" t="str">
        <v>C1170</v>
      </c>
      <c r="B3346">
        <f>_xlfn.XLOOKUP(A3346,'Outdoor original data'!$A$2:$A$3717,'Outdoor original data'!$G$2:$G$3717)</f>
        <v>64252</v>
      </c>
      <c r="C3346">
        <f>_xlfn.XLOOKUP(A3346,'Total covered original data'!$A$2:$A$4431,'Total covered original data'!$G$2:$G$4431)</f>
        <v>960546</v>
      </c>
      <c r="D3346">
        <f>_xlfn.XLOOKUP(A3346,'Total summed original data'!$A$2:$A$3718,'Total summed original data'!$G$2:$G$3718)</f>
        <v>960547</v>
      </c>
      <c r="E3346">
        <f t="shared" si="156"/>
        <v>6.6891122340835318</v>
      </c>
      <c r="F3346">
        <f t="shared" si="157"/>
        <v>6.6891052702262348</v>
      </c>
      <c r="G3346">
        <f t="shared" si="158"/>
        <v>-6.9638572970376345E-6</v>
      </c>
    </row>
    <row r="3347" spans="1:7" x14ac:dyDescent="0.3">
      <c r="A3347" t="str">
        <v>C1202</v>
      </c>
      <c r="B3347">
        <f>_xlfn.XLOOKUP(A3347,'Outdoor original data'!$A$2:$A$3717,'Outdoor original data'!$G$2:$G$3717)</f>
        <v>20976</v>
      </c>
      <c r="C3347">
        <f>_xlfn.XLOOKUP(A3347,'Total covered original data'!$A$2:$A$4431,'Total covered original data'!$G$2:$G$4431)</f>
        <v>438958</v>
      </c>
      <c r="D3347">
        <f>_xlfn.XLOOKUP(A3347,'Total summed original data'!$A$2:$A$3718,'Total summed original data'!$G$2:$G$3718)</f>
        <v>438959</v>
      </c>
      <c r="E3347">
        <f t="shared" si="156"/>
        <v>4.7785892955590281</v>
      </c>
      <c r="F3347">
        <f t="shared" si="157"/>
        <v>4.7785784093730843</v>
      </c>
      <c r="G3347">
        <f t="shared" si="158"/>
        <v>-1.0886185943803639E-5</v>
      </c>
    </row>
    <row r="3348" spans="1:7" x14ac:dyDescent="0.3">
      <c r="A3348" t="str">
        <v>C1206</v>
      </c>
      <c r="B3348">
        <f>_xlfn.XLOOKUP(A3348,'Outdoor original data'!$A$2:$A$3717,'Outdoor original data'!$G$2:$G$3717)</f>
        <v>601900</v>
      </c>
      <c r="C3348">
        <f>_xlfn.XLOOKUP(A3348,'Total covered original data'!$A$2:$A$4431,'Total covered original data'!$G$2:$G$4431)</f>
        <v>13282672</v>
      </c>
      <c r="D3348">
        <f>_xlfn.XLOOKUP(A3348,'Total summed original data'!$A$2:$A$3718,'Total summed original data'!$G$2:$G$3718)</f>
        <v>13282670</v>
      </c>
      <c r="E3348">
        <f t="shared" si="156"/>
        <v>4.5314677649195882</v>
      </c>
      <c r="F3348">
        <f t="shared" si="157"/>
        <v>4.5314684472323705</v>
      </c>
      <c r="G3348">
        <f t="shared" si="158"/>
        <v>6.823127822741526E-7</v>
      </c>
    </row>
    <row r="3349" spans="1:7" x14ac:dyDescent="0.3">
      <c r="A3349" t="str">
        <v>C1210</v>
      </c>
      <c r="B3349">
        <f>_xlfn.XLOOKUP(A3349,'Outdoor original data'!$A$2:$A$3717,'Outdoor original data'!$G$2:$G$3717)</f>
        <v>39948</v>
      </c>
      <c r="C3349">
        <f>_xlfn.XLOOKUP(A3349,'Total covered original data'!$A$2:$A$4431,'Total covered original data'!$G$2:$G$4431)</f>
        <v>604787</v>
      </c>
      <c r="D3349">
        <f>_xlfn.XLOOKUP(A3349,'Total summed original data'!$A$2:$A$3718,'Total summed original data'!$G$2:$G$3718)</f>
        <v>604788</v>
      </c>
      <c r="E3349">
        <f t="shared" si="156"/>
        <v>6.605300709175296</v>
      </c>
      <c r="F3349">
        <f t="shared" si="157"/>
        <v>6.6052897874957841</v>
      </c>
      <c r="G3349">
        <f t="shared" si="158"/>
        <v>-1.0921679511888271E-5</v>
      </c>
    </row>
    <row r="3350" spans="1:7" x14ac:dyDescent="0.3">
      <c r="A3350" t="str">
        <v>C1222</v>
      </c>
      <c r="B3350">
        <f>_xlfn.XLOOKUP(A3350,'Outdoor original data'!$A$2:$A$3717,'Outdoor original data'!$G$2:$G$3717)</f>
        <v>15093</v>
      </c>
      <c r="C3350">
        <f>_xlfn.XLOOKUP(A3350,'Total covered original data'!$A$2:$A$4431,'Total covered original data'!$G$2:$G$4431)</f>
        <v>298039</v>
      </c>
      <c r="D3350">
        <f>_xlfn.XLOOKUP(A3350,'Total summed original data'!$A$2:$A$3718,'Total summed original data'!$G$2:$G$3718)</f>
        <v>298041</v>
      </c>
      <c r="E3350">
        <f t="shared" si="156"/>
        <v>5.0641023490214367</v>
      </c>
      <c r="F3350">
        <f t="shared" si="157"/>
        <v>5.0640683664328066</v>
      </c>
      <c r="G3350">
        <f t="shared" si="158"/>
        <v>-3.3982588630188104E-5</v>
      </c>
    </row>
    <row r="3351" spans="1:7" x14ac:dyDescent="0.3">
      <c r="A3351" t="str">
        <v>C1226</v>
      </c>
      <c r="B3351">
        <f>_xlfn.XLOOKUP(A3351,'Outdoor original data'!$A$2:$A$3717,'Outdoor original data'!$G$2:$G$3717)</f>
        <v>45767</v>
      </c>
      <c r="C3351">
        <f>_xlfn.XLOOKUP(A3351,'Total covered original data'!$A$2:$A$4431,'Total covered original data'!$G$2:$G$4431)</f>
        <v>1131763</v>
      </c>
      <c r="D3351">
        <f>_xlfn.XLOOKUP(A3351,'Total summed original data'!$A$2:$A$3718,'Total summed original data'!$G$2:$G$3718)</f>
        <v>1131765</v>
      </c>
      <c r="E3351">
        <f t="shared" si="156"/>
        <v>4.0438678415887424</v>
      </c>
      <c r="F3351">
        <f t="shared" si="157"/>
        <v>4.0438606954623975</v>
      </c>
      <c r="G3351">
        <f t="shared" si="158"/>
        <v>-7.1461263448924228E-6</v>
      </c>
    </row>
    <row r="3352" spans="1:7" x14ac:dyDescent="0.3">
      <c r="A3352" t="str">
        <v>C1242</v>
      </c>
      <c r="B3352">
        <f>_xlfn.XLOOKUP(A3352,'Outdoor original data'!$A$2:$A$3717,'Outdoor original data'!$G$2:$G$3717)</f>
        <v>379890</v>
      </c>
      <c r="C3352">
        <f>_xlfn.XLOOKUP(A3352,'Total covered original data'!$A$2:$A$4431,'Total covered original data'!$G$2:$G$4431)</f>
        <v>5420587</v>
      </c>
      <c r="D3352">
        <f>_xlfn.XLOOKUP(A3352,'Total summed original data'!$A$2:$A$3718,'Total summed original data'!$G$2:$G$3718)</f>
        <v>4629439</v>
      </c>
      <c r="E3352">
        <f t="shared" si="156"/>
        <v>7.0082815754087147</v>
      </c>
      <c r="F3352">
        <f t="shared" si="157"/>
        <v>8.205961888686728</v>
      </c>
      <c r="G3352">
        <f t="shared" si="158"/>
        <v>1.1976803132780134</v>
      </c>
    </row>
    <row r="3353" spans="1:7" x14ac:dyDescent="0.3">
      <c r="A3353" t="str">
        <v>C1254</v>
      </c>
      <c r="B3353">
        <f>_xlfn.XLOOKUP(A3353,'Outdoor original data'!$A$2:$A$3717,'Outdoor original data'!$G$2:$G$3717)</f>
        <v>445899</v>
      </c>
      <c r="C3353">
        <f>_xlfn.XLOOKUP(A3353,'Total covered original data'!$A$2:$A$4431,'Total covered original data'!$G$2:$G$4431)</f>
        <v>1640123</v>
      </c>
      <c r="D3353">
        <f>_xlfn.XLOOKUP(A3353,'Total summed original data'!$A$2:$A$3718,'Total summed original data'!$G$2:$G$3718)</f>
        <v>1640124</v>
      </c>
      <c r="E3353">
        <f t="shared" si="156"/>
        <v>27.186924395304494</v>
      </c>
      <c r="F3353">
        <f t="shared" si="157"/>
        <v>27.18690781916489</v>
      </c>
      <c r="G3353">
        <f t="shared" si="158"/>
        <v>-1.6576139604040918E-5</v>
      </c>
    </row>
    <row r="3354" spans="1:7" x14ac:dyDescent="0.3">
      <c r="A3354" t="str">
        <v>C1258</v>
      </c>
      <c r="B3354">
        <f>_xlfn.XLOOKUP(A3354,'Outdoor original data'!$A$2:$A$3717,'Outdoor original data'!$G$2:$G$3717)</f>
        <v>457352</v>
      </c>
      <c r="C3354">
        <f>_xlfn.XLOOKUP(A3354,'Total covered original data'!$A$2:$A$4431,'Total covered original data'!$G$2:$G$4431)</f>
        <v>6507038</v>
      </c>
      <c r="D3354">
        <f>_xlfn.XLOOKUP(A3354,'Total summed original data'!$A$2:$A$3718,'Total summed original data'!$G$2:$G$3718)</f>
        <v>6507039</v>
      </c>
      <c r="E3354">
        <f t="shared" si="156"/>
        <v>7.0285742914057048</v>
      </c>
      <c r="F3354">
        <f t="shared" si="157"/>
        <v>7.0285732112563029</v>
      </c>
      <c r="G3354">
        <f t="shared" si="158"/>
        <v>-1.0801494019219149E-6</v>
      </c>
    </row>
    <row r="3355" spans="1:7" x14ac:dyDescent="0.3">
      <c r="A3355" t="str">
        <v>C1262</v>
      </c>
      <c r="B3355">
        <f>_xlfn.XLOOKUP(A3355,'Outdoor original data'!$A$2:$A$3717,'Outdoor original data'!$G$2:$G$3717)</f>
        <v>20958</v>
      </c>
      <c r="C3355">
        <f>_xlfn.XLOOKUP(A3355,'Total covered original data'!$A$2:$A$4431,'Total covered original data'!$G$2:$G$4431)</f>
        <v>345782</v>
      </c>
      <c r="D3355">
        <f>_xlfn.XLOOKUP(A3355,'Total summed original data'!$A$2:$A$3718,'Total summed original data'!$G$2:$G$3718)</f>
        <v>345785</v>
      </c>
      <c r="E3355">
        <f t="shared" si="156"/>
        <v>6.0610442417476911</v>
      </c>
      <c r="F3355">
        <f t="shared" si="157"/>
        <v>6.0609916566652693</v>
      </c>
      <c r="G3355">
        <f t="shared" si="158"/>
        <v>-5.2585082421785501E-5</v>
      </c>
    </row>
    <row r="3356" spans="1:7" x14ac:dyDescent="0.3">
      <c r="A3356" t="str">
        <v>C1270</v>
      </c>
      <c r="B3356">
        <f>_xlfn.XLOOKUP(A3356,'Outdoor original data'!$A$2:$A$3717,'Outdoor original data'!$G$2:$G$3717)</f>
        <v>37773</v>
      </c>
      <c r="C3356">
        <f>_xlfn.XLOOKUP(A3356,'Total covered original data'!$A$2:$A$4431,'Total covered original data'!$G$2:$G$4431)</f>
        <v>467045</v>
      </c>
      <c r="D3356">
        <f>_xlfn.XLOOKUP(A3356,'Total summed original data'!$A$2:$A$3718,'Total summed original data'!$G$2:$G$3718)</f>
        <v>467045</v>
      </c>
      <c r="E3356">
        <f t="shared" si="156"/>
        <v>8.0876575062360168</v>
      </c>
      <c r="F3356">
        <f t="shared" si="157"/>
        <v>8.0876575062360168</v>
      </c>
      <c r="G3356">
        <f t="shared" si="158"/>
        <v>0</v>
      </c>
    </row>
    <row r="3357" spans="1:7" x14ac:dyDescent="0.3">
      <c r="A3357" t="str">
        <v>C1294</v>
      </c>
      <c r="B3357">
        <f>_xlfn.XLOOKUP(A3357,'Outdoor original data'!$A$2:$A$3717,'Outdoor original data'!$G$2:$G$3717)</f>
        <v>256167</v>
      </c>
      <c r="C3357">
        <f>_xlfn.XLOOKUP(A3357,'Total covered original data'!$A$2:$A$4431,'Total covered original data'!$G$2:$G$4431)</f>
        <v>1895884</v>
      </c>
      <c r="D3357">
        <f>_xlfn.XLOOKUP(A3357,'Total summed original data'!$A$2:$A$3718,'Total summed original data'!$G$2:$G$3718)</f>
        <v>1577983</v>
      </c>
      <c r="E3357">
        <f t="shared" si="156"/>
        <v>13.51174438942467</v>
      </c>
      <c r="F3357">
        <f t="shared" si="157"/>
        <v>16.23382507923089</v>
      </c>
      <c r="G3357">
        <f t="shared" si="158"/>
        <v>2.7220806898062193</v>
      </c>
    </row>
    <row r="3358" spans="1:7" x14ac:dyDescent="0.3">
      <c r="A3358" t="str">
        <v>C1298</v>
      </c>
      <c r="B3358">
        <f>_xlfn.XLOOKUP(A3358,'Outdoor original data'!$A$2:$A$3717,'Outdoor original data'!$G$2:$G$3717)</f>
        <v>10270</v>
      </c>
      <c r="C3358">
        <f>_xlfn.XLOOKUP(A3358,'Total covered original data'!$A$2:$A$4431,'Total covered original data'!$G$2:$G$4431)</f>
        <v>263047</v>
      </c>
      <c r="D3358">
        <f>_xlfn.XLOOKUP(A3358,'Total summed original data'!$A$2:$A$3718,'Total summed original data'!$G$2:$G$3718)</f>
        <v>263049</v>
      </c>
      <c r="E3358">
        <f t="shared" si="156"/>
        <v>3.9042452489479067</v>
      </c>
      <c r="F3358">
        <f t="shared" si="157"/>
        <v>3.9042155644005492</v>
      </c>
      <c r="G3358">
        <f t="shared" si="158"/>
        <v>-2.9684547357522462E-5</v>
      </c>
    </row>
    <row r="3359" spans="1:7" x14ac:dyDescent="0.3">
      <c r="A3359" t="str">
        <v>C1302</v>
      </c>
      <c r="B3359">
        <f>_xlfn.XLOOKUP(A3359,'Outdoor original data'!$A$2:$A$3717,'Outdoor original data'!$G$2:$G$3717)</f>
        <v>7477</v>
      </c>
      <c r="C3359">
        <f>_xlfn.XLOOKUP(A3359,'Total covered original data'!$A$2:$A$4431,'Total covered original data'!$G$2:$G$4431)</f>
        <v>166918</v>
      </c>
      <c r="D3359">
        <f>_xlfn.XLOOKUP(A3359,'Total summed original data'!$A$2:$A$3718,'Total summed original data'!$G$2:$G$3718)</f>
        <v>166921</v>
      </c>
      <c r="E3359">
        <f t="shared" si="156"/>
        <v>4.4794449969446068</v>
      </c>
      <c r="F3359">
        <f t="shared" si="157"/>
        <v>4.4793644897885825</v>
      </c>
      <c r="G3359">
        <f t="shared" si="158"/>
        <v>-8.0507156024367532E-5</v>
      </c>
    </row>
    <row r="3360" spans="1:7" x14ac:dyDescent="0.3">
      <c r="A3360" t="str">
        <v>C1314</v>
      </c>
      <c r="B3360">
        <f>_xlfn.XLOOKUP(A3360,'Outdoor original data'!$A$2:$A$3717,'Outdoor original data'!$G$2:$G$3717)</f>
        <v>48810</v>
      </c>
      <c r="C3360">
        <f>_xlfn.XLOOKUP(A3360,'Total covered original data'!$A$2:$A$4431,'Total covered original data'!$G$2:$G$4431)</f>
        <v>769909</v>
      </c>
      <c r="D3360">
        <f>_xlfn.XLOOKUP(A3360,'Total summed original data'!$A$2:$A$3718,'Total summed original data'!$G$2:$G$3718)</f>
        <v>769908</v>
      </c>
      <c r="E3360">
        <f t="shared" si="156"/>
        <v>6.3397102774483738</v>
      </c>
      <c r="F3360">
        <f t="shared" si="157"/>
        <v>6.3397185118221913</v>
      </c>
      <c r="G3360">
        <f t="shared" si="158"/>
        <v>8.2343738174728287E-6</v>
      </c>
    </row>
    <row r="3361" spans="1:7" x14ac:dyDescent="0.3">
      <c r="A3361" t="str">
        <v>C1322</v>
      </c>
      <c r="B3361">
        <f>_xlfn.XLOOKUP(A3361,'Outdoor original data'!$A$2:$A$3717,'Outdoor original data'!$G$2:$G$3717)</f>
        <v>19742</v>
      </c>
      <c r="C3361">
        <f>_xlfn.XLOOKUP(A3361,'Total covered original data'!$A$2:$A$4431,'Total covered original data'!$G$2:$G$4431)</f>
        <v>203262</v>
      </c>
      <c r="D3361">
        <f>_xlfn.XLOOKUP(A3361,'Total summed original data'!$A$2:$A$3718,'Total summed original data'!$G$2:$G$3718)</f>
        <v>203263</v>
      </c>
      <c r="E3361">
        <f t="shared" si="156"/>
        <v>9.7125876946994527</v>
      </c>
      <c r="F3361">
        <f t="shared" si="157"/>
        <v>9.7125399113463828</v>
      </c>
      <c r="G3361">
        <f t="shared" si="158"/>
        <v>-4.7783353069874579E-5</v>
      </c>
    </row>
    <row r="3362" spans="1:7" x14ac:dyDescent="0.3">
      <c r="A3362" t="str">
        <v>C1338</v>
      </c>
      <c r="B3362">
        <f>_xlfn.XLOOKUP(A3362,'Outdoor original data'!$A$2:$A$3717,'Outdoor original data'!$G$2:$G$3717)</f>
        <v>39750</v>
      </c>
      <c r="C3362">
        <f>_xlfn.XLOOKUP(A3362,'Total covered original data'!$A$2:$A$4431,'Total covered original data'!$G$2:$G$4431)</f>
        <v>448292</v>
      </c>
      <c r="D3362">
        <f>_xlfn.XLOOKUP(A3362,'Total summed original data'!$A$2:$A$3718,'Total summed original data'!$G$2:$G$3718)</f>
        <v>448293</v>
      </c>
      <c r="E3362">
        <f t="shared" si="156"/>
        <v>8.8669884807223855</v>
      </c>
      <c r="F3362">
        <f t="shared" si="157"/>
        <v>8.8669687012734979</v>
      </c>
      <c r="G3362">
        <f t="shared" si="158"/>
        <v>-1.9779448887646822E-5</v>
      </c>
    </row>
    <row r="3363" spans="1:7" x14ac:dyDescent="0.3">
      <c r="A3363" t="str">
        <v>C1346</v>
      </c>
      <c r="B3363">
        <f>_xlfn.XLOOKUP(A3363,'Outdoor original data'!$A$2:$A$3717,'Outdoor original data'!$G$2:$G$3717)</f>
        <v>46320</v>
      </c>
      <c r="C3363">
        <f>_xlfn.XLOOKUP(A3363,'Total covered original data'!$A$2:$A$4431,'Total covered original data'!$G$2:$G$4431)</f>
        <v>424285</v>
      </c>
      <c r="D3363">
        <f>_xlfn.XLOOKUP(A3363,'Total summed original data'!$A$2:$A$3718,'Total summed original data'!$G$2:$G$3718)</f>
        <v>424284</v>
      </c>
      <c r="E3363">
        <f t="shared" si="156"/>
        <v>10.917190096279624</v>
      </c>
      <c r="F3363">
        <f t="shared" si="157"/>
        <v>10.917215827134655</v>
      </c>
      <c r="G3363">
        <f t="shared" si="158"/>
        <v>2.5730855030658972E-5</v>
      </c>
    </row>
    <row r="3364" spans="1:7" x14ac:dyDescent="0.3">
      <c r="A3364" t="str">
        <v>C1374</v>
      </c>
      <c r="B3364">
        <f>_xlfn.XLOOKUP(A3364,'Outdoor original data'!$A$2:$A$3717,'Outdoor original data'!$G$2:$G$3717)</f>
        <v>20712</v>
      </c>
      <c r="C3364">
        <f>_xlfn.XLOOKUP(A3364,'Total covered original data'!$A$2:$A$4431,'Total covered original data'!$G$2:$G$4431)</f>
        <v>426521</v>
      </c>
      <c r="D3364">
        <f>_xlfn.XLOOKUP(A3364,'Total summed original data'!$A$2:$A$3718,'Total summed original data'!$G$2:$G$3718)</f>
        <v>395843</v>
      </c>
      <c r="E3364">
        <f t="shared" si="156"/>
        <v>4.8560328799754293</v>
      </c>
      <c r="F3364">
        <f t="shared" si="157"/>
        <v>5.2323774829919945</v>
      </c>
      <c r="G3364">
        <f t="shared" si="158"/>
        <v>0.37634460301656514</v>
      </c>
    </row>
    <row r="3365" spans="1:7" x14ac:dyDescent="0.3">
      <c r="A3365" t="str">
        <v>C1378</v>
      </c>
      <c r="B3365">
        <f>_xlfn.XLOOKUP(A3365,'Outdoor original data'!$A$2:$A$3717,'Outdoor original data'!$G$2:$G$3717)</f>
        <v>22924</v>
      </c>
      <c r="C3365">
        <f>_xlfn.XLOOKUP(A3365,'Total covered original data'!$A$2:$A$4431,'Total covered original data'!$G$2:$G$4431)</f>
        <v>471422</v>
      </c>
      <c r="D3365">
        <f>_xlfn.XLOOKUP(A3365,'Total summed original data'!$A$2:$A$3718,'Total summed original data'!$G$2:$G$3718)</f>
        <v>471422</v>
      </c>
      <c r="E3365">
        <f t="shared" si="156"/>
        <v>4.8627344502377916</v>
      </c>
      <c r="F3365">
        <f t="shared" si="157"/>
        <v>4.8627344502377916</v>
      </c>
      <c r="G3365">
        <f t="shared" si="158"/>
        <v>0</v>
      </c>
    </row>
    <row r="3366" spans="1:7" x14ac:dyDescent="0.3">
      <c r="A3366" t="str">
        <v>C1382</v>
      </c>
      <c r="B3366">
        <f>_xlfn.XLOOKUP(A3366,'Outdoor original data'!$A$2:$A$3717,'Outdoor original data'!$G$2:$G$3717)</f>
        <v>175016</v>
      </c>
      <c r="C3366">
        <f>_xlfn.XLOOKUP(A3366,'Total covered original data'!$A$2:$A$4431,'Total covered original data'!$G$2:$G$4431)</f>
        <v>2465908</v>
      </c>
      <c r="D3366">
        <f>_xlfn.XLOOKUP(A3366,'Total summed original data'!$A$2:$A$3718,'Total summed original data'!$G$2:$G$3718)</f>
        <v>2465910</v>
      </c>
      <c r="E3366">
        <f t="shared" si="156"/>
        <v>7.0974261813498307</v>
      </c>
      <c r="F3366">
        <f t="shared" si="157"/>
        <v>7.0974204249141293</v>
      </c>
      <c r="G3366">
        <f t="shared" si="158"/>
        <v>-5.7564357014427969E-6</v>
      </c>
    </row>
    <row r="3367" spans="1:7" x14ac:dyDescent="0.3">
      <c r="A3367" t="str">
        <v>C1390</v>
      </c>
      <c r="B3367">
        <f>_xlfn.XLOOKUP(A3367,'Outdoor original data'!$A$2:$A$3717,'Outdoor original data'!$G$2:$G$3717)</f>
        <v>16926</v>
      </c>
      <c r="C3367">
        <f>_xlfn.XLOOKUP(A3367,'Total covered original data'!$A$2:$A$4431,'Total covered original data'!$G$2:$G$4431)</f>
        <v>348415</v>
      </c>
      <c r="D3367">
        <f>_xlfn.XLOOKUP(A3367,'Total summed original data'!$A$2:$A$3718,'Total summed original data'!$G$2:$G$3718)</f>
        <v>334636</v>
      </c>
      <c r="E3367">
        <f t="shared" si="156"/>
        <v>4.8579997990901651</v>
      </c>
      <c r="F3367">
        <f t="shared" si="157"/>
        <v>5.0580332062300535</v>
      </c>
      <c r="G3367">
        <f t="shared" si="158"/>
        <v>0.20003340713988838</v>
      </c>
    </row>
    <row r="3368" spans="1:7" x14ac:dyDescent="0.3">
      <c r="A3368" t="str">
        <v>C1398</v>
      </c>
      <c r="B3368">
        <f>_xlfn.XLOOKUP(A3368,'Outdoor original data'!$A$2:$A$3717,'Outdoor original data'!$G$2:$G$3717)</f>
        <v>12173</v>
      </c>
      <c r="C3368">
        <f>_xlfn.XLOOKUP(A3368,'Total covered original data'!$A$2:$A$4431,'Total covered original data'!$G$2:$G$4431)</f>
        <v>349302</v>
      </c>
      <c r="D3368">
        <f>_xlfn.XLOOKUP(A3368,'Total summed original data'!$A$2:$A$3718,'Total summed original data'!$G$2:$G$3718)</f>
        <v>349302</v>
      </c>
      <c r="E3368">
        <f t="shared" si="156"/>
        <v>3.4849499859720243</v>
      </c>
      <c r="F3368">
        <f t="shared" si="157"/>
        <v>3.4849499859720243</v>
      </c>
      <c r="G3368">
        <f t="shared" si="158"/>
        <v>0</v>
      </c>
    </row>
    <row r="3369" spans="1:7" x14ac:dyDescent="0.3">
      <c r="A3369" t="str">
        <v>C1401</v>
      </c>
      <c r="B3369">
        <f>_xlfn.XLOOKUP(A3369,'Outdoor original data'!$A$2:$A$3717,'Outdoor original data'!$G$2:$G$3717)</f>
        <v>15865</v>
      </c>
      <c r="C3369">
        <f>_xlfn.XLOOKUP(A3369,'Total covered original data'!$A$2:$A$4431,'Total covered original data'!$G$2:$G$4431)</f>
        <v>430872</v>
      </c>
      <c r="D3369">
        <f>_xlfn.XLOOKUP(A3369,'Total summed original data'!$A$2:$A$3718,'Total summed original data'!$G$2:$G$3718)</f>
        <v>369291</v>
      </c>
      <c r="E3369">
        <f t="shared" si="156"/>
        <v>3.6820679923503965</v>
      </c>
      <c r="F3369">
        <f t="shared" si="157"/>
        <v>4.2960700369085627</v>
      </c>
      <c r="G3369">
        <f t="shared" si="158"/>
        <v>0.6140020445581662</v>
      </c>
    </row>
    <row r="3370" spans="1:7" x14ac:dyDescent="0.3">
      <c r="A3370" t="str">
        <v>C1402</v>
      </c>
      <c r="B3370">
        <f>_xlfn.XLOOKUP(A3370,'Outdoor original data'!$A$2:$A$3717,'Outdoor original data'!$G$2:$G$3717)</f>
        <v>15805</v>
      </c>
      <c r="C3370">
        <f>_xlfn.XLOOKUP(A3370,'Total covered original data'!$A$2:$A$4431,'Total covered original data'!$G$2:$G$4431)</f>
        <v>345387</v>
      </c>
      <c r="D3370">
        <f>_xlfn.XLOOKUP(A3370,'Total summed original data'!$A$2:$A$3718,'Total summed original data'!$G$2:$G$3718)</f>
        <v>277463</v>
      </c>
      <c r="E3370">
        <f t="shared" si="156"/>
        <v>4.5760263125132106</v>
      </c>
      <c r="F3370">
        <f t="shared" si="157"/>
        <v>5.6962549961616507</v>
      </c>
      <c r="G3370">
        <f t="shared" si="158"/>
        <v>1.1202286836484401</v>
      </c>
    </row>
    <row r="3371" spans="1:7" x14ac:dyDescent="0.3">
      <c r="A3371" t="str">
        <v>C1410</v>
      </c>
      <c r="B3371">
        <f>_xlfn.XLOOKUP(A3371,'Outdoor original data'!$A$2:$A$3717,'Outdoor original data'!$G$2:$G$3717)</f>
        <v>5639</v>
      </c>
      <c r="C3371">
        <f>_xlfn.XLOOKUP(A3371,'Total covered original data'!$A$2:$A$4431,'Total covered original data'!$G$2:$G$4431)</f>
        <v>199733</v>
      </c>
      <c r="D3371">
        <f>_xlfn.XLOOKUP(A3371,'Total summed original data'!$A$2:$A$3718,'Total summed original data'!$G$2:$G$3718)</f>
        <v>199733</v>
      </c>
      <c r="E3371">
        <f t="shared" si="156"/>
        <v>2.8232690642007081</v>
      </c>
      <c r="F3371">
        <f t="shared" si="157"/>
        <v>2.8232690642007081</v>
      </c>
      <c r="G3371">
        <f t="shared" si="158"/>
        <v>0</v>
      </c>
    </row>
    <row r="3372" spans="1:7" x14ac:dyDescent="0.3">
      <c r="A3372" t="str">
        <v>C1426</v>
      </c>
      <c r="B3372">
        <f>_xlfn.XLOOKUP(A3372,'Outdoor original data'!$A$2:$A$3717,'Outdoor original data'!$G$2:$G$3717)</f>
        <v>161606</v>
      </c>
      <c r="C3372">
        <f>_xlfn.XLOOKUP(A3372,'Total covered original data'!$A$2:$A$4431,'Total covered original data'!$G$2:$G$4431)</f>
        <v>1705405</v>
      </c>
      <c r="D3372">
        <f>_xlfn.XLOOKUP(A3372,'Total summed original data'!$A$2:$A$3718,'Total summed original data'!$G$2:$G$3718)</f>
        <v>1549038</v>
      </c>
      <c r="E3372">
        <f t="shared" si="156"/>
        <v>9.4761068485198532</v>
      </c>
      <c r="F3372">
        <f t="shared" si="157"/>
        <v>10.432668533631841</v>
      </c>
      <c r="G3372">
        <f t="shared" si="158"/>
        <v>0.95656168511198736</v>
      </c>
    </row>
    <row r="3373" spans="1:7" x14ac:dyDescent="0.3">
      <c r="A3373" t="str">
        <v>C1446</v>
      </c>
      <c r="B3373">
        <f>_xlfn.XLOOKUP(A3373,'Outdoor original data'!$A$2:$A$3717,'Outdoor original data'!$G$2:$G$3717)</f>
        <v>536295</v>
      </c>
      <c r="C3373">
        <f>_xlfn.XLOOKUP(A3373,'Total covered original data'!$A$2:$A$4431,'Total covered original data'!$G$2:$G$4431)</f>
        <v>13140320</v>
      </c>
      <c r="D3373">
        <f>_xlfn.XLOOKUP(A3373,'Total summed original data'!$A$2:$A$3718,'Total summed original data'!$G$2:$G$3718)</f>
        <v>13140321</v>
      </c>
      <c r="E3373">
        <f t="shared" si="156"/>
        <v>4.0812933018373982</v>
      </c>
      <c r="F3373">
        <f t="shared" si="157"/>
        <v>4.0812929912442781</v>
      </c>
      <c r="G3373">
        <f t="shared" si="158"/>
        <v>-3.1059312011194606E-7</v>
      </c>
    </row>
    <row r="3374" spans="1:7" x14ac:dyDescent="0.3">
      <c r="A3374" t="str">
        <v>C1450</v>
      </c>
      <c r="B3374">
        <f>_xlfn.XLOOKUP(A3374,'Outdoor original data'!$A$2:$A$3717,'Outdoor original data'!$G$2:$G$3717)</f>
        <v>38208</v>
      </c>
      <c r="C3374">
        <f>_xlfn.XLOOKUP(A3374,'Total covered original data'!$A$2:$A$4431,'Total covered original data'!$G$2:$G$4431)</f>
        <v>930726</v>
      </c>
      <c r="D3374">
        <f>_xlfn.XLOOKUP(A3374,'Total summed original data'!$A$2:$A$3718,'Total summed original data'!$G$2:$G$3718)</f>
        <v>903435</v>
      </c>
      <c r="E3374">
        <f t="shared" si="156"/>
        <v>4.1051824059927409</v>
      </c>
      <c r="F3374">
        <f t="shared" si="157"/>
        <v>4.229191917514818</v>
      </c>
      <c r="G3374">
        <f t="shared" si="158"/>
        <v>0.12400951152207718</v>
      </c>
    </row>
    <row r="3375" spans="1:7" x14ac:dyDescent="0.3">
      <c r="A3375" t="str">
        <v>C1454</v>
      </c>
      <c r="B3375">
        <f>_xlfn.XLOOKUP(A3375,'Outdoor original data'!$A$2:$A$3717,'Outdoor original data'!$G$2:$G$3717)</f>
        <v>18496</v>
      </c>
      <c r="C3375">
        <f>_xlfn.XLOOKUP(A3375,'Total covered original data'!$A$2:$A$4431,'Total covered original data'!$G$2:$G$4431)</f>
        <v>366399</v>
      </c>
      <c r="D3375">
        <f>_xlfn.XLOOKUP(A3375,'Total summed original data'!$A$2:$A$3718,'Total summed original data'!$G$2:$G$3718)</f>
        <v>366399</v>
      </c>
      <c r="E3375">
        <f t="shared" si="156"/>
        <v>5.0480487119233404</v>
      </c>
      <c r="F3375">
        <f t="shared" si="157"/>
        <v>5.0480487119233404</v>
      </c>
      <c r="G3375">
        <f t="shared" si="158"/>
        <v>0</v>
      </c>
    </row>
    <row r="3376" spans="1:7" x14ac:dyDescent="0.3">
      <c r="A3376" t="str">
        <v>C1474</v>
      </c>
      <c r="B3376">
        <f>_xlfn.XLOOKUP(A3376,'Outdoor original data'!$A$2:$A$3717,'Outdoor original data'!$G$2:$G$3717)</f>
        <v>25721</v>
      </c>
      <c r="C3376">
        <f>_xlfn.XLOOKUP(A3376,'Total covered original data'!$A$2:$A$4431,'Total covered original data'!$G$2:$G$4431)</f>
        <v>449469</v>
      </c>
      <c r="D3376">
        <f>_xlfn.XLOOKUP(A3376,'Total summed original data'!$A$2:$A$3718,'Total summed original data'!$G$2:$G$3718)</f>
        <v>449470</v>
      </c>
      <c r="E3376">
        <f t="shared" si="156"/>
        <v>5.7225303636068334</v>
      </c>
      <c r="F3376">
        <f t="shared" si="157"/>
        <v>5.7225176318775448</v>
      </c>
      <c r="G3376">
        <f t="shared" si="158"/>
        <v>-1.2731729288617544E-5</v>
      </c>
    </row>
    <row r="3377" spans="1:7" x14ac:dyDescent="0.3">
      <c r="A3377" t="str">
        <v>C1486</v>
      </c>
      <c r="B3377">
        <f>_xlfn.XLOOKUP(A3377,'Outdoor original data'!$A$2:$A$3717,'Outdoor original data'!$G$2:$G$3717)</f>
        <v>98139</v>
      </c>
      <c r="C3377">
        <f>_xlfn.XLOOKUP(A3377,'Total covered original data'!$A$2:$A$4431,'Total covered original data'!$G$2:$G$4431)</f>
        <v>2023734</v>
      </c>
      <c r="D3377">
        <f>_xlfn.XLOOKUP(A3377,'Total summed original data'!$A$2:$A$3718,'Total summed original data'!$G$2:$G$3718)</f>
        <v>2023735</v>
      </c>
      <c r="E3377">
        <f t="shared" si="156"/>
        <v>4.8494021447482725</v>
      </c>
      <c r="F3377">
        <f t="shared" si="157"/>
        <v>4.8493997484848563</v>
      </c>
      <c r="G3377">
        <f t="shared" si="158"/>
        <v>-2.396263416137856E-6</v>
      </c>
    </row>
    <row r="3378" spans="1:7" x14ac:dyDescent="0.3">
      <c r="A3378" t="str">
        <v>C1518</v>
      </c>
      <c r="B3378">
        <f>_xlfn.XLOOKUP(A3378,'Outdoor original data'!$A$2:$A$3717,'Outdoor original data'!$G$2:$G$3717)</f>
        <v>23847</v>
      </c>
      <c r="C3378">
        <f>_xlfn.XLOOKUP(A3378,'Total covered original data'!$A$2:$A$4431,'Total covered original data'!$G$2:$G$4431)</f>
        <v>714104</v>
      </c>
      <c r="D3378">
        <f>_xlfn.XLOOKUP(A3378,'Total summed original data'!$A$2:$A$3718,'Total summed original data'!$G$2:$G$3718)</f>
        <v>714105</v>
      </c>
      <c r="E3378">
        <f t="shared" si="156"/>
        <v>3.3394295508777434</v>
      </c>
      <c r="F3378">
        <f t="shared" si="157"/>
        <v>3.3394248744932473</v>
      </c>
      <c r="G3378">
        <f t="shared" si="158"/>
        <v>-4.6763844960828749E-6</v>
      </c>
    </row>
    <row r="3379" spans="1:7" x14ac:dyDescent="0.3">
      <c r="A3379" t="str">
        <v>C1526</v>
      </c>
      <c r="B3379">
        <f>_xlfn.XLOOKUP(A3379,'Outdoor original data'!$A$2:$A$3717,'Outdoor original data'!$G$2:$G$3717)</f>
        <v>10931</v>
      </c>
      <c r="C3379">
        <f>_xlfn.XLOOKUP(A3379,'Total covered original data'!$A$2:$A$4431,'Total covered original data'!$G$2:$G$4431)</f>
        <v>211562</v>
      </c>
      <c r="D3379">
        <f>_xlfn.XLOOKUP(A3379,'Total summed original data'!$A$2:$A$3718,'Total summed original data'!$G$2:$G$3718)</f>
        <v>211564</v>
      </c>
      <c r="E3379">
        <f t="shared" si="156"/>
        <v>5.1668068934874887</v>
      </c>
      <c r="F3379">
        <f t="shared" si="157"/>
        <v>5.1667580495736516</v>
      </c>
      <c r="G3379">
        <f t="shared" si="158"/>
        <v>-4.8843913837082198E-5</v>
      </c>
    </row>
    <row r="3380" spans="1:7" x14ac:dyDescent="0.3">
      <c r="A3380" t="str">
        <v>C1538</v>
      </c>
      <c r="B3380">
        <f>_xlfn.XLOOKUP(A3380,'Outdoor original data'!$A$2:$A$3717,'Outdoor original data'!$G$2:$G$3717)</f>
        <v>120917</v>
      </c>
      <c r="C3380">
        <f>_xlfn.XLOOKUP(A3380,'Total covered original data'!$A$2:$A$4431,'Total covered original data'!$G$2:$G$4431)</f>
        <v>2596006</v>
      </c>
      <c r="D3380">
        <f>_xlfn.XLOOKUP(A3380,'Total summed original data'!$A$2:$A$3718,'Total summed original data'!$G$2:$G$3718)</f>
        <v>2596007</v>
      </c>
      <c r="E3380">
        <f t="shared" si="156"/>
        <v>4.6578089572982497</v>
      </c>
      <c r="F3380">
        <f t="shared" si="157"/>
        <v>4.6578071630777576</v>
      </c>
      <c r="G3380">
        <f t="shared" si="158"/>
        <v>-1.7942204921794769E-6</v>
      </c>
    </row>
    <row r="3381" spans="1:7" x14ac:dyDescent="0.3">
      <c r="A3381" t="str">
        <v>C1550</v>
      </c>
      <c r="B3381">
        <f>_xlfn.XLOOKUP(A3381,'Outdoor original data'!$A$2:$A$3717,'Outdoor original data'!$G$2:$G$3717)</f>
        <v>16963</v>
      </c>
      <c r="C3381">
        <f>_xlfn.XLOOKUP(A3381,'Total covered original data'!$A$2:$A$4431,'Total covered original data'!$G$2:$G$4431)</f>
        <v>309827</v>
      </c>
      <c r="D3381">
        <f>_xlfn.XLOOKUP(A3381,'Total summed original data'!$A$2:$A$3718,'Total summed original data'!$G$2:$G$3718)</f>
        <v>309829</v>
      </c>
      <c r="E3381">
        <f t="shared" si="156"/>
        <v>5.4749908820083464</v>
      </c>
      <c r="F3381">
        <f t="shared" si="157"/>
        <v>5.4749555399914147</v>
      </c>
      <c r="G3381">
        <f t="shared" si="158"/>
        <v>-3.5342016931672049E-5</v>
      </c>
    </row>
    <row r="3382" spans="1:7" x14ac:dyDescent="0.3">
      <c r="A3382" t="str">
        <v>C1554</v>
      </c>
      <c r="B3382">
        <f>_xlfn.XLOOKUP(A3382,'Outdoor original data'!$A$2:$A$3717,'Outdoor original data'!$G$2:$G$3717)</f>
        <v>30220</v>
      </c>
      <c r="C3382">
        <f>_xlfn.XLOOKUP(A3382,'Total covered original data'!$A$2:$A$4431,'Total covered original data'!$G$2:$G$4431)</f>
        <v>591361</v>
      </c>
      <c r="D3382">
        <f>_xlfn.XLOOKUP(A3382,'Total summed original data'!$A$2:$A$3718,'Total summed original data'!$G$2:$G$3718)</f>
        <v>506998</v>
      </c>
      <c r="E3382">
        <f t="shared" si="156"/>
        <v>5.1102456874903819</v>
      </c>
      <c r="F3382">
        <f t="shared" si="157"/>
        <v>5.960575781364029</v>
      </c>
      <c r="G3382">
        <f t="shared" si="158"/>
        <v>0.85033009387364711</v>
      </c>
    </row>
    <row r="3383" spans="1:7" x14ac:dyDescent="0.3">
      <c r="A3383" t="str">
        <v>C1568</v>
      </c>
      <c r="B3383">
        <f>_xlfn.XLOOKUP(A3383,'Outdoor original data'!$A$2:$A$3717,'Outdoor original data'!$G$2:$G$3717)</f>
        <v>10206</v>
      </c>
      <c r="C3383">
        <f>_xlfn.XLOOKUP(A3383,'Total covered original data'!$A$2:$A$4431,'Total covered original data'!$G$2:$G$4431)</f>
        <v>228604</v>
      </c>
      <c r="D3383">
        <f>_xlfn.XLOOKUP(A3383,'Total summed original data'!$A$2:$A$3718,'Total summed original data'!$G$2:$G$3718)</f>
        <v>228605</v>
      </c>
      <c r="E3383">
        <f t="shared" si="156"/>
        <v>4.4644888103445259</v>
      </c>
      <c r="F3383">
        <f t="shared" si="157"/>
        <v>4.4644692810743427</v>
      </c>
      <c r="G3383">
        <f t="shared" si="158"/>
        <v>-1.9529270183227254E-5</v>
      </c>
    </row>
    <row r="3384" spans="1:7" x14ac:dyDescent="0.3">
      <c r="A3384" t="str">
        <v>C1594</v>
      </c>
      <c r="B3384">
        <f>_xlfn.XLOOKUP(A3384,'Outdoor original data'!$A$2:$A$3717,'Outdoor original data'!$G$2:$G$3717)</f>
        <v>44514</v>
      </c>
      <c r="C3384">
        <f>_xlfn.XLOOKUP(A3384,'Total covered original data'!$A$2:$A$4431,'Total covered original data'!$G$2:$G$4431)</f>
        <v>806042</v>
      </c>
      <c r="D3384">
        <f>_xlfn.XLOOKUP(A3384,'Total summed original data'!$A$2:$A$3718,'Total summed original data'!$G$2:$G$3718)</f>
        <v>806044</v>
      </c>
      <c r="E3384">
        <f t="shared" si="156"/>
        <v>5.5225410090293057</v>
      </c>
      <c r="F3384">
        <f t="shared" si="157"/>
        <v>5.5225273062016464</v>
      </c>
      <c r="G3384">
        <f t="shared" si="158"/>
        <v>-1.370282765922326E-5</v>
      </c>
    </row>
    <row r="3385" spans="1:7" x14ac:dyDescent="0.3">
      <c r="A3385" t="str">
        <v>C1598</v>
      </c>
      <c r="B3385">
        <f>_xlfn.XLOOKUP(A3385,'Outdoor original data'!$A$2:$A$3717,'Outdoor original data'!$G$2:$G$3717)</f>
        <v>189393</v>
      </c>
      <c r="C3385">
        <f>_xlfn.XLOOKUP(A3385,'Total covered original data'!$A$2:$A$4431,'Total covered original data'!$G$2:$G$4431)</f>
        <v>1347876</v>
      </c>
      <c r="D3385">
        <f>_xlfn.XLOOKUP(A3385,'Total summed original data'!$A$2:$A$3718,'Total summed original data'!$G$2:$G$3718)</f>
        <v>1347877</v>
      </c>
      <c r="E3385">
        <f t="shared" si="156"/>
        <v>14.051218361332943</v>
      </c>
      <c r="F3385">
        <f t="shared" si="157"/>
        <v>14.051207936629231</v>
      </c>
      <c r="G3385">
        <f t="shared" si="158"/>
        <v>-1.0424703711819916E-5</v>
      </c>
    </row>
    <row r="3386" spans="1:7" x14ac:dyDescent="0.3">
      <c r="A3386" t="str">
        <v>C1602</v>
      </c>
      <c r="B3386">
        <f>_xlfn.XLOOKUP(A3386,'Outdoor original data'!$A$2:$A$3717,'Outdoor original data'!$G$2:$G$3717)</f>
        <v>9024</v>
      </c>
      <c r="C3386">
        <f>_xlfn.XLOOKUP(A3386,'Total covered original data'!$A$2:$A$4431,'Total covered original data'!$G$2:$G$4431)</f>
        <v>217138</v>
      </c>
      <c r="D3386">
        <f>_xlfn.XLOOKUP(A3386,'Total summed original data'!$A$2:$A$3718,'Total summed original data'!$G$2:$G$3718)</f>
        <v>217139</v>
      </c>
      <c r="E3386">
        <f t="shared" si="156"/>
        <v>4.1558824342123444</v>
      </c>
      <c r="F3386">
        <f t="shared" si="157"/>
        <v>4.155863294940108</v>
      </c>
      <c r="G3386">
        <f t="shared" si="158"/>
        <v>-1.9139272236401439E-5</v>
      </c>
    </row>
    <row r="3387" spans="1:7" x14ac:dyDescent="0.3">
      <c r="A3387" t="str">
        <v>C1606</v>
      </c>
      <c r="B3387">
        <f>_xlfn.XLOOKUP(A3387,'Outdoor original data'!$A$2:$A$3717,'Outdoor original data'!$G$2:$G$3717)</f>
        <v>12844</v>
      </c>
      <c r="C3387">
        <f>_xlfn.XLOOKUP(A3387,'Total covered original data'!$A$2:$A$4431,'Total covered original data'!$G$2:$G$4431)</f>
        <v>258173</v>
      </c>
      <c r="D3387">
        <f>_xlfn.XLOOKUP(A3387,'Total summed original data'!$A$2:$A$3718,'Total summed original data'!$G$2:$G$3718)</f>
        <v>202439</v>
      </c>
      <c r="E3387">
        <f t="shared" si="156"/>
        <v>4.9749586517567677</v>
      </c>
      <c r="F3387">
        <f t="shared" si="157"/>
        <v>6.3446272704370195</v>
      </c>
      <c r="G3387">
        <f t="shared" si="158"/>
        <v>1.3696686186802518</v>
      </c>
    </row>
    <row r="3388" spans="1:7" x14ac:dyDescent="0.3">
      <c r="A3388" t="str">
        <v>C1618</v>
      </c>
      <c r="B3388">
        <f>_xlfn.XLOOKUP(A3388,'Outdoor original data'!$A$2:$A$3717,'Outdoor original data'!$G$2:$G$3717)</f>
        <v>7808</v>
      </c>
      <c r="C3388">
        <f>_xlfn.XLOOKUP(A3388,'Total covered original data'!$A$2:$A$4431,'Total covered original data'!$G$2:$G$4431)</f>
        <v>150442</v>
      </c>
      <c r="D3388">
        <f>_xlfn.XLOOKUP(A3388,'Total summed original data'!$A$2:$A$3718,'Total summed original data'!$G$2:$G$3718)</f>
        <v>115615</v>
      </c>
      <c r="E3388">
        <f t="shared" si="156"/>
        <v>5.190040015421225</v>
      </c>
      <c r="F3388">
        <f t="shared" si="157"/>
        <v>6.7534489469359515</v>
      </c>
      <c r="G3388">
        <f t="shared" si="158"/>
        <v>1.5634089315147266</v>
      </c>
    </row>
    <row r="3389" spans="1:7" x14ac:dyDescent="0.3">
      <c r="A3389" t="str">
        <v>C1622</v>
      </c>
      <c r="B3389">
        <f>_xlfn.XLOOKUP(A3389,'Outdoor original data'!$A$2:$A$3717,'Outdoor original data'!$G$2:$G$3717)</f>
        <v>28209</v>
      </c>
      <c r="C3389">
        <f>_xlfn.XLOOKUP(A3389,'Total covered original data'!$A$2:$A$4431,'Total covered original data'!$G$2:$G$4431)</f>
        <v>189062</v>
      </c>
      <c r="D3389">
        <f>_xlfn.XLOOKUP(A3389,'Total summed original data'!$A$2:$A$3718,'Total summed original data'!$G$2:$G$3718)</f>
        <v>189060</v>
      </c>
      <c r="E3389">
        <f t="shared" si="156"/>
        <v>14.920502269096911</v>
      </c>
      <c r="F3389">
        <f t="shared" si="157"/>
        <v>14.920660107902254</v>
      </c>
      <c r="G3389">
        <f t="shared" si="158"/>
        <v>1.5783880534314676E-4</v>
      </c>
    </row>
    <row r="3390" spans="1:7" x14ac:dyDescent="0.3">
      <c r="A3390" t="str">
        <v>C1630</v>
      </c>
      <c r="B3390">
        <f>_xlfn.XLOOKUP(A3390,'Outdoor original data'!$A$2:$A$3717,'Outdoor original data'!$G$2:$G$3717)</f>
        <v>54182</v>
      </c>
      <c r="C3390">
        <f>_xlfn.XLOOKUP(A3390,'Total covered original data'!$A$2:$A$4431,'Total covered original data'!$G$2:$G$4431)</f>
        <v>696816</v>
      </c>
      <c r="D3390">
        <f>_xlfn.XLOOKUP(A3390,'Total summed original data'!$A$2:$A$3718,'Total summed original data'!$G$2:$G$3718)</f>
        <v>696819</v>
      </c>
      <c r="E3390">
        <f t="shared" si="156"/>
        <v>7.7756538311405015</v>
      </c>
      <c r="F3390">
        <f t="shared" si="157"/>
        <v>7.7756203547836673</v>
      </c>
      <c r="G3390">
        <f t="shared" si="158"/>
        <v>-3.3476356834150067E-5</v>
      </c>
    </row>
    <row r="3391" spans="1:7" x14ac:dyDescent="0.3">
      <c r="A3391" t="str">
        <v>C1654</v>
      </c>
      <c r="B3391">
        <f>_xlfn.XLOOKUP(A3391,'Outdoor original data'!$A$2:$A$3717,'Outdoor original data'!$G$2:$G$3717)</f>
        <v>19056</v>
      </c>
      <c r="C3391">
        <f>_xlfn.XLOOKUP(A3391,'Total covered original data'!$A$2:$A$4431,'Total covered original data'!$G$2:$G$4431)</f>
        <v>293706</v>
      </c>
      <c r="D3391">
        <f>_xlfn.XLOOKUP(A3391,'Total summed original data'!$A$2:$A$3718,'Total summed original data'!$G$2:$G$3718)</f>
        <v>293707</v>
      </c>
      <c r="E3391">
        <f t="shared" si="156"/>
        <v>6.4881207738350604</v>
      </c>
      <c r="F3391">
        <f t="shared" si="157"/>
        <v>6.4880986833817378</v>
      </c>
      <c r="G3391">
        <f t="shared" si="158"/>
        <v>-2.2090453322576309E-5</v>
      </c>
    </row>
    <row r="3392" spans="1:7" x14ac:dyDescent="0.3">
      <c r="A3392" t="str">
        <v>C1658</v>
      </c>
      <c r="B3392">
        <f>_xlfn.XLOOKUP(A3392,'Outdoor original data'!$A$2:$A$3717,'Outdoor original data'!$G$2:$G$3717)</f>
        <v>19586</v>
      </c>
      <c r="C3392">
        <f>_xlfn.XLOOKUP(A3392,'Total covered original data'!$A$2:$A$4431,'Total covered original data'!$G$2:$G$4431)</f>
        <v>495946</v>
      </c>
      <c r="D3392">
        <f>_xlfn.XLOOKUP(A3392,'Total summed original data'!$A$2:$A$3718,'Total summed original data'!$G$2:$G$3718)</f>
        <v>368862</v>
      </c>
      <c r="E3392">
        <f t="shared" si="156"/>
        <v>3.9492202780141388</v>
      </c>
      <c r="F3392">
        <f t="shared" si="157"/>
        <v>5.3098448742348081</v>
      </c>
      <c r="G3392">
        <f t="shared" si="158"/>
        <v>1.3606245962206693</v>
      </c>
    </row>
    <row r="3393" spans="1:7" x14ac:dyDescent="0.3">
      <c r="A3393" t="str">
        <v>C1662</v>
      </c>
      <c r="B3393">
        <f>_xlfn.XLOOKUP(A3393,'Outdoor original data'!$A$2:$A$3717,'Outdoor original data'!$G$2:$G$3717)</f>
        <v>29093</v>
      </c>
      <c r="C3393">
        <f>_xlfn.XLOOKUP(A3393,'Total covered original data'!$A$2:$A$4431,'Total covered original data'!$G$2:$G$4431)</f>
        <v>497735</v>
      </c>
      <c r="D3393">
        <f>_xlfn.XLOOKUP(A3393,'Total summed original data'!$A$2:$A$3718,'Total summed original data'!$G$2:$G$3718)</f>
        <v>497737</v>
      </c>
      <c r="E3393">
        <f t="shared" si="156"/>
        <v>5.845078204265322</v>
      </c>
      <c r="F3393">
        <f t="shared" si="157"/>
        <v>5.8450547176520935</v>
      </c>
      <c r="G3393">
        <f t="shared" si="158"/>
        <v>-2.3486613228484998E-5</v>
      </c>
    </row>
    <row r="3394" spans="1:7" x14ac:dyDescent="0.3">
      <c r="A3394" t="str">
        <v>C1670</v>
      </c>
      <c r="B3394">
        <f>_xlfn.XLOOKUP(A3394,'Outdoor original data'!$A$2:$A$3717,'Outdoor original data'!$G$2:$G$3717)</f>
        <v>107718</v>
      </c>
      <c r="C3394">
        <f>_xlfn.XLOOKUP(A3394,'Total covered original data'!$A$2:$A$4431,'Total covered original data'!$G$2:$G$4431)</f>
        <v>1733490</v>
      </c>
      <c r="D3394">
        <f>_xlfn.XLOOKUP(A3394,'Total summed original data'!$A$2:$A$3718,'Total summed original data'!$G$2:$G$3718)</f>
        <v>1733494</v>
      </c>
      <c r="E3394">
        <f t="shared" si="156"/>
        <v>6.2139383555717087</v>
      </c>
      <c r="F3394">
        <f t="shared" si="157"/>
        <v>6.2139240170430359</v>
      </c>
      <c r="G3394">
        <f t="shared" si="158"/>
        <v>-1.4338528672830364E-5</v>
      </c>
    </row>
    <row r="3395" spans="1:7" x14ac:dyDescent="0.3">
      <c r="A3395" t="str">
        <v>C1674</v>
      </c>
      <c r="B3395">
        <f>_xlfn.XLOOKUP(A3395,'Outdoor original data'!$A$2:$A$3717,'Outdoor original data'!$G$2:$G$3717)</f>
        <v>232680</v>
      </c>
      <c r="C3395">
        <f>_xlfn.XLOOKUP(A3395,'Total covered original data'!$A$2:$A$4431,'Total covered original data'!$G$2:$G$4431)</f>
        <v>6084145</v>
      </c>
      <c r="D3395">
        <f>_xlfn.XLOOKUP(A3395,'Total summed original data'!$A$2:$A$3718,'Total summed original data'!$G$2:$G$3718)</f>
        <v>6084144</v>
      </c>
      <c r="E3395">
        <f t="shared" ref="E3395:E3458" si="159">(B3395/C3395)*100</f>
        <v>3.8243664475452182</v>
      </c>
      <c r="F3395">
        <f t="shared" ref="F3395:F3458" si="160">(B3395/D3395)*100</f>
        <v>3.8243670761244313</v>
      </c>
      <c r="G3395">
        <f t="shared" ref="G3395:G3458" si="161">F3395-E3395</f>
        <v>6.28579213124425E-7</v>
      </c>
    </row>
    <row r="3396" spans="1:7" x14ac:dyDescent="0.3">
      <c r="A3396" t="str">
        <v>C1682</v>
      </c>
      <c r="B3396">
        <f>_xlfn.XLOOKUP(A3396,'Outdoor original data'!$A$2:$A$3717,'Outdoor original data'!$G$2:$G$3717)</f>
        <v>34937</v>
      </c>
      <c r="C3396">
        <f>_xlfn.XLOOKUP(A3396,'Total covered original data'!$A$2:$A$4431,'Total covered original data'!$G$2:$G$4431)</f>
        <v>553946</v>
      </c>
      <c r="D3396">
        <f>_xlfn.XLOOKUP(A3396,'Total summed original data'!$A$2:$A$3718,'Total summed original data'!$G$2:$G$3718)</f>
        <v>553948</v>
      </c>
      <c r="E3396">
        <f t="shared" si="159"/>
        <v>6.3069324446787229</v>
      </c>
      <c r="F3396">
        <f t="shared" si="160"/>
        <v>6.3069096738322008</v>
      </c>
      <c r="G3396">
        <f t="shared" si="161"/>
        <v>-2.2770846522135457E-5</v>
      </c>
    </row>
    <row r="3397" spans="1:7" x14ac:dyDescent="0.3">
      <c r="A3397" t="str">
        <v>C1686</v>
      </c>
      <c r="B3397">
        <f>_xlfn.XLOOKUP(A3397,'Outdoor original data'!$A$2:$A$3717,'Outdoor original data'!$G$2:$G$3717)</f>
        <v>4894</v>
      </c>
      <c r="C3397">
        <f>_xlfn.XLOOKUP(A3397,'Total covered original data'!$A$2:$A$4431,'Total covered original data'!$G$2:$G$4431)</f>
        <v>1241333</v>
      </c>
      <c r="D3397">
        <f>_xlfn.XLOOKUP(A3397,'Total summed original data'!$A$2:$A$3718,'Total summed original data'!$G$2:$G$3718)</f>
        <v>1211560</v>
      </c>
      <c r="E3397">
        <f t="shared" si="159"/>
        <v>0.39425359673834498</v>
      </c>
      <c r="F3397">
        <f t="shared" si="160"/>
        <v>0.40394202515764804</v>
      </c>
      <c r="G3397">
        <f t="shared" si="161"/>
        <v>9.6884284193030634E-3</v>
      </c>
    </row>
    <row r="3398" spans="1:7" x14ac:dyDescent="0.3">
      <c r="A3398" t="str">
        <v>C1694</v>
      </c>
      <c r="B3398">
        <f>_xlfn.XLOOKUP(A3398,'Outdoor original data'!$A$2:$A$3717,'Outdoor original data'!$G$2:$G$3717)</f>
        <v>22055</v>
      </c>
      <c r="C3398">
        <f>_xlfn.XLOOKUP(A3398,'Total covered original data'!$A$2:$A$4431,'Total covered original data'!$G$2:$G$4431)</f>
        <v>231346</v>
      </c>
      <c r="D3398">
        <f>_xlfn.XLOOKUP(A3398,'Total summed original data'!$A$2:$A$3718,'Total summed original data'!$G$2:$G$3718)</f>
        <v>231346</v>
      </c>
      <c r="E3398">
        <f t="shared" si="159"/>
        <v>9.5333396730438391</v>
      </c>
      <c r="F3398">
        <f t="shared" si="160"/>
        <v>9.5333396730438391</v>
      </c>
      <c r="G3398">
        <f t="shared" si="161"/>
        <v>0</v>
      </c>
    </row>
    <row r="3399" spans="1:7" x14ac:dyDescent="0.3">
      <c r="A3399" t="str">
        <v>C1698</v>
      </c>
      <c r="B3399">
        <f>_xlfn.XLOOKUP(A3399,'Outdoor original data'!$A$2:$A$3717,'Outdoor original data'!$G$2:$G$3717)</f>
        <v>1176388</v>
      </c>
      <c r="C3399">
        <f>_xlfn.XLOOKUP(A3399,'Total covered original data'!$A$2:$A$4431,'Total covered original data'!$G$2:$G$4431)</f>
        <v>21972179</v>
      </c>
      <c r="D3399">
        <f>_xlfn.XLOOKUP(A3399,'Total summed original data'!$A$2:$A$3718,'Total summed original data'!$G$2:$G$3718)</f>
        <v>21972180</v>
      </c>
      <c r="E3399">
        <f t="shared" si="159"/>
        <v>5.3539887873660597</v>
      </c>
      <c r="F3399">
        <f t="shared" si="160"/>
        <v>5.3539885436947996</v>
      </c>
      <c r="G3399">
        <f t="shared" si="161"/>
        <v>-2.436712600584201E-7</v>
      </c>
    </row>
    <row r="3400" spans="1:7" x14ac:dyDescent="0.3">
      <c r="A3400" t="str">
        <v>C1702</v>
      </c>
      <c r="B3400">
        <f>_xlfn.XLOOKUP(A3400,'Outdoor original data'!$A$2:$A$3717,'Outdoor original data'!$G$2:$G$3717)</f>
        <v>41112</v>
      </c>
      <c r="C3400">
        <f>_xlfn.XLOOKUP(A3400,'Total covered original data'!$A$2:$A$4431,'Total covered original data'!$G$2:$G$4431)</f>
        <v>396383</v>
      </c>
      <c r="D3400">
        <f>_xlfn.XLOOKUP(A3400,'Total summed original data'!$A$2:$A$3718,'Total summed original data'!$G$2:$G$3718)</f>
        <v>396385</v>
      </c>
      <c r="E3400">
        <f t="shared" si="159"/>
        <v>10.371786882888518</v>
      </c>
      <c r="F3400">
        <f t="shared" si="160"/>
        <v>10.371734551004705</v>
      </c>
      <c r="G3400">
        <f t="shared" si="161"/>
        <v>-5.2331883813039326E-5</v>
      </c>
    </row>
    <row r="3401" spans="1:7" x14ac:dyDescent="0.3">
      <c r="A3401" t="str">
        <v>C1714</v>
      </c>
      <c r="B3401">
        <f>_xlfn.XLOOKUP(A3401,'Outdoor original data'!$A$2:$A$3717,'Outdoor original data'!$G$2:$G$3717)</f>
        <v>190573</v>
      </c>
      <c r="C3401">
        <f>_xlfn.XLOOKUP(A3401,'Total covered original data'!$A$2:$A$4431,'Total covered original data'!$G$2:$G$4431)</f>
        <v>5226084</v>
      </c>
      <c r="D3401">
        <f>_xlfn.XLOOKUP(A3401,'Total summed original data'!$A$2:$A$3718,'Total summed original data'!$G$2:$G$3718)</f>
        <v>5226084</v>
      </c>
      <c r="E3401">
        <f t="shared" si="159"/>
        <v>3.6465736103744222</v>
      </c>
      <c r="F3401">
        <f t="shared" si="160"/>
        <v>3.6465736103744222</v>
      </c>
      <c r="G3401">
        <f t="shared" si="161"/>
        <v>0</v>
      </c>
    </row>
    <row r="3402" spans="1:7" x14ac:dyDescent="0.3">
      <c r="A3402" t="str">
        <v>C1730</v>
      </c>
      <c r="B3402">
        <f>_xlfn.XLOOKUP(A3402,'Outdoor original data'!$A$2:$A$3717,'Outdoor original data'!$G$2:$G$3717)</f>
        <v>15683</v>
      </c>
      <c r="C3402">
        <f>_xlfn.XLOOKUP(A3402,'Total covered original data'!$A$2:$A$4431,'Total covered original data'!$G$2:$G$4431)</f>
        <v>450962</v>
      </c>
      <c r="D3402">
        <f>_xlfn.XLOOKUP(A3402,'Total summed original data'!$A$2:$A$3718,'Total summed original data'!$G$2:$G$3718)</f>
        <v>450962</v>
      </c>
      <c r="E3402">
        <f t="shared" si="159"/>
        <v>3.4776766113331052</v>
      </c>
      <c r="F3402">
        <f t="shared" si="160"/>
        <v>3.4776766113331052</v>
      </c>
      <c r="G3402">
        <f t="shared" si="161"/>
        <v>0</v>
      </c>
    </row>
    <row r="3403" spans="1:7" x14ac:dyDescent="0.3">
      <c r="A3403" t="str">
        <v>C1742</v>
      </c>
      <c r="B3403">
        <f>_xlfn.XLOOKUP(A3403,'Outdoor original data'!$A$2:$A$3717,'Outdoor original data'!$G$2:$G$3717)</f>
        <v>5977</v>
      </c>
      <c r="C3403">
        <f>_xlfn.XLOOKUP(A3403,'Total covered original data'!$A$2:$A$4431,'Total covered original data'!$G$2:$G$4431)</f>
        <v>225858</v>
      </c>
      <c r="D3403">
        <f>_xlfn.XLOOKUP(A3403,'Total summed original data'!$A$2:$A$3718,'Total summed original data'!$G$2:$G$3718)</f>
        <v>225858</v>
      </c>
      <c r="E3403">
        <f t="shared" si="159"/>
        <v>2.6463530182681154</v>
      </c>
      <c r="F3403">
        <f t="shared" si="160"/>
        <v>2.6463530182681154</v>
      </c>
      <c r="G3403">
        <f t="shared" si="161"/>
        <v>0</v>
      </c>
    </row>
    <row r="3404" spans="1:7" x14ac:dyDescent="0.3">
      <c r="A3404" t="str">
        <v>C1746</v>
      </c>
      <c r="B3404">
        <f>_xlfn.XLOOKUP(A3404,'Outdoor original data'!$A$2:$A$3717,'Outdoor original data'!$G$2:$G$3717)</f>
        <v>228081</v>
      </c>
      <c r="C3404">
        <f>_xlfn.XLOOKUP(A3404,'Total covered original data'!$A$2:$A$4431,'Total covered original data'!$G$2:$G$4431)</f>
        <v>4958119</v>
      </c>
      <c r="D3404">
        <f>_xlfn.XLOOKUP(A3404,'Total summed original data'!$A$2:$A$3718,'Total summed original data'!$G$2:$G$3718)</f>
        <v>4958119</v>
      </c>
      <c r="E3404">
        <f t="shared" si="159"/>
        <v>4.6001517914354215</v>
      </c>
      <c r="F3404">
        <f t="shared" si="160"/>
        <v>4.6001517914354215</v>
      </c>
      <c r="G3404">
        <f t="shared" si="161"/>
        <v>0</v>
      </c>
    </row>
    <row r="3405" spans="1:7" x14ac:dyDescent="0.3">
      <c r="A3405" t="str">
        <v>C1766</v>
      </c>
      <c r="B3405">
        <f>_xlfn.XLOOKUP(A3405,'Outdoor original data'!$A$2:$A$3717,'Outdoor original data'!$G$2:$G$3717)</f>
        <v>33357</v>
      </c>
      <c r="C3405">
        <f>_xlfn.XLOOKUP(A3405,'Total covered original data'!$A$2:$A$4431,'Total covered original data'!$G$2:$G$4431)</f>
        <v>324599</v>
      </c>
      <c r="D3405">
        <f>_xlfn.XLOOKUP(A3405,'Total summed original data'!$A$2:$A$3718,'Total summed original data'!$G$2:$G$3718)</f>
        <v>324600</v>
      </c>
      <c r="E3405">
        <f t="shared" si="159"/>
        <v>10.276371769475569</v>
      </c>
      <c r="F3405">
        <f t="shared" si="160"/>
        <v>10.27634011090573</v>
      </c>
      <c r="G3405">
        <f t="shared" si="161"/>
        <v>-3.1658569838555195E-5</v>
      </c>
    </row>
    <row r="3406" spans="1:7" x14ac:dyDescent="0.3">
      <c r="A3406" t="str">
        <v>C1778</v>
      </c>
      <c r="B3406">
        <f>_xlfn.XLOOKUP(A3406,'Outdoor original data'!$A$2:$A$3717,'Outdoor original data'!$G$2:$G$3717)</f>
        <v>45302</v>
      </c>
      <c r="C3406">
        <f>_xlfn.XLOOKUP(A3406,'Total covered original data'!$A$2:$A$4431,'Total covered original data'!$G$2:$G$4431)</f>
        <v>587668</v>
      </c>
      <c r="D3406">
        <f>_xlfn.XLOOKUP(A3406,'Total summed original data'!$A$2:$A$3718,'Total summed original data'!$G$2:$G$3718)</f>
        <v>587669</v>
      </c>
      <c r="E3406">
        <f t="shared" si="159"/>
        <v>7.7087743419754009</v>
      </c>
      <c r="F3406">
        <f t="shared" si="160"/>
        <v>7.7087612244307602</v>
      </c>
      <c r="G3406">
        <f t="shared" si="161"/>
        <v>-1.311754464072834E-5</v>
      </c>
    </row>
    <row r="3407" spans="1:7" x14ac:dyDescent="0.3">
      <c r="A3407" t="str">
        <v>C1782</v>
      </c>
      <c r="B3407">
        <f>_xlfn.XLOOKUP(A3407,'Outdoor original data'!$A$2:$A$3717,'Outdoor original data'!$G$2:$G$3717)</f>
        <v>98137</v>
      </c>
      <c r="C3407">
        <f>_xlfn.XLOOKUP(A3407,'Total covered original data'!$A$2:$A$4431,'Total covered original data'!$G$2:$G$4431)</f>
        <v>1456439</v>
      </c>
      <c r="D3407">
        <f>_xlfn.XLOOKUP(A3407,'Total summed original data'!$A$2:$A$3718,'Total summed original data'!$G$2:$G$3718)</f>
        <v>1456439</v>
      </c>
      <c r="E3407">
        <f t="shared" si="159"/>
        <v>6.7381469460787571</v>
      </c>
      <c r="F3407">
        <f t="shared" si="160"/>
        <v>6.7381469460787571</v>
      </c>
      <c r="G3407">
        <f t="shared" si="161"/>
        <v>0</v>
      </c>
    </row>
    <row r="3408" spans="1:7" x14ac:dyDescent="0.3">
      <c r="A3408" t="str">
        <v>C1786</v>
      </c>
      <c r="B3408">
        <f>_xlfn.XLOOKUP(A3408,'Outdoor original data'!$A$2:$A$3717,'Outdoor original data'!$G$2:$G$3717)</f>
        <v>20146</v>
      </c>
      <c r="C3408">
        <f>_xlfn.XLOOKUP(A3408,'Total covered original data'!$A$2:$A$4431,'Total covered original data'!$G$2:$G$4431)</f>
        <v>469864</v>
      </c>
      <c r="D3408">
        <f>_xlfn.XLOOKUP(A3408,'Total summed original data'!$A$2:$A$3718,'Total summed original data'!$G$2:$G$3718)</f>
        <v>469865</v>
      </c>
      <c r="E3408">
        <f t="shared" si="159"/>
        <v>4.2876236528016616</v>
      </c>
      <c r="F3408">
        <f t="shared" si="160"/>
        <v>4.2876145275770705</v>
      </c>
      <c r="G3408">
        <f t="shared" si="161"/>
        <v>-9.1252245910666829E-6</v>
      </c>
    </row>
    <row r="3409" spans="1:7" x14ac:dyDescent="0.3">
      <c r="A3409" t="str">
        <v>C1790</v>
      </c>
      <c r="B3409">
        <f>_xlfn.XLOOKUP(A3409,'Outdoor original data'!$A$2:$A$3717,'Outdoor original data'!$G$2:$G$3717)</f>
        <v>108337</v>
      </c>
      <c r="C3409">
        <f>_xlfn.XLOOKUP(A3409,'Total covered original data'!$A$2:$A$4431,'Total covered original data'!$G$2:$G$4431)</f>
        <v>1869445</v>
      </c>
      <c r="D3409">
        <f>_xlfn.XLOOKUP(A3409,'Total summed original data'!$A$2:$A$3718,'Total summed original data'!$G$2:$G$3718)</f>
        <v>1869445</v>
      </c>
      <c r="E3409">
        <f t="shared" si="159"/>
        <v>5.7951424085758072</v>
      </c>
      <c r="F3409">
        <f t="shared" si="160"/>
        <v>5.7951424085758072</v>
      </c>
      <c r="G3409">
        <f t="shared" si="161"/>
        <v>0</v>
      </c>
    </row>
    <row r="3410" spans="1:7" x14ac:dyDescent="0.3">
      <c r="A3410" t="str">
        <v>C1798</v>
      </c>
      <c r="B3410">
        <f>_xlfn.XLOOKUP(A3410,'Outdoor original data'!$A$2:$A$3717,'Outdoor original data'!$G$2:$G$3717)</f>
        <v>16057</v>
      </c>
      <c r="C3410">
        <f>_xlfn.XLOOKUP(A3410,'Total covered original data'!$A$2:$A$4431,'Total covered original data'!$G$2:$G$4431)</f>
        <v>572510</v>
      </c>
      <c r="D3410">
        <f>_xlfn.XLOOKUP(A3410,'Total summed original data'!$A$2:$A$3718,'Total summed original data'!$G$2:$G$3718)</f>
        <v>507273</v>
      </c>
      <c r="E3410">
        <f t="shared" si="159"/>
        <v>2.8046671673857224</v>
      </c>
      <c r="F3410">
        <f t="shared" si="160"/>
        <v>3.1653567211343789</v>
      </c>
      <c r="G3410">
        <f t="shared" si="161"/>
        <v>0.36068955374865652</v>
      </c>
    </row>
    <row r="3411" spans="1:7" x14ac:dyDescent="0.3">
      <c r="A3411" t="str">
        <v>C1802</v>
      </c>
      <c r="B3411">
        <f>_xlfn.XLOOKUP(A3411,'Outdoor original data'!$A$2:$A$3717,'Outdoor original data'!$G$2:$G$3717)</f>
        <v>9239</v>
      </c>
      <c r="C3411">
        <f>_xlfn.XLOOKUP(A3411,'Total covered original data'!$A$2:$A$4431,'Total covered original data'!$G$2:$G$4431)</f>
        <v>247653</v>
      </c>
      <c r="D3411">
        <f>_xlfn.XLOOKUP(A3411,'Total summed original data'!$A$2:$A$3718,'Total summed original data'!$G$2:$G$3718)</f>
        <v>247655</v>
      </c>
      <c r="E3411">
        <f t="shared" si="159"/>
        <v>3.7306230895648351</v>
      </c>
      <c r="F3411">
        <f t="shared" si="160"/>
        <v>3.7305929619834046</v>
      </c>
      <c r="G3411">
        <f t="shared" si="161"/>
        <v>-3.0127581430505757E-5</v>
      </c>
    </row>
    <row r="3412" spans="1:7" x14ac:dyDescent="0.3">
      <c r="A3412" t="str">
        <v>C1814</v>
      </c>
      <c r="B3412">
        <f>_xlfn.XLOOKUP(A3412,'Outdoor original data'!$A$2:$A$3717,'Outdoor original data'!$G$2:$G$3717)</f>
        <v>301405</v>
      </c>
      <c r="C3412">
        <f>_xlfn.XLOOKUP(A3412,'Total covered original data'!$A$2:$A$4431,'Total covered original data'!$G$2:$G$4431)</f>
        <v>5178743</v>
      </c>
      <c r="D3412">
        <f>_xlfn.XLOOKUP(A3412,'Total summed original data'!$A$2:$A$3718,'Total summed original data'!$G$2:$G$3718)</f>
        <v>5178746</v>
      </c>
      <c r="E3412">
        <f t="shared" si="159"/>
        <v>5.8200416587577335</v>
      </c>
      <c r="F3412">
        <f t="shared" si="160"/>
        <v>5.8200382872610472</v>
      </c>
      <c r="G3412">
        <f t="shared" si="161"/>
        <v>-3.3714966862774531E-6</v>
      </c>
    </row>
    <row r="3413" spans="1:7" x14ac:dyDescent="0.3">
      <c r="A3413" t="str">
        <v>C1858</v>
      </c>
      <c r="B3413">
        <f>_xlfn.XLOOKUP(A3413,'Outdoor original data'!$A$2:$A$3717,'Outdoor original data'!$G$2:$G$3717)</f>
        <v>113202</v>
      </c>
      <c r="C3413">
        <f>_xlfn.XLOOKUP(A3413,'Total covered original data'!$A$2:$A$4431,'Total covered original data'!$G$2:$G$4431)</f>
        <v>915192</v>
      </c>
      <c r="D3413">
        <f>_xlfn.XLOOKUP(A3413,'Total summed original data'!$A$2:$A$3718,'Total summed original data'!$G$2:$G$3718)</f>
        <v>915191</v>
      </c>
      <c r="E3413">
        <f t="shared" si="159"/>
        <v>12.369207772795217</v>
      </c>
      <c r="F3413">
        <f t="shared" si="160"/>
        <v>12.369221288233822</v>
      </c>
      <c r="G3413">
        <f t="shared" si="161"/>
        <v>1.3515438604727592E-5</v>
      </c>
    </row>
    <row r="3414" spans="1:7" x14ac:dyDescent="0.3">
      <c r="A3414" t="str">
        <v>C1870</v>
      </c>
      <c r="B3414">
        <f>_xlfn.XLOOKUP(A3414,'Outdoor original data'!$A$2:$A$3717,'Outdoor original data'!$G$2:$G$3717)</f>
        <v>10701</v>
      </c>
      <c r="C3414">
        <f>_xlfn.XLOOKUP(A3414,'Total covered original data'!$A$2:$A$4431,'Total covered original data'!$G$2:$G$4431)</f>
        <v>185911</v>
      </c>
      <c r="D3414">
        <f>_xlfn.XLOOKUP(A3414,'Total summed original data'!$A$2:$A$3718,'Total summed original data'!$G$2:$G$3718)</f>
        <v>185912</v>
      </c>
      <c r="E3414">
        <f t="shared" si="159"/>
        <v>5.7559800119411975</v>
      </c>
      <c r="F3414">
        <f t="shared" si="160"/>
        <v>5.7559490511639915</v>
      </c>
      <c r="G3414">
        <f t="shared" si="161"/>
        <v>-3.0960777205990553E-5</v>
      </c>
    </row>
    <row r="3415" spans="1:7" x14ac:dyDescent="0.3">
      <c r="A3415" t="str">
        <v>C1888</v>
      </c>
      <c r="B3415">
        <f>_xlfn.XLOOKUP(A3415,'Outdoor original data'!$A$2:$A$3717,'Outdoor original data'!$G$2:$G$3717)</f>
        <v>38575</v>
      </c>
      <c r="C3415">
        <f>_xlfn.XLOOKUP(A3415,'Total covered original data'!$A$2:$A$4431,'Total covered original data'!$G$2:$G$4431)</f>
        <v>572389</v>
      </c>
      <c r="D3415">
        <f>_xlfn.XLOOKUP(A3415,'Total summed original data'!$A$2:$A$3718,'Total summed original data'!$G$2:$G$3718)</f>
        <v>572388</v>
      </c>
      <c r="E3415">
        <f t="shared" si="159"/>
        <v>6.7392979250125356</v>
      </c>
      <c r="F3415">
        <f t="shared" si="160"/>
        <v>6.7393096990153527</v>
      </c>
      <c r="G3415">
        <f t="shared" si="161"/>
        <v>1.1774002817155349E-5</v>
      </c>
    </row>
    <row r="3416" spans="1:7" x14ac:dyDescent="0.3">
      <c r="A3416" t="str">
        <v>C1906</v>
      </c>
      <c r="B3416">
        <f>_xlfn.XLOOKUP(A3416,'Outdoor original data'!$A$2:$A$3717,'Outdoor original data'!$G$2:$G$3717)</f>
        <v>7617</v>
      </c>
      <c r="C3416">
        <f>_xlfn.XLOOKUP(A3416,'Total covered original data'!$A$2:$A$4431,'Total covered original data'!$G$2:$G$4431)</f>
        <v>177489</v>
      </c>
      <c r="D3416">
        <f>_xlfn.XLOOKUP(A3416,'Total summed original data'!$A$2:$A$3718,'Total summed original data'!$G$2:$G$3718)</f>
        <v>177489</v>
      </c>
      <c r="E3416">
        <f t="shared" si="159"/>
        <v>4.2915335598262425</v>
      </c>
      <c r="F3416">
        <f t="shared" si="160"/>
        <v>4.2915335598262425</v>
      </c>
      <c r="G3416">
        <f t="shared" si="161"/>
        <v>0</v>
      </c>
    </row>
    <row r="3417" spans="1:7" x14ac:dyDescent="0.3">
      <c r="A3417" t="str">
        <v>C1910</v>
      </c>
      <c r="B3417">
        <f>_xlfn.XLOOKUP(A3417,'Outdoor original data'!$A$2:$A$3717,'Outdoor original data'!$G$2:$G$3717)</f>
        <v>1295642</v>
      </c>
      <c r="C3417">
        <f>_xlfn.XLOOKUP(A3417,'Total covered original data'!$A$2:$A$4431,'Total covered original data'!$G$2:$G$4431)</f>
        <v>18208381</v>
      </c>
      <c r="D3417">
        <f>_xlfn.XLOOKUP(A3417,'Total summed original data'!$A$2:$A$3718,'Total summed original data'!$G$2:$G$3718)</f>
        <v>16675583</v>
      </c>
      <c r="E3417">
        <f t="shared" si="159"/>
        <v>7.1156353769179139</v>
      </c>
      <c r="F3417">
        <f t="shared" si="160"/>
        <v>7.7696953683718286</v>
      </c>
      <c r="G3417">
        <f t="shared" si="161"/>
        <v>0.65405999145391469</v>
      </c>
    </row>
    <row r="3418" spans="1:7" x14ac:dyDescent="0.3">
      <c r="A3418" t="str">
        <v>C1914</v>
      </c>
      <c r="B3418">
        <f>_xlfn.XLOOKUP(A3418,'Outdoor original data'!$A$2:$A$3717,'Outdoor original data'!$G$2:$G$3717)</f>
        <v>8419</v>
      </c>
      <c r="C3418">
        <f>_xlfn.XLOOKUP(A3418,'Total covered original data'!$A$2:$A$4431,'Total covered original data'!$G$2:$G$4431)</f>
        <v>318796</v>
      </c>
      <c r="D3418">
        <f>_xlfn.XLOOKUP(A3418,'Total summed original data'!$A$2:$A$3718,'Total summed original data'!$G$2:$G$3718)</f>
        <v>318794</v>
      </c>
      <c r="E3418">
        <f t="shared" si="159"/>
        <v>2.6408737876259427</v>
      </c>
      <c r="F3418">
        <f t="shared" si="160"/>
        <v>2.6408903555273939</v>
      </c>
      <c r="G3418">
        <f t="shared" si="161"/>
        <v>1.656790145121434E-5</v>
      </c>
    </row>
    <row r="3419" spans="1:7" x14ac:dyDescent="0.3">
      <c r="A3419" t="str">
        <v>C1918</v>
      </c>
      <c r="B3419">
        <f>_xlfn.XLOOKUP(A3419,'Outdoor original data'!$A$2:$A$3717,'Outdoor original data'!$G$2:$G$3717)</f>
        <v>3978</v>
      </c>
      <c r="C3419">
        <f>_xlfn.XLOOKUP(A3419,'Total covered original data'!$A$2:$A$4431,'Total covered original data'!$G$2:$G$4431)</f>
        <v>128242</v>
      </c>
      <c r="D3419">
        <f>_xlfn.XLOOKUP(A3419,'Total summed original data'!$A$2:$A$3718,'Total summed original data'!$G$2:$G$3718)</f>
        <v>108259</v>
      </c>
      <c r="E3419">
        <f t="shared" si="159"/>
        <v>3.1019478797897722</v>
      </c>
      <c r="F3419">
        <f t="shared" si="160"/>
        <v>3.67452128691379</v>
      </c>
      <c r="G3419">
        <f t="shared" si="161"/>
        <v>0.57257340712401783</v>
      </c>
    </row>
    <row r="3420" spans="1:7" x14ac:dyDescent="0.3">
      <c r="A3420" t="str">
        <v>C1930</v>
      </c>
      <c r="B3420">
        <f>_xlfn.XLOOKUP(A3420,'Outdoor original data'!$A$2:$A$3717,'Outdoor original data'!$G$2:$G$3717)</f>
        <v>29298</v>
      </c>
      <c r="C3420">
        <f>_xlfn.XLOOKUP(A3420,'Total covered original data'!$A$2:$A$4431,'Total covered original data'!$G$2:$G$4431)</f>
        <v>380075</v>
      </c>
      <c r="D3420">
        <f>_xlfn.XLOOKUP(A3420,'Total summed original data'!$A$2:$A$3718,'Total summed original data'!$G$2:$G$3718)</f>
        <v>380078</v>
      </c>
      <c r="E3420">
        <f t="shared" si="159"/>
        <v>7.7084785897520227</v>
      </c>
      <c r="F3420">
        <f t="shared" si="160"/>
        <v>7.7084177458311185</v>
      </c>
      <c r="G3420">
        <f t="shared" si="161"/>
        <v>-6.0843920904218862E-5</v>
      </c>
    </row>
    <row r="3421" spans="1:7" x14ac:dyDescent="0.3">
      <c r="A3421" t="str">
        <v>C1934</v>
      </c>
      <c r="B3421">
        <f>_xlfn.XLOOKUP(A3421,'Outdoor original data'!$A$2:$A$3717,'Outdoor original data'!$G$2:$G$3717)</f>
        <v>62366</v>
      </c>
      <c r="C3421">
        <f>_xlfn.XLOOKUP(A3421,'Total covered original data'!$A$2:$A$4431,'Total covered original data'!$G$2:$G$4431)</f>
        <v>883295</v>
      </c>
      <c r="D3421">
        <f>_xlfn.XLOOKUP(A3421,'Total summed original data'!$A$2:$A$3718,'Total summed original data'!$G$2:$G$3718)</f>
        <v>883295</v>
      </c>
      <c r="E3421">
        <f t="shared" si="159"/>
        <v>7.0606082905484575</v>
      </c>
      <c r="F3421">
        <f t="shared" si="160"/>
        <v>7.0606082905484575</v>
      </c>
      <c r="G3421">
        <f t="shared" si="161"/>
        <v>0</v>
      </c>
    </row>
    <row r="3422" spans="1:7" x14ac:dyDescent="0.3">
      <c r="A3422" t="str">
        <v>C1938</v>
      </c>
      <c r="B3422">
        <f>_xlfn.XLOOKUP(A3422,'Outdoor original data'!$A$2:$A$3717,'Outdoor original data'!$G$2:$G$3717)</f>
        <v>81466</v>
      </c>
      <c r="C3422">
        <f>_xlfn.XLOOKUP(A3422,'Total covered original data'!$A$2:$A$4431,'Total covered original data'!$G$2:$G$4431)</f>
        <v>1817220</v>
      </c>
      <c r="D3422">
        <f>_xlfn.XLOOKUP(A3422,'Total summed original data'!$A$2:$A$3718,'Total summed original data'!$G$2:$G$3718)</f>
        <v>1738280</v>
      </c>
      <c r="E3422">
        <f t="shared" si="159"/>
        <v>4.4830015077976251</v>
      </c>
      <c r="F3422">
        <f t="shared" si="160"/>
        <v>4.686586740916308</v>
      </c>
      <c r="G3422">
        <f t="shared" si="161"/>
        <v>0.20358523311868293</v>
      </c>
    </row>
    <row r="3423" spans="1:7" x14ac:dyDescent="0.3">
      <c r="A3423" t="str">
        <v>C1946</v>
      </c>
      <c r="B3423">
        <f>_xlfn.XLOOKUP(A3423,'Outdoor original data'!$A$2:$A$3717,'Outdoor original data'!$G$2:$G$3717)</f>
        <v>19983</v>
      </c>
      <c r="C3423">
        <f>_xlfn.XLOOKUP(A3423,'Total covered original data'!$A$2:$A$4431,'Total covered original data'!$G$2:$G$4431)</f>
        <v>272489</v>
      </c>
      <c r="D3423">
        <f>_xlfn.XLOOKUP(A3423,'Total summed original data'!$A$2:$A$3718,'Total summed original data'!$G$2:$G$3718)</f>
        <v>272488</v>
      </c>
      <c r="E3423">
        <f t="shared" si="159"/>
        <v>7.3335070406511829</v>
      </c>
      <c r="F3423">
        <f t="shared" si="160"/>
        <v>7.3335339537887902</v>
      </c>
      <c r="G3423">
        <f t="shared" si="161"/>
        <v>2.6913137607387227E-5</v>
      </c>
    </row>
    <row r="3424" spans="1:7" x14ac:dyDescent="0.3">
      <c r="A3424" t="str">
        <v>C1950</v>
      </c>
      <c r="B3424">
        <f>_xlfn.XLOOKUP(A3424,'Outdoor original data'!$A$2:$A$3717,'Outdoor original data'!$G$2:$G$3717)</f>
        <v>16916</v>
      </c>
      <c r="C3424">
        <f>_xlfn.XLOOKUP(A3424,'Total covered original data'!$A$2:$A$4431,'Total covered original data'!$G$2:$G$4431)</f>
        <v>233242</v>
      </c>
      <c r="D3424">
        <f>_xlfn.XLOOKUP(A3424,'Total summed original data'!$A$2:$A$3718,'Total summed original data'!$G$2:$G$3718)</f>
        <v>209442</v>
      </c>
      <c r="E3424">
        <f t="shared" si="159"/>
        <v>7.2525531422299592</v>
      </c>
      <c r="F3424">
        <f t="shared" si="160"/>
        <v>8.0766990383972654</v>
      </c>
      <c r="G3424">
        <f t="shared" si="161"/>
        <v>0.82414589616730627</v>
      </c>
    </row>
    <row r="3425" spans="1:7" x14ac:dyDescent="0.3">
      <c r="A3425" t="str">
        <v>C1966</v>
      </c>
      <c r="B3425">
        <f>_xlfn.XLOOKUP(A3425,'Outdoor original data'!$A$2:$A$3717,'Outdoor original data'!$G$2:$G$3717)</f>
        <v>74338</v>
      </c>
      <c r="C3425">
        <f>_xlfn.XLOOKUP(A3425,'Total covered original data'!$A$2:$A$4431,'Total covered original data'!$G$2:$G$4431)</f>
        <v>995666</v>
      </c>
      <c r="D3425">
        <f>_xlfn.XLOOKUP(A3425,'Total summed original data'!$A$2:$A$3718,'Total summed original data'!$G$2:$G$3718)</f>
        <v>995664</v>
      </c>
      <c r="E3425">
        <f t="shared" si="159"/>
        <v>7.4661583302031005</v>
      </c>
      <c r="F3425">
        <f t="shared" si="160"/>
        <v>7.4661733275482494</v>
      </c>
      <c r="G3425">
        <f t="shared" si="161"/>
        <v>1.4997345148870522E-5</v>
      </c>
    </row>
    <row r="3426" spans="1:7" x14ac:dyDescent="0.3">
      <c r="A3426" t="str">
        <v>C1974</v>
      </c>
      <c r="B3426">
        <f>_xlfn.XLOOKUP(A3426,'Outdoor original data'!$A$2:$A$3717,'Outdoor original data'!$G$2:$G$3717)</f>
        <v>609054</v>
      </c>
      <c r="C3426">
        <f>_xlfn.XLOOKUP(A3426,'Total covered original data'!$A$2:$A$4431,'Total covered original data'!$G$2:$G$4431)</f>
        <v>7511537</v>
      </c>
      <c r="D3426">
        <f>_xlfn.XLOOKUP(A3426,'Total summed original data'!$A$2:$A$3718,'Total summed original data'!$G$2:$G$3718)</f>
        <v>6819741</v>
      </c>
      <c r="E3426">
        <f t="shared" si="159"/>
        <v>8.1082473533712207</v>
      </c>
      <c r="F3426">
        <f t="shared" si="160"/>
        <v>8.9307497161549101</v>
      </c>
      <c r="G3426">
        <f t="shared" si="161"/>
        <v>0.82250236278368938</v>
      </c>
    </row>
    <row r="3427" spans="1:7" x14ac:dyDescent="0.3">
      <c r="A3427" t="str">
        <v>C1978</v>
      </c>
      <c r="B3427">
        <f>_xlfn.XLOOKUP(A3427,'Outdoor original data'!$A$2:$A$3717,'Outdoor original data'!$G$2:$G$3717)</f>
        <v>113341</v>
      </c>
      <c r="C3427">
        <f>_xlfn.XLOOKUP(A3427,'Total covered original data'!$A$2:$A$4431,'Total covered original data'!$G$2:$G$4431)</f>
        <v>1823879</v>
      </c>
      <c r="D3427">
        <f>_xlfn.XLOOKUP(A3427,'Total summed original data'!$A$2:$A$3718,'Total summed original data'!$G$2:$G$3718)</f>
        <v>1823877</v>
      </c>
      <c r="E3427">
        <f t="shared" si="159"/>
        <v>6.2142828553867879</v>
      </c>
      <c r="F3427">
        <f t="shared" si="160"/>
        <v>6.2142896697529499</v>
      </c>
      <c r="G3427">
        <f t="shared" si="161"/>
        <v>6.8143661620112539E-6</v>
      </c>
    </row>
    <row r="3428" spans="1:7" x14ac:dyDescent="0.3">
      <c r="A3428" t="str">
        <v>C1982</v>
      </c>
      <c r="B3428">
        <f>_xlfn.XLOOKUP(A3428,'Outdoor original data'!$A$2:$A$3717,'Outdoor original data'!$G$2:$G$3717)</f>
        <v>472836</v>
      </c>
      <c r="C3428">
        <f>_xlfn.XLOOKUP(A3428,'Total covered original data'!$A$2:$A$4431,'Total covered original data'!$G$2:$G$4431)</f>
        <v>9333667</v>
      </c>
      <c r="D3428">
        <f>_xlfn.XLOOKUP(A3428,'Total summed original data'!$A$2:$A$3718,'Total summed original data'!$G$2:$G$3718)</f>
        <v>9333668</v>
      </c>
      <c r="E3428">
        <f t="shared" si="159"/>
        <v>5.0659188933995614</v>
      </c>
      <c r="F3428">
        <f t="shared" si="160"/>
        <v>5.0659183506419989</v>
      </c>
      <c r="G3428">
        <f t="shared" si="161"/>
        <v>-5.427575624494807E-7</v>
      </c>
    </row>
    <row r="3429" spans="1:7" x14ac:dyDescent="0.3">
      <c r="A3429" t="str">
        <v>C2002</v>
      </c>
      <c r="B3429">
        <f>_xlfn.XLOOKUP(A3429,'Outdoor original data'!$A$2:$A$3717,'Outdoor original data'!$G$2:$G$3717)</f>
        <v>17269</v>
      </c>
      <c r="C3429">
        <f>_xlfn.XLOOKUP(A3429,'Total covered original data'!$A$2:$A$4431,'Total covered original data'!$G$2:$G$4431)</f>
        <v>285205</v>
      </c>
      <c r="D3429">
        <f>_xlfn.XLOOKUP(A3429,'Total summed original data'!$A$2:$A$3718,'Total summed original data'!$G$2:$G$3718)</f>
        <v>285205</v>
      </c>
      <c r="E3429">
        <f t="shared" si="159"/>
        <v>6.0549429357830329</v>
      </c>
      <c r="F3429">
        <f t="shared" si="160"/>
        <v>6.0549429357830329</v>
      </c>
      <c r="G3429">
        <f t="shared" si="161"/>
        <v>0</v>
      </c>
    </row>
    <row r="3430" spans="1:7" x14ac:dyDescent="0.3">
      <c r="A3430" t="str">
        <v>C2010</v>
      </c>
      <c r="B3430">
        <f>_xlfn.XLOOKUP(A3430,'Outdoor original data'!$A$2:$A$3717,'Outdoor original data'!$G$2:$G$3717)</f>
        <v>14720</v>
      </c>
      <c r="C3430">
        <f>_xlfn.XLOOKUP(A3430,'Total covered original data'!$A$2:$A$4431,'Total covered original data'!$G$2:$G$4431)</f>
        <v>334883</v>
      </c>
      <c r="D3430">
        <f>_xlfn.XLOOKUP(A3430,'Total summed original data'!$A$2:$A$3718,'Total summed original data'!$G$2:$G$3718)</f>
        <v>66334</v>
      </c>
      <c r="E3430">
        <f t="shared" si="159"/>
        <v>4.3955650182302479</v>
      </c>
      <c r="F3430">
        <f t="shared" si="160"/>
        <v>22.190731751439685</v>
      </c>
      <c r="G3430">
        <f t="shared" si="161"/>
        <v>17.795166733209438</v>
      </c>
    </row>
    <row r="3431" spans="1:7" x14ac:dyDescent="0.3">
      <c r="A3431" t="str">
        <v>C2022</v>
      </c>
      <c r="B3431">
        <f>_xlfn.XLOOKUP(A3431,'Outdoor original data'!$A$2:$A$3717,'Outdoor original data'!$G$2:$G$3717)</f>
        <v>14659</v>
      </c>
      <c r="C3431">
        <f>_xlfn.XLOOKUP(A3431,'Total covered original data'!$A$2:$A$4431,'Total covered original data'!$G$2:$G$4431)</f>
        <v>288199</v>
      </c>
      <c r="D3431">
        <f>_xlfn.XLOOKUP(A3431,'Total summed original data'!$A$2:$A$3718,'Total summed original data'!$G$2:$G$3718)</f>
        <v>288199</v>
      </c>
      <c r="E3431">
        <f t="shared" si="159"/>
        <v>5.0864159834003591</v>
      </c>
      <c r="F3431">
        <f t="shared" si="160"/>
        <v>5.0864159834003591</v>
      </c>
      <c r="G3431">
        <f t="shared" si="161"/>
        <v>0</v>
      </c>
    </row>
    <row r="3432" spans="1:7" x14ac:dyDescent="0.3">
      <c r="A3432" t="str">
        <v>C2026</v>
      </c>
      <c r="B3432">
        <f>_xlfn.XLOOKUP(A3432,'Outdoor original data'!$A$2:$A$3717,'Outdoor original data'!$G$2:$G$3717)</f>
        <v>54202</v>
      </c>
      <c r="C3432">
        <f>_xlfn.XLOOKUP(A3432,'Total covered original data'!$A$2:$A$4431,'Total covered original data'!$G$2:$G$4431)</f>
        <v>614208</v>
      </c>
      <c r="D3432">
        <f>_xlfn.XLOOKUP(A3432,'Total summed original data'!$A$2:$A$3718,'Total summed original data'!$G$2:$G$3718)</f>
        <v>614211</v>
      </c>
      <c r="E3432">
        <f t="shared" si="159"/>
        <v>8.8246978222361161</v>
      </c>
      <c r="F3432">
        <f t="shared" si="160"/>
        <v>8.8246547196321785</v>
      </c>
      <c r="G3432">
        <f t="shared" si="161"/>
        <v>-4.3102603937583694E-5</v>
      </c>
    </row>
    <row r="3433" spans="1:7" x14ac:dyDescent="0.3">
      <c r="A3433" t="str">
        <v>C2050</v>
      </c>
      <c r="B3433">
        <f>_xlfn.XLOOKUP(A3433,'Outdoor original data'!$A$2:$A$3717,'Outdoor original data'!$G$2:$G$3717)</f>
        <v>56663</v>
      </c>
      <c r="C3433">
        <f>_xlfn.XLOOKUP(A3433,'Total covered original data'!$A$2:$A$4431,'Total covered original data'!$G$2:$G$4431)</f>
        <v>1568014</v>
      </c>
      <c r="D3433">
        <f>_xlfn.XLOOKUP(A3433,'Total summed original data'!$A$2:$A$3718,'Total summed original data'!$G$2:$G$3718)</f>
        <v>1350734</v>
      </c>
      <c r="E3433">
        <f t="shared" si="159"/>
        <v>3.6136794696986123</v>
      </c>
      <c r="F3433">
        <f t="shared" si="160"/>
        <v>4.1949784339477647</v>
      </c>
      <c r="G3433">
        <f t="shared" si="161"/>
        <v>0.58129896424915239</v>
      </c>
    </row>
    <row r="3434" spans="1:7" x14ac:dyDescent="0.3">
      <c r="A3434" t="str">
        <v>C2070</v>
      </c>
      <c r="B3434">
        <f>_xlfn.XLOOKUP(A3434,'Outdoor original data'!$A$2:$A$3717,'Outdoor original data'!$G$2:$G$3717)</f>
        <v>10599</v>
      </c>
      <c r="C3434">
        <f>_xlfn.XLOOKUP(A3434,'Total covered original data'!$A$2:$A$4431,'Total covered original data'!$G$2:$G$4431)</f>
        <v>274111</v>
      </c>
      <c r="D3434">
        <f>_xlfn.XLOOKUP(A3434,'Total summed original data'!$A$2:$A$3718,'Total summed original data'!$G$2:$G$3718)</f>
        <v>274111</v>
      </c>
      <c r="E3434">
        <f t="shared" si="159"/>
        <v>3.8666817457161518</v>
      </c>
      <c r="F3434">
        <f t="shared" si="160"/>
        <v>3.8666817457161518</v>
      </c>
      <c r="G3434">
        <f t="shared" si="161"/>
        <v>0</v>
      </c>
    </row>
    <row r="3435" spans="1:7" x14ac:dyDescent="0.3">
      <c r="A3435" t="str">
        <v>C2074</v>
      </c>
      <c r="B3435">
        <f>_xlfn.XLOOKUP(A3435,'Outdoor original data'!$A$2:$A$3717,'Outdoor original data'!$G$2:$G$3717)</f>
        <v>20209</v>
      </c>
      <c r="C3435">
        <f>_xlfn.XLOOKUP(A3435,'Total covered original data'!$A$2:$A$4431,'Total covered original data'!$G$2:$G$4431)</f>
        <v>409940</v>
      </c>
      <c r="D3435">
        <f>_xlfn.XLOOKUP(A3435,'Total summed original data'!$A$2:$A$3718,'Total summed original data'!$G$2:$G$3718)</f>
        <v>409940</v>
      </c>
      <c r="E3435">
        <f t="shared" si="159"/>
        <v>4.9297458164609456</v>
      </c>
      <c r="F3435">
        <f t="shared" si="160"/>
        <v>4.9297458164609456</v>
      </c>
      <c r="G3435">
        <f t="shared" si="161"/>
        <v>0</v>
      </c>
    </row>
    <row r="3436" spans="1:7" x14ac:dyDescent="0.3">
      <c r="A3436" t="str">
        <v>C2094</v>
      </c>
      <c r="B3436">
        <f>_xlfn.XLOOKUP(A3436,'Outdoor original data'!$A$2:$A$3717,'Outdoor original data'!$G$2:$G$3717)</f>
        <v>55082</v>
      </c>
      <c r="C3436">
        <f>_xlfn.XLOOKUP(A3436,'Total covered original data'!$A$2:$A$4431,'Total covered original data'!$G$2:$G$4431)</f>
        <v>315921</v>
      </c>
      <c r="D3436">
        <f>_xlfn.XLOOKUP(A3436,'Total summed original data'!$A$2:$A$3718,'Total summed original data'!$G$2:$G$3718)</f>
        <v>315921</v>
      </c>
      <c r="E3436">
        <f t="shared" si="159"/>
        <v>17.435371501103127</v>
      </c>
      <c r="F3436">
        <f t="shared" si="160"/>
        <v>17.435371501103127</v>
      </c>
      <c r="G3436">
        <f t="shared" si="161"/>
        <v>0</v>
      </c>
    </row>
    <row r="3437" spans="1:7" x14ac:dyDescent="0.3">
      <c r="A3437" t="str">
        <v>C2106</v>
      </c>
      <c r="B3437">
        <f>_xlfn.XLOOKUP(A3437,'Outdoor original data'!$A$2:$A$3717,'Outdoor original data'!$G$2:$G$3717)</f>
        <v>11150</v>
      </c>
      <c r="C3437">
        <f>_xlfn.XLOOKUP(A3437,'Total covered original data'!$A$2:$A$4431,'Total covered original data'!$G$2:$G$4431)</f>
        <v>264565</v>
      </c>
      <c r="D3437">
        <f>_xlfn.XLOOKUP(A3437,'Total summed original data'!$A$2:$A$3718,'Total summed original data'!$G$2:$G$3718)</f>
        <v>264565</v>
      </c>
      <c r="E3437">
        <f t="shared" si="159"/>
        <v>4.2144652542853365</v>
      </c>
      <c r="F3437">
        <f t="shared" si="160"/>
        <v>4.2144652542853365</v>
      </c>
      <c r="G3437">
        <f t="shared" si="161"/>
        <v>0</v>
      </c>
    </row>
    <row r="3438" spans="1:7" x14ac:dyDescent="0.3">
      <c r="A3438" t="str">
        <v>C2114</v>
      </c>
      <c r="B3438">
        <f>_xlfn.XLOOKUP(A3438,'Outdoor original data'!$A$2:$A$3717,'Outdoor original data'!$G$2:$G$3717)</f>
        <v>21073</v>
      </c>
      <c r="C3438">
        <f>_xlfn.XLOOKUP(A3438,'Total covered original data'!$A$2:$A$4431,'Total covered original data'!$G$2:$G$4431)</f>
        <v>673914</v>
      </c>
      <c r="D3438">
        <f>_xlfn.XLOOKUP(A3438,'Total summed original data'!$A$2:$A$3718,'Total summed original data'!$G$2:$G$3718)</f>
        <v>673910</v>
      </c>
      <c r="E3438">
        <f t="shared" si="159"/>
        <v>3.1269568520612427</v>
      </c>
      <c r="F3438">
        <f t="shared" si="160"/>
        <v>3.1269754121470226</v>
      </c>
      <c r="G3438">
        <f t="shared" si="161"/>
        <v>1.8560085779828484E-5</v>
      </c>
    </row>
    <row r="3439" spans="1:7" x14ac:dyDescent="0.3">
      <c r="A3439" t="str">
        <v>C2130</v>
      </c>
      <c r="B3439">
        <f>_xlfn.XLOOKUP(A3439,'Outdoor original data'!$A$2:$A$3717,'Outdoor original data'!$G$2:$G$3717)</f>
        <v>9108</v>
      </c>
      <c r="C3439">
        <f>_xlfn.XLOOKUP(A3439,'Total covered original data'!$A$2:$A$4431,'Total covered original data'!$G$2:$G$4431)</f>
        <v>168734</v>
      </c>
      <c r="D3439">
        <f>_xlfn.XLOOKUP(A3439,'Total summed original data'!$A$2:$A$3718,'Total summed original data'!$G$2:$G$3718)</f>
        <v>168734</v>
      </c>
      <c r="E3439">
        <f t="shared" si="159"/>
        <v>5.3978451290196405</v>
      </c>
      <c r="F3439">
        <f t="shared" si="160"/>
        <v>5.3978451290196405</v>
      </c>
      <c r="G3439">
        <f t="shared" si="161"/>
        <v>0</v>
      </c>
    </row>
    <row r="3440" spans="1:7" x14ac:dyDescent="0.3">
      <c r="A3440" t="str">
        <v>C2134</v>
      </c>
      <c r="B3440">
        <f>_xlfn.XLOOKUP(A3440,'Outdoor original data'!$A$2:$A$3717,'Outdoor original data'!$G$2:$G$3717)</f>
        <v>21756</v>
      </c>
      <c r="C3440">
        <f>_xlfn.XLOOKUP(A3440,'Total covered original data'!$A$2:$A$4431,'Total covered original data'!$G$2:$G$4431)</f>
        <v>1548487</v>
      </c>
      <c r="D3440">
        <f>_xlfn.XLOOKUP(A3440,'Total summed original data'!$A$2:$A$3718,'Total summed original data'!$G$2:$G$3718)</f>
        <v>1548486</v>
      </c>
      <c r="E3440">
        <f t="shared" si="159"/>
        <v>1.4049843492389669</v>
      </c>
      <c r="F3440">
        <f t="shared" si="160"/>
        <v>1.4049852565667369</v>
      </c>
      <c r="G3440">
        <f t="shared" si="161"/>
        <v>9.0732777002777709E-7</v>
      </c>
    </row>
    <row r="3441" spans="1:7" x14ac:dyDescent="0.3">
      <c r="A3441" t="str">
        <v>C2150</v>
      </c>
      <c r="B3441">
        <f>_xlfn.XLOOKUP(A3441,'Outdoor original data'!$A$2:$A$3717,'Outdoor original data'!$G$2:$G$3717)</f>
        <v>26300</v>
      </c>
      <c r="C3441">
        <f>_xlfn.XLOOKUP(A3441,'Total covered original data'!$A$2:$A$4431,'Total covered original data'!$G$2:$G$4431)</f>
        <v>588135</v>
      </c>
      <c r="D3441">
        <f>_xlfn.XLOOKUP(A3441,'Total summed original data'!$A$2:$A$3718,'Total summed original data'!$G$2:$G$3718)</f>
        <v>588140</v>
      </c>
      <c r="E3441">
        <f t="shared" si="159"/>
        <v>4.4717624354952514</v>
      </c>
      <c r="F3441">
        <f t="shared" si="160"/>
        <v>4.4717244193559358</v>
      </c>
      <c r="G3441">
        <f t="shared" si="161"/>
        <v>-3.8016139315644182E-5</v>
      </c>
    </row>
    <row r="3442" spans="1:7" x14ac:dyDescent="0.3">
      <c r="A3442" t="str">
        <v>C2166</v>
      </c>
      <c r="B3442">
        <f>_xlfn.XLOOKUP(A3442,'Outdoor original data'!$A$2:$A$3717,'Outdoor original data'!$G$2:$G$3717)</f>
        <v>56016</v>
      </c>
      <c r="C3442">
        <f>_xlfn.XLOOKUP(A3442,'Total covered original data'!$A$2:$A$4431,'Total covered original data'!$G$2:$G$4431)</f>
        <v>767937</v>
      </c>
      <c r="D3442">
        <f>_xlfn.XLOOKUP(A3442,'Total summed original data'!$A$2:$A$3718,'Total summed original data'!$G$2:$G$3718)</f>
        <v>767937</v>
      </c>
      <c r="E3442">
        <f t="shared" si="159"/>
        <v>7.2943483645142759</v>
      </c>
      <c r="F3442">
        <f t="shared" si="160"/>
        <v>7.2943483645142759</v>
      </c>
      <c r="G3442">
        <f t="shared" si="161"/>
        <v>0</v>
      </c>
    </row>
    <row r="3443" spans="1:7" x14ac:dyDescent="0.3">
      <c r="A3443" t="str">
        <v>C2178</v>
      </c>
      <c r="B3443">
        <f>_xlfn.XLOOKUP(A3443,'Outdoor original data'!$A$2:$A$3717,'Outdoor original data'!$G$2:$G$3717)</f>
        <v>54997</v>
      </c>
      <c r="C3443">
        <f>_xlfn.XLOOKUP(A3443,'Total covered original data'!$A$2:$A$4431,'Total covered original data'!$G$2:$G$4431)</f>
        <v>750346</v>
      </c>
      <c r="D3443">
        <f>_xlfn.XLOOKUP(A3443,'Total summed original data'!$A$2:$A$3718,'Total summed original data'!$G$2:$G$3718)</f>
        <v>750347</v>
      </c>
      <c r="E3443">
        <f t="shared" si="159"/>
        <v>7.3295519666926987</v>
      </c>
      <c r="F3443">
        <f t="shared" si="160"/>
        <v>7.3295421984761715</v>
      </c>
      <c r="G3443">
        <f t="shared" si="161"/>
        <v>-9.7682165272061638E-6</v>
      </c>
    </row>
    <row r="3444" spans="1:7" x14ac:dyDescent="0.3">
      <c r="A3444" t="str">
        <v>C2182</v>
      </c>
      <c r="B3444">
        <f>_xlfn.XLOOKUP(A3444,'Outdoor original data'!$A$2:$A$3717,'Outdoor original data'!$G$2:$G$3717)</f>
        <v>20645</v>
      </c>
      <c r="C3444">
        <f>_xlfn.XLOOKUP(A3444,'Total covered original data'!$A$2:$A$4431,'Total covered original data'!$G$2:$G$4431)</f>
        <v>178346</v>
      </c>
      <c r="D3444">
        <f>_xlfn.XLOOKUP(A3444,'Total summed original data'!$A$2:$A$3718,'Total summed original data'!$G$2:$G$3718)</f>
        <v>178348</v>
      </c>
      <c r="E3444">
        <f t="shared" si="159"/>
        <v>11.5758133067184</v>
      </c>
      <c r="F3444">
        <f t="shared" si="160"/>
        <v>11.57568349518918</v>
      </c>
      <c r="G3444">
        <f t="shared" si="161"/>
        <v>-1.2981152922009187E-4</v>
      </c>
    </row>
    <row r="3445" spans="1:7" x14ac:dyDescent="0.3">
      <c r="A3445" t="str">
        <v>C2202</v>
      </c>
      <c r="B3445">
        <f>_xlfn.XLOOKUP(A3445,'Outdoor original data'!$A$2:$A$3717,'Outdoor original data'!$G$2:$G$3717)</f>
        <v>43823</v>
      </c>
      <c r="C3445">
        <f>_xlfn.XLOOKUP(A3445,'Total covered original data'!$A$2:$A$4431,'Total covered original data'!$G$2:$G$4431)</f>
        <v>691637</v>
      </c>
      <c r="D3445">
        <f>_xlfn.XLOOKUP(A3445,'Total summed original data'!$A$2:$A$3718,'Total summed original data'!$G$2:$G$3718)</f>
        <v>691636</v>
      </c>
      <c r="E3445">
        <f t="shared" si="159"/>
        <v>6.3361271881059</v>
      </c>
      <c r="F3445">
        <f t="shared" si="160"/>
        <v>6.3361363491778917</v>
      </c>
      <c r="G3445">
        <f t="shared" si="161"/>
        <v>9.1610719916701555E-6</v>
      </c>
    </row>
    <row r="3446" spans="1:7" x14ac:dyDescent="0.3">
      <c r="A3446" t="str">
        <v>C2214</v>
      </c>
      <c r="B3446">
        <f>_xlfn.XLOOKUP(A3446,'Outdoor original data'!$A$2:$A$3717,'Outdoor original data'!$G$2:$G$3717)</f>
        <v>43261</v>
      </c>
      <c r="C3446">
        <f>_xlfn.XLOOKUP(A3446,'Total covered original data'!$A$2:$A$4431,'Total covered original data'!$G$2:$G$4431)</f>
        <v>222393</v>
      </c>
      <c r="D3446">
        <f>_xlfn.XLOOKUP(A3446,'Total summed original data'!$A$2:$A$3718,'Total summed original data'!$G$2:$G$3718)</f>
        <v>222393</v>
      </c>
      <c r="E3446">
        <f t="shared" si="159"/>
        <v>19.452500753171186</v>
      </c>
      <c r="F3446">
        <f t="shared" si="160"/>
        <v>19.452500753171186</v>
      </c>
      <c r="G3446">
        <f t="shared" si="161"/>
        <v>0</v>
      </c>
    </row>
    <row r="3447" spans="1:7" x14ac:dyDescent="0.3">
      <c r="A3447" t="str">
        <v>C2218</v>
      </c>
      <c r="B3447">
        <f>_xlfn.XLOOKUP(A3447,'Outdoor original data'!$A$2:$A$3717,'Outdoor original data'!$G$2:$G$3717)</f>
        <v>28469</v>
      </c>
      <c r="C3447">
        <f>_xlfn.XLOOKUP(A3447,'Total covered original data'!$A$2:$A$4431,'Total covered original data'!$G$2:$G$4431)</f>
        <v>636461</v>
      </c>
      <c r="D3447">
        <f>_xlfn.XLOOKUP(A3447,'Total summed original data'!$A$2:$A$3718,'Total summed original data'!$G$2:$G$3718)</f>
        <v>636462</v>
      </c>
      <c r="E3447">
        <f t="shared" si="159"/>
        <v>4.473015628608823</v>
      </c>
      <c r="F3447">
        <f t="shared" si="160"/>
        <v>4.4730086006705818</v>
      </c>
      <c r="G3447">
        <f t="shared" si="161"/>
        <v>-7.027938241144227E-6</v>
      </c>
    </row>
    <row r="3448" spans="1:7" x14ac:dyDescent="0.3">
      <c r="A3448" t="str">
        <v>C2222</v>
      </c>
      <c r="B3448">
        <f>_xlfn.XLOOKUP(A3448,'Outdoor original data'!$A$2:$A$3717,'Outdoor original data'!$G$2:$G$3717)</f>
        <v>69818</v>
      </c>
      <c r="C3448">
        <f>_xlfn.XLOOKUP(A3448,'Total covered original data'!$A$2:$A$4431,'Total covered original data'!$G$2:$G$4431)</f>
        <v>1228770</v>
      </c>
      <c r="D3448">
        <f>_xlfn.XLOOKUP(A3448,'Total summed original data'!$A$2:$A$3718,'Total summed original data'!$G$2:$G$3718)</f>
        <v>1228770</v>
      </c>
      <c r="E3448">
        <f t="shared" si="159"/>
        <v>5.6819421047063319</v>
      </c>
      <c r="F3448">
        <f t="shared" si="160"/>
        <v>5.6819421047063319</v>
      </c>
      <c r="G3448">
        <f t="shared" si="161"/>
        <v>0</v>
      </c>
    </row>
    <row r="3449" spans="1:7" x14ac:dyDescent="0.3">
      <c r="A3449" t="str">
        <v>C2238</v>
      </c>
      <c r="B3449">
        <f>_xlfn.XLOOKUP(A3449,'Outdoor original data'!$A$2:$A$3717,'Outdoor original data'!$G$2:$G$3717)</f>
        <v>15033</v>
      </c>
      <c r="C3449">
        <f>_xlfn.XLOOKUP(A3449,'Total covered original data'!$A$2:$A$4431,'Total covered original data'!$G$2:$G$4431)</f>
        <v>303374</v>
      </c>
      <c r="D3449">
        <f>_xlfn.XLOOKUP(A3449,'Total summed original data'!$A$2:$A$3718,'Total summed original data'!$G$2:$G$3718)</f>
        <v>303375</v>
      </c>
      <c r="E3449">
        <f t="shared" si="159"/>
        <v>4.9552697330687536</v>
      </c>
      <c r="F3449">
        <f t="shared" si="160"/>
        <v>4.9552533992583436</v>
      </c>
      <c r="G3449">
        <f t="shared" si="161"/>
        <v>-1.6333810409996374E-5</v>
      </c>
    </row>
    <row r="3450" spans="1:7" x14ac:dyDescent="0.3">
      <c r="A3450" t="str">
        <v>C2242</v>
      </c>
      <c r="B3450">
        <f>_xlfn.XLOOKUP(A3450,'Outdoor original data'!$A$2:$A$3717,'Outdoor original data'!$G$2:$G$3717)</f>
        <v>34517</v>
      </c>
      <c r="C3450">
        <f>_xlfn.XLOOKUP(A3450,'Total covered original data'!$A$2:$A$4431,'Total covered original data'!$G$2:$G$4431)</f>
        <v>647966</v>
      </c>
      <c r="D3450">
        <f>_xlfn.XLOOKUP(A3450,'Total summed original data'!$A$2:$A$3718,'Total summed original data'!$G$2:$G$3718)</f>
        <v>647967</v>
      </c>
      <c r="E3450">
        <f t="shared" si="159"/>
        <v>5.3269770327455452</v>
      </c>
      <c r="F3450">
        <f t="shared" si="160"/>
        <v>5.3269688116833107</v>
      </c>
      <c r="G3450">
        <f t="shared" si="161"/>
        <v>-8.2210622345257889E-6</v>
      </c>
    </row>
    <row r="3451" spans="1:7" x14ac:dyDescent="0.3">
      <c r="A3451" t="str">
        <v>C2250</v>
      </c>
      <c r="B3451">
        <f>_xlfn.XLOOKUP(A3451,'Outdoor original data'!$A$2:$A$3717,'Outdoor original data'!$G$2:$G$3717)</f>
        <v>23756</v>
      </c>
      <c r="C3451">
        <f>_xlfn.XLOOKUP(A3451,'Total covered original data'!$A$2:$A$4431,'Total covered original data'!$G$2:$G$4431)</f>
        <v>426913</v>
      </c>
      <c r="D3451">
        <f>_xlfn.XLOOKUP(A3451,'Total summed original data'!$A$2:$A$3718,'Total summed original data'!$G$2:$G$3718)</f>
        <v>426914</v>
      </c>
      <c r="E3451">
        <f t="shared" si="159"/>
        <v>5.5645998130766694</v>
      </c>
      <c r="F3451">
        <f t="shared" si="160"/>
        <v>5.5645867786017797</v>
      </c>
      <c r="G3451">
        <f t="shared" si="161"/>
        <v>-1.3034474889650483E-5</v>
      </c>
    </row>
    <row r="3452" spans="1:7" x14ac:dyDescent="0.3">
      <c r="A3452" t="str">
        <v>C2252</v>
      </c>
      <c r="B3452">
        <f>_xlfn.XLOOKUP(A3452,'Outdoor original data'!$A$2:$A$3717,'Outdoor original data'!$G$2:$G$3717)</f>
        <v>17520</v>
      </c>
      <c r="C3452">
        <f>_xlfn.XLOOKUP(A3452,'Total covered original data'!$A$2:$A$4431,'Total covered original data'!$G$2:$G$4431)</f>
        <v>265054</v>
      </c>
      <c r="D3452">
        <f>_xlfn.XLOOKUP(A3452,'Total summed original data'!$A$2:$A$3718,'Total summed original data'!$G$2:$G$3718)</f>
        <v>265055</v>
      </c>
      <c r="E3452">
        <f t="shared" si="159"/>
        <v>6.6099738166562281</v>
      </c>
      <c r="F3452">
        <f t="shared" si="160"/>
        <v>6.6099488785346434</v>
      </c>
      <c r="G3452">
        <f t="shared" si="161"/>
        <v>-2.4938121584661133E-5</v>
      </c>
    </row>
    <row r="3453" spans="1:7" x14ac:dyDescent="0.3">
      <c r="A3453" t="str">
        <v>C2254</v>
      </c>
      <c r="B3453">
        <f>_xlfn.XLOOKUP(A3453,'Outdoor original data'!$A$2:$A$3717,'Outdoor original data'!$G$2:$G$3717)</f>
        <v>20726</v>
      </c>
      <c r="C3453">
        <f>_xlfn.XLOOKUP(A3453,'Total covered original data'!$A$2:$A$4431,'Total covered original data'!$G$2:$G$4431)</f>
        <v>230590</v>
      </c>
      <c r="D3453">
        <f>_xlfn.XLOOKUP(A3453,'Total summed original data'!$A$2:$A$3718,'Total summed original data'!$G$2:$G$3718)</f>
        <v>230593</v>
      </c>
      <c r="E3453">
        <f t="shared" si="159"/>
        <v>8.9882475389218968</v>
      </c>
      <c r="F3453">
        <f t="shared" si="160"/>
        <v>8.988130602403368</v>
      </c>
      <c r="G3453">
        <f t="shared" si="161"/>
        <v>-1.1693651852873188E-4</v>
      </c>
    </row>
    <row r="3454" spans="1:7" x14ac:dyDescent="0.3">
      <c r="A3454" t="str">
        <v>C2266</v>
      </c>
      <c r="B3454">
        <f>_xlfn.XLOOKUP(A3454,'Outdoor original data'!$A$2:$A$3717,'Outdoor original data'!$G$2:$G$3717)</f>
        <v>69219</v>
      </c>
      <c r="C3454">
        <f>_xlfn.XLOOKUP(A3454,'Total covered original data'!$A$2:$A$4431,'Total covered original data'!$G$2:$G$4431)</f>
        <v>822283</v>
      </c>
      <c r="D3454">
        <f>_xlfn.XLOOKUP(A3454,'Total summed original data'!$A$2:$A$3718,'Total summed original data'!$G$2:$G$3718)</f>
        <v>822283</v>
      </c>
      <c r="E3454">
        <f t="shared" si="159"/>
        <v>8.4179047846057866</v>
      </c>
      <c r="F3454">
        <f t="shared" si="160"/>
        <v>8.4179047846057866</v>
      </c>
      <c r="G3454">
        <f t="shared" si="161"/>
        <v>0</v>
      </c>
    </row>
    <row r="3455" spans="1:7" x14ac:dyDescent="0.3">
      <c r="A3455" t="str">
        <v>C2290</v>
      </c>
      <c r="B3455">
        <f>_xlfn.XLOOKUP(A3455,'Outdoor original data'!$A$2:$A$3717,'Outdoor original data'!$G$2:$G$3717)</f>
        <v>32237</v>
      </c>
      <c r="C3455">
        <f>_xlfn.XLOOKUP(A3455,'Total covered original data'!$A$2:$A$4431,'Total covered original data'!$G$2:$G$4431)</f>
        <v>523503</v>
      </c>
      <c r="D3455">
        <f>_xlfn.XLOOKUP(A3455,'Total summed original data'!$A$2:$A$3718,'Total summed original data'!$G$2:$G$3718)</f>
        <v>523502</v>
      </c>
      <c r="E3455">
        <f t="shared" si="159"/>
        <v>6.1579398780904793</v>
      </c>
      <c r="F3455">
        <f t="shared" si="160"/>
        <v>6.1579516410634536</v>
      </c>
      <c r="G3455">
        <f t="shared" si="161"/>
        <v>1.1762972974338481E-5</v>
      </c>
    </row>
    <row r="3456" spans="1:7" x14ac:dyDescent="0.3">
      <c r="A3456" t="str">
        <v>C2306</v>
      </c>
      <c r="B3456">
        <f>_xlfn.XLOOKUP(A3456,'Outdoor original data'!$A$2:$A$3717,'Outdoor original data'!$G$2:$G$3717)</f>
        <v>59898</v>
      </c>
      <c r="C3456">
        <f>_xlfn.XLOOKUP(A3456,'Total covered original data'!$A$2:$A$4431,'Total covered original data'!$G$2:$G$4431)</f>
        <v>1060112</v>
      </c>
      <c r="D3456">
        <f>_xlfn.XLOOKUP(A3456,'Total summed original data'!$A$2:$A$3718,'Total summed original data'!$G$2:$G$3718)</f>
        <v>1060113</v>
      </c>
      <c r="E3456">
        <f t="shared" si="159"/>
        <v>5.6501577191843877</v>
      </c>
      <c r="F3456">
        <f t="shared" si="160"/>
        <v>5.6501523894150907</v>
      </c>
      <c r="G3456">
        <f t="shared" si="161"/>
        <v>-5.3297692970133426E-6</v>
      </c>
    </row>
    <row r="3457" spans="1:7" x14ac:dyDescent="0.3">
      <c r="A3457" t="str">
        <v>C2342</v>
      </c>
      <c r="B3457">
        <f>_xlfn.XLOOKUP(A3457,'Outdoor original data'!$A$2:$A$3717,'Outdoor original data'!$G$2:$G$3717)</f>
        <v>340236</v>
      </c>
      <c r="C3457">
        <f>_xlfn.XLOOKUP(A3457,'Total covered original data'!$A$2:$A$4431,'Total covered original data'!$G$2:$G$4431)</f>
        <v>1974612</v>
      </c>
      <c r="D3457">
        <f>_xlfn.XLOOKUP(A3457,'Total summed original data'!$A$2:$A$3718,'Total summed original data'!$G$2:$G$3718)</f>
        <v>1974611</v>
      </c>
      <c r="E3457">
        <f t="shared" si="159"/>
        <v>17.230524275148738</v>
      </c>
      <c r="F3457">
        <f t="shared" si="160"/>
        <v>17.230533001183524</v>
      </c>
      <c r="G3457">
        <f t="shared" si="161"/>
        <v>8.7260347854112297E-6</v>
      </c>
    </row>
    <row r="3458" spans="1:7" x14ac:dyDescent="0.3">
      <c r="A3458" t="str">
        <v>C2346</v>
      </c>
      <c r="B3458">
        <f>_xlfn.XLOOKUP(A3458,'Outdoor original data'!$A$2:$A$3717,'Outdoor original data'!$G$2:$G$3717)</f>
        <v>5641</v>
      </c>
      <c r="C3458">
        <f>_xlfn.XLOOKUP(A3458,'Total covered original data'!$A$2:$A$4431,'Total covered original data'!$G$2:$G$4431)</f>
        <v>167711</v>
      </c>
      <c r="D3458">
        <f>_xlfn.XLOOKUP(A3458,'Total summed original data'!$A$2:$A$3718,'Total summed original data'!$G$2:$G$3718)</f>
        <v>167714</v>
      </c>
      <c r="E3458">
        <f t="shared" si="159"/>
        <v>3.363524157628301</v>
      </c>
      <c r="F3458">
        <f t="shared" si="160"/>
        <v>3.3634639922725591</v>
      </c>
      <c r="G3458">
        <f t="shared" si="161"/>
        <v>-6.0165355741936821E-5</v>
      </c>
    </row>
    <row r="3459" spans="1:7" x14ac:dyDescent="0.3">
      <c r="A3459" t="str">
        <v>C2354</v>
      </c>
      <c r="B3459">
        <f>_xlfn.XLOOKUP(A3459,'Outdoor original data'!$A$2:$A$3717,'Outdoor original data'!$G$2:$G$3717)</f>
        <v>35506</v>
      </c>
      <c r="C3459">
        <f>_xlfn.XLOOKUP(A3459,'Total covered original data'!$A$2:$A$4431,'Total covered original data'!$G$2:$G$4431)</f>
        <v>681024</v>
      </c>
      <c r="D3459">
        <f>_xlfn.XLOOKUP(A3459,'Total summed original data'!$A$2:$A$3718,'Total summed original data'!$G$2:$G$3718)</f>
        <v>681023</v>
      </c>
      <c r="E3459">
        <f t="shared" ref="E3459:E3522" si="162">(B3459/C3459)*100</f>
        <v>5.2136194906493749</v>
      </c>
      <c r="F3459">
        <f t="shared" ref="F3459:F3522" si="163">(B3459/D3459)*100</f>
        <v>5.2136271462197312</v>
      </c>
      <c r="G3459">
        <f t="shared" ref="G3459:G3522" si="164">F3459-E3459</f>
        <v>7.6555703563130351E-6</v>
      </c>
    </row>
    <row r="3460" spans="1:7" x14ac:dyDescent="0.3">
      <c r="A3460" t="str">
        <v>C2358</v>
      </c>
      <c r="B3460">
        <f>_xlfn.XLOOKUP(A3460,'Outdoor original data'!$A$2:$A$3717,'Outdoor original data'!$G$2:$G$3717)</f>
        <v>23872</v>
      </c>
      <c r="C3460">
        <f>_xlfn.XLOOKUP(A3460,'Total covered original data'!$A$2:$A$4431,'Total covered original data'!$G$2:$G$4431)</f>
        <v>452243</v>
      </c>
      <c r="D3460">
        <f>_xlfn.XLOOKUP(A3460,'Total summed original data'!$A$2:$A$3718,'Total summed original data'!$G$2:$G$3718)</f>
        <v>452245</v>
      </c>
      <c r="E3460">
        <f t="shared" si="162"/>
        <v>5.2785781095561459</v>
      </c>
      <c r="F3460">
        <f t="shared" si="163"/>
        <v>5.2785547656690506</v>
      </c>
      <c r="G3460">
        <f t="shared" si="164"/>
        <v>-2.3343887095350624E-5</v>
      </c>
    </row>
    <row r="3461" spans="1:7" x14ac:dyDescent="0.3">
      <c r="A3461" t="str">
        <v>C2390</v>
      </c>
      <c r="B3461">
        <f>_xlfn.XLOOKUP(A3461,'Outdoor original data'!$A$2:$A$3717,'Outdoor original data'!$G$2:$G$3717)</f>
        <v>13501</v>
      </c>
      <c r="C3461">
        <f>_xlfn.XLOOKUP(A3461,'Total covered original data'!$A$2:$A$4431,'Total covered original data'!$G$2:$G$4431)</f>
        <v>169484</v>
      </c>
      <c r="D3461">
        <f>_xlfn.XLOOKUP(A3461,'Total summed original data'!$A$2:$A$3718,'Total summed original data'!$G$2:$G$3718)</f>
        <v>169484</v>
      </c>
      <c r="E3461">
        <f t="shared" si="162"/>
        <v>7.9659436878997427</v>
      </c>
      <c r="F3461">
        <f t="shared" si="163"/>
        <v>7.9659436878997427</v>
      </c>
      <c r="G3461">
        <f t="shared" si="164"/>
        <v>0</v>
      </c>
    </row>
    <row r="3462" spans="1:7" x14ac:dyDescent="0.3">
      <c r="A3462" t="str">
        <v>C2402</v>
      </c>
      <c r="B3462">
        <f>_xlfn.XLOOKUP(A3462,'Outdoor original data'!$A$2:$A$3717,'Outdoor original data'!$G$2:$G$3717)</f>
        <v>15400</v>
      </c>
      <c r="C3462">
        <f>_xlfn.XLOOKUP(A3462,'Total covered original data'!$A$2:$A$4431,'Total covered original data'!$G$2:$G$4431)</f>
        <v>255272</v>
      </c>
      <c r="D3462">
        <f>_xlfn.XLOOKUP(A3462,'Total summed original data'!$A$2:$A$3718,'Total summed original data'!$G$2:$G$3718)</f>
        <v>255275</v>
      </c>
      <c r="E3462">
        <f t="shared" si="162"/>
        <v>6.0327807201729922</v>
      </c>
      <c r="F3462">
        <f t="shared" si="163"/>
        <v>6.0327098227401823</v>
      </c>
      <c r="G3462">
        <f t="shared" si="164"/>
        <v>-7.0897432809857719E-5</v>
      </c>
    </row>
    <row r="3463" spans="1:7" x14ac:dyDescent="0.3">
      <c r="A3463" t="str">
        <v>C2414</v>
      </c>
      <c r="B3463">
        <f>_xlfn.XLOOKUP(A3463,'Outdoor original data'!$A$2:$A$3717,'Outdoor original data'!$G$2:$G$3717)</f>
        <v>10737</v>
      </c>
      <c r="C3463">
        <f>_xlfn.XLOOKUP(A3463,'Total covered original data'!$A$2:$A$4431,'Total covered original data'!$G$2:$G$4431)</f>
        <v>204428</v>
      </c>
      <c r="D3463">
        <f>_xlfn.XLOOKUP(A3463,'Total summed original data'!$A$2:$A$3718,'Total summed original data'!$G$2:$G$3718)</f>
        <v>204430</v>
      </c>
      <c r="E3463">
        <f t="shared" si="162"/>
        <v>5.2522159391081455</v>
      </c>
      <c r="F3463">
        <f t="shared" si="163"/>
        <v>5.2521645551044367</v>
      </c>
      <c r="G3463">
        <f t="shared" si="164"/>
        <v>-5.1384003708854209E-5</v>
      </c>
    </row>
    <row r="3464" spans="1:7" x14ac:dyDescent="0.3">
      <c r="A3464" t="str">
        <v>C2422</v>
      </c>
      <c r="B3464">
        <f>_xlfn.XLOOKUP(A3464,'Outdoor original data'!$A$2:$A$3717,'Outdoor original data'!$G$2:$G$3717)</f>
        <v>18819</v>
      </c>
      <c r="C3464">
        <f>_xlfn.XLOOKUP(A3464,'Total covered original data'!$A$2:$A$4431,'Total covered original data'!$G$2:$G$4431)</f>
        <v>253849</v>
      </c>
      <c r="D3464">
        <f>_xlfn.XLOOKUP(A3464,'Total summed original data'!$A$2:$A$3718,'Total summed original data'!$G$2:$G$3718)</f>
        <v>253849</v>
      </c>
      <c r="E3464">
        <f t="shared" si="162"/>
        <v>7.4134623339071659</v>
      </c>
      <c r="F3464">
        <f t="shared" si="163"/>
        <v>7.4134623339071659</v>
      </c>
      <c r="G3464">
        <f t="shared" si="164"/>
        <v>0</v>
      </c>
    </row>
    <row r="3465" spans="1:7" x14ac:dyDescent="0.3">
      <c r="A3465" t="str">
        <v>C2426</v>
      </c>
      <c r="B3465">
        <f>_xlfn.XLOOKUP(A3465,'Outdoor original data'!$A$2:$A$3717,'Outdoor original data'!$G$2:$G$3717)</f>
        <v>15977</v>
      </c>
      <c r="C3465">
        <f>_xlfn.XLOOKUP(A3465,'Total covered original data'!$A$2:$A$4431,'Total covered original data'!$G$2:$G$4431)</f>
        <v>208531</v>
      </c>
      <c r="D3465">
        <f>_xlfn.XLOOKUP(A3465,'Total summed original data'!$A$2:$A$3718,'Total summed original data'!$G$2:$G$3718)</f>
        <v>202892</v>
      </c>
      <c r="E3465">
        <f t="shared" si="162"/>
        <v>7.661690587970134</v>
      </c>
      <c r="F3465">
        <f t="shared" si="163"/>
        <v>7.8746328095735656</v>
      </c>
      <c r="G3465">
        <f t="shared" si="164"/>
        <v>0.21294222160343157</v>
      </c>
    </row>
    <row r="3466" spans="1:7" x14ac:dyDescent="0.3">
      <c r="A3466" t="str">
        <v>C2430</v>
      </c>
      <c r="B3466">
        <f>_xlfn.XLOOKUP(A3466,'Outdoor original data'!$A$2:$A$3717,'Outdoor original data'!$G$2:$G$3717)</f>
        <v>36993</v>
      </c>
      <c r="C3466">
        <f>_xlfn.XLOOKUP(A3466,'Total covered original data'!$A$2:$A$4431,'Total covered original data'!$G$2:$G$4431)</f>
        <v>314588</v>
      </c>
      <c r="D3466">
        <f>_xlfn.XLOOKUP(A3466,'Total summed original data'!$A$2:$A$3718,'Total summed original data'!$G$2:$G$3718)</f>
        <v>314588</v>
      </c>
      <c r="E3466">
        <f t="shared" si="162"/>
        <v>11.759189797449363</v>
      </c>
      <c r="F3466">
        <f t="shared" si="163"/>
        <v>11.759189797449363</v>
      </c>
      <c r="G3466">
        <f t="shared" si="164"/>
        <v>0</v>
      </c>
    </row>
    <row r="3467" spans="1:7" x14ac:dyDescent="0.3">
      <c r="A3467" t="str">
        <v>C2434</v>
      </c>
      <c r="B3467">
        <f>_xlfn.XLOOKUP(A3467,'Outdoor original data'!$A$2:$A$3717,'Outdoor original data'!$G$2:$G$3717)</f>
        <v>141191</v>
      </c>
      <c r="C3467">
        <f>_xlfn.XLOOKUP(A3467,'Total covered original data'!$A$2:$A$4431,'Total covered original data'!$G$2:$G$4431)</f>
        <v>2737339</v>
      </c>
      <c r="D3467">
        <f>_xlfn.XLOOKUP(A3467,'Total summed original data'!$A$2:$A$3718,'Total summed original data'!$G$2:$G$3718)</f>
        <v>2737340</v>
      </c>
      <c r="E3467">
        <f t="shared" si="162"/>
        <v>5.1579654547719516</v>
      </c>
      <c r="F3467">
        <f t="shared" si="163"/>
        <v>5.1579635704735258</v>
      </c>
      <c r="G3467">
        <f t="shared" si="164"/>
        <v>-1.8842984257361195E-6</v>
      </c>
    </row>
    <row r="3468" spans="1:7" x14ac:dyDescent="0.3">
      <c r="A3468" t="str">
        <v>C2442</v>
      </c>
      <c r="B3468">
        <f>_xlfn.XLOOKUP(A3468,'Outdoor original data'!$A$2:$A$3717,'Outdoor original data'!$G$2:$G$3717)</f>
        <v>6405</v>
      </c>
      <c r="C3468">
        <f>_xlfn.XLOOKUP(A3468,'Total covered original data'!$A$2:$A$4431,'Total covered original data'!$G$2:$G$4431)</f>
        <v>143153</v>
      </c>
      <c r="D3468">
        <f>_xlfn.XLOOKUP(A3468,'Total summed original data'!$A$2:$A$3718,'Total summed original data'!$G$2:$G$3718)</f>
        <v>143152</v>
      </c>
      <c r="E3468">
        <f t="shared" si="162"/>
        <v>4.4742338616724764</v>
      </c>
      <c r="F3468">
        <f t="shared" si="163"/>
        <v>4.4742651167989269</v>
      </c>
      <c r="G3468">
        <f t="shared" si="164"/>
        <v>3.1255126450524529E-5</v>
      </c>
    </row>
    <row r="3469" spans="1:7" x14ac:dyDescent="0.3">
      <c r="A3469" t="str">
        <v>C2450</v>
      </c>
      <c r="B3469">
        <f>_xlfn.XLOOKUP(A3469,'Outdoor original data'!$A$2:$A$3717,'Outdoor original data'!$G$2:$G$3717)</f>
        <v>14336</v>
      </c>
      <c r="C3469">
        <f>_xlfn.XLOOKUP(A3469,'Total covered original data'!$A$2:$A$4431,'Total covered original data'!$G$2:$G$4431)</f>
        <v>175839</v>
      </c>
      <c r="D3469">
        <f>_xlfn.XLOOKUP(A3469,'Total summed original data'!$A$2:$A$3718,'Total summed original data'!$G$2:$G$3718)</f>
        <v>175837</v>
      </c>
      <c r="E3469">
        <f t="shared" si="162"/>
        <v>8.1529126075557752</v>
      </c>
      <c r="F3469">
        <f t="shared" si="163"/>
        <v>8.1530053401730012</v>
      </c>
      <c r="G3469">
        <f t="shared" si="164"/>
        <v>9.273261722597681E-5</v>
      </c>
    </row>
    <row r="3470" spans="1:7" x14ac:dyDescent="0.3">
      <c r="A3470" t="str">
        <v>C2454</v>
      </c>
      <c r="B3470">
        <f>_xlfn.XLOOKUP(A3470,'Outdoor original data'!$A$2:$A$3717,'Outdoor original data'!$G$2:$G$3717)</f>
        <v>117992</v>
      </c>
      <c r="C3470">
        <f>_xlfn.XLOOKUP(A3470,'Total covered original data'!$A$2:$A$4431,'Total covered original data'!$G$2:$G$4431)</f>
        <v>550142</v>
      </c>
      <c r="D3470">
        <f>_xlfn.XLOOKUP(A3470,'Total summed original data'!$A$2:$A$3718,'Total summed original data'!$G$2:$G$3718)</f>
        <v>550146</v>
      </c>
      <c r="E3470">
        <f t="shared" si="162"/>
        <v>21.447553540722215</v>
      </c>
      <c r="F3470">
        <f t="shared" si="163"/>
        <v>21.447397599909841</v>
      </c>
      <c r="G3470">
        <f t="shared" si="164"/>
        <v>-1.5594081237324531E-4</v>
      </c>
    </row>
    <row r="3471" spans="1:7" x14ac:dyDescent="0.3">
      <c r="A3471" t="str">
        <v>C2458</v>
      </c>
      <c r="B3471">
        <f>_xlfn.XLOOKUP(A3471,'Outdoor original data'!$A$2:$A$3717,'Outdoor original data'!$G$2:$G$3717)</f>
        <v>56877</v>
      </c>
      <c r="C3471">
        <f>_xlfn.XLOOKUP(A3471,'Total covered original data'!$A$2:$A$4431,'Total covered original data'!$G$2:$G$4431)</f>
        <v>852866</v>
      </c>
      <c r="D3471">
        <f>_xlfn.XLOOKUP(A3471,'Total summed original data'!$A$2:$A$3718,'Total summed original data'!$G$2:$G$3718)</f>
        <v>852866</v>
      </c>
      <c r="E3471">
        <f t="shared" si="162"/>
        <v>6.6689257163493441</v>
      </c>
      <c r="F3471">
        <f t="shared" si="163"/>
        <v>6.6689257163493441</v>
      </c>
      <c r="G3471">
        <f t="shared" si="164"/>
        <v>0</v>
      </c>
    </row>
    <row r="3472" spans="1:7" x14ac:dyDescent="0.3">
      <c r="A3472" t="str">
        <v>C2466</v>
      </c>
      <c r="B3472">
        <f>_xlfn.XLOOKUP(A3472,'Outdoor original data'!$A$2:$A$3717,'Outdoor original data'!$G$2:$G$3717)</f>
        <v>108040</v>
      </c>
      <c r="C3472">
        <f>_xlfn.XLOOKUP(A3472,'Total covered original data'!$A$2:$A$4431,'Total covered original data'!$G$2:$G$4431)</f>
        <v>1741430</v>
      </c>
      <c r="D3472">
        <f>_xlfn.XLOOKUP(A3472,'Total summed original data'!$A$2:$A$3718,'Total summed original data'!$G$2:$G$3718)</f>
        <v>1741433</v>
      </c>
      <c r="E3472">
        <f t="shared" si="162"/>
        <v>6.2040966332267162</v>
      </c>
      <c r="F3472">
        <f t="shared" si="163"/>
        <v>6.2040859453105579</v>
      </c>
      <c r="G3472">
        <f t="shared" si="164"/>
        <v>-1.0687916158325095E-5</v>
      </c>
    </row>
    <row r="3473" spans="1:7" x14ac:dyDescent="0.3">
      <c r="A3473" t="str">
        <v>C2478</v>
      </c>
      <c r="B3473">
        <f>_xlfn.XLOOKUP(A3473,'Outdoor original data'!$A$2:$A$3717,'Outdoor original data'!$G$2:$G$3717)</f>
        <v>18948</v>
      </c>
      <c r="C3473">
        <f>_xlfn.XLOOKUP(A3473,'Total covered original data'!$A$2:$A$4431,'Total covered original data'!$G$2:$G$4431)</f>
        <v>383950</v>
      </c>
      <c r="D3473">
        <f>_xlfn.XLOOKUP(A3473,'Total summed original data'!$A$2:$A$3718,'Total summed original data'!$G$2:$G$3718)</f>
        <v>383949</v>
      </c>
      <c r="E3473">
        <f t="shared" si="162"/>
        <v>4.935017580414117</v>
      </c>
      <c r="F3473">
        <f t="shared" si="163"/>
        <v>4.9350304337294792</v>
      </c>
      <c r="G3473">
        <f t="shared" si="164"/>
        <v>1.2853315362271189E-5</v>
      </c>
    </row>
    <row r="3474" spans="1:7" x14ac:dyDescent="0.3">
      <c r="A3474" t="str">
        <v>C2486</v>
      </c>
      <c r="B3474">
        <f>_xlfn.XLOOKUP(A3474,'Outdoor original data'!$A$2:$A$3717,'Outdoor original data'!$G$2:$G$3717)</f>
        <v>104263</v>
      </c>
      <c r="C3474">
        <f>_xlfn.XLOOKUP(A3474,'Total covered original data'!$A$2:$A$4431,'Total covered original data'!$G$2:$G$4431)</f>
        <v>1999292</v>
      </c>
      <c r="D3474">
        <f>_xlfn.XLOOKUP(A3474,'Total summed original data'!$A$2:$A$3718,'Total summed original data'!$G$2:$G$3718)</f>
        <v>1722665</v>
      </c>
      <c r="E3474">
        <f t="shared" si="162"/>
        <v>5.2149961086224526</v>
      </c>
      <c r="F3474">
        <f t="shared" si="163"/>
        <v>6.0524245863240971</v>
      </c>
      <c r="G3474">
        <f t="shared" si="164"/>
        <v>0.83742847770164452</v>
      </c>
    </row>
    <row r="3475" spans="1:7" x14ac:dyDescent="0.3">
      <c r="A3475" t="str">
        <v>C2502</v>
      </c>
      <c r="B3475">
        <f>_xlfn.XLOOKUP(A3475,'Outdoor original data'!$A$2:$A$3717,'Outdoor original data'!$G$2:$G$3717)</f>
        <v>452</v>
      </c>
      <c r="C3475">
        <f>_xlfn.XLOOKUP(A3475,'Total covered original data'!$A$2:$A$4431,'Total covered original data'!$G$2:$G$4431)</f>
        <v>68626</v>
      </c>
      <c r="D3475">
        <f>_xlfn.XLOOKUP(A3475,'Total summed original data'!$A$2:$A$3718,'Total summed original data'!$G$2:$G$3718)</f>
        <v>68629</v>
      </c>
      <c r="E3475">
        <f t="shared" si="162"/>
        <v>0.65864249701279398</v>
      </c>
      <c r="F3475">
        <f t="shared" si="163"/>
        <v>0.65861370557635979</v>
      </c>
      <c r="G3475">
        <f t="shared" si="164"/>
        <v>-2.8791436434194573E-5</v>
      </c>
    </row>
    <row r="3476" spans="1:7" x14ac:dyDescent="0.3">
      <c r="A3476" t="str">
        <v>C2506</v>
      </c>
      <c r="B3476">
        <f>_xlfn.XLOOKUP(A3476,'Outdoor original data'!$A$2:$A$3717,'Outdoor original data'!$G$2:$G$3717)</f>
        <v>43586</v>
      </c>
      <c r="C3476">
        <f>_xlfn.XLOOKUP(A3476,'Total covered original data'!$A$2:$A$4431,'Total covered original data'!$G$2:$G$4431)</f>
        <v>737354</v>
      </c>
      <c r="D3476">
        <f>_xlfn.XLOOKUP(A3476,'Total summed original data'!$A$2:$A$3718,'Total summed original data'!$G$2:$G$3718)</f>
        <v>737354</v>
      </c>
      <c r="E3476">
        <f t="shared" si="162"/>
        <v>5.9111363063060622</v>
      </c>
      <c r="F3476">
        <f t="shared" si="163"/>
        <v>5.9111363063060622</v>
      </c>
      <c r="G3476">
        <f t="shared" si="164"/>
        <v>0</v>
      </c>
    </row>
    <row r="3477" spans="1:7" x14ac:dyDescent="0.3">
      <c r="A3477" t="str">
        <v>C2518</v>
      </c>
      <c r="B3477">
        <f>_xlfn.XLOOKUP(A3477,'Outdoor original data'!$A$2:$A$3717,'Outdoor original data'!$G$2:$G$3717)</f>
        <v>31456</v>
      </c>
      <c r="C3477">
        <f>_xlfn.XLOOKUP(A3477,'Total covered original data'!$A$2:$A$4431,'Total covered original data'!$G$2:$G$4431)</f>
        <v>491677</v>
      </c>
      <c r="D3477">
        <f>_xlfn.XLOOKUP(A3477,'Total summed original data'!$A$2:$A$3718,'Total summed original data'!$G$2:$G$3718)</f>
        <v>491676</v>
      </c>
      <c r="E3477">
        <f t="shared" si="162"/>
        <v>6.3976960484220333</v>
      </c>
      <c r="F3477">
        <f t="shared" si="163"/>
        <v>6.3977090604381752</v>
      </c>
      <c r="G3477">
        <f t="shared" si="164"/>
        <v>1.3012016141900062E-5</v>
      </c>
    </row>
    <row r="3478" spans="1:7" x14ac:dyDescent="0.3">
      <c r="A3478" t="str">
        <v>C2522</v>
      </c>
      <c r="B3478">
        <f>_xlfn.XLOOKUP(A3478,'Outdoor original data'!$A$2:$A$3717,'Outdoor original data'!$G$2:$G$3717)</f>
        <v>10361</v>
      </c>
      <c r="C3478">
        <f>_xlfn.XLOOKUP(A3478,'Total covered original data'!$A$2:$A$4431,'Total covered original data'!$G$2:$G$4431)</f>
        <v>220755</v>
      </c>
      <c r="D3478">
        <f>_xlfn.XLOOKUP(A3478,'Total summed original data'!$A$2:$A$3718,'Total summed original data'!$G$2:$G$3718)</f>
        <v>220755</v>
      </c>
      <c r="E3478">
        <f t="shared" si="162"/>
        <v>4.6934384272156917</v>
      </c>
      <c r="F3478">
        <f t="shared" si="163"/>
        <v>4.6934384272156917</v>
      </c>
      <c r="G3478">
        <f t="shared" si="164"/>
        <v>0</v>
      </c>
    </row>
    <row r="3479" spans="1:7" x14ac:dyDescent="0.3">
      <c r="A3479" t="str">
        <v>C2526</v>
      </c>
      <c r="B3479">
        <f>_xlfn.XLOOKUP(A3479,'Outdoor original data'!$A$2:$A$3717,'Outdoor original data'!$G$2:$G$3717)</f>
        <v>5910</v>
      </c>
      <c r="C3479">
        <f>_xlfn.XLOOKUP(A3479,'Total covered original data'!$A$2:$A$4431,'Total covered original data'!$G$2:$G$4431)</f>
        <v>239456</v>
      </c>
      <c r="D3479">
        <f>_xlfn.XLOOKUP(A3479,'Total summed original data'!$A$2:$A$3718,'Total summed original data'!$G$2:$G$3718)</f>
        <v>239456</v>
      </c>
      <c r="E3479">
        <f t="shared" si="162"/>
        <v>2.4680943471869572</v>
      </c>
      <c r="F3479">
        <f t="shared" si="163"/>
        <v>2.4680943471869572</v>
      </c>
      <c r="G3479">
        <f t="shared" si="164"/>
        <v>0</v>
      </c>
    </row>
    <row r="3480" spans="1:7" x14ac:dyDescent="0.3">
      <c r="A3480" t="str">
        <v>C2542</v>
      </c>
      <c r="B3480">
        <f>_xlfn.XLOOKUP(A3480,'Outdoor original data'!$A$2:$A$3717,'Outdoor original data'!$G$2:$G$3717)</f>
        <v>59619</v>
      </c>
      <c r="C3480">
        <f>_xlfn.XLOOKUP(A3480,'Total covered original data'!$A$2:$A$4431,'Total covered original data'!$G$2:$G$4431)</f>
        <v>1613214</v>
      </c>
      <c r="D3480">
        <f>_xlfn.XLOOKUP(A3480,'Total summed original data'!$A$2:$A$3718,'Total summed original data'!$G$2:$G$3718)</f>
        <v>1613216</v>
      </c>
      <c r="E3480">
        <f t="shared" si="162"/>
        <v>3.6956659190907097</v>
      </c>
      <c r="F3480">
        <f t="shared" si="163"/>
        <v>3.6956613373534606</v>
      </c>
      <c r="G3480">
        <f t="shared" si="164"/>
        <v>-4.5817372491541164E-6</v>
      </c>
    </row>
    <row r="3481" spans="1:7" x14ac:dyDescent="0.3">
      <c r="A3481" t="str">
        <v>C2550</v>
      </c>
      <c r="B3481">
        <f>_xlfn.XLOOKUP(A3481,'Outdoor original data'!$A$2:$A$3717,'Outdoor original data'!$G$2:$G$3717)</f>
        <v>19471</v>
      </c>
      <c r="C3481">
        <f>_xlfn.XLOOKUP(A3481,'Total covered original data'!$A$2:$A$4431,'Total covered original data'!$G$2:$G$4431)</f>
        <v>319698</v>
      </c>
      <c r="D3481">
        <f>_xlfn.XLOOKUP(A3481,'Total summed original data'!$A$2:$A$3718,'Total summed original data'!$G$2:$G$3718)</f>
        <v>278329</v>
      </c>
      <c r="E3481">
        <f t="shared" si="162"/>
        <v>6.0904353483600149</v>
      </c>
      <c r="F3481">
        <f t="shared" si="163"/>
        <v>6.9956777770192824</v>
      </c>
      <c r="G3481">
        <f t="shared" si="164"/>
        <v>0.90524242865926752</v>
      </c>
    </row>
    <row r="3482" spans="1:7" x14ac:dyDescent="0.3">
      <c r="A3482" t="str">
        <v>C2554</v>
      </c>
      <c r="B3482">
        <f>_xlfn.XLOOKUP(A3482,'Outdoor original data'!$A$2:$A$3717,'Outdoor original data'!$G$2:$G$3717)</f>
        <v>94038</v>
      </c>
      <c r="C3482">
        <f>_xlfn.XLOOKUP(A3482,'Total covered original data'!$A$2:$A$4431,'Total covered original data'!$G$2:$G$4431)</f>
        <v>3016223</v>
      </c>
      <c r="D3482">
        <f>_xlfn.XLOOKUP(A3482,'Total summed original data'!$A$2:$A$3718,'Total summed original data'!$G$2:$G$3718)</f>
        <v>2375669</v>
      </c>
      <c r="E3482">
        <f t="shared" si="162"/>
        <v>3.1177402997059565</v>
      </c>
      <c r="F3482">
        <f t="shared" si="163"/>
        <v>3.9583797237746507</v>
      </c>
      <c r="G3482">
        <f t="shared" si="164"/>
        <v>0.8406394240686943</v>
      </c>
    </row>
    <row r="3483" spans="1:7" x14ac:dyDescent="0.3">
      <c r="A3483" t="str">
        <v>C2562</v>
      </c>
      <c r="B3483">
        <f>_xlfn.XLOOKUP(A3483,'Outdoor original data'!$A$2:$A$3717,'Outdoor original data'!$G$2:$G$3717)</f>
        <v>13994</v>
      </c>
      <c r="C3483">
        <f>_xlfn.XLOOKUP(A3483,'Total covered original data'!$A$2:$A$4431,'Total covered original data'!$G$2:$G$4431)</f>
        <v>306504</v>
      </c>
      <c r="D3483">
        <f>_xlfn.XLOOKUP(A3483,'Total summed original data'!$A$2:$A$3718,'Total summed original data'!$G$2:$G$3718)</f>
        <v>306504</v>
      </c>
      <c r="E3483">
        <f t="shared" si="162"/>
        <v>4.5656826664578603</v>
      </c>
      <c r="F3483">
        <f t="shared" si="163"/>
        <v>4.5656826664578603</v>
      </c>
      <c r="G3483">
        <f t="shared" si="164"/>
        <v>0</v>
      </c>
    </row>
    <row r="3484" spans="1:7" x14ac:dyDescent="0.3">
      <c r="A3484" t="str">
        <v>C2586</v>
      </c>
      <c r="B3484">
        <f>_xlfn.XLOOKUP(A3484,'Outdoor original data'!$A$2:$A$3717,'Outdoor original data'!$G$2:$G$3717)</f>
        <v>29522</v>
      </c>
      <c r="C3484">
        <f>_xlfn.XLOOKUP(A3484,'Total covered original data'!$A$2:$A$4431,'Total covered original data'!$G$2:$G$4431)</f>
        <v>752882</v>
      </c>
      <c r="D3484">
        <f>_xlfn.XLOOKUP(A3484,'Total summed original data'!$A$2:$A$3718,'Total summed original data'!$G$2:$G$3718)</f>
        <v>667883</v>
      </c>
      <c r="E3484">
        <f t="shared" si="162"/>
        <v>3.9211988067187153</v>
      </c>
      <c r="F3484">
        <f t="shared" si="163"/>
        <v>4.4202352807303082</v>
      </c>
      <c r="G3484">
        <f t="shared" si="164"/>
        <v>0.4990364740115929</v>
      </c>
    </row>
    <row r="3485" spans="1:7" x14ac:dyDescent="0.3">
      <c r="A3485" t="str">
        <v>C2594</v>
      </c>
      <c r="B3485">
        <f>_xlfn.XLOOKUP(A3485,'Outdoor original data'!$A$2:$A$3717,'Outdoor original data'!$G$2:$G$3717)</f>
        <v>28441</v>
      </c>
      <c r="C3485">
        <f>_xlfn.XLOOKUP(A3485,'Total covered original data'!$A$2:$A$4431,'Total covered original data'!$G$2:$G$4431)</f>
        <v>386459</v>
      </c>
      <c r="D3485">
        <f>_xlfn.XLOOKUP(A3485,'Total summed original data'!$A$2:$A$3718,'Total summed original data'!$G$2:$G$3718)</f>
        <v>386460</v>
      </c>
      <c r="E3485">
        <f t="shared" si="162"/>
        <v>7.3593835309825888</v>
      </c>
      <c r="F3485">
        <f t="shared" si="163"/>
        <v>7.359364487915955</v>
      </c>
      <c r="G3485">
        <f t="shared" si="164"/>
        <v>-1.904306663380595E-5</v>
      </c>
    </row>
    <row r="3486" spans="1:7" x14ac:dyDescent="0.3">
      <c r="A3486" t="str">
        <v>C2598</v>
      </c>
      <c r="B3486">
        <f>_xlfn.XLOOKUP(A3486,'Outdoor original data'!$A$2:$A$3717,'Outdoor original data'!$G$2:$G$3717)</f>
        <v>3007</v>
      </c>
      <c r="C3486">
        <f>_xlfn.XLOOKUP(A3486,'Total covered original data'!$A$2:$A$4431,'Total covered original data'!$G$2:$G$4431)</f>
        <v>101025</v>
      </c>
      <c r="D3486">
        <f>_xlfn.XLOOKUP(A3486,'Total summed original data'!$A$2:$A$3718,'Total summed original data'!$G$2:$G$3718)</f>
        <v>85553</v>
      </c>
      <c r="E3486">
        <f t="shared" si="162"/>
        <v>2.9764909675822815</v>
      </c>
      <c r="F3486">
        <f t="shared" si="163"/>
        <v>3.5147803116196972</v>
      </c>
      <c r="G3486">
        <f t="shared" si="164"/>
        <v>0.53828934403741568</v>
      </c>
    </row>
    <row r="3487" spans="1:7" x14ac:dyDescent="0.3">
      <c r="A3487" t="str">
        <v>C2614</v>
      </c>
      <c r="B3487">
        <f>_xlfn.XLOOKUP(A3487,'Outdoor original data'!$A$2:$A$3717,'Outdoor original data'!$G$2:$G$3717)</f>
        <v>20379</v>
      </c>
      <c r="C3487">
        <f>_xlfn.XLOOKUP(A3487,'Total covered original data'!$A$2:$A$4431,'Total covered original data'!$G$2:$G$4431)</f>
        <v>162207</v>
      </c>
      <c r="D3487">
        <f>_xlfn.XLOOKUP(A3487,'Total summed original data'!$A$2:$A$3718,'Total summed original data'!$G$2:$G$3718)</f>
        <v>162207</v>
      </c>
      <c r="E3487">
        <f t="shared" si="162"/>
        <v>12.563576171188668</v>
      </c>
      <c r="F3487">
        <f t="shared" si="163"/>
        <v>12.563576171188668</v>
      </c>
      <c r="G3487">
        <f t="shared" si="164"/>
        <v>0</v>
      </c>
    </row>
    <row r="3488" spans="1:7" x14ac:dyDescent="0.3">
      <c r="A3488" t="str">
        <v>C2630</v>
      </c>
      <c r="B3488">
        <f>_xlfn.XLOOKUP(A3488,'Outdoor original data'!$A$2:$A$3717,'Outdoor original data'!$G$2:$G$3717)</f>
        <v>12359</v>
      </c>
      <c r="C3488">
        <f>_xlfn.XLOOKUP(A3488,'Total covered original data'!$A$2:$A$4431,'Total covered original data'!$G$2:$G$4431)</f>
        <v>184963</v>
      </c>
      <c r="D3488">
        <f>_xlfn.XLOOKUP(A3488,'Total summed original data'!$A$2:$A$3718,'Total summed original data'!$G$2:$G$3718)</f>
        <v>184965</v>
      </c>
      <c r="E3488">
        <f t="shared" si="162"/>
        <v>6.6818769159237252</v>
      </c>
      <c r="F3488">
        <f t="shared" si="163"/>
        <v>6.6818046657475731</v>
      </c>
      <c r="G3488">
        <f t="shared" si="164"/>
        <v>-7.2250176152088841E-5</v>
      </c>
    </row>
    <row r="3489" spans="1:7" x14ac:dyDescent="0.3">
      <c r="A3489" t="str">
        <v>C2638</v>
      </c>
      <c r="B3489">
        <f>_xlfn.XLOOKUP(A3489,'Outdoor original data'!$A$2:$A$3717,'Outdoor original data'!$G$2:$G$3717)</f>
        <v>54100</v>
      </c>
      <c r="C3489">
        <f>_xlfn.XLOOKUP(A3489,'Total covered original data'!$A$2:$A$4431,'Total covered original data'!$G$2:$G$4431)</f>
        <v>404606</v>
      </c>
      <c r="D3489">
        <f>_xlfn.XLOOKUP(A3489,'Total summed original data'!$A$2:$A$3718,'Total summed original data'!$G$2:$G$3718)</f>
        <v>404606</v>
      </c>
      <c r="E3489">
        <f t="shared" si="162"/>
        <v>13.371032560070784</v>
      </c>
      <c r="F3489">
        <f t="shared" si="163"/>
        <v>13.371032560070784</v>
      </c>
      <c r="G3489">
        <f t="shared" si="164"/>
        <v>0</v>
      </c>
    </row>
    <row r="3490" spans="1:7" x14ac:dyDescent="0.3">
      <c r="A3490" t="str">
        <v>C2642</v>
      </c>
      <c r="B3490">
        <f>_xlfn.XLOOKUP(A3490,'Outdoor original data'!$A$2:$A$3717,'Outdoor original data'!$G$2:$G$3717)</f>
        <v>1565369</v>
      </c>
      <c r="C3490">
        <f>_xlfn.XLOOKUP(A3490,'Total covered original data'!$A$2:$A$4431,'Total covered original data'!$G$2:$G$4431)</f>
        <v>14935476</v>
      </c>
      <c r="D3490">
        <f>_xlfn.XLOOKUP(A3490,'Total summed original data'!$A$2:$A$3718,'Total summed original data'!$G$2:$G$3718)</f>
        <v>13085381</v>
      </c>
      <c r="E3490">
        <f t="shared" si="162"/>
        <v>10.480877877611668</v>
      </c>
      <c r="F3490">
        <f t="shared" si="163"/>
        <v>11.962731539876446</v>
      </c>
      <c r="G3490">
        <f t="shared" si="164"/>
        <v>1.4818536622647773</v>
      </c>
    </row>
    <row r="3491" spans="1:7" x14ac:dyDescent="0.3">
      <c r="A3491" t="str">
        <v>C2658</v>
      </c>
      <c r="B3491">
        <f>_xlfn.XLOOKUP(A3491,'Outdoor original data'!$A$2:$A$3717,'Outdoor original data'!$G$2:$G$3717)</f>
        <v>26358</v>
      </c>
      <c r="C3491">
        <f>_xlfn.XLOOKUP(A3491,'Total covered original data'!$A$2:$A$4431,'Total covered original data'!$G$2:$G$4431)</f>
        <v>625090</v>
      </c>
      <c r="D3491">
        <f>_xlfn.XLOOKUP(A3491,'Total summed original data'!$A$2:$A$3718,'Total summed original data'!$G$2:$G$3718)</f>
        <v>625092</v>
      </c>
      <c r="E3491">
        <f t="shared" si="162"/>
        <v>4.2166727991169273</v>
      </c>
      <c r="F3491">
        <f t="shared" si="163"/>
        <v>4.2166593077498993</v>
      </c>
      <c r="G3491">
        <f t="shared" si="164"/>
        <v>-1.3491367027995693E-5</v>
      </c>
    </row>
    <row r="3492" spans="1:7" x14ac:dyDescent="0.3">
      <c r="A3492" t="str">
        <v>C2662</v>
      </c>
      <c r="B3492">
        <f>_xlfn.XLOOKUP(A3492,'Outdoor original data'!$A$2:$A$3717,'Outdoor original data'!$G$2:$G$3717)</f>
        <v>48053</v>
      </c>
      <c r="C3492">
        <f>_xlfn.XLOOKUP(A3492,'Total covered original data'!$A$2:$A$4431,'Total covered original data'!$G$2:$G$4431)</f>
        <v>1163212</v>
      </c>
      <c r="D3492">
        <f>_xlfn.XLOOKUP(A3492,'Total summed original data'!$A$2:$A$3718,'Total summed original data'!$G$2:$G$3718)</f>
        <v>1163213</v>
      </c>
      <c r="E3492">
        <f t="shared" si="162"/>
        <v>4.1310612338937354</v>
      </c>
      <c r="F3492">
        <f t="shared" si="163"/>
        <v>4.13105768247088</v>
      </c>
      <c r="G3492">
        <f t="shared" si="164"/>
        <v>-3.5514228553523708E-6</v>
      </c>
    </row>
    <row r="3493" spans="1:7" x14ac:dyDescent="0.3">
      <c r="A3493" t="str">
        <v>C2682</v>
      </c>
      <c r="B3493">
        <f>_xlfn.XLOOKUP(A3493,'Outdoor original data'!$A$2:$A$3717,'Outdoor original data'!$G$2:$G$3717)</f>
        <v>14541</v>
      </c>
      <c r="C3493">
        <f>_xlfn.XLOOKUP(A3493,'Total covered original data'!$A$2:$A$4431,'Total covered original data'!$G$2:$G$4431)</f>
        <v>355916</v>
      </c>
      <c r="D3493">
        <f>_xlfn.XLOOKUP(A3493,'Total summed original data'!$A$2:$A$3718,'Total summed original data'!$G$2:$G$3718)</f>
        <v>348527</v>
      </c>
      <c r="E3493">
        <f t="shared" si="162"/>
        <v>4.0855145596151905</v>
      </c>
      <c r="F3493">
        <f t="shared" si="163"/>
        <v>4.1721301362591712</v>
      </c>
      <c r="G3493">
        <f t="shared" si="164"/>
        <v>8.6615576643980674E-2</v>
      </c>
    </row>
    <row r="3494" spans="1:7" x14ac:dyDescent="0.3">
      <c r="A3494" t="str">
        <v>C2690</v>
      </c>
      <c r="B3494">
        <f>_xlfn.XLOOKUP(A3494,'Outdoor original data'!$A$2:$A$3717,'Outdoor original data'!$G$2:$G$3717)</f>
        <v>383469</v>
      </c>
      <c r="C3494">
        <f>_xlfn.XLOOKUP(A3494,'Total covered original data'!$A$2:$A$4431,'Total covered original data'!$G$2:$G$4431)</f>
        <v>5108067</v>
      </c>
      <c r="D3494">
        <f>_xlfn.XLOOKUP(A3494,'Total summed original data'!$A$2:$A$3718,'Total summed original data'!$G$2:$G$3718)</f>
        <v>5108070</v>
      </c>
      <c r="E3494">
        <f t="shared" si="162"/>
        <v>7.5071254938511967</v>
      </c>
      <c r="F3494">
        <f t="shared" si="163"/>
        <v>7.5071210848715859</v>
      </c>
      <c r="G3494">
        <f t="shared" si="164"/>
        <v>-4.4089796107371626E-6</v>
      </c>
    </row>
    <row r="3495" spans="1:7" x14ac:dyDescent="0.3">
      <c r="A3495" t="str">
        <v>C2698</v>
      </c>
      <c r="B3495">
        <f>_xlfn.XLOOKUP(A3495,'Outdoor original data'!$A$2:$A$3717,'Outdoor original data'!$G$2:$G$3717)</f>
        <v>19963</v>
      </c>
      <c r="C3495">
        <f>_xlfn.XLOOKUP(A3495,'Total covered original data'!$A$2:$A$4431,'Total covered original data'!$G$2:$G$4431)</f>
        <v>449290</v>
      </c>
      <c r="D3495">
        <f>_xlfn.XLOOKUP(A3495,'Total summed original data'!$A$2:$A$3718,'Total summed original data'!$G$2:$G$3718)</f>
        <v>305504</v>
      </c>
      <c r="E3495">
        <f t="shared" si="162"/>
        <v>4.4432326559683055</v>
      </c>
      <c r="F3495">
        <f t="shared" si="163"/>
        <v>6.5344479941342835</v>
      </c>
      <c r="G3495">
        <f t="shared" si="164"/>
        <v>2.0912153381659779</v>
      </c>
    </row>
    <row r="3496" spans="1:7" x14ac:dyDescent="0.3">
      <c r="A3496" t="str">
        <v>C2706</v>
      </c>
      <c r="B3496">
        <f>_xlfn.XLOOKUP(A3496,'Outdoor original data'!$A$2:$A$3717,'Outdoor original data'!$G$2:$G$3717)</f>
        <v>6466</v>
      </c>
      <c r="C3496">
        <f>_xlfn.XLOOKUP(A3496,'Total covered original data'!$A$2:$A$4431,'Total covered original data'!$G$2:$G$4431)</f>
        <v>239820</v>
      </c>
      <c r="D3496">
        <f>_xlfn.XLOOKUP(A3496,'Total summed original data'!$A$2:$A$3718,'Total summed original data'!$G$2:$G$3718)</f>
        <v>239821</v>
      </c>
      <c r="E3496">
        <f t="shared" si="162"/>
        <v>2.6961888082728711</v>
      </c>
      <c r="F3496">
        <f t="shared" si="163"/>
        <v>2.6961775657678015</v>
      </c>
      <c r="G3496">
        <f t="shared" si="164"/>
        <v>-1.1242505069564146E-5</v>
      </c>
    </row>
    <row r="3497" spans="1:7" x14ac:dyDescent="0.3">
      <c r="A3497" t="str">
        <v>C2710</v>
      </c>
      <c r="B3497">
        <f>_xlfn.XLOOKUP(A3497,'Outdoor original data'!$A$2:$A$3717,'Outdoor original data'!$G$2:$G$3717)</f>
        <v>12050</v>
      </c>
      <c r="C3497">
        <f>_xlfn.XLOOKUP(A3497,'Total covered original data'!$A$2:$A$4431,'Total covered original data'!$G$2:$G$4431)</f>
        <v>278314</v>
      </c>
      <c r="D3497">
        <f>_xlfn.XLOOKUP(A3497,'Total summed original data'!$A$2:$A$3718,'Total summed original data'!$G$2:$G$3718)</f>
        <v>278313</v>
      </c>
      <c r="E3497">
        <f t="shared" si="162"/>
        <v>4.329642058969366</v>
      </c>
      <c r="F3497">
        <f t="shared" si="163"/>
        <v>4.3296576157060578</v>
      </c>
      <c r="G3497">
        <f t="shared" si="164"/>
        <v>1.5556736691735296E-5</v>
      </c>
    </row>
    <row r="3498" spans="1:7" x14ac:dyDescent="0.3">
      <c r="A3498" t="str">
        <v>C2714</v>
      </c>
      <c r="B3498">
        <f>_xlfn.XLOOKUP(A3498,'Outdoor original data'!$A$2:$A$3717,'Outdoor original data'!$G$2:$G$3717)</f>
        <v>67132</v>
      </c>
      <c r="C3498">
        <f>_xlfn.XLOOKUP(A3498,'Total covered original data'!$A$2:$A$4431,'Total covered original data'!$G$2:$G$4431)</f>
        <v>1261724</v>
      </c>
      <c r="D3498">
        <f>_xlfn.XLOOKUP(A3498,'Total summed original data'!$A$2:$A$3718,'Total summed original data'!$G$2:$G$3718)</f>
        <v>1117577</v>
      </c>
      <c r="E3498">
        <f t="shared" si="162"/>
        <v>5.3206564985686251</v>
      </c>
      <c r="F3498">
        <f t="shared" si="163"/>
        <v>6.0069239077038992</v>
      </c>
      <c r="G3498">
        <f t="shared" si="164"/>
        <v>0.68626740913527406</v>
      </c>
    </row>
    <row r="3499" spans="1:7" x14ac:dyDescent="0.3">
      <c r="A3499" t="str">
        <v>C2718</v>
      </c>
      <c r="B3499">
        <f>_xlfn.XLOOKUP(A3499,'Outdoor original data'!$A$2:$A$3717,'Outdoor original data'!$G$2:$G$3717)</f>
        <v>1250</v>
      </c>
      <c r="C3499">
        <f>_xlfn.XLOOKUP(A3499,'Total covered original data'!$A$2:$A$4431,'Total covered original data'!$G$2:$G$4431)</f>
        <v>332724</v>
      </c>
      <c r="D3499">
        <f>_xlfn.XLOOKUP(A3499,'Total summed original data'!$A$2:$A$3718,'Total summed original data'!$G$2:$G$3718)</f>
        <v>319532</v>
      </c>
      <c r="E3499">
        <f t="shared" si="162"/>
        <v>0.37568675538885082</v>
      </c>
      <c r="F3499">
        <f t="shared" si="163"/>
        <v>0.39119712579647736</v>
      </c>
      <c r="G3499">
        <f t="shared" si="164"/>
        <v>1.5510370407626539E-2</v>
      </c>
    </row>
    <row r="3500" spans="1:7" x14ac:dyDescent="0.3">
      <c r="A3500" t="str">
        <v>C2726</v>
      </c>
      <c r="B3500">
        <f>_xlfn.XLOOKUP(A3500,'Outdoor original data'!$A$2:$A$3717,'Outdoor original data'!$G$2:$G$3717)</f>
        <v>271268</v>
      </c>
      <c r="C3500">
        <f>_xlfn.XLOOKUP(A3500,'Total covered original data'!$A$2:$A$4431,'Total covered original data'!$G$2:$G$4431)</f>
        <v>3452593</v>
      </c>
      <c r="D3500">
        <f>_xlfn.XLOOKUP(A3500,'Total summed original data'!$A$2:$A$3718,'Total summed original data'!$G$2:$G$3718)</f>
        <v>3452595</v>
      </c>
      <c r="E3500">
        <f t="shared" si="162"/>
        <v>7.8569353526465475</v>
      </c>
      <c r="F3500">
        <f t="shared" si="163"/>
        <v>7.8569308013248005</v>
      </c>
      <c r="G3500">
        <f t="shared" si="164"/>
        <v>-4.5513217470372069E-6</v>
      </c>
    </row>
    <row r="3501" spans="1:7" x14ac:dyDescent="0.3">
      <c r="A3501" t="str">
        <v>C2734</v>
      </c>
      <c r="B3501">
        <f>_xlfn.XLOOKUP(A3501,'Outdoor original data'!$A$2:$A$3717,'Outdoor original data'!$G$2:$G$3717)</f>
        <v>13915</v>
      </c>
      <c r="C3501">
        <f>_xlfn.XLOOKUP(A3501,'Total covered original data'!$A$2:$A$4431,'Total covered original data'!$G$2:$G$4431)</f>
        <v>247582</v>
      </c>
      <c r="D3501">
        <f>_xlfn.XLOOKUP(A3501,'Total summed original data'!$A$2:$A$3718,'Total summed original data'!$G$2:$G$3718)</f>
        <v>247582</v>
      </c>
      <c r="E3501">
        <f t="shared" si="162"/>
        <v>5.6203601231107267</v>
      </c>
      <c r="F3501">
        <f t="shared" si="163"/>
        <v>5.6203601231107267</v>
      </c>
      <c r="G3501">
        <f t="shared" si="164"/>
        <v>0</v>
      </c>
    </row>
    <row r="3502" spans="1:7" x14ac:dyDescent="0.3">
      <c r="A3502" t="str">
        <v>C2750</v>
      </c>
      <c r="B3502">
        <f>_xlfn.XLOOKUP(A3502,'Outdoor original data'!$A$2:$A$3717,'Outdoor original data'!$G$2:$G$3717)</f>
        <v>17526</v>
      </c>
      <c r="C3502">
        <f>_xlfn.XLOOKUP(A3502,'Total covered original data'!$A$2:$A$4431,'Total covered original data'!$G$2:$G$4431)</f>
        <v>330061</v>
      </c>
      <c r="D3502">
        <f>_xlfn.XLOOKUP(A3502,'Total summed original data'!$A$2:$A$3718,'Total summed original data'!$G$2:$G$3718)</f>
        <v>330060</v>
      </c>
      <c r="E3502">
        <f t="shared" si="162"/>
        <v>5.3099275588451826</v>
      </c>
      <c r="F3502">
        <f t="shared" si="163"/>
        <v>5.3099436466097067</v>
      </c>
      <c r="G3502">
        <f t="shared" si="164"/>
        <v>1.608776452410865E-5</v>
      </c>
    </row>
    <row r="3503" spans="1:7" x14ac:dyDescent="0.3">
      <c r="A3503" t="str">
        <v>C2762</v>
      </c>
      <c r="B3503">
        <f>_xlfn.XLOOKUP(A3503,'Outdoor original data'!$A$2:$A$3717,'Outdoor original data'!$G$2:$G$3717)</f>
        <v>23626</v>
      </c>
      <c r="C3503">
        <f>_xlfn.XLOOKUP(A3503,'Total covered original data'!$A$2:$A$4431,'Total covered original data'!$G$2:$G$4431)</f>
        <v>375008</v>
      </c>
      <c r="D3503">
        <f>_xlfn.XLOOKUP(A3503,'Total summed original data'!$A$2:$A$3718,'Total summed original data'!$G$2:$G$3718)</f>
        <v>282030</v>
      </c>
      <c r="E3503">
        <f t="shared" si="162"/>
        <v>6.3001322638450379</v>
      </c>
      <c r="F3503">
        <f t="shared" si="163"/>
        <v>8.3771230010991733</v>
      </c>
      <c r="G3503">
        <f t="shared" si="164"/>
        <v>2.0769907372541354</v>
      </c>
    </row>
    <row r="3504" spans="1:7" x14ac:dyDescent="0.3">
      <c r="A3504" t="str">
        <v>C2774</v>
      </c>
      <c r="B3504">
        <f>_xlfn.XLOOKUP(A3504,'Outdoor original data'!$A$2:$A$3717,'Outdoor original data'!$G$2:$G$3717)</f>
        <v>8020</v>
      </c>
      <c r="C3504">
        <f>_xlfn.XLOOKUP(A3504,'Total covered original data'!$A$2:$A$4431,'Total covered original data'!$G$2:$G$4431)</f>
        <v>388710</v>
      </c>
      <c r="D3504">
        <f>_xlfn.XLOOKUP(A3504,'Total summed original data'!$A$2:$A$3718,'Total summed original data'!$G$2:$G$3718)</f>
        <v>388712</v>
      </c>
      <c r="E3504">
        <f t="shared" si="162"/>
        <v>2.0632348022947697</v>
      </c>
      <c r="F3504">
        <f t="shared" si="163"/>
        <v>2.0632241865442795</v>
      </c>
      <c r="G3504">
        <f t="shared" si="164"/>
        <v>-1.0615750490217124E-5</v>
      </c>
    </row>
    <row r="3505" spans="1:7" x14ac:dyDescent="0.3">
      <c r="A3505" t="str">
        <v>C2778</v>
      </c>
      <c r="B3505">
        <f>_xlfn.XLOOKUP(A3505,'Outdoor original data'!$A$2:$A$3717,'Outdoor original data'!$G$2:$G$3717)</f>
        <v>12601</v>
      </c>
      <c r="C3505">
        <f>_xlfn.XLOOKUP(A3505,'Total covered original data'!$A$2:$A$4431,'Total covered original data'!$G$2:$G$4431)</f>
        <v>242132</v>
      </c>
      <c r="D3505">
        <f>_xlfn.XLOOKUP(A3505,'Total summed original data'!$A$2:$A$3718,'Total summed original data'!$G$2:$G$3718)</f>
        <v>242131</v>
      </c>
      <c r="E3505">
        <f t="shared" si="162"/>
        <v>5.2041861463994845</v>
      </c>
      <c r="F3505">
        <f t="shared" si="163"/>
        <v>5.2042076396661319</v>
      </c>
      <c r="G3505">
        <f t="shared" si="164"/>
        <v>2.1493266647354403E-5</v>
      </c>
    </row>
    <row r="3506" spans="1:7" x14ac:dyDescent="0.3">
      <c r="A3506" t="str">
        <v>C2786</v>
      </c>
      <c r="B3506">
        <f>_xlfn.XLOOKUP(A3506,'Outdoor original data'!$A$2:$A$3717,'Outdoor original data'!$G$2:$G$3717)</f>
        <v>15914</v>
      </c>
      <c r="C3506">
        <f>_xlfn.XLOOKUP(A3506,'Total covered original data'!$A$2:$A$4431,'Total covered original data'!$G$2:$G$4431)</f>
        <v>284959</v>
      </c>
      <c r="D3506">
        <f>_xlfn.XLOOKUP(A3506,'Total summed original data'!$A$2:$A$3718,'Total summed original data'!$G$2:$G$3718)</f>
        <v>284963</v>
      </c>
      <c r="E3506">
        <f t="shared" si="162"/>
        <v>5.5846630567906255</v>
      </c>
      <c r="F3506">
        <f t="shared" si="163"/>
        <v>5.5845846653776103</v>
      </c>
      <c r="G3506">
        <f t="shared" si="164"/>
        <v>-7.8391413015133082E-5</v>
      </c>
    </row>
    <row r="3507" spans="1:7" x14ac:dyDescent="0.3">
      <c r="A3507" t="str">
        <v>C2790</v>
      </c>
      <c r="B3507">
        <f>_xlfn.XLOOKUP(A3507,'Outdoor original data'!$A$2:$A$3717,'Outdoor original data'!$G$2:$G$3717)</f>
        <v>18576</v>
      </c>
      <c r="C3507">
        <f>_xlfn.XLOOKUP(A3507,'Total covered original data'!$A$2:$A$4431,'Total covered original data'!$G$2:$G$4431)</f>
        <v>387243</v>
      </c>
      <c r="D3507">
        <f>_xlfn.XLOOKUP(A3507,'Total summed original data'!$A$2:$A$3718,'Total summed original data'!$G$2:$G$3718)</f>
        <v>387244</v>
      </c>
      <c r="E3507">
        <f t="shared" si="162"/>
        <v>4.7969879378064935</v>
      </c>
      <c r="F3507">
        <f t="shared" si="163"/>
        <v>4.7969755502990363</v>
      </c>
      <c r="G3507">
        <f t="shared" si="164"/>
        <v>-1.2387507457134461E-5</v>
      </c>
    </row>
    <row r="3508" spans="1:7" x14ac:dyDescent="0.3">
      <c r="A3508" t="str">
        <v>C2798</v>
      </c>
      <c r="B3508">
        <f>_xlfn.XLOOKUP(A3508,'Outdoor original data'!$A$2:$A$3717,'Outdoor original data'!$G$2:$G$3717)</f>
        <v>25271</v>
      </c>
      <c r="C3508">
        <f>_xlfn.XLOOKUP(A3508,'Total covered original data'!$A$2:$A$4431,'Total covered original data'!$G$2:$G$4431)</f>
        <v>366060</v>
      </c>
      <c r="D3508">
        <f>_xlfn.XLOOKUP(A3508,'Total summed original data'!$A$2:$A$3718,'Total summed original data'!$G$2:$G$3718)</f>
        <v>343201</v>
      </c>
      <c r="E3508">
        <f t="shared" si="162"/>
        <v>6.9035130852865656</v>
      </c>
      <c r="F3508">
        <f t="shared" si="163"/>
        <v>7.3633235334395879</v>
      </c>
      <c r="G3508">
        <f t="shared" si="164"/>
        <v>0.4598104481530223</v>
      </c>
    </row>
    <row r="3509" spans="1:7" x14ac:dyDescent="0.3">
      <c r="A3509" t="str">
        <v>C2802</v>
      </c>
      <c r="B3509">
        <f>_xlfn.XLOOKUP(A3509,'Outdoor original data'!$A$2:$A$3717,'Outdoor original data'!$G$2:$G$3717)</f>
        <v>33315</v>
      </c>
      <c r="C3509">
        <f>_xlfn.XLOOKUP(A3509,'Total covered original data'!$A$2:$A$4431,'Total covered original data'!$G$2:$G$4431)</f>
        <v>693889</v>
      </c>
      <c r="D3509">
        <f>_xlfn.XLOOKUP(A3509,'Total summed original data'!$A$2:$A$3718,'Total summed original data'!$G$2:$G$3718)</f>
        <v>693889</v>
      </c>
      <c r="E3509">
        <f t="shared" si="162"/>
        <v>4.8012001919615379</v>
      </c>
      <c r="F3509">
        <f t="shared" si="163"/>
        <v>4.8012001919615379</v>
      </c>
      <c r="G3509">
        <f t="shared" si="164"/>
        <v>0</v>
      </c>
    </row>
    <row r="3510" spans="1:7" x14ac:dyDescent="0.3">
      <c r="A3510" t="str">
        <v>C2810</v>
      </c>
      <c r="B3510">
        <f>_xlfn.XLOOKUP(A3510,'Outdoor original data'!$A$2:$A$3717,'Outdoor original data'!$G$2:$G$3717)</f>
        <v>7261</v>
      </c>
      <c r="C3510">
        <f>_xlfn.XLOOKUP(A3510,'Total covered original data'!$A$2:$A$4431,'Total covered original data'!$G$2:$G$4431)</f>
        <v>216141</v>
      </c>
      <c r="D3510">
        <f>_xlfn.XLOOKUP(A3510,'Total summed original data'!$A$2:$A$3718,'Total summed original data'!$G$2:$G$3718)</f>
        <v>184907</v>
      </c>
      <c r="E3510">
        <f t="shared" si="162"/>
        <v>3.359381144715718</v>
      </c>
      <c r="F3510">
        <f t="shared" si="163"/>
        <v>3.9268388973916615</v>
      </c>
      <c r="G3510">
        <f t="shared" si="164"/>
        <v>0.56745775267594345</v>
      </c>
    </row>
    <row r="3511" spans="1:7" x14ac:dyDescent="0.3">
      <c r="A3511" t="str">
        <v>C2814</v>
      </c>
      <c r="B3511">
        <f>_xlfn.XLOOKUP(A3511,'Outdoor original data'!$A$2:$A$3717,'Outdoor original data'!$G$2:$G$3717)</f>
        <v>341877</v>
      </c>
      <c r="C3511">
        <f>_xlfn.XLOOKUP(A3511,'Total covered original data'!$A$2:$A$4431,'Total covered original data'!$G$2:$G$4431)</f>
        <v>5173489</v>
      </c>
      <c r="D3511">
        <f>_xlfn.XLOOKUP(A3511,'Total summed original data'!$A$2:$A$3718,'Total summed original data'!$G$2:$G$3718)</f>
        <v>5173487</v>
      </c>
      <c r="E3511">
        <f t="shared" si="162"/>
        <v>6.6082483213939378</v>
      </c>
      <c r="F3511">
        <f t="shared" si="163"/>
        <v>6.6082508760532299</v>
      </c>
      <c r="G3511">
        <f t="shared" si="164"/>
        <v>2.5546592921088518E-6</v>
      </c>
    </row>
    <row r="3512" spans="1:7" x14ac:dyDescent="0.3">
      <c r="A3512" t="str">
        <v>C2842</v>
      </c>
      <c r="B3512">
        <f>_xlfn.XLOOKUP(A3512,'Outdoor original data'!$A$2:$A$3717,'Outdoor original data'!$G$2:$G$3717)</f>
        <v>86859</v>
      </c>
      <c r="C3512">
        <f>_xlfn.XLOOKUP(A3512,'Total covered original data'!$A$2:$A$4431,'Total covered original data'!$G$2:$G$4431)</f>
        <v>628141</v>
      </c>
      <c r="D3512">
        <f>_xlfn.XLOOKUP(A3512,'Total summed original data'!$A$2:$A$3718,'Total summed original data'!$G$2:$G$3718)</f>
        <v>628141</v>
      </c>
      <c r="E3512">
        <f t="shared" si="162"/>
        <v>13.82794627320936</v>
      </c>
      <c r="F3512">
        <f t="shared" si="163"/>
        <v>13.82794627320936</v>
      </c>
      <c r="G3512">
        <f t="shared" si="164"/>
        <v>0</v>
      </c>
    </row>
    <row r="3513" spans="1:7" x14ac:dyDescent="0.3">
      <c r="A3513" t="str">
        <v>C2866</v>
      </c>
      <c r="B3513">
        <f>_xlfn.XLOOKUP(A3513,'Outdoor original data'!$A$2:$A$3717,'Outdoor original data'!$G$2:$G$3717)</f>
        <v>37585</v>
      </c>
      <c r="C3513">
        <f>_xlfn.XLOOKUP(A3513,'Total covered original data'!$A$2:$A$4431,'Total covered original data'!$G$2:$G$4431)</f>
        <v>708040</v>
      </c>
      <c r="D3513">
        <f>_xlfn.XLOOKUP(A3513,'Total summed original data'!$A$2:$A$3718,'Total summed original data'!$G$2:$G$3718)</f>
        <v>708041</v>
      </c>
      <c r="E3513">
        <f t="shared" si="162"/>
        <v>5.3083159143551208</v>
      </c>
      <c r="F3513">
        <f t="shared" si="163"/>
        <v>5.3083084171679324</v>
      </c>
      <c r="G3513">
        <f t="shared" si="164"/>
        <v>-7.4971871883988683E-6</v>
      </c>
    </row>
    <row r="3514" spans="1:7" x14ac:dyDescent="0.3">
      <c r="A3514" t="str">
        <v>C2870</v>
      </c>
      <c r="B3514">
        <f>_xlfn.XLOOKUP(A3514,'Outdoor original data'!$A$2:$A$3717,'Outdoor original data'!$G$2:$G$3717)</f>
        <v>3096</v>
      </c>
      <c r="C3514">
        <f>_xlfn.XLOOKUP(A3514,'Total covered original data'!$A$2:$A$4431,'Total covered original data'!$G$2:$G$4431)</f>
        <v>565567</v>
      </c>
      <c r="D3514">
        <f>_xlfn.XLOOKUP(A3514,'Total summed original data'!$A$2:$A$3718,'Total summed original data'!$G$2:$G$3718)</f>
        <v>565568</v>
      </c>
      <c r="E3514">
        <f t="shared" si="162"/>
        <v>0.54741524876805048</v>
      </c>
      <c r="F3514">
        <f t="shared" si="163"/>
        <v>0.5474142808645468</v>
      </c>
      <c r="G3514">
        <f t="shared" si="164"/>
        <v>-9.6790350367914613E-7</v>
      </c>
    </row>
    <row r="3515" spans="1:7" x14ac:dyDescent="0.3">
      <c r="A3515" t="str">
        <v>C2874</v>
      </c>
      <c r="B3515">
        <f>_xlfn.XLOOKUP(A3515,'Outdoor original data'!$A$2:$A$3717,'Outdoor original data'!$G$2:$G$3717)</f>
        <v>19931</v>
      </c>
      <c r="C3515">
        <f>_xlfn.XLOOKUP(A3515,'Total covered original data'!$A$2:$A$4431,'Total covered original data'!$G$2:$G$4431)</f>
        <v>288134</v>
      </c>
      <c r="D3515">
        <f>_xlfn.XLOOKUP(A3515,'Total summed original data'!$A$2:$A$3718,'Total summed original data'!$G$2:$G$3718)</f>
        <v>288137</v>
      </c>
      <c r="E3515">
        <f t="shared" si="162"/>
        <v>6.9172676601858853</v>
      </c>
      <c r="F3515">
        <f t="shared" si="163"/>
        <v>6.9171956395742304</v>
      </c>
      <c r="G3515">
        <f t="shared" si="164"/>
        <v>-7.2020611654899369E-5</v>
      </c>
    </row>
    <row r="3516" spans="1:7" x14ac:dyDescent="0.3">
      <c r="A3516" t="str">
        <v>C2894</v>
      </c>
      <c r="B3516">
        <f>_xlfn.XLOOKUP(A3516,'Outdoor original data'!$A$2:$A$3717,'Outdoor original data'!$G$2:$G$3717)</f>
        <v>65571</v>
      </c>
      <c r="C3516">
        <f>_xlfn.XLOOKUP(A3516,'Total covered original data'!$A$2:$A$4431,'Total covered original data'!$G$2:$G$4431)</f>
        <v>1932960</v>
      </c>
      <c r="D3516">
        <f>_xlfn.XLOOKUP(A3516,'Total summed original data'!$A$2:$A$3718,'Total summed original data'!$G$2:$G$3718)</f>
        <v>1787634</v>
      </c>
      <c r="E3516">
        <f t="shared" si="162"/>
        <v>3.3922585050906382</v>
      </c>
      <c r="F3516">
        <f t="shared" si="163"/>
        <v>3.6680327181067263</v>
      </c>
      <c r="G3516">
        <f t="shared" si="164"/>
        <v>0.27577421301608807</v>
      </c>
    </row>
    <row r="3517" spans="1:7" x14ac:dyDescent="0.3">
      <c r="A3517" t="str">
        <v>C2902</v>
      </c>
      <c r="B3517">
        <f>_xlfn.XLOOKUP(A3517,'Outdoor original data'!$A$2:$A$3717,'Outdoor original data'!$G$2:$G$3717)</f>
        <v>8099</v>
      </c>
      <c r="C3517">
        <f>_xlfn.XLOOKUP(A3517,'Total covered original data'!$A$2:$A$4431,'Total covered original data'!$G$2:$G$4431)</f>
        <v>183397</v>
      </c>
      <c r="D3517">
        <f>_xlfn.XLOOKUP(A3517,'Total summed original data'!$A$2:$A$3718,'Total summed original data'!$G$2:$G$3718)</f>
        <v>183398</v>
      </c>
      <c r="E3517">
        <f t="shared" si="162"/>
        <v>4.4161027715829597</v>
      </c>
      <c r="F3517">
        <f t="shared" si="163"/>
        <v>4.4160786922430999</v>
      </c>
      <c r="G3517">
        <f t="shared" si="164"/>
        <v>-2.4079339859817139E-5</v>
      </c>
    </row>
    <row r="3518" spans="1:7" x14ac:dyDescent="0.3">
      <c r="A3518" t="str">
        <v>C2910</v>
      </c>
      <c r="B3518">
        <f>_xlfn.XLOOKUP(A3518,'Outdoor original data'!$A$2:$A$3717,'Outdoor original data'!$G$2:$G$3717)</f>
        <v>18770</v>
      </c>
      <c r="C3518">
        <f>_xlfn.XLOOKUP(A3518,'Total covered original data'!$A$2:$A$4431,'Total covered original data'!$G$2:$G$4431)</f>
        <v>366188</v>
      </c>
      <c r="D3518">
        <f>_xlfn.XLOOKUP(A3518,'Total summed original data'!$A$2:$A$3718,'Total summed original data'!$G$2:$G$3718)</f>
        <v>366190</v>
      </c>
      <c r="E3518">
        <f t="shared" si="162"/>
        <v>5.125782385004424</v>
      </c>
      <c r="F3518">
        <f t="shared" si="163"/>
        <v>5.1257543897976463</v>
      </c>
      <c r="G3518">
        <f t="shared" si="164"/>
        <v>-2.7995206777653436E-5</v>
      </c>
    </row>
    <row r="3519" spans="1:7" x14ac:dyDescent="0.3">
      <c r="A3519" t="str">
        <v>C2918</v>
      </c>
      <c r="B3519">
        <f>_xlfn.XLOOKUP(A3519,'Outdoor original data'!$A$2:$A$3717,'Outdoor original data'!$G$2:$G$3717)</f>
        <v>116148</v>
      </c>
      <c r="C3519">
        <f>_xlfn.XLOOKUP(A3519,'Total covered original data'!$A$2:$A$4431,'Total covered original data'!$G$2:$G$4431)</f>
        <v>961246</v>
      </c>
      <c r="D3519">
        <f>_xlfn.XLOOKUP(A3519,'Total summed original data'!$A$2:$A$3718,'Total summed original data'!$G$2:$G$3718)</f>
        <v>961247</v>
      </c>
      <c r="E3519">
        <f t="shared" si="162"/>
        <v>12.083067185715207</v>
      </c>
      <c r="F3519">
        <f t="shared" si="163"/>
        <v>12.083054615515056</v>
      </c>
      <c r="G3519">
        <f t="shared" si="164"/>
        <v>-1.2570200150108235E-5</v>
      </c>
    </row>
    <row r="3520" spans="1:7" x14ac:dyDescent="0.3">
      <c r="A3520" t="str">
        <v>C2920</v>
      </c>
      <c r="B3520">
        <f>_xlfn.XLOOKUP(A3520,'Outdoor original data'!$A$2:$A$3717,'Outdoor original data'!$G$2:$G$3717)</f>
        <v>21394</v>
      </c>
      <c r="C3520">
        <f>_xlfn.XLOOKUP(A3520,'Total covered original data'!$A$2:$A$4431,'Total covered original data'!$G$2:$G$4431)</f>
        <v>465557</v>
      </c>
      <c r="D3520">
        <f>_xlfn.XLOOKUP(A3520,'Total summed original data'!$A$2:$A$3718,'Total summed original data'!$G$2:$G$3718)</f>
        <v>411043</v>
      </c>
      <c r="E3520">
        <f t="shared" si="162"/>
        <v>4.5953556707341958</v>
      </c>
      <c r="F3520">
        <f t="shared" si="163"/>
        <v>5.2048082560705327</v>
      </c>
      <c r="G3520">
        <f t="shared" si="164"/>
        <v>0.60945258533633684</v>
      </c>
    </row>
    <row r="3521" spans="1:7" x14ac:dyDescent="0.3">
      <c r="A3521" t="str">
        <v>C2934</v>
      </c>
      <c r="B3521">
        <f>_xlfn.XLOOKUP(A3521,'Outdoor original data'!$A$2:$A$3717,'Outdoor original data'!$G$2:$G$3717)</f>
        <v>100527</v>
      </c>
      <c r="C3521">
        <f>_xlfn.XLOOKUP(A3521,'Total covered original data'!$A$2:$A$4431,'Total covered original data'!$G$2:$G$4431)</f>
        <v>504067</v>
      </c>
      <c r="D3521">
        <f>_xlfn.XLOOKUP(A3521,'Total summed original data'!$A$2:$A$3718,'Total summed original data'!$G$2:$G$3718)</f>
        <v>504067</v>
      </c>
      <c r="E3521">
        <f t="shared" si="162"/>
        <v>19.943182156340328</v>
      </c>
      <c r="F3521">
        <f t="shared" si="163"/>
        <v>19.943182156340328</v>
      </c>
      <c r="G3521">
        <f t="shared" si="164"/>
        <v>0</v>
      </c>
    </row>
    <row r="3522" spans="1:7" x14ac:dyDescent="0.3">
      <c r="A3522" t="str">
        <v>C2942</v>
      </c>
      <c r="B3522">
        <f>_xlfn.XLOOKUP(A3522,'Outdoor original data'!$A$2:$A$3717,'Outdoor original data'!$G$2:$G$3717)</f>
        <v>24079</v>
      </c>
      <c r="C3522">
        <f>_xlfn.XLOOKUP(A3522,'Total covered original data'!$A$2:$A$4431,'Total covered original data'!$G$2:$G$4431)</f>
        <v>260844</v>
      </c>
      <c r="D3522">
        <f>_xlfn.XLOOKUP(A3522,'Total summed original data'!$A$2:$A$3718,'Total summed original data'!$G$2:$G$3718)</f>
        <v>260847</v>
      </c>
      <c r="E3522">
        <f t="shared" si="162"/>
        <v>9.2311879897563305</v>
      </c>
      <c r="F3522">
        <f t="shared" si="163"/>
        <v>9.2310818219109283</v>
      </c>
      <c r="G3522">
        <f t="shared" si="164"/>
        <v>-1.0616784540218305E-4</v>
      </c>
    </row>
    <row r="3523" spans="1:7" x14ac:dyDescent="0.3">
      <c r="A3523" t="str">
        <v>C2946</v>
      </c>
      <c r="B3523">
        <f>_xlfn.XLOOKUP(A3523,'Outdoor original data'!$A$2:$A$3717,'Outdoor original data'!$G$2:$G$3717)</f>
        <v>99622</v>
      </c>
      <c r="C3523">
        <f>_xlfn.XLOOKUP(A3523,'Total covered original data'!$A$2:$A$4431,'Total covered original data'!$G$2:$G$4431)</f>
        <v>1175625</v>
      </c>
      <c r="D3523">
        <f>_xlfn.XLOOKUP(A3523,'Total summed original data'!$A$2:$A$3718,'Total summed original data'!$G$2:$G$3718)</f>
        <v>1175624</v>
      </c>
      <c r="E3523">
        <f t="shared" ref="E3523:E3586" si="165">(B3523/C3523)*100</f>
        <v>8.4739606592238168</v>
      </c>
      <c r="F3523">
        <f t="shared" ref="F3523:F3586" si="166">(B3523/D3523)*100</f>
        <v>8.4739678672772936</v>
      </c>
      <c r="G3523">
        <f t="shared" ref="G3523:G3586" si="167">F3523-E3523</f>
        <v>7.2080534767593463E-6</v>
      </c>
    </row>
    <row r="3524" spans="1:7" x14ac:dyDescent="0.3">
      <c r="A3524" t="str">
        <v>C2954</v>
      </c>
      <c r="B3524">
        <f>_xlfn.XLOOKUP(A3524,'Outdoor original data'!$A$2:$A$3717,'Outdoor original data'!$G$2:$G$3717)</f>
        <v>115511</v>
      </c>
      <c r="C3524">
        <f>_xlfn.XLOOKUP(A3524,'Total covered original data'!$A$2:$A$4431,'Total covered original data'!$G$2:$G$4431)</f>
        <v>1204171</v>
      </c>
      <c r="D3524">
        <f>_xlfn.XLOOKUP(A3524,'Total summed original data'!$A$2:$A$3718,'Total summed original data'!$G$2:$G$3718)</f>
        <v>1204172</v>
      </c>
      <c r="E3524">
        <f t="shared" si="165"/>
        <v>9.5925744765485952</v>
      </c>
      <c r="F3524">
        <f t="shared" si="166"/>
        <v>9.5925665104320643</v>
      </c>
      <c r="G3524">
        <f t="shared" si="167"/>
        <v>-7.9661165308664295E-6</v>
      </c>
    </row>
    <row r="3525" spans="1:7" x14ac:dyDescent="0.3">
      <c r="A3525" t="str">
        <v>C2962</v>
      </c>
      <c r="B3525">
        <f>_xlfn.XLOOKUP(A3525,'Outdoor original data'!$A$2:$A$3717,'Outdoor original data'!$G$2:$G$3717)</f>
        <v>54141</v>
      </c>
      <c r="C3525">
        <f>_xlfn.XLOOKUP(A3525,'Total covered original data'!$A$2:$A$4431,'Total covered original data'!$G$2:$G$4431)</f>
        <v>1028810</v>
      </c>
      <c r="D3525">
        <f>_xlfn.XLOOKUP(A3525,'Total summed original data'!$A$2:$A$3718,'Total summed original data'!$G$2:$G$3718)</f>
        <v>1028813</v>
      </c>
      <c r="E3525">
        <f t="shared" si="165"/>
        <v>5.2624877285407416</v>
      </c>
      <c r="F3525">
        <f t="shared" si="166"/>
        <v>5.2624723832222182</v>
      </c>
      <c r="G3525">
        <f t="shared" si="167"/>
        <v>-1.5345318523429796E-5</v>
      </c>
    </row>
    <row r="3526" spans="1:7" x14ac:dyDescent="0.3">
      <c r="A3526" t="str">
        <v>C2970</v>
      </c>
      <c r="B3526">
        <f>_xlfn.XLOOKUP(A3526,'Outdoor original data'!$A$2:$A$3717,'Outdoor original data'!$G$2:$G$3717)</f>
        <v>24051</v>
      </c>
      <c r="C3526">
        <f>_xlfn.XLOOKUP(A3526,'Total covered original data'!$A$2:$A$4431,'Total covered original data'!$G$2:$G$4431)</f>
        <v>505148</v>
      </c>
      <c r="D3526">
        <f>_xlfn.XLOOKUP(A3526,'Total summed original data'!$A$2:$A$3718,'Total summed original data'!$G$2:$G$3718)</f>
        <v>505148</v>
      </c>
      <c r="E3526">
        <f t="shared" si="165"/>
        <v>4.7611789020247537</v>
      </c>
      <c r="F3526">
        <f t="shared" si="166"/>
        <v>4.7611789020247537</v>
      </c>
      <c r="G3526">
        <f t="shared" si="167"/>
        <v>0</v>
      </c>
    </row>
    <row r="3527" spans="1:7" x14ac:dyDescent="0.3">
      <c r="A3527" t="str">
        <v>C2974</v>
      </c>
      <c r="B3527">
        <f>_xlfn.XLOOKUP(A3527,'Outdoor original data'!$A$2:$A$3717,'Outdoor original data'!$G$2:$G$3717)</f>
        <v>34577</v>
      </c>
      <c r="C3527">
        <f>_xlfn.XLOOKUP(A3527,'Total covered original data'!$A$2:$A$4431,'Total covered original data'!$G$2:$G$4431)</f>
        <v>362403</v>
      </c>
      <c r="D3527">
        <f>_xlfn.XLOOKUP(A3527,'Total summed original data'!$A$2:$A$3718,'Total summed original data'!$G$2:$G$3718)</f>
        <v>362405</v>
      </c>
      <c r="E3527">
        <f t="shared" si="165"/>
        <v>9.5410358082024711</v>
      </c>
      <c r="F3527">
        <f t="shared" si="166"/>
        <v>9.5409831542059305</v>
      </c>
      <c r="G3527">
        <f t="shared" si="167"/>
        <v>-5.2653996540641401E-5</v>
      </c>
    </row>
    <row r="3528" spans="1:7" x14ac:dyDescent="0.3">
      <c r="A3528" t="str">
        <v>C2982</v>
      </c>
      <c r="B3528">
        <f>_xlfn.XLOOKUP(A3528,'Outdoor original data'!$A$2:$A$3717,'Outdoor original data'!$G$2:$G$3717)</f>
        <v>413073</v>
      </c>
      <c r="C3528">
        <f>_xlfn.XLOOKUP(A3528,'Total covered original data'!$A$2:$A$4431,'Total covered original data'!$G$2:$G$4431)</f>
        <v>4939133</v>
      </c>
      <c r="D3528">
        <f>_xlfn.XLOOKUP(A3528,'Total summed original data'!$A$2:$A$3718,'Total summed original data'!$G$2:$G$3718)</f>
        <v>4939133</v>
      </c>
      <c r="E3528">
        <f t="shared" si="165"/>
        <v>8.3632694240061962</v>
      </c>
      <c r="F3528">
        <f t="shared" si="166"/>
        <v>8.3632694240061962</v>
      </c>
      <c r="G3528">
        <f t="shared" si="167"/>
        <v>0</v>
      </c>
    </row>
    <row r="3529" spans="1:7" x14ac:dyDescent="0.3">
      <c r="A3529" t="str">
        <v>C2994</v>
      </c>
      <c r="B3529">
        <f>_xlfn.XLOOKUP(A3529,'Outdoor original data'!$A$2:$A$3717,'Outdoor original data'!$G$2:$G$3717)</f>
        <v>10166</v>
      </c>
      <c r="C3529">
        <f>_xlfn.XLOOKUP(A3529,'Total covered original data'!$A$2:$A$4431,'Total covered original data'!$G$2:$G$4431)</f>
        <v>239202</v>
      </c>
      <c r="D3529">
        <f>_xlfn.XLOOKUP(A3529,'Total summed original data'!$A$2:$A$3718,'Total summed original data'!$G$2:$G$3718)</f>
        <v>191694</v>
      </c>
      <c r="E3529">
        <f t="shared" si="165"/>
        <v>4.2499644651800565</v>
      </c>
      <c r="F3529">
        <f t="shared" si="166"/>
        <v>5.3032437113316009</v>
      </c>
      <c r="G3529">
        <f t="shared" si="167"/>
        <v>1.0532792461515443</v>
      </c>
    </row>
    <row r="3530" spans="1:7" x14ac:dyDescent="0.3">
      <c r="A3530" t="str">
        <v>C3002</v>
      </c>
      <c r="B3530">
        <f>_xlfn.XLOOKUP(A3530,'Outdoor original data'!$A$2:$A$3717,'Outdoor original data'!$G$2:$G$3717)</f>
        <v>7233</v>
      </c>
      <c r="C3530">
        <f>_xlfn.XLOOKUP(A3530,'Total covered original data'!$A$2:$A$4431,'Total covered original data'!$G$2:$G$4431)</f>
        <v>212002</v>
      </c>
      <c r="D3530">
        <f>_xlfn.XLOOKUP(A3530,'Total summed original data'!$A$2:$A$3718,'Total summed original data'!$G$2:$G$3718)</f>
        <v>212003</v>
      </c>
      <c r="E3530">
        <f t="shared" si="165"/>
        <v>3.4117602664125806</v>
      </c>
      <c r="F3530">
        <f t="shared" si="166"/>
        <v>3.4117441734315079</v>
      </c>
      <c r="G3530">
        <f t="shared" si="167"/>
        <v>-1.6092981072635126E-5</v>
      </c>
    </row>
    <row r="3531" spans="1:7" x14ac:dyDescent="0.3">
      <c r="A3531" t="str">
        <v>C3014</v>
      </c>
      <c r="B3531">
        <f>_xlfn.XLOOKUP(A3531,'Outdoor original data'!$A$2:$A$3717,'Outdoor original data'!$G$2:$G$3717)</f>
        <v>11620</v>
      </c>
      <c r="C3531">
        <f>_xlfn.XLOOKUP(A3531,'Total covered original data'!$A$2:$A$4431,'Total covered original data'!$G$2:$G$4431)</f>
        <v>250811</v>
      </c>
      <c r="D3531">
        <f>_xlfn.XLOOKUP(A3531,'Total summed original data'!$A$2:$A$3718,'Total summed original data'!$G$2:$G$3718)</f>
        <v>250812</v>
      </c>
      <c r="E3531">
        <f t="shared" si="165"/>
        <v>4.6329706432333504</v>
      </c>
      <c r="F3531">
        <f t="shared" si="166"/>
        <v>4.6329521713474628</v>
      </c>
      <c r="G3531">
        <f t="shared" si="167"/>
        <v>-1.8471885887549888E-5</v>
      </c>
    </row>
    <row r="3532" spans="1:7" x14ac:dyDescent="0.3">
      <c r="A3532" t="str">
        <v>C3030</v>
      </c>
      <c r="B3532">
        <f>_xlfn.XLOOKUP(A3532,'Outdoor original data'!$A$2:$A$3717,'Outdoor original data'!$G$2:$G$3717)</f>
        <v>7300</v>
      </c>
      <c r="C3532">
        <f>_xlfn.XLOOKUP(A3532,'Total covered original data'!$A$2:$A$4431,'Total covered original data'!$G$2:$G$4431)</f>
        <v>137000</v>
      </c>
      <c r="D3532">
        <f>_xlfn.XLOOKUP(A3532,'Total summed original data'!$A$2:$A$3718,'Total summed original data'!$G$2:$G$3718)</f>
        <v>137000</v>
      </c>
      <c r="E3532">
        <f t="shared" si="165"/>
        <v>5.3284671532846719</v>
      </c>
      <c r="F3532">
        <f t="shared" si="166"/>
        <v>5.3284671532846719</v>
      </c>
      <c r="G3532">
        <f t="shared" si="167"/>
        <v>0</v>
      </c>
    </row>
    <row r="3533" spans="1:7" x14ac:dyDescent="0.3">
      <c r="A3533" t="str">
        <v>C3034</v>
      </c>
      <c r="B3533">
        <f>_xlfn.XLOOKUP(A3533,'Outdoor original data'!$A$2:$A$3717,'Outdoor original data'!$G$2:$G$3717)</f>
        <v>20387</v>
      </c>
      <c r="C3533">
        <f>_xlfn.XLOOKUP(A3533,'Total covered original data'!$A$2:$A$4431,'Total covered original data'!$G$2:$G$4431)</f>
        <v>242072</v>
      </c>
      <c r="D3533">
        <f>_xlfn.XLOOKUP(A3533,'Total summed original data'!$A$2:$A$3718,'Total summed original data'!$G$2:$G$3718)</f>
        <v>242074</v>
      </c>
      <c r="E3533">
        <f t="shared" si="165"/>
        <v>8.4218744836247073</v>
      </c>
      <c r="F3533">
        <f t="shared" si="166"/>
        <v>8.4218049026330792</v>
      </c>
      <c r="G3533">
        <f t="shared" si="167"/>
        <v>-6.9580991628015454E-5</v>
      </c>
    </row>
    <row r="3534" spans="1:7" x14ac:dyDescent="0.3">
      <c r="A3534" t="str">
        <v>C3046</v>
      </c>
      <c r="B3534">
        <f>_xlfn.XLOOKUP(A3534,'Outdoor original data'!$A$2:$A$3717,'Outdoor original data'!$G$2:$G$3717)</f>
        <v>105812</v>
      </c>
      <c r="C3534">
        <f>_xlfn.XLOOKUP(A3534,'Total covered original data'!$A$2:$A$4431,'Total covered original data'!$G$2:$G$4431)</f>
        <v>1325722</v>
      </c>
      <c r="D3534">
        <f>_xlfn.XLOOKUP(A3534,'Total summed original data'!$A$2:$A$3718,'Total summed original data'!$G$2:$G$3718)</f>
        <v>1325723</v>
      </c>
      <c r="E3534">
        <f t="shared" si="165"/>
        <v>7.9814621768364704</v>
      </c>
      <c r="F3534">
        <f t="shared" si="166"/>
        <v>7.9814561563765585</v>
      </c>
      <c r="G3534">
        <f t="shared" si="167"/>
        <v>-6.020459911937337E-6</v>
      </c>
    </row>
    <row r="3535" spans="1:7" x14ac:dyDescent="0.3">
      <c r="A3535" t="str">
        <v>C3062</v>
      </c>
      <c r="B3535">
        <f>_xlfn.XLOOKUP(A3535,'Outdoor original data'!$A$2:$A$3717,'Outdoor original data'!$G$2:$G$3717)</f>
        <v>11587</v>
      </c>
      <c r="C3535">
        <f>_xlfn.XLOOKUP(A3535,'Total covered original data'!$A$2:$A$4431,'Total covered original data'!$G$2:$G$4431)</f>
        <v>246269</v>
      </c>
      <c r="D3535">
        <f>_xlfn.XLOOKUP(A3535,'Total summed original data'!$A$2:$A$3718,'Total summed original data'!$G$2:$G$3718)</f>
        <v>246270</v>
      </c>
      <c r="E3535">
        <f t="shared" si="165"/>
        <v>4.7050176839147442</v>
      </c>
      <c r="F3535">
        <f t="shared" si="166"/>
        <v>4.7049985787956308</v>
      </c>
      <c r="G3535">
        <f t="shared" si="167"/>
        <v>-1.9105119113405067E-5</v>
      </c>
    </row>
    <row r="3536" spans="1:7" x14ac:dyDescent="0.3">
      <c r="A3536" t="str">
        <v>C3070</v>
      </c>
      <c r="B3536">
        <f>_xlfn.XLOOKUP(A3536,'Outdoor original data'!$A$2:$A$3717,'Outdoor original data'!$G$2:$G$3717)</f>
        <v>54852</v>
      </c>
      <c r="C3536">
        <f>_xlfn.XLOOKUP(A3536,'Total covered original data'!$A$2:$A$4431,'Total covered original data'!$G$2:$G$4431)</f>
        <v>875766</v>
      </c>
      <c r="D3536">
        <f>_xlfn.XLOOKUP(A3536,'Total summed original data'!$A$2:$A$3718,'Total summed original data'!$G$2:$G$3718)</f>
        <v>875768</v>
      </c>
      <c r="E3536">
        <f t="shared" si="165"/>
        <v>6.263316913422079</v>
      </c>
      <c r="F3536">
        <f t="shared" si="166"/>
        <v>6.2633026098236062</v>
      </c>
      <c r="G3536">
        <f t="shared" si="167"/>
        <v>-1.4303598472764634E-5</v>
      </c>
    </row>
    <row r="3537" spans="1:7" x14ac:dyDescent="0.3">
      <c r="A3537" t="str">
        <v>C3078</v>
      </c>
      <c r="B3537">
        <f>_xlfn.XLOOKUP(A3537,'Outdoor original data'!$A$2:$A$3717,'Outdoor original data'!$G$2:$G$3717)</f>
        <v>100290</v>
      </c>
      <c r="C3537">
        <f>_xlfn.XLOOKUP(A3537,'Total covered original data'!$A$2:$A$4431,'Total covered original data'!$G$2:$G$4431)</f>
        <v>1663838</v>
      </c>
      <c r="D3537">
        <f>_xlfn.XLOOKUP(A3537,'Total summed original data'!$A$2:$A$3718,'Total summed original data'!$G$2:$G$3718)</f>
        <v>1663838</v>
      </c>
      <c r="E3537">
        <f t="shared" si="165"/>
        <v>6.0276300937951897</v>
      </c>
      <c r="F3537">
        <f t="shared" si="166"/>
        <v>6.0276300937951897</v>
      </c>
      <c r="G3537">
        <f t="shared" si="167"/>
        <v>0</v>
      </c>
    </row>
    <row r="3538" spans="1:7" x14ac:dyDescent="0.3">
      <c r="A3538" t="str">
        <v>C3086</v>
      </c>
      <c r="B3538">
        <f>_xlfn.XLOOKUP(A3538,'Outdoor original data'!$A$2:$A$3717,'Outdoor original data'!$G$2:$G$3717)</f>
        <v>20064</v>
      </c>
      <c r="C3538">
        <f>_xlfn.XLOOKUP(A3538,'Total covered original data'!$A$2:$A$4431,'Total covered original data'!$G$2:$G$4431)</f>
        <v>315397</v>
      </c>
      <c r="D3538">
        <f>_xlfn.XLOOKUP(A3538,'Total summed original data'!$A$2:$A$3718,'Total summed original data'!$G$2:$G$3718)</f>
        <v>315398</v>
      </c>
      <c r="E3538">
        <f t="shared" si="165"/>
        <v>6.3615062920699943</v>
      </c>
      <c r="F3538">
        <f t="shared" si="166"/>
        <v>6.3614861222962729</v>
      </c>
      <c r="G3538">
        <f t="shared" si="167"/>
        <v>-2.0169773721434581E-5</v>
      </c>
    </row>
    <row r="3539" spans="1:7" x14ac:dyDescent="0.3">
      <c r="A3539" t="str">
        <v>C3098</v>
      </c>
      <c r="B3539">
        <f>_xlfn.XLOOKUP(A3539,'Outdoor original data'!$A$2:$A$3717,'Outdoor original data'!$G$2:$G$3717)</f>
        <v>72312</v>
      </c>
      <c r="C3539">
        <f>_xlfn.XLOOKUP(A3539,'Total covered original data'!$A$2:$A$4431,'Total covered original data'!$G$2:$G$4431)</f>
        <v>468418</v>
      </c>
      <c r="D3539">
        <f>_xlfn.XLOOKUP(A3539,'Total summed original data'!$A$2:$A$3718,'Total summed original data'!$G$2:$G$3718)</f>
        <v>468419</v>
      </c>
      <c r="E3539">
        <f t="shared" si="165"/>
        <v>15.437493862319551</v>
      </c>
      <c r="F3539">
        <f t="shared" si="166"/>
        <v>15.437460905727566</v>
      </c>
      <c r="G3539">
        <f t="shared" si="167"/>
        <v>-3.2956591985211503E-5</v>
      </c>
    </row>
    <row r="3540" spans="1:7" x14ac:dyDescent="0.3">
      <c r="A3540" t="str">
        <v>C3102</v>
      </c>
      <c r="B3540">
        <f>_xlfn.XLOOKUP(A3540,'Outdoor original data'!$A$2:$A$3717,'Outdoor original data'!$G$2:$G$3717)</f>
        <v>15316</v>
      </c>
      <c r="C3540">
        <f>_xlfn.XLOOKUP(A3540,'Total covered original data'!$A$2:$A$4431,'Total covered original data'!$G$2:$G$4431)</f>
        <v>197271</v>
      </c>
      <c r="D3540">
        <f>_xlfn.XLOOKUP(A3540,'Total summed original data'!$A$2:$A$3718,'Total summed original data'!$G$2:$G$3718)</f>
        <v>197271</v>
      </c>
      <c r="E3540">
        <f t="shared" si="165"/>
        <v>7.7639389469308719</v>
      </c>
      <c r="F3540">
        <f t="shared" si="166"/>
        <v>7.7639389469308719</v>
      </c>
      <c r="G3540">
        <f t="shared" si="167"/>
        <v>0</v>
      </c>
    </row>
    <row r="3541" spans="1:7" x14ac:dyDescent="0.3">
      <c r="A3541" t="str">
        <v>C3108</v>
      </c>
      <c r="B3541">
        <f>_xlfn.XLOOKUP(A3541,'Outdoor original data'!$A$2:$A$3717,'Outdoor original data'!$G$2:$G$3717)</f>
        <v>1737324</v>
      </c>
      <c r="C3541">
        <f>_xlfn.XLOOKUP(A3541,'Total covered original data'!$A$2:$A$4431,'Total covered original data'!$G$2:$G$4431)</f>
        <v>29770194</v>
      </c>
      <c r="D3541">
        <f>_xlfn.XLOOKUP(A3541,'Total summed original data'!$A$2:$A$3718,'Total summed original data'!$G$2:$G$3718)</f>
        <v>29770197</v>
      </c>
      <c r="E3541">
        <f t="shared" si="165"/>
        <v>5.8357832669817329</v>
      </c>
      <c r="F3541">
        <f t="shared" si="166"/>
        <v>5.8357826788986316</v>
      </c>
      <c r="G3541">
        <f t="shared" si="167"/>
        <v>-5.8808310132718589E-7</v>
      </c>
    </row>
    <row r="3542" spans="1:7" x14ac:dyDescent="0.3">
      <c r="A3542" t="str">
        <v>C3114</v>
      </c>
      <c r="B3542">
        <f>_xlfn.XLOOKUP(A3542,'Outdoor original data'!$A$2:$A$3717,'Outdoor original data'!$G$2:$G$3717)</f>
        <v>246030</v>
      </c>
      <c r="C3542">
        <f>_xlfn.XLOOKUP(A3542,'Total covered original data'!$A$2:$A$4431,'Total covered original data'!$G$2:$G$4431)</f>
        <v>3177847</v>
      </c>
      <c r="D3542">
        <f>_xlfn.XLOOKUP(A3542,'Total summed original data'!$A$2:$A$3718,'Total summed original data'!$G$2:$G$3718)</f>
        <v>3177850</v>
      </c>
      <c r="E3542">
        <f t="shared" si="165"/>
        <v>7.7420341507945469</v>
      </c>
      <c r="F3542">
        <f t="shared" si="166"/>
        <v>7.742026842047296</v>
      </c>
      <c r="G3542">
        <f t="shared" si="167"/>
        <v>-7.3087472509669738E-6</v>
      </c>
    </row>
    <row r="3543" spans="1:7" x14ac:dyDescent="0.3">
      <c r="A3543" t="str">
        <v>C3118</v>
      </c>
      <c r="B3543">
        <f>_xlfn.XLOOKUP(A3543,'Outdoor original data'!$A$2:$A$3717,'Outdoor original data'!$G$2:$G$3717)</f>
        <v>27256</v>
      </c>
      <c r="C3543">
        <f>_xlfn.XLOOKUP(A3543,'Total covered original data'!$A$2:$A$4431,'Total covered original data'!$G$2:$G$4431)</f>
        <v>722214</v>
      </c>
      <c r="D3543">
        <f>_xlfn.XLOOKUP(A3543,'Total summed original data'!$A$2:$A$3718,'Total summed original data'!$G$2:$G$3718)</f>
        <v>722214</v>
      </c>
      <c r="E3543">
        <f t="shared" si="165"/>
        <v>3.7739506572844062</v>
      </c>
      <c r="F3543">
        <f t="shared" si="166"/>
        <v>3.7739506572844062</v>
      </c>
      <c r="G3543">
        <f t="shared" si="167"/>
        <v>0</v>
      </c>
    </row>
    <row r="3544" spans="1:7" x14ac:dyDescent="0.3">
      <c r="A3544" t="str">
        <v>C3134</v>
      </c>
      <c r="B3544">
        <f>_xlfn.XLOOKUP(A3544,'Outdoor original data'!$A$2:$A$3717,'Outdoor original data'!$G$2:$G$3717)</f>
        <v>6497</v>
      </c>
      <c r="C3544">
        <f>_xlfn.XLOOKUP(A3544,'Total covered original data'!$A$2:$A$4431,'Total covered original data'!$G$2:$G$4431)</f>
        <v>485650</v>
      </c>
      <c r="D3544">
        <f>_xlfn.XLOOKUP(A3544,'Total summed original data'!$A$2:$A$3718,'Total summed original data'!$G$2:$G$3718)</f>
        <v>485652</v>
      </c>
      <c r="E3544">
        <f t="shared" si="165"/>
        <v>1.3377947081231338</v>
      </c>
      <c r="F3544">
        <f t="shared" si="166"/>
        <v>1.3377891988502055</v>
      </c>
      <c r="G3544">
        <f t="shared" si="167"/>
        <v>-5.5092729283057196E-6</v>
      </c>
    </row>
    <row r="3545" spans="1:7" x14ac:dyDescent="0.3">
      <c r="A3545" t="str">
        <v>C3142</v>
      </c>
      <c r="B3545">
        <f>_xlfn.XLOOKUP(A3545,'Outdoor original data'!$A$2:$A$3717,'Outdoor original data'!$G$2:$G$3717)</f>
        <v>13416</v>
      </c>
      <c r="C3545">
        <f>_xlfn.XLOOKUP(A3545,'Total covered original data'!$A$2:$A$4431,'Total covered original data'!$G$2:$G$4431)</f>
        <v>481235</v>
      </c>
      <c r="D3545">
        <f>_xlfn.XLOOKUP(A3545,'Total summed original data'!$A$2:$A$3718,'Total summed original data'!$G$2:$G$3718)</f>
        <v>481236</v>
      </c>
      <c r="E3545">
        <f t="shared" si="165"/>
        <v>2.787827153054121</v>
      </c>
      <c r="F3545">
        <f t="shared" si="166"/>
        <v>2.7878213599980048</v>
      </c>
      <c r="G3545">
        <f t="shared" si="167"/>
        <v>-5.7930561161434468E-6</v>
      </c>
    </row>
    <row r="3546" spans="1:7" x14ac:dyDescent="0.3">
      <c r="A3546" t="str">
        <v>C3146</v>
      </c>
      <c r="B3546">
        <f>_xlfn.XLOOKUP(A3546,'Outdoor original data'!$A$2:$A$3717,'Outdoor original data'!$G$2:$G$3717)</f>
        <v>35565</v>
      </c>
      <c r="C3546">
        <f>_xlfn.XLOOKUP(A3546,'Total covered original data'!$A$2:$A$4431,'Total covered original data'!$G$2:$G$4431)</f>
        <v>256847</v>
      </c>
      <c r="D3546">
        <f>_xlfn.XLOOKUP(A3546,'Total summed original data'!$A$2:$A$3718,'Total summed original data'!$G$2:$G$3718)</f>
        <v>256845</v>
      </c>
      <c r="E3546">
        <f t="shared" si="165"/>
        <v>13.846764805506782</v>
      </c>
      <c r="F3546">
        <f t="shared" si="166"/>
        <v>13.846872627460142</v>
      </c>
      <c r="G3546">
        <f t="shared" si="167"/>
        <v>1.0782195336034306E-4</v>
      </c>
    </row>
    <row r="3547" spans="1:7" x14ac:dyDescent="0.3">
      <c r="A3547" t="str">
        <v>C3154</v>
      </c>
      <c r="B3547">
        <f>_xlfn.XLOOKUP(A3547,'Outdoor original data'!$A$2:$A$3717,'Outdoor original data'!$G$2:$G$3717)</f>
        <v>117863</v>
      </c>
      <c r="C3547">
        <f>_xlfn.XLOOKUP(A3547,'Total covered original data'!$A$2:$A$4431,'Total covered original data'!$G$2:$G$4431)</f>
        <v>1927711</v>
      </c>
      <c r="D3547">
        <f>_xlfn.XLOOKUP(A3547,'Total summed original data'!$A$2:$A$3718,'Total summed original data'!$G$2:$G$3718)</f>
        <v>1851897</v>
      </c>
      <c r="E3547">
        <f t="shared" si="165"/>
        <v>6.1141426282259115</v>
      </c>
      <c r="F3547">
        <f t="shared" si="166"/>
        <v>6.3644468347861682</v>
      </c>
      <c r="G3547">
        <f t="shared" si="167"/>
        <v>0.25030420656025676</v>
      </c>
    </row>
    <row r="3548" spans="1:7" x14ac:dyDescent="0.3">
      <c r="A3548" t="str">
        <v>C3170</v>
      </c>
      <c r="B3548">
        <f>_xlfn.XLOOKUP(A3548,'Outdoor original data'!$A$2:$A$3717,'Outdoor original data'!$G$2:$G$3717)</f>
        <v>54451</v>
      </c>
      <c r="C3548">
        <f>_xlfn.XLOOKUP(A3548,'Total covered original data'!$A$2:$A$4431,'Total covered original data'!$G$2:$G$4431)</f>
        <v>1000610</v>
      </c>
      <c r="D3548">
        <f>_xlfn.XLOOKUP(A3548,'Total summed original data'!$A$2:$A$3718,'Total summed original data'!$G$2:$G$3718)</f>
        <v>1000611</v>
      </c>
      <c r="E3548">
        <f t="shared" si="165"/>
        <v>5.4417805138865294</v>
      </c>
      <c r="F3548">
        <f t="shared" si="166"/>
        <v>5.4417750754289136</v>
      </c>
      <c r="G3548">
        <f t="shared" si="167"/>
        <v>-5.4384576158028608E-6</v>
      </c>
    </row>
    <row r="3549" spans="1:7" x14ac:dyDescent="0.3">
      <c r="A3549" t="str">
        <v>C3174</v>
      </c>
      <c r="B3549">
        <f>_xlfn.XLOOKUP(A3549,'Outdoor original data'!$A$2:$A$3717,'Outdoor original data'!$G$2:$G$3717)</f>
        <v>12173</v>
      </c>
      <c r="C3549">
        <f>_xlfn.XLOOKUP(A3549,'Total covered original data'!$A$2:$A$4431,'Total covered original data'!$G$2:$G$4431)</f>
        <v>190537</v>
      </c>
      <c r="D3549">
        <f>_xlfn.XLOOKUP(A3549,'Total summed original data'!$A$2:$A$3718,'Total summed original data'!$G$2:$G$3718)</f>
        <v>153019</v>
      </c>
      <c r="E3549">
        <f t="shared" si="165"/>
        <v>6.3887853802673495</v>
      </c>
      <c r="F3549">
        <f t="shared" si="166"/>
        <v>7.9552212470346815</v>
      </c>
      <c r="G3549">
        <f t="shared" si="167"/>
        <v>1.5664358667673319</v>
      </c>
    </row>
    <row r="3550" spans="1:7" x14ac:dyDescent="0.3">
      <c r="A3550" t="str">
        <v>C3186</v>
      </c>
      <c r="B3550">
        <f>_xlfn.XLOOKUP(A3550,'Outdoor original data'!$A$2:$A$3717,'Outdoor original data'!$G$2:$G$3717)</f>
        <v>11996</v>
      </c>
      <c r="C3550">
        <f>_xlfn.XLOOKUP(A3550,'Total covered original data'!$A$2:$A$4431,'Total covered original data'!$G$2:$G$4431)</f>
        <v>269370</v>
      </c>
      <c r="D3550">
        <f>_xlfn.XLOOKUP(A3550,'Total summed original data'!$A$2:$A$3718,'Total summed original data'!$G$2:$G$3718)</f>
        <v>269372</v>
      </c>
      <c r="E3550">
        <f t="shared" si="165"/>
        <v>4.4533541225823221</v>
      </c>
      <c r="F3550">
        <f t="shared" si="166"/>
        <v>4.4533210578679299</v>
      </c>
      <c r="G3550">
        <f t="shared" si="167"/>
        <v>-3.3064714392239125E-5</v>
      </c>
    </row>
    <row r="3551" spans="1:7" x14ac:dyDescent="0.3">
      <c r="A3551" t="str">
        <v>C3190</v>
      </c>
      <c r="B3551">
        <f>_xlfn.XLOOKUP(A3551,'Outdoor original data'!$A$2:$A$3717,'Outdoor original data'!$G$2:$G$3717)</f>
        <v>13782</v>
      </c>
      <c r="C3551">
        <f>_xlfn.XLOOKUP(A3551,'Total covered original data'!$A$2:$A$4431,'Total covered original data'!$G$2:$G$4431)</f>
        <v>243153</v>
      </c>
      <c r="D3551">
        <f>_xlfn.XLOOKUP(A3551,'Total summed original data'!$A$2:$A$3718,'Total summed original data'!$G$2:$G$3718)</f>
        <v>243153</v>
      </c>
      <c r="E3551">
        <f t="shared" si="165"/>
        <v>5.6680361747541674</v>
      </c>
      <c r="F3551">
        <f t="shared" si="166"/>
        <v>5.6680361747541674</v>
      </c>
      <c r="G3551">
        <f t="shared" si="167"/>
        <v>0</v>
      </c>
    </row>
    <row r="3552" spans="1:7" x14ac:dyDescent="0.3">
      <c r="A3552" t="str">
        <v>C3242</v>
      </c>
      <c r="B3552">
        <f>_xlfn.XLOOKUP(A3552,'Outdoor original data'!$A$2:$A$3717,'Outdoor original data'!$G$2:$G$3717)</f>
        <v>4832</v>
      </c>
      <c r="C3552">
        <f>_xlfn.XLOOKUP(A3552,'Total covered original data'!$A$2:$A$4431,'Total covered original data'!$G$2:$G$4431)</f>
        <v>158102</v>
      </c>
      <c r="D3552">
        <f>_xlfn.XLOOKUP(A3552,'Total summed original data'!$A$2:$A$3718,'Total summed original data'!$G$2:$G$3718)</f>
        <v>127010</v>
      </c>
      <c r="E3552">
        <f t="shared" si="165"/>
        <v>3.0562548228358906</v>
      </c>
      <c r="F3552">
        <f t="shared" si="166"/>
        <v>3.8044248484371308</v>
      </c>
      <c r="G3552">
        <f t="shared" si="167"/>
        <v>0.74817002560124024</v>
      </c>
    </row>
    <row r="3553" spans="1:7" x14ac:dyDescent="0.3">
      <c r="A3553" t="str">
        <v>C3258</v>
      </c>
      <c r="B3553">
        <f>_xlfn.XLOOKUP(A3553,'Outdoor original data'!$A$2:$A$3717,'Outdoor original data'!$G$2:$G$3717)</f>
        <v>63783</v>
      </c>
      <c r="C3553">
        <f>_xlfn.XLOOKUP(A3553,'Total covered original data'!$A$2:$A$4431,'Total covered original data'!$G$2:$G$4431)</f>
        <v>1332378</v>
      </c>
      <c r="D3553">
        <f>_xlfn.XLOOKUP(A3553,'Total summed original data'!$A$2:$A$3718,'Total summed original data'!$G$2:$G$3718)</f>
        <v>1332379</v>
      </c>
      <c r="E3553">
        <f t="shared" si="165"/>
        <v>4.7871549965550315</v>
      </c>
      <c r="F3553">
        <f t="shared" si="166"/>
        <v>4.7871514036171385</v>
      </c>
      <c r="G3553">
        <f t="shared" si="167"/>
        <v>-3.5929378929822064E-6</v>
      </c>
    </row>
    <row r="3554" spans="1:7" x14ac:dyDescent="0.3">
      <c r="A3554" t="str">
        <v>C3278</v>
      </c>
      <c r="B3554">
        <f>_xlfn.XLOOKUP(A3554,'Outdoor original data'!$A$2:$A$3717,'Outdoor original data'!$G$2:$G$3717)</f>
        <v>45035</v>
      </c>
      <c r="C3554">
        <f>_xlfn.XLOOKUP(A3554,'Total covered original data'!$A$2:$A$4431,'Total covered original data'!$G$2:$G$4431)</f>
        <v>444847</v>
      </c>
      <c r="D3554">
        <f>_xlfn.XLOOKUP(A3554,'Total summed original data'!$A$2:$A$3718,'Total summed original data'!$G$2:$G$3718)</f>
        <v>444846</v>
      </c>
      <c r="E3554">
        <f t="shared" si="165"/>
        <v>10.123705453785234</v>
      </c>
      <c r="F3554">
        <f t="shared" si="166"/>
        <v>10.123728211560854</v>
      </c>
      <c r="G3554">
        <f t="shared" si="167"/>
        <v>2.2757775619552945E-5</v>
      </c>
    </row>
    <row r="3555" spans="1:7" x14ac:dyDescent="0.3">
      <c r="A3555" t="str">
        <v>C3282</v>
      </c>
      <c r="B3555">
        <f>_xlfn.XLOOKUP(A3555,'Outdoor original data'!$A$2:$A$3717,'Outdoor original data'!$G$2:$G$3717)</f>
        <v>175875</v>
      </c>
      <c r="C3555">
        <f>_xlfn.XLOOKUP(A3555,'Total covered original data'!$A$2:$A$4431,'Total covered original data'!$G$2:$G$4431)</f>
        <v>3070189</v>
      </c>
      <c r="D3555">
        <f>_xlfn.XLOOKUP(A3555,'Total summed original data'!$A$2:$A$3718,'Total summed original data'!$G$2:$G$3718)</f>
        <v>3070191</v>
      </c>
      <c r="E3555">
        <f t="shared" si="165"/>
        <v>5.7284746965089113</v>
      </c>
      <c r="F3555">
        <f t="shared" si="166"/>
        <v>5.7284709648357381</v>
      </c>
      <c r="G3555">
        <f t="shared" si="167"/>
        <v>-3.7316731731351638E-6</v>
      </c>
    </row>
    <row r="3556" spans="1:7" x14ac:dyDescent="0.3">
      <c r="A3556" t="str">
        <v>C3290</v>
      </c>
      <c r="B3556">
        <f>_xlfn.XLOOKUP(A3556,'Outdoor original data'!$A$2:$A$3717,'Outdoor original data'!$G$2:$G$3717)</f>
        <v>14883</v>
      </c>
      <c r="C3556">
        <f>_xlfn.XLOOKUP(A3556,'Total covered original data'!$A$2:$A$4431,'Total covered original data'!$G$2:$G$4431)</f>
        <v>402564</v>
      </c>
      <c r="D3556">
        <f>_xlfn.XLOOKUP(A3556,'Total summed original data'!$A$2:$A$3718,'Total summed original data'!$G$2:$G$3718)</f>
        <v>402563</v>
      </c>
      <c r="E3556">
        <f t="shared" si="165"/>
        <v>3.6970518973380626</v>
      </c>
      <c r="F3556">
        <f t="shared" si="166"/>
        <v>3.6970610811227065</v>
      </c>
      <c r="G3556">
        <f t="shared" si="167"/>
        <v>9.1837846438735937E-6</v>
      </c>
    </row>
    <row r="3557" spans="1:7" x14ac:dyDescent="0.3">
      <c r="A3557" t="str">
        <v>C3310</v>
      </c>
      <c r="B3557">
        <f>_xlfn.XLOOKUP(A3557,'Outdoor original data'!$A$2:$A$3717,'Outdoor original data'!$G$2:$G$3717)</f>
        <v>943236</v>
      </c>
      <c r="C3557">
        <f>_xlfn.XLOOKUP(A3557,'Total covered original data'!$A$2:$A$4431,'Total covered original data'!$G$2:$G$4431)</f>
        <v>12780218</v>
      </c>
      <c r="D3557">
        <f>_xlfn.XLOOKUP(A3557,'Total summed original data'!$A$2:$A$3718,'Total summed original data'!$G$2:$G$3718)</f>
        <v>12520870</v>
      </c>
      <c r="E3557">
        <f t="shared" si="165"/>
        <v>7.3804374854951611</v>
      </c>
      <c r="F3557">
        <f t="shared" si="166"/>
        <v>7.5333103849812355</v>
      </c>
      <c r="G3557">
        <f t="shared" si="167"/>
        <v>0.15287289948607441</v>
      </c>
    </row>
    <row r="3558" spans="1:7" x14ac:dyDescent="0.3">
      <c r="A3558" t="str">
        <v>C3314</v>
      </c>
      <c r="B3558">
        <f>_xlfn.XLOOKUP(A3558,'Outdoor original data'!$A$2:$A$3717,'Outdoor original data'!$G$2:$G$3717)</f>
        <v>11051</v>
      </c>
      <c r="C3558">
        <f>_xlfn.XLOOKUP(A3558,'Total covered original data'!$A$2:$A$4431,'Total covered original data'!$G$2:$G$4431)</f>
        <v>197171</v>
      </c>
      <c r="D3558">
        <f>_xlfn.XLOOKUP(A3558,'Total summed original data'!$A$2:$A$3718,'Total summed original data'!$G$2:$G$3718)</f>
        <v>197172</v>
      </c>
      <c r="E3558">
        <f t="shared" si="165"/>
        <v>5.6047796075487772</v>
      </c>
      <c r="F3558">
        <f t="shared" si="166"/>
        <v>5.6047511817093705</v>
      </c>
      <c r="G3558">
        <f t="shared" si="167"/>
        <v>-2.8425839406764908E-5</v>
      </c>
    </row>
    <row r="3559" spans="1:7" x14ac:dyDescent="0.3">
      <c r="A3559" t="str">
        <v>C3322</v>
      </c>
      <c r="B3559">
        <f>_xlfn.XLOOKUP(A3559,'Outdoor original data'!$A$2:$A$3717,'Outdoor original data'!$G$2:$G$3717)</f>
        <v>11039</v>
      </c>
      <c r="C3559">
        <f>_xlfn.XLOOKUP(A3559,'Total covered original data'!$A$2:$A$4431,'Total covered original data'!$G$2:$G$4431)</f>
        <v>179756</v>
      </c>
      <c r="D3559">
        <f>_xlfn.XLOOKUP(A3559,'Total summed original data'!$A$2:$A$3718,'Total summed original data'!$G$2:$G$3718)</f>
        <v>179758</v>
      </c>
      <c r="E3559">
        <f t="shared" si="165"/>
        <v>6.141102383230602</v>
      </c>
      <c r="F3559">
        <f t="shared" si="166"/>
        <v>6.141034056898719</v>
      </c>
      <c r="G3559">
        <f t="shared" si="167"/>
        <v>-6.8326331883028502E-5</v>
      </c>
    </row>
    <row r="3560" spans="1:7" x14ac:dyDescent="0.3">
      <c r="A3560" t="str">
        <v>C3326</v>
      </c>
      <c r="B3560">
        <f>_xlfn.XLOOKUP(A3560,'Outdoor original data'!$A$2:$A$3717,'Outdoor original data'!$G$2:$G$3717)</f>
        <v>148109</v>
      </c>
      <c r="C3560">
        <f>_xlfn.XLOOKUP(A3560,'Total covered original data'!$A$2:$A$4431,'Total covered original data'!$G$2:$G$4431)</f>
        <v>522097</v>
      </c>
      <c r="D3560">
        <f>_xlfn.XLOOKUP(A3560,'Total summed original data'!$A$2:$A$3718,'Total summed original data'!$G$2:$G$3718)</f>
        <v>522096</v>
      </c>
      <c r="E3560">
        <f t="shared" si="165"/>
        <v>28.368100180617777</v>
      </c>
      <c r="F3560">
        <f t="shared" si="166"/>
        <v>28.368154515644633</v>
      </c>
      <c r="G3560">
        <f t="shared" si="167"/>
        <v>5.4335026856477953E-5</v>
      </c>
    </row>
    <row r="3561" spans="1:7" x14ac:dyDescent="0.3">
      <c r="A3561" t="str">
        <v>C3334</v>
      </c>
      <c r="B3561">
        <f>_xlfn.XLOOKUP(A3561,'Outdoor original data'!$A$2:$A$3717,'Outdoor original data'!$G$2:$G$3717)</f>
        <v>199214</v>
      </c>
      <c r="C3561">
        <f>_xlfn.XLOOKUP(A3561,'Total covered original data'!$A$2:$A$4431,'Total covered original data'!$G$2:$G$4431)</f>
        <v>4037720</v>
      </c>
      <c r="D3561">
        <f>_xlfn.XLOOKUP(A3561,'Total summed original data'!$A$2:$A$3718,'Total summed original data'!$G$2:$G$3718)</f>
        <v>4037720</v>
      </c>
      <c r="E3561">
        <f t="shared" si="165"/>
        <v>4.9338240393093136</v>
      </c>
      <c r="F3561">
        <f t="shared" si="166"/>
        <v>4.9338240393093136</v>
      </c>
      <c r="G3561">
        <f t="shared" si="167"/>
        <v>0</v>
      </c>
    </row>
    <row r="3562" spans="1:7" x14ac:dyDescent="0.3">
      <c r="A3562" t="str">
        <v>C3346</v>
      </c>
      <c r="B3562">
        <f>_xlfn.XLOOKUP(A3562,'Outdoor original data'!$A$2:$A$3717,'Outdoor original data'!$G$2:$G$3717)</f>
        <v>577669</v>
      </c>
      <c r="C3562">
        <f>_xlfn.XLOOKUP(A3562,'Total covered original data'!$A$2:$A$4431,'Total covered original data'!$G$2:$G$4431)</f>
        <v>9404755</v>
      </c>
      <c r="D3562">
        <f>_xlfn.XLOOKUP(A3562,'Total summed original data'!$A$2:$A$3718,'Total summed original data'!$G$2:$G$3718)</f>
        <v>9199435</v>
      </c>
      <c r="E3562">
        <f t="shared" si="165"/>
        <v>6.1423078006816763</v>
      </c>
      <c r="F3562">
        <f t="shared" si="166"/>
        <v>6.2793965064158836</v>
      </c>
      <c r="G3562">
        <f t="shared" si="167"/>
        <v>0.13708870573420739</v>
      </c>
    </row>
    <row r="3563" spans="1:7" x14ac:dyDescent="0.3">
      <c r="A3563" t="str">
        <v>C3354</v>
      </c>
      <c r="B3563">
        <f>_xlfn.XLOOKUP(A3563,'Outdoor original data'!$A$2:$A$3717,'Outdoor original data'!$G$2:$G$3717)</f>
        <v>23769</v>
      </c>
      <c r="C3563">
        <f>_xlfn.XLOOKUP(A3563,'Total covered original data'!$A$2:$A$4431,'Total covered original data'!$G$2:$G$4431)</f>
        <v>304949</v>
      </c>
      <c r="D3563">
        <f>_xlfn.XLOOKUP(A3563,'Total summed original data'!$A$2:$A$3718,'Total summed original data'!$G$2:$G$3718)</f>
        <v>304950</v>
      </c>
      <c r="E3563">
        <f t="shared" si="165"/>
        <v>7.7944180830237189</v>
      </c>
      <c r="F3563">
        <f t="shared" si="166"/>
        <v>7.7943925233644862</v>
      </c>
      <c r="G3563">
        <f t="shared" si="167"/>
        <v>-2.5559659232676779E-5</v>
      </c>
    </row>
    <row r="3564" spans="1:7" x14ac:dyDescent="0.3">
      <c r="A3564" t="str">
        <v>C3366</v>
      </c>
      <c r="B3564">
        <f>_xlfn.XLOOKUP(A3564,'Outdoor original data'!$A$2:$A$3717,'Outdoor original data'!$G$2:$G$3717)</f>
        <v>70371</v>
      </c>
      <c r="C3564">
        <f>_xlfn.XLOOKUP(A3564,'Total covered original data'!$A$2:$A$4431,'Total covered original data'!$G$2:$G$4431)</f>
        <v>849377</v>
      </c>
      <c r="D3564">
        <f>_xlfn.XLOOKUP(A3564,'Total summed original data'!$A$2:$A$3718,'Total summed original data'!$G$2:$G$3718)</f>
        <v>849376</v>
      </c>
      <c r="E3564">
        <f t="shared" si="165"/>
        <v>8.2850136040886433</v>
      </c>
      <c r="F3564">
        <f t="shared" si="166"/>
        <v>8.2850233583242279</v>
      </c>
      <c r="G3564">
        <f t="shared" si="167"/>
        <v>9.7542355845803286E-6</v>
      </c>
    </row>
    <row r="3565" spans="1:7" x14ac:dyDescent="0.3">
      <c r="A3565" t="str">
        <v>C3370</v>
      </c>
      <c r="B3565">
        <f>_xlfn.XLOOKUP(A3565,'Outdoor original data'!$A$2:$A$3717,'Outdoor original data'!$G$2:$G$3717)</f>
        <v>118226</v>
      </c>
      <c r="C3565">
        <f>_xlfn.XLOOKUP(A3565,'Total covered original data'!$A$2:$A$4431,'Total covered original data'!$G$2:$G$4431)</f>
        <v>954333</v>
      </c>
      <c r="D3565">
        <f>_xlfn.XLOOKUP(A3565,'Total summed original data'!$A$2:$A$3718,'Total summed original data'!$G$2:$G$3718)</f>
        <v>954329</v>
      </c>
      <c r="E3565">
        <f t="shared" si="165"/>
        <v>12.388338242521217</v>
      </c>
      <c r="F3565">
        <f t="shared" si="166"/>
        <v>12.388390167332231</v>
      </c>
      <c r="G3565">
        <f t="shared" si="167"/>
        <v>5.1924811014458783E-5</v>
      </c>
    </row>
    <row r="3566" spans="1:7" x14ac:dyDescent="0.3">
      <c r="A3566" t="str">
        <v>C3374</v>
      </c>
      <c r="B3566">
        <f>_xlfn.XLOOKUP(A3566,'Outdoor original data'!$A$2:$A$3717,'Outdoor original data'!$G$2:$G$3717)</f>
        <v>22846</v>
      </c>
      <c r="C3566">
        <f>_xlfn.XLOOKUP(A3566,'Total covered original data'!$A$2:$A$4431,'Total covered original data'!$G$2:$G$4431)</f>
        <v>366912</v>
      </c>
      <c r="D3566">
        <f>_xlfn.XLOOKUP(A3566,'Total summed original data'!$A$2:$A$3718,'Total summed original data'!$G$2:$G$3718)</f>
        <v>366910</v>
      </c>
      <c r="E3566">
        <f t="shared" si="165"/>
        <v>6.2265611372754233</v>
      </c>
      <c r="F3566">
        <f t="shared" si="166"/>
        <v>6.2265950778119974</v>
      </c>
      <c r="G3566">
        <f t="shared" si="167"/>
        <v>3.3940536574128544E-5</v>
      </c>
    </row>
    <row r="3567" spans="1:7" x14ac:dyDescent="0.3">
      <c r="A3567" t="str">
        <v>C3378</v>
      </c>
      <c r="B3567">
        <f>_xlfn.XLOOKUP(A3567,'Outdoor original data'!$A$2:$A$3717,'Outdoor original data'!$G$2:$G$3717)</f>
        <v>9153</v>
      </c>
      <c r="C3567">
        <f>_xlfn.XLOOKUP(A3567,'Total covered original data'!$A$2:$A$4431,'Total covered original data'!$G$2:$G$4431)</f>
        <v>191915</v>
      </c>
      <c r="D3567">
        <f>_xlfn.XLOOKUP(A3567,'Total summed original data'!$A$2:$A$3718,'Total summed original data'!$G$2:$G$3718)</f>
        <v>191916</v>
      </c>
      <c r="E3567">
        <f t="shared" si="165"/>
        <v>4.7692989083708932</v>
      </c>
      <c r="F3567">
        <f t="shared" si="166"/>
        <v>4.7692740574001125</v>
      </c>
      <c r="G3567">
        <f t="shared" si="167"/>
        <v>-2.4850970780754267E-5</v>
      </c>
    </row>
    <row r="3568" spans="1:7" x14ac:dyDescent="0.3">
      <c r="A3568" t="str">
        <v>C3386</v>
      </c>
      <c r="B3568">
        <f>_xlfn.XLOOKUP(A3568,'Outdoor original data'!$A$2:$A$3717,'Outdoor original data'!$G$2:$G$3717)</f>
        <v>33399</v>
      </c>
      <c r="C3568">
        <f>_xlfn.XLOOKUP(A3568,'Total covered original data'!$A$2:$A$4431,'Total covered original data'!$G$2:$G$4431)</f>
        <v>807415</v>
      </c>
      <c r="D3568">
        <f>_xlfn.XLOOKUP(A3568,'Total summed original data'!$A$2:$A$3718,'Total summed original data'!$G$2:$G$3718)</f>
        <v>807417</v>
      </c>
      <c r="E3568">
        <f t="shared" si="165"/>
        <v>4.1365344958912083</v>
      </c>
      <c r="F3568">
        <f t="shared" si="166"/>
        <v>4.1365242495513472</v>
      </c>
      <c r="G3568">
        <f t="shared" si="167"/>
        <v>-1.0246339861019749E-5</v>
      </c>
    </row>
    <row r="3569" spans="1:7" x14ac:dyDescent="0.3">
      <c r="A3569" t="str">
        <v>C3406</v>
      </c>
      <c r="B3569">
        <f>_xlfn.XLOOKUP(A3569,'Outdoor original data'!$A$2:$A$3717,'Outdoor original data'!$G$2:$G$3717)</f>
        <v>21493</v>
      </c>
      <c r="C3569">
        <f>_xlfn.XLOOKUP(A3569,'Total covered original data'!$A$2:$A$4431,'Total covered original data'!$G$2:$G$4431)</f>
        <v>315423</v>
      </c>
      <c r="D3569">
        <f>_xlfn.XLOOKUP(A3569,'Total summed original data'!$A$2:$A$3718,'Total summed original data'!$G$2:$G$3718)</f>
        <v>315424</v>
      </c>
      <c r="E3569">
        <f t="shared" si="165"/>
        <v>6.8140243419154594</v>
      </c>
      <c r="F3569">
        <f t="shared" si="166"/>
        <v>6.8140027391701334</v>
      </c>
      <c r="G3569">
        <f t="shared" si="167"/>
        <v>-2.1602745325921546E-5</v>
      </c>
    </row>
    <row r="3570" spans="1:7" x14ac:dyDescent="0.3">
      <c r="A3570" t="str">
        <v>C3410</v>
      </c>
      <c r="B3570">
        <f>_xlfn.XLOOKUP(A3570,'Outdoor original data'!$A$2:$A$3717,'Outdoor original data'!$G$2:$G$3717)</f>
        <v>297</v>
      </c>
      <c r="C3570">
        <f>_xlfn.XLOOKUP(A3570,'Total covered original data'!$A$2:$A$4431,'Total covered original data'!$G$2:$G$4431)</f>
        <v>226180</v>
      </c>
      <c r="D3570">
        <f>_xlfn.XLOOKUP(A3570,'Total summed original data'!$A$2:$A$3718,'Total summed original data'!$G$2:$G$3718)</f>
        <v>226181</v>
      </c>
      <c r="E3570">
        <f t="shared" si="165"/>
        <v>0.13131134494650279</v>
      </c>
      <c r="F3570">
        <f t="shared" si="166"/>
        <v>0.13131076438781331</v>
      </c>
      <c r="G3570">
        <f t="shared" si="167"/>
        <v>-5.8055868948359013E-7</v>
      </c>
    </row>
    <row r="3571" spans="1:7" x14ac:dyDescent="0.3">
      <c r="A3571" t="str">
        <v>C3458</v>
      </c>
      <c r="B3571">
        <f>_xlfn.XLOOKUP(A3571,'Outdoor original data'!$A$2:$A$3717,'Outdoor original data'!$G$2:$G$3717)</f>
        <v>37389</v>
      </c>
      <c r="C3571">
        <f>_xlfn.XLOOKUP(A3571,'Total covered original data'!$A$2:$A$4431,'Total covered original data'!$G$2:$G$4431)</f>
        <v>255181</v>
      </c>
      <c r="D3571">
        <f>_xlfn.XLOOKUP(A3571,'Total summed original data'!$A$2:$A$3718,'Total summed original data'!$G$2:$G$3718)</f>
        <v>255182</v>
      </c>
      <c r="E3571">
        <f t="shared" si="165"/>
        <v>14.651952927529871</v>
      </c>
      <c r="F3571">
        <f t="shared" si="166"/>
        <v>14.651895509871386</v>
      </c>
      <c r="G3571">
        <f t="shared" si="167"/>
        <v>-5.7417658485547918E-5</v>
      </c>
    </row>
    <row r="3572" spans="1:7" x14ac:dyDescent="0.3">
      <c r="A3572" t="str">
        <v>C3462</v>
      </c>
      <c r="B3572">
        <f>_xlfn.XLOOKUP(A3572,'Outdoor original data'!$A$2:$A$3717,'Outdoor original data'!$G$2:$G$3717)</f>
        <v>8832</v>
      </c>
      <c r="C3572">
        <f>_xlfn.XLOOKUP(A3572,'Total covered original data'!$A$2:$A$4431,'Total covered original data'!$G$2:$G$4431)</f>
        <v>220900</v>
      </c>
      <c r="D3572">
        <f>_xlfn.XLOOKUP(A3572,'Total summed original data'!$A$2:$A$3718,'Total summed original data'!$G$2:$G$3718)</f>
        <v>189596</v>
      </c>
      <c r="E3572">
        <f t="shared" si="165"/>
        <v>3.9981892258940701</v>
      </c>
      <c r="F3572">
        <f t="shared" si="166"/>
        <v>4.6583261250237342</v>
      </c>
      <c r="G3572">
        <f t="shared" si="167"/>
        <v>0.66013689912966411</v>
      </c>
    </row>
    <row r="3573" spans="1:7" x14ac:dyDescent="0.3">
      <c r="A3573" t="str">
        <v>C3474</v>
      </c>
      <c r="B3573">
        <f>_xlfn.XLOOKUP(A3573,'Outdoor original data'!$A$2:$A$3717,'Outdoor original data'!$G$2:$G$3717)</f>
        <v>15069</v>
      </c>
      <c r="C3573">
        <f>_xlfn.XLOOKUP(A3573,'Total covered original data'!$A$2:$A$4431,'Total covered original data'!$G$2:$G$4431)</f>
        <v>302480</v>
      </c>
      <c r="D3573">
        <f>_xlfn.XLOOKUP(A3573,'Total summed original data'!$A$2:$A$3718,'Total summed original data'!$G$2:$G$3718)</f>
        <v>302481</v>
      </c>
      <c r="E3573">
        <f t="shared" si="165"/>
        <v>4.9818169796350169</v>
      </c>
      <c r="F3573">
        <f t="shared" si="166"/>
        <v>4.9818005097840858</v>
      </c>
      <c r="G3573">
        <f t="shared" si="167"/>
        <v>-1.6469850931066787E-5</v>
      </c>
    </row>
    <row r="3574" spans="1:7" x14ac:dyDescent="0.3">
      <c r="A3574" t="str">
        <v>C3482</v>
      </c>
      <c r="B3574">
        <f>_xlfn.XLOOKUP(A3574,'Outdoor original data'!$A$2:$A$3717,'Outdoor original data'!$G$2:$G$3717)</f>
        <v>61149</v>
      </c>
      <c r="C3574">
        <f>_xlfn.XLOOKUP(A3574,'Total covered original data'!$A$2:$A$4431,'Total covered original data'!$G$2:$G$4431)</f>
        <v>824377</v>
      </c>
      <c r="D3574">
        <f>_xlfn.XLOOKUP(A3574,'Total summed original data'!$A$2:$A$3718,'Total summed original data'!$G$2:$G$3718)</f>
        <v>824377</v>
      </c>
      <c r="E3574">
        <f t="shared" si="165"/>
        <v>7.4176014129457766</v>
      </c>
      <c r="F3574">
        <f t="shared" si="166"/>
        <v>7.4176014129457766</v>
      </c>
      <c r="G3574">
        <f t="shared" si="167"/>
        <v>0</v>
      </c>
    </row>
    <row r="3575" spans="1:7" x14ac:dyDescent="0.3">
      <c r="A3575" t="str">
        <v>C3490</v>
      </c>
      <c r="B3575">
        <f>_xlfn.XLOOKUP(A3575,'Outdoor original data'!$A$2:$A$3717,'Outdoor original data'!$G$2:$G$3717)</f>
        <v>24344</v>
      </c>
      <c r="C3575">
        <f>_xlfn.XLOOKUP(A3575,'Total covered original data'!$A$2:$A$4431,'Total covered original data'!$G$2:$G$4431)</f>
        <v>379482</v>
      </c>
      <c r="D3575">
        <f>_xlfn.XLOOKUP(A3575,'Total summed original data'!$A$2:$A$3718,'Total summed original data'!$G$2:$G$3718)</f>
        <v>379484</v>
      </c>
      <c r="E3575">
        <f t="shared" si="165"/>
        <v>6.415060529880205</v>
      </c>
      <c r="F3575">
        <f t="shared" si="166"/>
        <v>6.4150267204941454</v>
      </c>
      <c r="G3575">
        <f t="shared" si="167"/>
        <v>-3.380938605967998E-5</v>
      </c>
    </row>
    <row r="3576" spans="1:7" x14ac:dyDescent="0.3">
      <c r="A3576" t="str">
        <v>C3494</v>
      </c>
      <c r="B3576">
        <f>_xlfn.XLOOKUP(A3576,'Outdoor original data'!$A$2:$A$3717,'Outdoor original data'!$G$2:$G$3717)</f>
        <v>105230</v>
      </c>
      <c r="C3576">
        <f>_xlfn.XLOOKUP(A3576,'Total covered original data'!$A$2:$A$4431,'Total covered original data'!$G$2:$G$4431)</f>
        <v>754487</v>
      </c>
      <c r="D3576">
        <f>_xlfn.XLOOKUP(A3576,'Total summed original data'!$A$2:$A$3718,'Total summed original data'!$G$2:$G$3718)</f>
        <v>754487</v>
      </c>
      <c r="E3576">
        <f t="shared" si="165"/>
        <v>13.947225068158895</v>
      </c>
      <c r="F3576">
        <f t="shared" si="166"/>
        <v>13.947225068158895</v>
      </c>
      <c r="G3576">
        <f t="shared" si="167"/>
        <v>0</v>
      </c>
    </row>
    <row r="3577" spans="1:7" x14ac:dyDescent="0.3">
      <c r="A3577" t="str">
        <v>C3498</v>
      </c>
      <c r="B3577">
        <f>_xlfn.XLOOKUP(A3577,'Outdoor original data'!$A$2:$A$3717,'Outdoor original data'!$G$2:$G$3717)</f>
        <v>171160</v>
      </c>
      <c r="C3577">
        <f>_xlfn.XLOOKUP(A3577,'Total covered original data'!$A$2:$A$4431,'Total covered original data'!$G$2:$G$4431)</f>
        <v>4949961</v>
      </c>
      <c r="D3577">
        <f>_xlfn.XLOOKUP(A3577,'Total summed original data'!$A$2:$A$3718,'Total summed original data'!$G$2:$G$3718)</f>
        <v>4849402</v>
      </c>
      <c r="E3577">
        <f t="shared" si="165"/>
        <v>3.4578050210900648</v>
      </c>
      <c r="F3577">
        <f t="shared" si="166"/>
        <v>3.5295073495659879</v>
      </c>
      <c r="G3577">
        <f t="shared" si="167"/>
        <v>7.1702328475923061E-2</v>
      </c>
    </row>
    <row r="3578" spans="1:7" x14ac:dyDescent="0.3">
      <c r="A3578" t="str">
        <v>C3510</v>
      </c>
      <c r="B3578">
        <f>_xlfn.XLOOKUP(A3578,'Outdoor original data'!$A$2:$A$3717,'Outdoor original data'!$G$2:$G$3717)</f>
        <v>10976</v>
      </c>
      <c r="C3578">
        <f>_xlfn.XLOOKUP(A3578,'Total covered original data'!$A$2:$A$4431,'Total covered original data'!$G$2:$G$4431)</f>
        <v>221185</v>
      </c>
      <c r="D3578">
        <f>_xlfn.XLOOKUP(A3578,'Total summed original data'!$A$2:$A$3718,'Total summed original data'!$G$2:$G$3718)</f>
        <v>221185</v>
      </c>
      <c r="E3578">
        <f t="shared" si="165"/>
        <v>4.9623618238126461</v>
      </c>
      <c r="F3578">
        <f t="shared" si="166"/>
        <v>4.9623618238126461</v>
      </c>
      <c r="G3578">
        <f t="shared" si="167"/>
        <v>0</v>
      </c>
    </row>
    <row r="3579" spans="1:7" x14ac:dyDescent="0.3">
      <c r="A3579" t="str">
        <v>C3530</v>
      </c>
      <c r="B3579">
        <f>_xlfn.XLOOKUP(A3579,'Outdoor original data'!$A$2:$A$3717,'Outdoor original data'!$G$2:$G$3717)</f>
        <v>98753</v>
      </c>
      <c r="C3579">
        <f>_xlfn.XLOOKUP(A3579,'Total covered original data'!$A$2:$A$4431,'Total covered original data'!$G$2:$G$4431)</f>
        <v>1809393</v>
      </c>
      <c r="D3579">
        <f>_xlfn.XLOOKUP(A3579,'Total summed original data'!$A$2:$A$3718,'Total summed original data'!$G$2:$G$3718)</f>
        <v>1809393</v>
      </c>
      <c r="E3579">
        <f t="shared" si="165"/>
        <v>5.4577971728640495</v>
      </c>
      <c r="F3579">
        <f t="shared" si="166"/>
        <v>5.4577971728640495</v>
      </c>
      <c r="G3579">
        <f t="shared" si="167"/>
        <v>0</v>
      </c>
    </row>
    <row r="3580" spans="1:7" x14ac:dyDescent="0.3">
      <c r="A3580" t="str">
        <v>C3538</v>
      </c>
      <c r="B3580">
        <f>_xlfn.XLOOKUP(A3580,'Outdoor original data'!$A$2:$A$3717,'Outdoor original data'!$G$2:$G$3717)</f>
        <v>199975</v>
      </c>
      <c r="C3580">
        <f>_xlfn.XLOOKUP(A3580,'Total covered original data'!$A$2:$A$4431,'Total covered original data'!$G$2:$G$4431)</f>
        <v>2627463</v>
      </c>
      <c r="D3580">
        <f>_xlfn.XLOOKUP(A3580,'Total summed original data'!$A$2:$A$3718,'Total summed original data'!$G$2:$G$3718)</f>
        <v>2627465</v>
      </c>
      <c r="E3580">
        <f t="shared" si="165"/>
        <v>7.6109539886955595</v>
      </c>
      <c r="F3580">
        <f t="shared" si="166"/>
        <v>7.6109481953137337</v>
      </c>
      <c r="G3580">
        <f t="shared" si="167"/>
        <v>-5.7933818258248948E-6</v>
      </c>
    </row>
    <row r="3581" spans="1:7" x14ac:dyDescent="0.3">
      <c r="A3581" t="str">
        <v>C3562</v>
      </c>
      <c r="B3581">
        <f>_xlfn.XLOOKUP(A3581,'Outdoor original data'!$A$2:$A$3717,'Outdoor original data'!$G$2:$G$3717)</f>
        <v>2543955</v>
      </c>
      <c r="C3581">
        <f>_xlfn.XLOOKUP(A3581,'Total covered original data'!$A$2:$A$4431,'Total covered original data'!$G$2:$G$4431)</f>
        <v>45636832</v>
      </c>
      <c r="D3581">
        <f>_xlfn.XLOOKUP(A3581,'Total summed original data'!$A$2:$A$3718,'Total summed original data'!$G$2:$G$3718)</f>
        <v>45636835</v>
      </c>
      <c r="E3581">
        <f t="shared" si="165"/>
        <v>5.5743461772280778</v>
      </c>
      <c r="F3581">
        <f t="shared" si="166"/>
        <v>5.5743458107907786</v>
      </c>
      <c r="G3581">
        <f t="shared" si="167"/>
        <v>-3.6643729917074097E-7</v>
      </c>
    </row>
    <row r="3582" spans="1:7" x14ac:dyDescent="0.3">
      <c r="A3582" t="str">
        <v>C3566</v>
      </c>
      <c r="B3582">
        <f>_xlfn.XLOOKUP(A3582,'Outdoor original data'!$A$2:$A$3717,'Outdoor original data'!$G$2:$G$3717)</f>
        <v>16768</v>
      </c>
      <c r="C3582">
        <f>_xlfn.XLOOKUP(A3582,'Total covered original data'!$A$2:$A$4431,'Total covered original data'!$G$2:$G$4431)</f>
        <v>294982</v>
      </c>
      <c r="D3582">
        <f>_xlfn.XLOOKUP(A3582,'Total summed original data'!$A$2:$A$3718,'Total summed original data'!$G$2:$G$3718)</f>
        <v>294985</v>
      </c>
      <c r="E3582">
        <f t="shared" si="165"/>
        <v>5.6844146422493571</v>
      </c>
      <c r="F3582">
        <f t="shared" si="166"/>
        <v>5.6843568317033073</v>
      </c>
      <c r="G3582">
        <f t="shared" si="167"/>
        <v>-5.7810546049807954E-5</v>
      </c>
    </row>
    <row r="3583" spans="1:7" x14ac:dyDescent="0.3">
      <c r="A3583" t="str">
        <v>C3584</v>
      </c>
      <c r="B3583">
        <f>_xlfn.XLOOKUP(A3583,'Outdoor original data'!$A$2:$A$3717,'Outdoor original data'!$G$2:$G$3717)</f>
        <v>142937</v>
      </c>
      <c r="C3583">
        <f>_xlfn.XLOOKUP(A3583,'Total covered original data'!$A$2:$A$4431,'Total covered original data'!$G$2:$G$4431)</f>
        <v>1503884</v>
      </c>
      <c r="D3583">
        <f>_xlfn.XLOOKUP(A3583,'Total summed original data'!$A$2:$A$3718,'Total summed original data'!$G$2:$G$3718)</f>
        <v>1503886</v>
      </c>
      <c r="E3583">
        <f t="shared" si="165"/>
        <v>9.5045229552279302</v>
      </c>
      <c r="F3583">
        <f t="shared" si="166"/>
        <v>9.5045103152765567</v>
      </c>
      <c r="G3583">
        <f t="shared" si="167"/>
        <v>-1.2639951373571989E-5</v>
      </c>
    </row>
    <row r="3584" spans="1:7" x14ac:dyDescent="0.3">
      <c r="A3584" t="str">
        <v>C3598</v>
      </c>
      <c r="B3584">
        <f>_xlfn.XLOOKUP(A3584,'Outdoor original data'!$A$2:$A$3717,'Outdoor original data'!$G$2:$G$3717)</f>
        <v>31454</v>
      </c>
      <c r="C3584">
        <f>_xlfn.XLOOKUP(A3584,'Total covered original data'!$A$2:$A$4431,'Total covered original data'!$G$2:$G$4431)</f>
        <v>580524</v>
      </c>
      <c r="D3584">
        <f>_xlfn.XLOOKUP(A3584,'Total summed original data'!$A$2:$A$3718,'Total summed original data'!$G$2:$G$3718)</f>
        <v>580523</v>
      </c>
      <c r="E3584">
        <f t="shared" si="165"/>
        <v>5.418208377259166</v>
      </c>
      <c r="F3584">
        <f t="shared" si="166"/>
        <v>5.4182177105816649</v>
      </c>
      <c r="G3584">
        <f t="shared" si="167"/>
        <v>9.3333224988612074E-6</v>
      </c>
    </row>
    <row r="3585" spans="1:7" x14ac:dyDescent="0.3">
      <c r="A3585" t="str">
        <v>C3610</v>
      </c>
      <c r="B3585">
        <f>_xlfn.XLOOKUP(A3585,'Outdoor original data'!$A$2:$A$3717,'Outdoor original data'!$G$2:$G$3717)</f>
        <v>61993</v>
      </c>
      <c r="C3585">
        <f>_xlfn.XLOOKUP(A3585,'Total covered original data'!$A$2:$A$4431,'Total covered original data'!$G$2:$G$4431)</f>
        <v>536819</v>
      </c>
      <c r="D3585">
        <f>_xlfn.XLOOKUP(A3585,'Total summed original data'!$A$2:$A$3718,'Total summed original data'!$G$2:$G$3718)</f>
        <v>536819</v>
      </c>
      <c r="E3585">
        <f t="shared" si="165"/>
        <v>11.548212712292225</v>
      </c>
      <c r="F3585">
        <f t="shared" si="166"/>
        <v>11.548212712292225</v>
      </c>
      <c r="G3585">
        <f t="shared" si="167"/>
        <v>0</v>
      </c>
    </row>
    <row r="3586" spans="1:7" x14ac:dyDescent="0.3">
      <c r="A3586" t="str">
        <v>C3614</v>
      </c>
      <c r="B3586">
        <f>_xlfn.XLOOKUP(A3586,'Outdoor original data'!$A$2:$A$3717,'Outdoor original data'!$G$2:$G$3717)</f>
        <v>14911</v>
      </c>
      <c r="C3586">
        <f>_xlfn.XLOOKUP(A3586,'Total covered original data'!$A$2:$A$4431,'Total covered original data'!$G$2:$G$4431)</f>
        <v>203632</v>
      </c>
      <c r="D3586">
        <f>_xlfn.XLOOKUP(A3586,'Total summed original data'!$A$2:$A$3718,'Total summed original data'!$G$2:$G$3718)</f>
        <v>203632</v>
      </c>
      <c r="E3586">
        <f t="shared" si="165"/>
        <v>7.3225229826353422</v>
      </c>
      <c r="F3586">
        <f t="shared" si="166"/>
        <v>7.3225229826353422</v>
      </c>
      <c r="G3586">
        <f t="shared" si="167"/>
        <v>0</v>
      </c>
    </row>
    <row r="3587" spans="1:7" x14ac:dyDescent="0.3">
      <c r="A3587" t="str">
        <v>C3622</v>
      </c>
      <c r="B3587">
        <f>_xlfn.XLOOKUP(A3587,'Outdoor original data'!$A$2:$A$3717,'Outdoor original data'!$G$2:$G$3717)</f>
        <v>92250</v>
      </c>
      <c r="C3587">
        <f>_xlfn.XLOOKUP(A3587,'Total covered original data'!$A$2:$A$4431,'Total covered original data'!$G$2:$G$4431)</f>
        <v>372457</v>
      </c>
      <c r="D3587">
        <f>_xlfn.XLOOKUP(A3587,'Total summed original data'!$A$2:$A$3718,'Total summed original data'!$G$2:$G$3718)</f>
        <v>372460</v>
      </c>
      <c r="E3587">
        <f t="shared" ref="E3587:E3650" si="168">(B3587/C3587)*100</f>
        <v>24.767959791331617</v>
      </c>
      <c r="F3587">
        <f t="shared" ref="F3587:F3650" si="169">(B3587/D3587)*100</f>
        <v>24.767760296407669</v>
      </c>
      <c r="G3587">
        <f t="shared" ref="G3587:G3650" si="170">F3587-E3587</f>
        <v>-1.9949492394744084E-4</v>
      </c>
    </row>
    <row r="3588" spans="1:7" x14ac:dyDescent="0.3">
      <c r="A3588" t="str">
        <v>C3626</v>
      </c>
      <c r="B3588">
        <f>_xlfn.XLOOKUP(A3588,'Outdoor original data'!$A$2:$A$3717,'Outdoor original data'!$G$2:$G$3717)</f>
        <v>115109</v>
      </c>
      <c r="C3588">
        <f>_xlfn.XLOOKUP(A3588,'Total covered original data'!$A$2:$A$4431,'Total covered original data'!$G$2:$G$4431)</f>
        <v>1345645</v>
      </c>
      <c r="D3588">
        <f>_xlfn.XLOOKUP(A3588,'Total summed original data'!$A$2:$A$3718,'Total summed original data'!$G$2:$G$3718)</f>
        <v>1345648</v>
      </c>
      <c r="E3588">
        <f t="shared" si="168"/>
        <v>8.5541877686908503</v>
      </c>
      <c r="F3588">
        <f t="shared" si="169"/>
        <v>8.5541686979061389</v>
      </c>
      <c r="G3588">
        <f t="shared" si="170"/>
        <v>-1.9070784711416877E-5</v>
      </c>
    </row>
    <row r="3589" spans="1:7" x14ac:dyDescent="0.3">
      <c r="A3589" t="str">
        <v>C3642</v>
      </c>
      <c r="B3589">
        <f>_xlfn.XLOOKUP(A3589,'Outdoor original data'!$A$2:$A$3717,'Outdoor original data'!$G$2:$G$3717)</f>
        <v>265344</v>
      </c>
      <c r="C3589">
        <f>_xlfn.XLOOKUP(A3589,'Total covered original data'!$A$2:$A$4431,'Total covered original data'!$G$2:$G$4431)</f>
        <v>3076594</v>
      </c>
      <c r="D3589">
        <f>_xlfn.XLOOKUP(A3589,'Total summed original data'!$A$2:$A$3718,'Total summed original data'!$G$2:$G$3718)</f>
        <v>3076595</v>
      </c>
      <c r="E3589">
        <f t="shared" si="168"/>
        <v>8.6246024012268112</v>
      </c>
      <c r="F3589">
        <f t="shared" si="169"/>
        <v>8.6245995979321304</v>
      </c>
      <c r="G3589">
        <f t="shared" si="170"/>
        <v>-2.8032946808309589E-6</v>
      </c>
    </row>
    <row r="3590" spans="1:7" x14ac:dyDescent="0.3">
      <c r="A3590" t="str">
        <v>C3650</v>
      </c>
      <c r="B3590">
        <f>_xlfn.XLOOKUP(A3590,'Outdoor original data'!$A$2:$A$3717,'Outdoor original data'!$G$2:$G$3717)</f>
        <v>43434</v>
      </c>
      <c r="C3590">
        <f>_xlfn.XLOOKUP(A3590,'Total covered original data'!$A$2:$A$4431,'Total covered original data'!$G$2:$G$4431)</f>
        <v>589645</v>
      </c>
      <c r="D3590">
        <f>_xlfn.XLOOKUP(A3590,'Total summed original data'!$A$2:$A$3718,'Total summed original data'!$G$2:$G$3718)</f>
        <v>589644</v>
      </c>
      <c r="E3590">
        <f t="shared" si="168"/>
        <v>7.366127076461261</v>
      </c>
      <c r="F3590">
        <f t="shared" si="169"/>
        <v>7.3661395689602545</v>
      </c>
      <c r="G3590">
        <f t="shared" si="170"/>
        <v>1.2492498993488255E-5</v>
      </c>
    </row>
    <row r="3591" spans="1:7" x14ac:dyDescent="0.3">
      <c r="A3591" t="str">
        <v>C3654</v>
      </c>
      <c r="B3591">
        <f>_xlfn.XLOOKUP(A3591,'Outdoor original data'!$A$2:$A$3717,'Outdoor original data'!$G$2:$G$3717)</f>
        <v>175271</v>
      </c>
      <c r="C3591">
        <f>_xlfn.XLOOKUP(A3591,'Total covered original data'!$A$2:$A$4431,'Total covered original data'!$G$2:$G$4431)</f>
        <v>2365752</v>
      </c>
      <c r="D3591">
        <f>_xlfn.XLOOKUP(A3591,'Total summed original data'!$A$2:$A$3718,'Total summed original data'!$G$2:$G$3718)</f>
        <v>2101056</v>
      </c>
      <c r="E3591">
        <f t="shared" si="168"/>
        <v>7.4086801997842553</v>
      </c>
      <c r="F3591">
        <f t="shared" si="169"/>
        <v>8.3420432392092358</v>
      </c>
      <c r="G3591">
        <f t="shared" si="170"/>
        <v>0.93336303942498056</v>
      </c>
    </row>
    <row r="3592" spans="1:7" x14ac:dyDescent="0.3">
      <c r="A3592" t="str">
        <v>C3674</v>
      </c>
      <c r="B3592">
        <f>_xlfn.XLOOKUP(A3592,'Outdoor original data'!$A$2:$A$3717,'Outdoor original data'!$G$2:$G$3717)</f>
        <v>464291</v>
      </c>
      <c r="C3592">
        <f>_xlfn.XLOOKUP(A3592,'Total covered original data'!$A$2:$A$4431,'Total covered original data'!$G$2:$G$4431)</f>
        <v>6196913</v>
      </c>
      <c r="D3592">
        <f>_xlfn.XLOOKUP(A3592,'Total summed original data'!$A$2:$A$3718,'Total summed original data'!$G$2:$G$3718)</f>
        <v>6196915</v>
      </c>
      <c r="E3592">
        <f t="shared" si="168"/>
        <v>7.4922949539552999</v>
      </c>
      <c r="F3592">
        <f t="shared" si="169"/>
        <v>7.4922925358827737</v>
      </c>
      <c r="G3592">
        <f t="shared" si="170"/>
        <v>-2.4180725262112901E-6</v>
      </c>
    </row>
    <row r="3593" spans="1:7" x14ac:dyDescent="0.3">
      <c r="A3593" t="str">
        <v>C3678</v>
      </c>
      <c r="B3593">
        <f>_xlfn.XLOOKUP(A3593,'Outdoor original data'!$A$2:$A$3717,'Outdoor original data'!$G$2:$G$3717)</f>
        <v>29034</v>
      </c>
      <c r="C3593">
        <f>_xlfn.XLOOKUP(A3593,'Total covered original data'!$A$2:$A$4431,'Total covered original data'!$G$2:$G$4431)</f>
        <v>458923</v>
      </c>
      <c r="D3593">
        <f>_xlfn.XLOOKUP(A3593,'Total summed original data'!$A$2:$A$3718,'Total summed original data'!$G$2:$G$3718)</f>
        <v>458924</v>
      </c>
      <c r="E3593">
        <f t="shared" si="168"/>
        <v>6.3265515129989129</v>
      </c>
      <c r="F3593">
        <f t="shared" si="169"/>
        <v>6.326537727379697</v>
      </c>
      <c r="G3593">
        <f t="shared" si="170"/>
        <v>-1.3785619215944678E-5</v>
      </c>
    </row>
    <row r="3594" spans="1:7" x14ac:dyDescent="0.3">
      <c r="A3594" t="str">
        <v>C3698</v>
      </c>
      <c r="B3594">
        <f>_xlfn.XLOOKUP(A3594,'Outdoor original data'!$A$2:$A$3717,'Outdoor original data'!$G$2:$G$3717)</f>
        <v>7977</v>
      </c>
      <c r="C3594">
        <f>_xlfn.XLOOKUP(A3594,'Total covered original data'!$A$2:$A$4431,'Total covered original data'!$G$2:$G$4431)</f>
        <v>255406</v>
      </c>
      <c r="D3594">
        <f>_xlfn.XLOOKUP(A3594,'Total summed original data'!$A$2:$A$3718,'Total summed original data'!$G$2:$G$3718)</f>
        <v>243951</v>
      </c>
      <c r="E3594">
        <f t="shared" si="168"/>
        <v>3.1232625701823764</v>
      </c>
      <c r="F3594">
        <f t="shared" si="169"/>
        <v>3.2699189591352358</v>
      </c>
      <c r="G3594">
        <f t="shared" si="170"/>
        <v>0.14665638895285937</v>
      </c>
    </row>
    <row r="3595" spans="1:7" x14ac:dyDescent="0.3">
      <c r="A3595" t="str">
        <v>C3710</v>
      </c>
      <c r="B3595">
        <f>_xlfn.XLOOKUP(A3595,'Outdoor original data'!$A$2:$A$3717,'Outdoor original data'!$G$2:$G$3717)</f>
        <v>228599</v>
      </c>
      <c r="C3595">
        <f>_xlfn.XLOOKUP(A3595,'Total covered original data'!$A$2:$A$4431,'Total covered original data'!$G$2:$G$4431)</f>
        <v>1610702</v>
      </c>
      <c r="D3595">
        <f>_xlfn.XLOOKUP(A3595,'Total summed original data'!$A$2:$A$3718,'Total summed original data'!$G$2:$G$3718)</f>
        <v>1610705</v>
      </c>
      <c r="E3595">
        <f t="shared" si="168"/>
        <v>14.192507366353304</v>
      </c>
      <c r="F3595">
        <f t="shared" si="169"/>
        <v>14.19248093226258</v>
      </c>
      <c r="G3595">
        <f t="shared" si="170"/>
        <v>-2.6434090724336556E-5</v>
      </c>
    </row>
    <row r="3596" spans="1:7" x14ac:dyDescent="0.3">
      <c r="A3596" t="str">
        <v>C3734</v>
      </c>
      <c r="B3596">
        <f>_xlfn.XLOOKUP(A3596,'Outdoor original data'!$A$2:$A$3717,'Outdoor original data'!$G$2:$G$3717)</f>
        <v>89709</v>
      </c>
      <c r="C3596">
        <f>_xlfn.XLOOKUP(A3596,'Total covered original data'!$A$2:$A$4431,'Total covered original data'!$G$2:$G$4431)</f>
        <v>1109675</v>
      </c>
      <c r="D3596">
        <f>_xlfn.XLOOKUP(A3596,'Total summed original data'!$A$2:$A$3718,'Total summed original data'!$G$2:$G$3718)</f>
        <v>1109675</v>
      </c>
      <c r="E3596">
        <f t="shared" si="168"/>
        <v>8.0842589046342397</v>
      </c>
      <c r="F3596">
        <f t="shared" si="169"/>
        <v>8.0842589046342397</v>
      </c>
      <c r="G3596">
        <f t="shared" si="170"/>
        <v>0</v>
      </c>
    </row>
    <row r="3597" spans="1:7" x14ac:dyDescent="0.3">
      <c r="A3597" t="str">
        <v>C3746</v>
      </c>
      <c r="B3597">
        <f>_xlfn.XLOOKUP(A3597,'Outdoor original data'!$A$2:$A$3717,'Outdoor original data'!$G$2:$G$3717)</f>
        <v>34224</v>
      </c>
      <c r="C3597">
        <f>_xlfn.XLOOKUP(A3597,'Total covered original data'!$A$2:$A$4431,'Total covered original data'!$G$2:$G$4431)</f>
        <v>397972</v>
      </c>
      <c r="D3597">
        <f>_xlfn.XLOOKUP(A3597,'Total summed original data'!$A$2:$A$3718,'Total summed original data'!$G$2:$G$3718)</f>
        <v>397971</v>
      </c>
      <c r="E3597">
        <f t="shared" si="168"/>
        <v>8.5995999718573159</v>
      </c>
      <c r="F3597">
        <f t="shared" si="169"/>
        <v>8.599621580466918</v>
      </c>
      <c r="G3597">
        <f t="shared" si="170"/>
        <v>2.1608609602097317E-5</v>
      </c>
    </row>
    <row r="3598" spans="1:7" x14ac:dyDescent="0.3">
      <c r="A3598" t="str">
        <v>C3762</v>
      </c>
      <c r="B3598">
        <f>_xlfn.XLOOKUP(A3598,'Outdoor original data'!$A$2:$A$3717,'Outdoor original data'!$G$2:$G$3717)</f>
        <v>7961</v>
      </c>
      <c r="C3598">
        <f>_xlfn.XLOOKUP(A3598,'Total covered original data'!$A$2:$A$4431,'Total covered original data'!$G$2:$G$4431)</f>
        <v>174684</v>
      </c>
      <c r="D3598">
        <f>_xlfn.XLOOKUP(A3598,'Total summed original data'!$A$2:$A$3718,'Total summed original data'!$G$2:$G$3718)</f>
        <v>170603</v>
      </c>
      <c r="E3598">
        <f t="shared" si="168"/>
        <v>4.5573721691740516</v>
      </c>
      <c r="F3598">
        <f t="shared" si="169"/>
        <v>4.6663892194158372</v>
      </c>
      <c r="G3598">
        <f t="shared" si="170"/>
        <v>0.10901705024178554</v>
      </c>
    </row>
    <row r="3599" spans="1:7" x14ac:dyDescent="0.3">
      <c r="A3599" t="str">
        <v>C3786</v>
      </c>
      <c r="B3599">
        <f>_xlfn.XLOOKUP(A3599,'Outdoor original data'!$A$2:$A$3717,'Outdoor original data'!$G$2:$G$3717)</f>
        <v>64154</v>
      </c>
      <c r="C3599">
        <f>_xlfn.XLOOKUP(A3599,'Total covered original data'!$A$2:$A$4431,'Total covered original data'!$G$2:$G$4431)</f>
        <v>888406</v>
      </c>
      <c r="D3599">
        <f>_xlfn.XLOOKUP(A3599,'Total summed original data'!$A$2:$A$3718,'Total summed original data'!$G$2:$G$3718)</f>
        <v>888406</v>
      </c>
      <c r="E3599">
        <f t="shared" si="168"/>
        <v>7.2212479429450056</v>
      </c>
      <c r="F3599">
        <f t="shared" si="169"/>
        <v>7.2212479429450056</v>
      </c>
      <c r="G3599">
        <f t="shared" si="170"/>
        <v>0</v>
      </c>
    </row>
    <row r="3600" spans="1:7" x14ac:dyDescent="0.3">
      <c r="A3600" t="str">
        <v>C3790</v>
      </c>
      <c r="B3600">
        <f>_xlfn.XLOOKUP(A3600,'Outdoor original data'!$A$2:$A$3717,'Outdoor original data'!$G$2:$G$3717)</f>
        <v>46463</v>
      </c>
      <c r="C3600">
        <f>_xlfn.XLOOKUP(A3600,'Total covered original data'!$A$2:$A$4431,'Total covered original data'!$G$2:$G$4431)</f>
        <v>811068</v>
      </c>
      <c r="D3600">
        <f>_xlfn.XLOOKUP(A3600,'Total summed original data'!$A$2:$A$3718,'Total summed original data'!$G$2:$G$3718)</f>
        <v>725365</v>
      </c>
      <c r="E3600">
        <f t="shared" si="168"/>
        <v>5.7286195485458675</v>
      </c>
      <c r="F3600">
        <f t="shared" si="169"/>
        <v>6.4054648349451657</v>
      </c>
      <c r="G3600">
        <f t="shared" si="170"/>
        <v>0.6768452863992982</v>
      </c>
    </row>
    <row r="3601" spans="1:7" x14ac:dyDescent="0.3">
      <c r="A3601" t="str">
        <v>C3798</v>
      </c>
      <c r="B3601">
        <f>_xlfn.XLOOKUP(A3601,'Outdoor original data'!$A$2:$A$3717,'Outdoor original data'!$G$2:$G$3717)</f>
        <v>191488</v>
      </c>
      <c r="C3601">
        <f>_xlfn.XLOOKUP(A3601,'Total covered original data'!$A$2:$A$4431,'Total covered original data'!$G$2:$G$4431)</f>
        <v>13700094</v>
      </c>
      <c r="D3601">
        <f>_xlfn.XLOOKUP(A3601,'Total summed original data'!$A$2:$A$3718,'Total summed original data'!$G$2:$G$3718)</f>
        <v>12617491</v>
      </c>
      <c r="E3601">
        <f t="shared" si="168"/>
        <v>1.3977130375893771</v>
      </c>
      <c r="F3601">
        <f t="shared" si="169"/>
        <v>1.5176392834359858</v>
      </c>
      <c r="G3601">
        <f t="shared" si="170"/>
        <v>0.1199262458466086</v>
      </c>
    </row>
    <row r="3602" spans="1:7" x14ac:dyDescent="0.3">
      <c r="A3602" t="str">
        <v>C3806</v>
      </c>
      <c r="B3602">
        <f>_xlfn.XLOOKUP(A3602,'Outdoor original data'!$A$2:$A$3717,'Outdoor original data'!$G$2:$G$3717)</f>
        <v>826639</v>
      </c>
      <c r="C3602">
        <f>_xlfn.XLOOKUP(A3602,'Total covered original data'!$A$2:$A$4431,'Total covered original data'!$G$2:$G$4431)</f>
        <v>10637993</v>
      </c>
      <c r="D3602">
        <f>_xlfn.XLOOKUP(A3602,'Total summed original data'!$A$2:$A$3718,'Total summed original data'!$G$2:$G$3718)</f>
        <v>10637993</v>
      </c>
      <c r="E3602">
        <f t="shared" si="168"/>
        <v>7.7706292906942132</v>
      </c>
      <c r="F3602">
        <f t="shared" si="169"/>
        <v>7.7706292906942132</v>
      </c>
      <c r="G3602">
        <f t="shared" si="170"/>
        <v>0</v>
      </c>
    </row>
    <row r="3603" spans="1:7" x14ac:dyDescent="0.3">
      <c r="A3603" t="str">
        <v>C3822</v>
      </c>
      <c r="B3603">
        <f>_xlfn.XLOOKUP(A3603,'Outdoor original data'!$A$2:$A$3717,'Outdoor original data'!$G$2:$G$3717)</f>
        <v>2171</v>
      </c>
      <c r="C3603">
        <f>_xlfn.XLOOKUP(A3603,'Total covered original data'!$A$2:$A$4431,'Total covered original data'!$G$2:$G$4431)</f>
        <v>151465</v>
      </c>
      <c r="D3603">
        <f>_xlfn.XLOOKUP(A3603,'Total summed original data'!$A$2:$A$3718,'Total summed original data'!$G$2:$G$3718)</f>
        <v>151463</v>
      </c>
      <c r="E3603">
        <f t="shared" si="168"/>
        <v>1.433334433697554</v>
      </c>
      <c r="F3603">
        <f t="shared" si="169"/>
        <v>1.43335336022659</v>
      </c>
      <c r="G3603">
        <f t="shared" si="170"/>
        <v>1.8926529036011885E-5</v>
      </c>
    </row>
    <row r="3604" spans="1:7" x14ac:dyDescent="0.3">
      <c r="A3604" t="str">
        <v>C3830</v>
      </c>
      <c r="B3604">
        <f>_xlfn.XLOOKUP(A3604,'Outdoor original data'!$A$2:$A$3717,'Outdoor original data'!$G$2:$G$3717)</f>
        <v>416529</v>
      </c>
      <c r="C3604">
        <f>_xlfn.XLOOKUP(A3604,'Total covered original data'!$A$2:$A$4431,'Total covered original data'!$G$2:$G$4431)</f>
        <v>5383086</v>
      </c>
      <c r="D3604">
        <f>_xlfn.XLOOKUP(A3604,'Total summed original data'!$A$2:$A$3718,'Total summed original data'!$G$2:$G$3718)</f>
        <v>5383085</v>
      </c>
      <c r="E3604">
        <f t="shared" si="168"/>
        <v>7.7377363096186844</v>
      </c>
      <c r="F3604">
        <f t="shared" si="169"/>
        <v>7.7377377470353892</v>
      </c>
      <c r="G3604">
        <f t="shared" si="170"/>
        <v>1.4374167047748188E-6</v>
      </c>
    </row>
    <row r="3605" spans="1:7" x14ac:dyDescent="0.3">
      <c r="A3605" t="str">
        <v>C3834</v>
      </c>
      <c r="B3605">
        <f>_xlfn.XLOOKUP(A3605,'Outdoor original data'!$A$2:$A$3717,'Outdoor original data'!$G$2:$G$3717)</f>
        <v>18045</v>
      </c>
      <c r="C3605">
        <f>_xlfn.XLOOKUP(A3605,'Total covered original data'!$A$2:$A$4431,'Total covered original data'!$G$2:$G$4431)</f>
        <v>290487</v>
      </c>
      <c r="D3605">
        <f>_xlfn.XLOOKUP(A3605,'Total summed original data'!$A$2:$A$3718,'Total summed original data'!$G$2:$G$3718)</f>
        <v>290489</v>
      </c>
      <c r="E3605">
        <f t="shared" si="168"/>
        <v>6.2119819475570335</v>
      </c>
      <c r="F3605">
        <f t="shared" si="169"/>
        <v>6.2119391784198372</v>
      </c>
      <c r="G3605">
        <f t="shared" si="170"/>
        <v>-4.2769137196252416E-5</v>
      </c>
    </row>
    <row r="3606" spans="1:7" x14ac:dyDescent="0.3">
      <c r="A3606" t="str">
        <v>C3854</v>
      </c>
      <c r="B3606">
        <f>_xlfn.XLOOKUP(A3606,'Outdoor original data'!$A$2:$A$3717,'Outdoor original data'!$G$2:$G$3717)</f>
        <v>11177</v>
      </c>
      <c r="C3606">
        <f>_xlfn.XLOOKUP(A3606,'Total covered original data'!$A$2:$A$4431,'Total covered original data'!$G$2:$G$4431)</f>
        <v>173004</v>
      </c>
      <c r="D3606">
        <f>_xlfn.XLOOKUP(A3606,'Total summed original data'!$A$2:$A$3718,'Total summed original data'!$G$2:$G$3718)</f>
        <v>173001</v>
      </c>
      <c r="E3606">
        <f t="shared" si="168"/>
        <v>6.460544264872488</v>
      </c>
      <c r="F3606">
        <f t="shared" si="169"/>
        <v>6.4606562967844114</v>
      </c>
      <c r="G3606">
        <f t="shared" si="170"/>
        <v>1.1203191192343809E-4</v>
      </c>
    </row>
    <row r="3607" spans="1:7" x14ac:dyDescent="0.3">
      <c r="A3607" t="str">
        <v>C3866</v>
      </c>
      <c r="B3607">
        <f>_xlfn.XLOOKUP(A3607,'Outdoor original data'!$A$2:$A$3717,'Outdoor original data'!$G$2:$G$3717)</f>
        <v>8950</v>
      </c>
      <c r="C3607">
        <f>_xlfn.XLOOKUP(A3607,'Total covered original data'!$A$2:$A$4431,'Total covered original data'!$G$2:$G$4431)</f>
        <v>341146</v>
      </c>
      <c r="D3607">
        <f>_xlfn.XLOOKUP(A3607,'Total summed original data'!$A$2:$A$3718,'Total summed original data'!$G$2:$G$3718)</f>
        <v>341146</v>
      </c>
      <c r="E3607">
        <f t="shared" si="168"/>
        <v>2.6235101686667881</v>
      </c>
      <c r="F3607">
        <f t="shared" si="169"/>
        <v>2.6235101686667881</v>
      </c>
      <c r="G3607">
        <f t="shared" si="170"/>
        <v>0</v>
      </c>
    </row>
    <row r="3608" spans="1:7" x14ac:dyDescent="0.3">
      <c r="A3608" t="str">
        <v>C3886</v>
      </c>
      <c r="B3608">
        <f>_xlfn.XLOOKUP(A3608,'Outdoor original data'!$A$2:$A$3717,'Outdoor original data'!$G$2:$G$3717)</f>
        <v>72728</v>
      </c>
      <c r="C3608">
        <f>_xlfn.XLOOKUP(A3608,'Total covered original data'!$A$2:$A$4431,'Total covered original data'!$G$2:$G$4431)</f>
        <v>1361355</v>
      </c>
      <c r="D3608">
        <f>_xlfn.XLOOKUP(A3608,'Total summed original data'!$A$2:$A$3718,'Total summed original data'!$G$2:$G$3718)</f>
        <v>1280647</v>
      </c>
      <c r="E3608">
        <f t="shared" si="168"/>
        <v>5.3423243753466219</v>
      </c>
      <c r="F3608">
        <f t="shared" si="169"/>
        <v>5.6790044407241034</v>
      </c>
      <c r="G3608">
        <f t="shared" si="170"/>
        <v>0.33668006537748152</v>
      </c>
    </row>
    <row r="3609" spans="1:7" x14ac:dyDescent="0.3">
      <c r="A3609" t="str">
        <v>C3890</v>
      </c>
      <c r="B3609">
        <f>_xlfn.XLOOKUP(A3609,'Outdoor original data'!$A$2:$A$3717,'Outdoor original data'!$G$2:$G$3717)</f>
        <v>493612</v>
      </c>
      <c r="C3609">
        <f>_xlfn.XLOOKUP(A3609,'Total covered original data'!$A$2:$A$4431,'Total covered original data'!$G$2:$G$4431)</f>
        <v>5878635</v>
      </c>
      <c r="D3609">
        <f>_xlfn.XLOOKUP(A3609,'Total summed original data'!$A$2:$A$3718,'Total summed original data'!$G$2:$G$3718)</f>
        <v>5878633</v>
      </c>
      <c r="E3609">
        <f t="shared" si="168"/>
        <v>8.3967111412768443</v>
      </c>
      <c r="F3609">
        <f t="shared" si="169"/>
        <v>8.3967139979651737</v>
      </c>
      <c r="G3609">
        <f t="shared" si="170"/>
        <v>2.8566883294445233E-6</v>
      </c>
    </row>
    <row r="3610" spans="1:7" x14ac:dyDescent="0.3">
      <c r="A3610" t="str">
        <v>C3894</v>
      </c>
      <c r="B3610">
        <f>_xlfn.XLOOKUP(A3610,'Outdoor original data'!$A$2:$A$3717,'Outdoor original data'!$G$2:$G$3717)</f>
        <v>66668</v>
      </c>
      <c r="C3610">
        <f>_xlfn.XLOOKUP(A3610,'Total covered original data'!$A$2:$A$4431,'Total covered original data'!$G$2:$G$4431)</f>
        <v>750546</v>
      </c>
      <c r="D3610">
        <f>_xlfn.XLOOKUP(A3610,'Total summed original data'!$A$2:$A$3718,'Total summed original data'!$G$2:$G$3718)</f>
        <v>750547</v>
      </c>
      <c r="E3610">
        <f t="shared" si="168"/>
        <v>8.8826001337692819</v>
      </c>
      <c r="F3610">
        <f t="shared" si="169"/>
        <v>8.8825882989339764</v>
      </c>
      <c r="G3610">
        <f t="shared" si="170"/>
        <v>-1.1834835305535307E-5</v>
      </c>
    </row>
    <row r="3611" spans="1:7" x14ac:dyDescent="0.3">
      <c r="A3611" t="str">
        <v>C3914</v>
      </c>
      <c r="B3611">
        <f>_xlfn.XLOOKUP(A3611,'Outdoor original data'!$A$2:$A$3717,'Outdoor original data'!$G$2:$G$3717)</f>
        <v>38802</v>
      </c>
      <c r="C3611">
        <f>_xlfn.XLOOKUP(A3611,'Total covered original data'!$A$2:$A$4431,'Total covered original data'!$G$2:$G$4431)</f>
        <v>326106</v>
      </c>
      <c r="D3611">
        <f>_xlfn.XLOOKUP(A3611,'Total summed original data'!$A$2:$A$3718,'Total summed original data'!$G$2:$G$3718)</f>
        <v>326108</v>
      </c>
      <c r="E3611">
        <f t="shared" si="168"/>
        <v>11.898585122628837</v>
      </c>
      <c r="F3611">
        <f t="shared" si="169"/>
        <v>11.898512149349296</v>
      </c>
      <c r="G3611">
        <f t="shared" si="170"/>
        <v>-7.2973279541699299E-5</v>
      </c>
    </row>
    <row r="3612" spans="1:7" x14ac:dyDescent="0.3">
      <c r="A3612" t="str">
        <v>C3930</v>
      </c>
      <c r="B3612">
        <f>_xlfn.XLOOKUP(A3612,'Outdoor original data'!$A$2:$A$3717,'Outdoor original data'!$G$2:$G$3717)</f>
        <v>113117</v>
      </c>
      <c r="C3612">
        <f>_xlfn.XLOOKUP(A3612,'Total covered original data'!$A$2:$A$4431,'Total covered original data'!$G$2:$G$4431)</f>
        <v>3408687</v>
      </c>
      <c r="D3612">
        <f>_xlfn.XLOOKUP(A3612,'Total summed original data'!$A$2:$A$3718,'Total summed original data'!$G$2:$G$3718)</f>
        <v>3408689</v>
      </c>
      <c r="E3612">
        <f t="shared" si="168"/>
        <v>3.3184918415800571</v>
      </c>
      <c r="F3612">
        <f t="shared" si="169"/>
        <v>3.3184898945019623</v>
      </c>
      <c r="G3612">
        <f t="shared" si="170"/>
        <v>-1.9470780947550281E-6</v>
      </c>
    </row>
    <row r="3613" spans="1:7" x14ac:dyDescent="0.3">
      <c r="A3613" t="str">
        <v>C3934</v>
      </c>
      <c r="B3613">
        <f>_xlfn.XLOOKUP(A3613,'Outdoor original data'!$A$2:$A$3717,'Outdoor original data'!$G$2:$G$3717)</f>
        <v>147500</v>
      </c>
      <c r="C3613">
        <f>_xlfn.XLOOKUP(A3613,'Total covered original data'!$A$2:$A$4431,'Total covered original data'!$G$2:$G$4431)</f>
        <v>1328161</v>
      </c>
      <c r="D3613">
        <f>_xlfn.XLOOKUP(A3613,'Total summed original data'!$A$2:$A$3718,'Total summed original data'!$G$2:$G$3718)</f>
        <v>1328163</v>
      </c>
      <c r="E3613">
        <f t="shared" si="168"/>
        <v>11.105581326360284</v>
      </c>
      <c r="F3613">
        <f t="shared" si="169"/>
        <v>11.105564603139825</v>
      </c>
      <c r="G3613">
        <f t="shared" si="170"/>
        <v>-1.6723220458203514E-5</v>
      </c>
    </row>
    <row r="3614" spans="1:7" x14ac:dyDescent="0.3">
      <c r="A3614" t="str">
        <v>C3938</v>
      </c>
      <c r="B3614">
        <f>_xlfn.XLOOKUP(A3614,'Outdoor original data'!$A$2:$A$3717,'Outdoor original data'!$G$2:$G$3717)</f>
        <v>21997</v>
      </c>
      <c r="C3614">
        <f>_xlfn.XLOOKUP(A3614,'Total covered original data'!$A$2:$A$4431,'Total covered original data'!$G$2:$G$4431)</f>
        <v>308899</v>
      </c>
      <c r="D3614">
        <f>_xlfn.XLOOKUP(A3614,'Total summed original data'!$A$2:$A$3718,'Total summed original data'!$G$2:$G$3718)</f>
        <v>308898</v>
      </c>
      <c r="E3614">
        <f t="shared" si="168"/>
        <v>7.1210978345672862</v>
      </c>
      <c r="F3614">
        <f t="shared" si="169"/>
        <v>7.1211208878011512</v>
      </c>
      <c r="G3614">
        <f t="shared" si="170"/>
        <v>2.305323386497804E-5</v>
      </c>
    </row>
    <row r="3615" spans="1:7" x14ac:dyDescent="0.3">
      <c r="A3615" t="str">
        <v>C3946</v>
      </c>
      <c r="B3615">
        <f>_xlfn.XLOOKUP(A3615,'Outdoor original data'!$A$2:$A$3717,'Outdoor original data'!$G$2:$G$3717)</f>
        <v>25667</v>
      </c>
      <c r="C3615">
        <f>_xlfn.XLOOKUP(A3615,'Total covered original data'!$A$2:$A$4431,'Total covered original data'!$G$2:$G$4431)</f>
        <v>244498</v>
      </c>
      <c r="D3615">
        <f>_xlfn.XLOOKUP(A3615,'Total summed original data'!$A$2:$A$3718,'Total summed original data'!$G$2:$G$3718)</f>
        <v>244500</v>
      </c>
      <c r="E3615">
        <f t="shared" si="168"/>
        <v>10.497836383119697</v>
      </c>
      <c r="F3615">
        <f t="shared" si="169"/>
        <v>10.497750511247443</v>
      </c>
      <c r="G3615">
        <f t="shared" si="170"/>
        <v>-8.5871872254728032E-5</v>
      </c>
    </row>
    <row r="3616" spans="1:7" x14ac:dyDescent="0.3">
      <c r="A3616" t="str">
        <v>C3954</v>
      </c>
      <c r="B3616">
        <f>_xlfn.XLOOKUP(A3616,'Outdoor original data'!$A$2:$A$3717,'Outdoor original data'!$G$2:$G$3717)</f>
        <v>19460</v>
      </c>
      <c r="C3616">
        <f>_xlfn.XLOOKUP(A3616,'Total covered original data'!$A$2:$A$4431,'Total covered original data'!$G$2:$G$4431)</f>
        <v>368113</v>
      </c>
      <c r="D3616">
        <f>_xlfn.XLOOKUP(A3616,'Total summed original data'!$A$2:$A$3718,'Total summed original data'!$G$2:$G$3718)</f>
        <v>368115</v>
      </c>
      <c r="E3616">
        <f t="shared" si="168"/>
        <v>5.2864202024921694</v>
      </c>
      <c r="F3616">
        <f t="shared" si="169"/>
        <v>5.286391480923081</v>
      </c>
      <c r="G3616">
        <f t="shared" si="170"/>
        <v>-2.8721569088396848E-5</v>
      </c>
    </row>
    <row r="3617" spans="1:7" x14ac:dyDescent="0.3">
      <c r="A3617" t="str">
        <v>C3958</v>
      </c>
      <c r="B3617">
        <f>_xlfn.XLOOKUP(A3617,'Outdoor original data'!$A$2:$A$3717,'Outdoor original data'!$G$2:$G$3717)</f>
        <v>239155</v>
      </c>
      <c r="C3617">
        <f>_xlfn.XLOOKUP(A3617,'Total covered original data'!$A$2:$A$4431,'Total covered original data'!$G$2:$G$4431)</f>
        <v>3208703</v>
      </c>
      <c r="D3617">
        <f>_xlfn.XLOOKUP(A3617,'Total summed original data'!$A$2:$A$3718,'Total summed original data'!$G$2:$G$3718)</f>
        <v>3208702</v>
      </c>
      <c r="E3617">
        <f t="shared" si="168"/>
        <v>7.4533230404933075</v>
      </c>
      <c r="F3617">
        <f t="shared" si="169"/>
        <v>7.4533253633400669</v>
      </c>
      <c r="G3617">
        <f t="shared" si="170"/>
        <v>2.3228467593838786E-6</v>
      </c>
    </row>
    <row r="3618" spans="1:7" x14ac:dyDescent="0.3">
      <c r="A3618" t="str">
        <v>C3966</v>
      </c>
      <c r="B3618">
        <f>_xlfn.XLOOKUP(A3618,'Outdoor original data'!$A$2:$A$3717,'Outdoor original data'!$G$2:$G$3717)</f>
        <v>27888</v>
      </c>
      <c r="C3618">
        <f>_xlfn.XLOOKUP(A3618,'Total covered original data'!$A$2:$A$4431,'Total covered original data'!$G$2:$G$4431)</f>
        <v>339034</v>
      </c>
      <c r="D3618">
        <f>_xlfn.XLOOKUP(A3618,'Total summed original data'!$A$2:$A$3718,'Total summed original data'!$G$2:$G$3718)</f>
        <v>339038</v>
      </c>
      <c r="E3618">
        <f t="shared" si="168"/>
        <v>8.2257236737318387</v>
      </c>
      <c r="F3618">
        <f t="shared" si="169"/>
        <v>8.2256266259239368</v>
      </c>
      <c r="G3618">
        <f t="shared" si="170"/>
        <v>-9.7047807901873284E-5</v>
      </c>
    </row>
    <row r="3619" spans="1:7" x14ac:dyDescent="0.3">
      <c r="A3619" t="str">
        <v>C3974</v>
      </c>
      <c r="B3619">
        <f>_xlfn.XLOOKUP(A3619,'Outdoor original data'!$A$2:$A$3717,'Outdoor original data'!$G$2:$G$3717)</f>
        <v>62729</v>
      </c>
      <c r="C3619">
        <f>_xlfn.XLOOKUP(A3619,'Total covered original data'!$A$2:$A$4431,'Total covered original data'!$G$2:$G$4431)</f>
        <v>844095</v>
      </c>
      <c r="D3619">
        <f>_xlfn.XLOOKUP(A3619,'Total summed original data'!$A$2:$A$3718,'Total summed original data'!$G$2:$G$3718)</f>
        <v>844097</v>
      </c>
      <c r="E3619">
        <f t="shared" si="168"/>
        <v>7.4315094864914499</v>
      </c>
      <c r="F3619">
        <f t="shared" si="169"/>
        <v>7.4314918783030857</v>
      </c>
      <c r="G3619">
        <f t="shared" si="170"/>
        <v>-1.7608188364270916E-5</v>
      </c>
    </row>
    <row r="3620" spans="1:7" x14ac:dyDescent="0.3">
      <c r="A3620" t="str">
        <v>C3982</v>
      </c>
      <c r="B3620">
        <f>_xlfn.XLOOKUP(A3620,'Outdoor original data'!$A$2:$A$3717,'Outdoor original data'!$G$2:$G$3717)</f>
        <v>26072</v>
      </c>
      <c r="C3620">
        <f>_xlfn.XLOOKUP(A3620,'Total covered original data'!$A$2:$A$4431,'Total covered original data'!$G$2:$G$4431)</f>
        <v>331989</v>
      </c>
      <c r="D3620">
        <f>_xlfn.XLOOKUP(A3620,'Total summed original data'!$A$2:$A$3718,'Total summed original data'!$G$2:$G$3718)</f>
        <v>331991</v>
      </c>
      <c r="E3620">
        <f t="shared" si="168"/>
        <v>7.8532722469720389</v>
      </c>
      <c r="F3620">
        <f t="shared" si="169"/>
        <v>7.8532249368205767</v>
      </c>
      <c r="G3620">
        <f t="shared" si="170"/>
        <v>-4.7310151462198746E-5</v>
      </c>
    </row>
    <row r="3621" spans="1:7" x14ac:dyDescent="0.3">
      <c r="A3621" t="str">
        <v>C3990</v>
      </c>
      <c r="B3621">
        <f>_xlfn.XLOOKUP(A3621,'Outdoor original data'!$A$2:$A$3717,'Outdoor original data'!$G$2:$G$3717)</f>
        <v>106239</v>
      </c>
      <c r="C3621">
        <f>_xlfn.XLOOKUP(A3621,'Total covered original data'!$A$2:$A$4431,'Total covered original data'!$G$2:$G$4431)</f>
        <v>1208044</v>
      </c>
      <c r="D3621">
        <f>_xlfn.XLOOKUP(A3621,'Total summed original data'!$A$2:$A$3718,'Total summed original data'!$G$2:$G$3718)</f>
        <v>1114441</v>
      </c>
      <c r="E3621">
        <f t="shared" si="168"/>
        <v>8.794298883153262</v>
      </c>
      <c r="F3621">
        <f t="shared" si="169"/>
        <v>9.5329407299264837</v>
      </c>
      <c r="G3621">
        <f t="shared" si="170"/>
        <v>0.73864184677322164</v>
      </c>
    </row>
    <row r="3622" spans="1:7" x14ac:dyDescent="0.3">
      <c r="A3622" t="str">
        <v>C4006</v>
      </c>
      <c r="B3622">
        <f>_xlfn.XLOOKUP(A3622,'Outdoor original data'!$A$2:$A$3717,'Outdoor original data'!$G$2:$G$3717)</f>
        <v>125470</v>
      </c>
      <c r="C3622">
        <f>_xlfn.XLOOKUP(A3622,'Total covered original data'!$A$2:$A$4431,'Total covered original data'!$G$2:$G$4431)</f>
        <v>3160217</v>
      </c>
      <c r="D3622">
        <f>_xlfn.XLOOKUP(A3622,'Total summed original data'!$A$2:$A$3718,'Total summed original data'!$G$2:$G$3718)</f>
        <v>2979307</v>
      </c>
      <c r="E3622">
        <f t="shared" si="168"/>
        <v>3.9702969764418077</v>
      </c>
      <c r="F3622">
        <f t="shared" si="169"/>
        <v>4.211382042871044</v>
      </c>
      <c r="G3622">
        <f t="shared" si="170"/>
        <v>0.24108506642923633</v>
      </c>
    </row>
    <row r="3623" spans="1:7" x14ac:dyDescent="0.3">
      <c r="A3623" t="str">
        <v>C4014</v>
      </c>
      <c r="B3623">
        <f>_xlfn.XLOOKUP(A3623,'Outdoor original data'!$A$2:$A$3717,'Outdoor original data'!$G$2:$G$3717)</f>
        <v>764523</v>
      </c>
      <c r="C3623">
        <f>_xlfn.XLOOKUP(A3623,'Total covered original data'!$A$2:$A$4431,'Total covered original data'!$G$2:$G$4431)</f>
        <v>7700743</v>
      </c>
      <c r="D3623">
        <f>_xlfn.XLOOKUP(A3623,'Total summed original data'!$A$2:$A$3718,'Total summed original data'!$G$2:$G$3718)</f>
        <v>7700741</v>
      </c>
      <c r="E3623">
        <f t="shared" si="168"/>
        <v>9.9279121508145387</v>
      </c>
      <c r="F3623">
        <f t="shared" si="169"/>
        <v>9.9279147292448862</v>
      </c>
      <c r="G3623">
        <f t="shared" si="170"/>
        <v>2.5784303474551962E-6</v>
      </c>
    </row>
    <row r="3624" spans="1:7" x14ac:dyDescent="0.3">
      <c r="A3624" t="str">
        <v>C4022</v>
      </c>
      <c r="B3624">
        <f>_xlfn.XLOOKUP(A3624,'Outdoor original data'!$A$2:$A$3717,'Outdoor original data'!$G$2:$G$3717)</f>
        <v>15864</v>
      </c>
      <c r="C3624">
        <f>_xlfn.XLOOKUP(A3624,'Total covered original data'!$A$2:$A$4431,'Total covered original data'!$G$2:$G$4431)</f>
        <v>740559</v>
      </c>
      <c r="D3624">
        <f>_xlfn.XLOOKUP(A3624,'Total summed original data'!$A$2:$A$3718,'Total summed original data'!$G$2:$G$3718)</f>
        <v>723393</v>
      </c>
      <c r="E3624">
        <f t="shared" si="168"/>
        <v>2.1421655803251327</v>
      </c>
      <c r="F3624">
        <f t="shared" si="169"/>
        <v>2.1929988263640925</v>
      </c>
      <c r="G3624">
        <f t="shared" si="170"/>
        <v>5.0833246038959778E-2</v>
      </c>
    </row>
    <row r="3625" spans="1:7" x14ac:dyDescent="0.3">
      <c r="A3625" t="str">
        <v>C4034</v>
      </c>
      <c r="B3625">
        <f>_xlfn.XLOOKUP(A3625,'Outdoor original data'!$A$2:$A$3717,'Outdoor original data'!$G$2:$G$3717)</f>
        <v>30832</v>
      </c>
      <c r="C3625">
        <f>_xlfn.XLOOKUP(A3625,'Total covered original data'!$A$2:$A$4431,'Total covered original data'!$G$2:$G$4431)</f>
        <v>589176</v>
      </c>
      <c r="D3625">
        <f>_xlfn.XLOOKUP(A3625,'Total summed original data'!$A$2:$A$3718,'Total summed original data'!$G$2:$G$3718)</f>
        <v>589178</v>
      </c>
      <c r="E3625">
        <f t="shared" si="168"/>
        <v>5.2330712724211441</v>
      </c>
      <c r="F3625">
        <f t="shared" si="169"/>
        <v>5.2330535084473624</v>
      </c>
      <c r="G3625">
        <f t="shared" si="170"/>
        <v>-1.7763973781725895E-5</v>
      </c>
    </row>
    <row r="3626" spans="1:7" x14ac:dyDescent="0.3">
      <c r="A3626" t="str">
        <v>C4038</v>
      </c>
      <c r="B3626">
        <f>_xlfn.XLOOKUP(A3626,'Outdoor original data'!$A$2:$A$3717,'Outdoor original data'!$G$2:$G$3717)</f>
        <v>149541</v>
      </c>
      <c r="C3626">
        <f>_xlfn.XLOOKUP(A3626,'Total covered original data'!$A$2:$A$4431,'Total covered original data'!$G$2:$G$4431)</f>
        <v>2452127</v>
      </c>
      <c r="D3626">
        <f>_xlfn.XLOOKUP(A3626,'Total summed original data'!$A$2:$A$3718,'Total summed original data'!$G$2:$G$3718)</f>
        <v>2452127</v>
      </c>
      <c r="E3626">
        <f t="shared" si="168"/>
        <v>6.0984198616140191</v>
      </c>
      <c r="F3626">
        <f t="shared" si="169"/>
        <v>6.0984198616140191</v>
      </c>
      <c r="G3626">
        <f t="shared" si="170"/>
        <v>0</v>
      </c>
    </row>
    <row r="3627" spans="1:7" x14ac:dyDescent="0.3">
      <c r="A3627" t="str">
        <v>C4042</v>
      </c>
      <c r="B3627">
        <f>_xlfn.XLOOKUP(A3627,'Outdoor original data'!$A$2:$A$3717,'Outdoor original data'!$G$2:$G$3717)</f>
        <v>33213</v>
      </c>
      <c r="C3627">
        <f>_xlfn.XLOOKUP(A3627,'Total covered original data'!$A$2:$A$4431,'Total covered original data'!$G$2:$G$4431)</f>
        <v>691411</v>
      </c>
      <c r="D3627">
        <f>_xlfn.XLOOKUP(A3627,'Total summed original data'!$A$2:$A$3718,'Total summed original data'!$G$2:$G$3718)</f>
        <v>691412</v>
      </c>
      <c r="E3627">
        <f t="shared" si="168"/>
        <v>4.8036551342110556</v>
      </c>
      <c r="F3627">
        <f t="shared" si="169"/>
        <v>4.8036481866094309</v>
      </c>
      <c r="G3627">
        <f t="shared" si="170"/>
        <v>-6.9476016246738936E-6</v>
      </c>
    </row>
    <row r="3628" spans="1:7" x14ac:dyDescent="0.3">
      <c r="A3628" t="str">
        <v>C4058</v>
      </c>
      <c r="B3628">
        <f>_xlfn.XLOOKUP(A3628,'Outdoor original data'!$A$2:$A$3717,'Outdoor original data'!$G$2:$G$3717)</f>
        <v>18532</v>
      </c>
      <c r="C3628">
        <f>_xlfn.XLOOKUP(A3628,'Total covered original data'!$A$2:$A$4431,'Total covered original data'!$G$2:$G$4431)</f>
        <v>275169</v>
      </c>
      <c r="D3628">
        <f>_xlfn.XLOOKUP(A3628,'Total summed original data'!$A$2:$A$3718,'Total summed original data'!$G$2:$G$3718)</f>
        <v>275170</v>
      </c>
      <c r="E3628">
        <f t="shared" si="168"/>
        <v>6.7347702684532056</v>
      </c>
      <c r="F3628">
        <f t="shared" si="169"/>
        <v>6.7347457935094663</v>
      </c>
      <c r="G3628">
        <f t="shared" si="170"/>
        <v>-2.4474943739249966E-5</v>
      </c>
    </row>
    <row r="3629" spans="1:7" x14ac:dyDescent="0.3">
      <c r="A3629" t="str">
        <v>C4066</v>
      </c>
      <c r="B3629">
        <f>_xlfn.XLOOKUP(A3629,'Outdoor original data'!$A$2:$A$3717,'Outdoor original data'!$G$2:$G$3717)</f>
        <v>5910</v>
      </c>
      <c r="C3629">
        <f>_xlfn.XLOOKUP(A3629,'Total covered original data'!$A$2:$A$4431,'Total covered original data'!$G$2:$G$4431)</f>
        <v>195676</v>
      </c>
      <c r="D3629">
        <f>_xlfn.XLOOKUP(A3629,'Total summed original data'!$A$2:$A$3718,'Total summed original data'!$G$2:$G$3718)</f>
        <v>195678</v>
      </c>
      <c r="E3629">
        <f t="shared" si="168"/>
        <v>3.020298861383103</v>
      </c>
      <c r="F3629">
        <f t="shared" si="169"/>
        <v>3.0202679912918162</v>
      </c>
      <c r="G3629">
        <f t="shared" si="170"/>
        <v>-3.0870091286772094E-5</v>
      </c>
    </row>
    <row r="3630" spans="1:7" x14ac:dyDescent="0.3">
      <c r="A3630" t="str">
        <v>C4090</v>
      </c>
      <c r="B3630">
        <f>_xlfn.XLOOKUP(A3630,'Outdoor original data'!$A$2:$A$3717,'Outdoor original data'!$G$2:$G$3717)</f>
        <v>419362</v>
      </c>
      <c r="C3630">
        <f>_xlfn.XLOOKUP(A3630,'Total covered original data'!$A$2:$A$4431,'Total covered original data'!$G$2:$G$4431)</f>
        <v>5029601</v>
      </c>
      <c r="D3630">
        <f>_xlfn.XLOOKUP(A3630,'Total summed original data'!$A$2:$A$3718,'Total summed original data'!$G$2:$G$3718)</f>
        <v>5029603</v>
      </c>
      <c r="E3630">
        <f t="shared" si="168"/>
        <v>8.3378780941072659</v>
      </c>
      <c r="F3630">
        <f t="shared" si="169"/>
        <v>8.3378747785859044</v>
      </c>
      <c r="G3630">
        <f t="shared" si="170"/>
        <v>-3.3155213614577406E-6</v>
      </c>
    </row>
    <row r="3631" spans="1:7" x14ac:dyDescent="0.3">
      <c r="A3631" t="str">
        <v>C4098</v>
      </c>
      <c r="B3631">
        <f>_xlfn.XLOOKUP(A3631,'Outdoor original data'!$A$2:$A$3717,'Outdoor original data'!$G$2:$G$3717)</f>
        <v>20570</v>
      </c>
      <c r="C3631">
        <f>_xlfn.XLOOKUP(A3631,'Total covered original data'!$A$2:$A$4431,'Total covered original data'!$G$2:$G$4431)</f>
        <v>399419</v>
      </c>
      <c r="D3631">
        <f>_xlfn.XLOOKUP(A3631,'Total summed original data'!$A$2:$A$3718,'Total summed original data'!$G$2:$G$3718)</f>
        <v>399421</v>
      </c>
      <c r="E3631">
        <f t="shared" si="168"/>
        <v>5.1499803464532237</v>
      </c>
      <c r="F3631">
        <f t="shared" si="169"/>
        <v>5.1499545592244775</v>
      </c>
      <c r="G3631">
        <f t="shared" si="170"/>
        <v>-2.5787228746132485E-5</v>
      </c>
    </row>
    <row r="3632" spans="1:7" x14ac:dyDescent="0.3">
      <c r="A3632" t="str">
        <v>C4106</v>
      </c>
      <c r="B3632">
        <f>_xlfn.XLOOKUP(A3632,'Outdoor original data'!$A$2:$A$3717,'Outdoor original data'!$G$2:$G$3717)</f>
        <v>42463</v>
      </c>
      <c r="C3632">
        <f>_xlfn.XLOOKUP(A3632,'Total covered original data'!$A$2:$A$4431,'Total covered original data'!$G$2:$G$4431)</f>
        <v>508996</v>
      </c>
      <c r="D3632">
        <f>_xlfn.XLOOKUP(A3632,'Total summed original data'!$A$2:$A$3718,'Total summed original data'!$G$2:$G$3718)</f>
        <v>508996</v>
      </c>
      <c r="E3632">
        <f t="shared" si="168"/>
        <v>8.3425017092472249</v>
      </c>
      <c r="F3632">
        <f t="shared" si="169"/>
        <v>8.3425017092472249</v>
      </c>
      <c r="G3632">
        <f t="shared" si="170"/>
        <v>0</v>
      </c>
    </row>
    <row r="3633" spans="1:7" x14ac:dyDescent="0.3">
      <c r="A3633" t="str">
        <v>C4110</v>
      </c>
      <c r="B3633">
        <f>_xlfn.XLOOKUP(A3633,'Outdoor original data'!$A$2:$A$3717,'Outdoor original data'!$G$2:$G$3717)</f>
        <v>48996</v>
      </c>
      <c r="C3633">
        <f>_xlfn.XLOOKUP(A3633,'Total covered original data'!$A$2:$A$4431,'Total covered original data'!$G$2:$G$4431)</f>
        <v>363968</v>
      </c>
      <c r="D3633">
        <f>_xlfn.XLOOKUP(A3633,'Total summed original data'!$A$2:$A$3718,'Total summed original data'!$G$2:$G$3718)</f>
        <v>363969</v>
      </c>
      <c r="E3633">
        <f t="shared" si="168"/>
        <v>13.46162299982416</v>
      </c>
      <c r="F3633">
        <f t="shared" si="169"/>
        <v>13.461586014193516</v>
      </c>
      <c r="G3633">
        <f t="shared" si="170"/>
        <v>-3.6985630643471268E-5</v>
      </c>
    </row>
    <row r="3634" spans="1:7" x14ac:dyDescent="0.3">
      <c r="A3634" t="str">
        <v>C4114</v>
      </c>
      <c r="B3634">
        <f>_xlfn.XLOOKUP(A3634,'Outdoor original data'!$A$2:$A$3717,'Outdoor original data'!$G$2:$G$3717)</f>
        <v>13159</v>
      </c>
      <c r="C3634">
        <f>_xlfn.XLOOKUP(A3634,'Total covered original data'!$A$2:$A$4431,'Total covered original data'!$G$2:$G$4431)</f>
        <v>267620</v>
      </c>
      <c r="D3634">
        <f>_xlfn.XLOOKUP(A3634,'Total summed original data'!$A$2:$A$3718,'Total summed original data'!$G$2:$G$3718)</f>
        <v>243552</v>
      </c>
      <c r="E3634">
        <f t="shared" si="168"/>
        <v>4.9170465585531726</v>
      </c>
      <c r="F3634">
        <f t="shared" si="169"/>
        <v>5.4029529628169755</v>
      </c>
      <c r="G3634">
        <f t="shared" si="170"/>
        <v>0.48590640426380283</v>
      </c>
    </row>
    <row r="3635" spans="1:7" x14ac:dyDescent="0.3">
      <c r="A3635" t="str">
        <v>C4118</v>
      </c>
      <c r="B3635">
        <f>_xlfn.XLOOKUP(A3635,'Outdoor original data'!$A$2:$A$3717,'Outdoor original data'!$G$2:$G$3717)</f>
        <v>100688</v>
      </c>
      <c r="C3635">
        <f>_xlfn.XLOOKUP(A3635,'Total covered original data'!$A$2:$A$4431,'Total covered original data'!$G$2:$G$4431)</f>
        <v>6500478</v>
      </c>
      <c r="D3635">
        <f>_xlfn.XLOOKUP(A3635,'Total summed original data'!$A$2:$A$3718,'Total summed original data'!$G$2:$G$3718)</f>
        <v>6500480</v>
      </c>
      <c r="E3635">
        <f t="shared" si="168"/>
        <v>1.548932247751627</v>
      </c>
      <c r="F3635">
        <f t="shared" si="169"/>
        <v>1.5489317711922812</v>
      </c>
      <c r="G3635">
        <f t="shared" si="170"/>
        <v>-4.7655934576340542E-7</v>
      </c>
    </row>
    <row r="3636" spans="1:7" x14ac:dyDescent="0.3">
      <c r="A3636" t="str">
        <v>C4142</v>
      </c>
      <c r="B3636">
        <f>_xlfn.XLOOKUP(A3636,'Outdoor original data'!$A$2:$A$3717,'Outdoor original data'!$G$2:$G$3717)</f>
        <v>64577</v>
      </c>
      <c r="C3636">
        <f>_xlfn.XLOOKUP(A3636,'Total covered original data'!$A$2:$A$4431,'Total covered original data'!$G$2:$G$4431)</f>
        <v>891013</v>
      </c>
      <c r="D3636">
        <f>_xlfn.XLOOKUP(A3636,'Total summed original data'!$A$2:$A$3718,'Total summed original data'!$G$2:$G$3718)</f>
        <v>891015</v>
      </c>
      <c r="E3636">
        <f t="shared" si="168"/>
        <v>7.2475934694555519</v>
      </c>
      <c r="F3636">
        <f t="shared" si="169"/>
        <v>7.2475772012816835</v>
      </c>
      <c r="G3636">
        <f t="shared" si="170"/>
        <v>-1.6268173868461133E-5</v>
      </c>
    </row>
    <row r="3637" spans="1:7" x14ac:dyDescent="0.3">
      <c r="A3637" t="str">
        <v>C4150</v>
      </c>
      <c r="B3637">
        <f>_xlfn.XLOOKUP(A3637,'Outdoor original data'!$A$2:$A$3717,'Outdoor original data'!$G$2:$G$3717)</f>
        <v>316928</v>
      </c>
      <c r="C3637">
        <f>_xlfn.XLOOKUP(A3637,'Total covered original data'!$A$2:$A$4431,'Total covered original data'!$G$2:$G$4431)</f>
        <v>965717</v>
      </c>
      <c r="D3637">
        <f>_xlfn.XLOOKUP(A3637,'Total summed original data'!$A$2:$A$3718,'Total summed original data'!$G$2:$G$3718)</f>
        <v>965717</v>
      </c>
      <c r="E3637">
        <f t="shared" si="168"/>
        <v>32.817895926032158</v>
      </c>
      <c r="F3637">
        <f t="shared" si="169"/>
        <v>32.817895926032158</v>
      </c>
      <c r="G3637">
        <f t="shared" si="170"/>
        <v>0</v>
      </c>
    </row>
    <row r="3638" spans="1:7" x14ac:dyDescent="0.3">
      <c r="A3638" t="str">
        <v>C4154</v>
      </c>
      <c r="B3638">
        <f>_xlfn.XLOOKUP(A3638,'Outdoor original data'!$A$2:$A$3717,'Outdoor original data'!$G$2:$G$3717)</f>
        <v>55875</v>
      </c>
      <c r="C3638">
        <f>_xlfn.XLOOKUP(A3638,'Total covered original data'!$A$2:$A$4431,'Total covered original data'!$G$2:$G$4431)</f>
        <v>790751</v>
      </c>
      <c r="D3638">
        <f>_xlfn.XLOOKUP(A3638,'Total summed original data'!$A$2:$A$3718,'Total summed original data'!$G$2:$G$3718)</f>
        <v>682424</v>
      </c>
      <c r="E3638">
        <f t="shared" si="168"/>
        <v>7.0660675737368654</v>
      </c>
      <c r="F3638">
        <f t="shared" si="169"/>
        <v>8.1877249334724453</v>
      </c>
      <c r="G3638">
        <f t="shared" si="170"/>
        <v>1.1216573597355799</v>
      </c>
    </row>
    <row r="3639" spans="1:7" x14ac:dyDescent="0.3">
      <c r="A3639" t="str">
        <v>C4162</v>
      </c>
      <c r="B3639">
        <f>_xlfn.XLOOKUP(A3639,'Outdoor original data'!$A$2:$A$3717,'Outdoor original data'!$G$2:$G$3717)</f>
        <v>259246</v>
      </c>
      <c r="C3639">
        <f>_xlfn.XLOOKUP(A3639,'Total covered original data'!$A$2:$A$4431,'Total covered original data'!$G$2:$G$4431)</f>
        <v>3726796</v>
      </c>
      <c r="D3639">
        <f>_xlfn.XLOOKUP(A3639,'Total summed original data'!$A$2:$A$3718,'Total summed original data'!$G$2:$G$3718)</f>
        <v>3726798</v>
      </c>
      <c r="E3639">
        <f t="shared" si="168"/>
        <v>6.9562702117314714</v>
      </c>
      <c r="F3639">
        <f t="shared" si="169"/>
        <v>6.9562664786232045</v>
      </c>
      <c r="G3639">
        <f t="shared" si="170"/>
        <v>-3.7331082669567195E-6</v>
      </c>
    </row>
    <row r="3640" spans="1:7" x14ac:dyDescent="0.3">
      <c r="A3640" t="str">
        <v>C4166</v>
      </c>
      <c r="B3640">
        <f>_xlfn.XLOOKUP(A3640,'Outdoor original data'!$A$2:$A$3717,'Outdoor original data'!$G$2:$G$3717)</f>
        <v>10599</v>
      </c>
      <c r="C3640">
        <f>_xlfn.XLOOKUP(A3640,'Total covered original data'!$A$2:$A$4431,'Total covered original data'!$G$2:$G$4431)</f>
        <v>241360</v>
      </c>
      <c r="D3640">
        <f>_xlfn.XLOOKUP(A3640,'Total summed original data'!$A$2:$A$3718,'Total summed original data'!$G$2:$G$3718)</f>
        <v>226252</v>
      </c>
      <c r="E3640">
        <f t="shared" si="168"/>
        <v>4.3913655949618828</v>
      </c>
      <c r="F3640">
        <f t="shared" si="169"/>
        <v>4.6845994731538285</v>
      </c>
      <c r="G3640">
        <f t="shared" si="170"/>
        <v>0.29323387819194568</v>
      </c>
    </row>
    <row r="3641" spans="1:7" x14ac:dyDescent="0.3">
      <c r="A3641" t="str">
        <v>C4170</v>
      </c>
      <c r="B3641">
        <f>_xlfn.XLOOKUP(A3641,'Outdoor original data'!$A$2:$A$3717,'Outdoor original data'!$G$2:$G$3717)</f>
        <v>346403</v>
      </c>
      <c r="C3641">
        <f>_xlfn.XLOOKUP(A3641,'Total covered original data'!$A$2:$A$4431,'Total covered original data'!$G$2:$G$4431)</f>
        <v>5120510</v>
      </c>
      <c r="D3641">
        <f>_xlfn.XLOOKUP(A3641,'Total summed original data'!$A$2:$A$3718,'Total summed original data'!$G$2:$G$3718)</f>
        <v>5120510</v>
      </c>
      <c r="E3641">
        <f t="shared" si="168"/>
        <v>6.765009735358392</v>
      </c>
      <c r="F3641">
        <f t="shared" si="169"/>
        <v>6.765009735358392</v>
      </c>
      <c r="G3641">
        <f t="shared" si="170"/>
        <v>0</v>
      </c>
    </row>
    <row r="3642" spans="1:7" x14ac:dyDescent="0.3">
      <c r="A3642" t="str">
        <v>C4174</v>
      </c>
      <c r="B3642">
        <f>_xlfn.XLOOKUP(A3642,'Outdoor original data'!$A$2:$A$3717,'Outdoor original data'!$G$2:$G$3717)</f>
        <v>557115</v>
      </c>
      <c r="C3642">
        <f>_xlfn.XLOOKUP(A3642,'Total covered original data'!$A$2:$A$4431,'Total covered original data'!$G$2:$G$4431)</f>
        <v>7253727</v>
      </c>
      <c r="D3642">
        <f>_xlfn.XLOOKUP(A3642,'Total summed original data'!$A$2:$A$3718,'Total summed original data'!$G$2:$G$3718)</f>
        <v>7253729</v>
      </c>
      <c r="E3642">
        <f t="shared" si="168"/>
        <v>7.6803965740646154</v>
      </c>
      <c r="F3642">
        <f t="shared" si="169"/>
        <v>7.6803944564237243</v>
      </c>
      <c r="G3642">
        <f t="shared" si="170"/>
        <v>-2.1176408910861255E-6</v>
      </c>
    </row>
    <row r="3643" spans="1:7" x14ac:dyDescent="0.3">
      <c r="A3643" t="str">
        <v>C4186</v>
      </c>
      <c r="B3643">
        <f>_xlfn.XLOOKUP(A3643,'Outdoor original data'!$A$2:$A$3717,'Outdoor original data'!$G$2:$G$3717)</f>
        <v>758080</v>
      </c>
      <c r="C3643">
        <f>_xlfn.XLOOKUP(A3643,'Total covered original data'!$A$2:$A$4431,'Total covered original data'!$G$2:$G$4431)</f>
        <v>11841887</v>
      </c>
      <c r="D3643">
        <f>_xlfn.XLOOKUP(A3643,'Total summed original data'!$A$2:$A$3718,'Total summed original data'!$G$2:$G$3718)</f>
        <v>11841887</v>
      </c>
      <c r="E3643">
        <f t="shared" si="168"/>
        <v>6.4016824345646945</v>
      </c>
      <c r="F3643">
        <f t="shared" si="169"/>
        <v>6.4016824345646945</v>
      </c>
      <c r="G3643">
        <f t="shared" si="170"/>
        <v>0</v>
      </c>
    </row>
    <row r="3644" spans="1:7" x14ac:dyDescent="0.3">
      <c r="A3644" t="str">
        <v>C4190</v>
      </c>
      <c r="B3644">
        <f>_xlfn.XLOOKUP(A3644,'Outdoor original data'!$A$2:$A$3717,'Outdoor original data'!$G$2:$G$3717)</f>
        <v>3698</v>
      </c>
      <c r="C3644">
        <f>_xlfn.XLOOKUP(A3644,'Total covered original data'!$A$2:$A$4431,'Total covered original data'!$G$2:$G$4431)</f>
        <v>100229</v>
      </c>
      <c r="D3644">
        <f>_xlfn.XLOOKUP(A3644,'Total summed original data'!$A$2:$A$3718,'Total summed original data'!$G$2:$G$3718)</f>
        <v>100230</v>
      </c>
      <c r="E3644">
        <f t="shared" si="168"/>
        <v>3.6895509283740231</v>
      </c>
      <c r="F3644">
        <f t="shared" si="169"/>
        <v>3.6895141175296819</v>
      </c>
      <c r="G3644">
        <f t="shared" si="170"/>
        <v>-3.6810844341150784E-5</v>
      </c>
    </row>
    <row r="3645" spans="1:7" x14ac:dyDescent="0.3">
      <c r="A3645" t="str">
        <v>C4194</v>
      </c>
      <c r="B3645">
        <f>_xlfn.XLOOKUP(A3645,'Outdoor original data'!$A$2:$A$3717,'Outdoor original data'!$G$2:$G$3717)</f>
        <v>267030</v>
      </c>
      <c r="C3645">
        <f>_xlfn.XLOOKUP(A3645,'Total covered original data'!$A$2:$A$4431,'Total covered original data'!$G$2:$G$4431)</f>
        <v>5542114</v>
      </c>
      <c r="D3645">
        <f>_xlfn.XLOOKUP(A3645,'Total summed original data'!$A$2:$A$3718,'Total summed original data'!$G$2:$G$3718)</f>
        <v>5542112</v>
      </c>
      <c r="E3645">
        <f t="shared" si="168"/>
        <v>4.8181975325660931</v>
      </c>
      <c r="F3645">
        <f t="shared" si="169"/>
        <v>4.8181992713247226</v>
      </c>
      <c r="G3645">
        <f t="shared" si="170"/>
        <v>1.7387586295214419E-6</v>
      </c>
    </row>
    <row r="3646" spans="1:7" x14ac:dyDescent="0.3">
      <c r="A3646" t="str">
        <v>C4198</v>
      </c>
      <c r="B3646">
        <f>_xlfn.XLOOKUP(A3646,'Outdoor original data'!$A$2:$A$3717,'Outdoor original data'!$G$2:$G$3717)</f>
        <v>141141</v>
      </c>
      <c r="C3646">
        <f>_xlfn.XLOOKUP(A3646,'Total covered original data'!$A$2:$A$4431,'Total covered original data'!$G$2:$G$4431)</f>
        <v>3138749</v>
      </c>
      <c r="D3646">
        <f>_xlfn.XLOOKUP(A3646,'Total summed original data'!$A$2:$A$3718,'Total summed original data'!$G$2:$G$3718)</f>
        <v>3138750</v>
      </c>
      <c r="E3646">
        <f t="shared" si="168"/>
        <v>4.496727836472429</v>
      </c>
      <c r="F3646">
        <f t="shared" si="169"/>
        <v>4.4967264038231782</v>
      </c>
      <c r="G3646">
        <f t="shared" si="170"/>
        <v>-1.4326492507876765E-6</v>
      </c>
    </row>
    <row r="3647" spans="1:7" x14ac:dyDescent="0.3">
      <c r="A3647" t="str">
        <v>C4202</v>
      </c>
      <c r="B3647">
        <f>_xlfn.XLOOKUP(A3647,'Outdoor original data'!$A$2:$A$3717,'Outdoor original data'!$G$2:$G$3717)</f>
        <v>76031</v>
      </c>
      <c r="C3647">
        <f>_xlfn.XLOOKUP(A3647,'Total covered original data'!$A$2:$A$4431,'Total covered original data'!$G$2:$G$4431)</f>
        <v>581254</v>
      </c>
      <c r="D3647">
        <f>_xlfn.XLOOKUP(A3647,'Total summed original data'!$A$2:$A$3718,'Total summed original data'!$G$2:$G$3718)</f>
        <v>581253</v>
      </c>
      <c r="E3647">
        <f t="shared" si="168"/>
        <v>13.080512134110045</v>
      </c>
      <c r="F3647">
        <f t="shared" si="169"/>
        <v>13.080534638100794</v>
      </c>
      <c r="G3647">
        <f t="shared" si="170"/>
        <v>2.2503990749100922E-5</v>
      </c>
    </row>
    <row r="3648" spans="1:7" x14ac:dyDescent="0.3">
      <c r="A3648" t="str">
        <v>C4210</v>
      </c>
      <c r="B3648">
        <f>_xlfn.XLOOKUP(A3648,'Outdoor original data'!$A$2:$A$3717,'Outdoor original data'!$G$2:$G$3717)</f>
        <v>67557</v>
      </c>
      <c r="C3648">
        <f>_xlfn.XLOOKUP(A3648,'Total covered original data'!$A$2:$A$4431,'Total covered original data'!$G$2:$G$4431)</f>
        <v>511872</v>
      </c>
      <c r="D3648">
        <f>_xlfn.XLOOKUP(A3648,'Total summed original data'!$A$2:$A$3718,'Total summed original data'!$G$2:$G$3718)</f>
        <v>511870</v>
      </c>
      <c r="E3648">
        <f t="shared" si="168"/>
        <v>13.198026069017255</v>
      </c>
      <c r="F3648">
        <f t="shared" si="169"/>
        <v>13.198077636899994</v>
      </c>
      <c r="G3648">
        <f t="shared" si="170"/>
        <v>5.1567882739078641E-5</v>
      </c>
    </row>
    <row r="3649" spans="1:7" x14ac:dyDescent="0.3">
      <c r="A3649" t="str">
        <v>C4214</v>
      </c>
      <c r="B3649">
        <f>_xlfn.XLOOKUP(A3649,'Outdoor original data'!$A$2:$A$3717,'Outdoor original data'!$G$2:$G$3717)</f>
        <v>19117</v>
      </c>
      <c r="C3649">
        <f>_xlfn.XLOOKUP(A3649,'Total covered original data'!$A$2:$A$4431,'Total covered original data'!$G$2:$G$4431)</f>
        <v>298420</v>
      </c>
      <c r="D3649">
        <f>_xlfn.XLOOKUP(A3649,'Total summed original data'!$A$2:$A$3718,'Total summed original data'!$G$2:$G$3718)</f>
        <v>298420</v>
      </c>
      <c r="E3649">
        <f t="shared" si="168"/>
        <v>6.4060719790898739</v>
      </c>
      <c r="F3649">
        <f t="shared" si="169"/>
        <v>6.4060719790898739</v>
      </c>
      <c r="G3649">
        <f t="shared" si="170"/>
        <v>0</v>
      </c>
    </row>
    <row r="3650" spans="1:7" x14ac:dyDescent="0.3">
      <c r="A3650" t="str">
        <v>C4220</v>
      </c>
      <c r="B3650">
        <f>_xlfn.XLOOKUP(A3650,'Outdoor original data'!$A$2:$A$3717,'Outdoor original data'!$G$2:$G$3717)</f>
        <v>186013</v>
      </c>
      <c r="C3650">
        <f>_xlfn.XLOOKUP(A3650,'Total covered original data'!$A$2:$A$4431,'Total covered original data'!$G$2:$G$4431)</f>
        <v>1032532</v>
      </c>
      <c r="D3650">
        <f>_xlfn.XLOOKUP(A3650,'Total summed original data'!$A$2:$A$3718,'Total summed original data'!$G$2:$G$3718)</f>
        <v>973978</v>
      </c>
      <c r="E3650">
        <f t="shared" si="168"/>
        <v>18.015228583714595</v>
      </c>
      <c r="F3650">
        <f t="shared" si="169"/>
        <v>19.098275320387113</v>
      </c>
      <c r="G3650">
        <f t="shared" si="170"/>
        <v>1.0830467366725181</v>
      </c>
    </row>
    <row r="3651" spans="1:7" x14ac:dyDescent="0.3">
      <c r="A3651" t="str">
        <v>C4222</v>
      </c>
      <c r="B3651">
        <f>_xlfn.XLOOKUP(A3651,'Outdoor original data'!$A$2:$A$3717,'Outdoor original data'!$G$2:$G$3717)</f>
        <v>124950</v>
      </c>
      <c r="C3651">
        <f>_xlfn.XLOOKUP(A3651,'Total covered original data'!$A$2:$A$4431,'Total covered original data'!$G$2:$G$4431)</f>
        <v>1019168</v>
      </c>
      <c r="D3651">
        <f>_xlfn.XLOOKUP(A3651,'Total summed original data'!$A$2:$A$3718,'Total summed original data'!$G$2:$G$3718)</f>
        <v>1019170</v>
      </c>
      <c r="E3651">
        <f t="shared" ref="E3651:E3714" si="171">(B3651/C3651)*100</f>
        <v>12.2600003139816</v>
      </c>
      <c r="F3651">
        <f t="shared" ref="F3651:F3714" si="172">(B3651/D3651)*100</f>
        <v>12.259976255188045</v>
      </c>
      <c r="G3651">
        <f t="shared" ref="G3651:G3714" si="173">F3651-E3651</f>
        <v>-2.4058793554715407E-5</v>
      </c>
    </row>
    <row r="3652" spans="1:7" x14ac:dyDescent="0.3">
      <c r="A3652" t="str">
        <v>C4234</v>
      </c>
      <c r="B3652">
        <f>_xlfn.XLOOKUP(A3652,'Outdoor original data'!$A$2:$A$3717,'Outdoor original data'!$G$2:$G$3717)</f>
        <v>47393</v>
      </c>
      <c r="C3652">
        <f>_xlfn.XLOOKUP(A3652,'Total covered original data'!$A$2:$A$4431,'Total covered original data'!$G$2:$G$4431)</f>
        <v>892645</v>
      </c>
      <c r="D3652">
        <f>_xlfn.XLOOKUP(A3652,'Total summed original data'!$A$2:$A$3718,'Total summed original data'!$G$2:$G$3718)</f>
        <v>892646</v>
      </c>
      <c r="E3652">
        <f t="shared" si="171"/>
        <v>5.309277484330277</v>
      </c>
      <c r="F3652">
        <f t="shared" si="172"/>
        <v>5.3092715365329592</v>
      </c>
      <c r="G3652">
        <f t="shared" si="173"/>
        <v>-5.9477973177735066E-6</v>
      </c>
    </row>
    <row r="3653" spans="1:7" x14ac:dyDescent="0.3">
      <c r="A3653" t="str">
        <v>C4254</v>
      </c>
      <c r="B3653">
        <f>_xlfn.XLOOKUP(A3653,'Outdoor original data'!$A$2:$A$3717,'Outdoor original data'!$G$2:$G$3717)</f>
        <v>68600</v>
      </c>
      <c r="C3653">
        <f>_xlfn.XLOOKUP(A3653,'Total covered original data'!$A$2:$A$4431,'Total covered original data'!$G$2:$G$4431)</f>
        <v>1225614</v>
      </c>
      <c r="D3653">
        <f>_xlfn.XLOOKUP(A3653,'Total summed original data'!$A$2:$A$3718,'Total summed original data'!$G$2:$G$3718)</f>
        <v>1225616</v>
      </c>
      <c r="E3653">
        <f t="shared" si="171"/>
        <v>5.59719454901788</v>
      </c>
      <c r="F3653">
        <f t="shared" si="172"/>
        <v>5.5971854153340033</v>
      </c>
      <c r="G3653">
        <f t="shared" si="173"/>
        <v>-9.1336838767830386E-6</v>
      </c>
    </row>
    <row r="3654" spans="1:7" x14ac:dyDescent="0.3">
      <c r="A3654" t="str">
        <v>C4266</v>
      </c>
      <c r="B3654">
        <f>_xlfn.XLOOKUP(A3654,'Outdoor original data'!$A$2:$A$3717,'Outdoor original data'!$G$2:$G$3717)</f>
        <v>755914</v>
      </c>
      <c r="C3654">
        <f>_xlfn.XLOOKUP(A3654,'Total covered original data'!$A$2:$A$4431,'Total covered original data'!$G$2:$G$4431)</f>
        <v>9993281</v>
      </c>
      <c r="D3654">
        <f>_xlfn.XLOOKUP(A3654,'Total summed original data'!$A$2:$A$3718,'Total summed original data'!$G$2:$G$3718)</f>
        <v>9764076</v>
      </c>
      <c r="E3654">
        <f t="shared" si="171"/>
        <v>7.5642224010312527</v>
      </c>
      <c r="F3654">
        <f t="shared" si="172"/>
        <v>7.7417873437281726</v>
      </c>
      <c r="G3654">
        <f t="shared" si="173"/>
        <v>0.17756494269691991</v>
      </c>
    </row>
    <row r="3655" spans="1:7" x14ac:dyDescent="0.3">
      <c r="A3655" t="str">
        <v>C4268</v>
      </c>
      <c r="B3655">
        <f>_xlfn.XLOOKUP(A3655,'Outdoor original data'!$A$2:$A$3717,'Outdoor original data'!$G$2:$G$3717)</f>
        <v>25915</v>
      </c>
      <c r="C3655">
        <f>_xlfn.XLOOKUP(A3655,'Total covered original data'!$A$2:$A$4431,'Total covered original data'!$G$2:$G$4431)</f>
        <v>264959</v>
      </c>
      <c r="D3655">
        <f>_xlfn.XLOOKUP(A3655,'Total summed original data'!$A$2:$A$3718,'Total summed original data'!$G$2:$G$3718)</f>
        <v>264959</v>
      </c>
      <c r="E3655">
        <f t="shared" si="171"/>
        <v>9.7807585324521913</v>
      </c>
      <c r="F3655">
        <f t="shared" si="172"/>
        <v>9.7807585324521913</v>
      </c>
      <c r="G3655">
        <f t="shared" si="173"/>
        <v>0</v>
      </c>
    </row>
    <row r="3656" spans="1:7" x14ac:dyDescent="0.3">
      <c r="A3656" t="str">
        <v>C4270</v>
      </c>
      <c r="B3656">
        <f>_xlfn.XLOOKUP(A3656,'Outdoor original data'!$A$2:$A$3717,'Outdoor original data'!$G$2:$G$3717)</f>
        <v>12720</v>
      </c>
      <c r="C3656">
        <f>_xlfn.XLOOKUP(A3656,'Total covered original data'!$A$2:$A$4431,'Total covered original data'!$G$2:$G$4431)</f>
        <v>136128</v>
      </c>
      <c r="D3656">
        <f>_xlfn.XLOOKUP(A3656,'Total summed original data'!$A$2:$A$3718,'Total summed original data'!$G$2:$G$3718)</f>
        <v>136128</v>
      </c>
      <c r="E3656">
        <f t="shared" si="171"/>
        <v>9.3441466854724951</v>
      </c>
      <c r="F3656">
        <f t="shared" si="172"/>
        <v>9.3441466854724951</v>
      </c>
      <c r="G3656">
        <f t="shared" si="173"/>
        <v>0</v>
      </c>
    </row>
    <row r="3657" spans="1:7" x14ac:dyDescent="0.3">
      <c r="A3657" t="str">
        <v>C4310</v>
      </c>
      <c r="B3657">
        <f>_xlfn.XLOOKUP(A3657,'Outdoor original data'!$A$2:$A$3717,'Outdoor original data'!$G$2:$G$3717)</f>
        <v>12406</v>
      </c>
      <c r="C3657">
        <f>_xlfn.XLOOKUP(A3657,'Total covered original data'!$A$2:$A$4431,'Total covered original data'!$G$2:$G$4431)</f>
        <v>298991</v>
      </c>
      <c r="D3657">
        <f>_xlfn.XLOOKUP(A3657,'Total summed original data'!$A$2:$A$3718,'Total summed original data'!$G$2:$G$3718)</f>
        <v>298995</v>
      </c>
      <c r="E3657">
        <f t="shared" si="171"/>
        <v>4.1492887745784985</v>
      </c>
      <c r="F3657">
        <f t="shared" si="172"/>
        <v>4.1492332647703138</v>
      </c>
      <c r="G3657">
        <f t="shared" si="173"/>
        <v>-5.5509808184694975E-5</v>
      </c>
    </row>
    <row r="3658" spans="1:7" x14ac:dyDescent="0.3">
      <c r="A3658" t="str">
        <v>C4330</v>
      </c>
      <c r="B3658">
        <f>_xlfn.XLOOKUP(A3658,'Outdoor original data'!$A$2:$A$3717,'Outdoor original data'!$G$2:$G$3717)</f>
        <v>18326</v>
      </c>
      <c r="C3658">
        <f>_xlfn.XLOOKUP(A3658,'Total covered original data'!$A$2:$A$4431,'Total covered original data'!$G$2:$G$4431)</f>
        <v>236949</v>
      </c>
      <c r="D3658">
        <f>_xlfn.XLOOKUP(A3658,'Total summed original data'!$A$2:$A$3718,'Total summed original data'!$G$2:$G$3718)</f>
        <v>236949</v>
      </c>
      <c r="E3658">
        <f t="shared" si="171"/>
        <v>7.7341537630460557</v>
      </c>
      <c r="F3658">
        <f t="shared" si="172"/>
        <v>7.7341537630460557</v>
      </c>
      <c r="G3658">
        <f t="shared" si="173"/>
        <v>0</v>
      </c>
    </row>
    <row r="3659" spans="1:7" x14ac:dyDescent="0.3">
      <c r="A3659" t="str">
        <v>C4334</v>
      </c>
      <c r="B3659">
        <f>_xlfn.XLOOKUP(A3659,'Outdoor original data'!$A$2:$A$3717,'Outdoor original data'!$G$2:$G$3717)</f>
        <v>74711</v>
      </c>
      <c r="C3659">
        <f>_xlfn.XLOOKUP(A3659,'Total covered original data'!$A$2:$A$4431,'Total covered original data'!$G$2:$G$4431)</f>
        <v>845984</v>
      </c>
      <c r="D3659">
        <f>_xlfn.XLOOKUP(A3659,'Total summed original data'!$A$2:$A$3718,'Total summed original data'!$G$2:$G$3718)</f>
        <v>845984</v>
      </c>
      <c r="E3659">
        <f t="shared" si="171"/>
        <v>8.8312544918107196</v>
      </c>
      <c r="F3659">
        <f t="shared" si="172"/>
        <v>8.8312544918107196</v>
      </c>
      <c r="G3659">
        <f t="shared" si="173"/>
        <v>0</v>
      </c>
    </row>
    <row r="3660" spans="1:7" x14ac:dyDescent="0.3">
      <c r="A3660" t="str">
        <v>C4342</v>
      </c>
      <c r="B3660">
        <f>_xlfn.XLOOKUP(A3660,'Outdoor original data'!$A$2:$A$3717,'Outdoor original data'!$G$2:$G$3717)</f>
        <v>16618</v>
      </c>
      <c r="C3660">
        <f>_xlfn.XLOOKUP(A3660,'Total covered original data'!$A$2:$A$4431,'Total covered original data'!$G$2:$G$4431)</f>
        <v>171084</v>
      </c>
      <c r="D3660">
        <f>_xlfn.XLOOKUP(A3660,'Total summed original data'!$A$2:$A$3718,'Total summed original data'!$G$2:$G$3718)</f>
        <v>171083</v>
      </c>
      <c r="E3660">
        <f t="shared" si="171"/>
        <v>9.713357181267682</v>
      </c>
      <c r="F3660">
        <f t="shared" si="172"/>
        <v>9.7134139569682549</v>
      </c>
      <c r="G3660">
        <f t="shared" si="173"/>
        <v>5.6775700572941901E-5</v>
      </c>
    </row>
    <row r="3661" spans="1:7" x14ac:dyDescent="0.3">
      <c r="A3661" t="str">
        <v>C4358</v>
      </c>
      <c r="B3661">
        <f>_xlfn.XLOOKUP(A3661,'Outdoor original data'!$A$2:$A$3717,'Outdoor original data'!$G$2:$G$3717)</f>
        <v>22036</v>
      </c>
      <c r="C3661">
        <f>_xlfn.XLOOKUP(A3661,'Total covered original data'!$A$2:$A$4431,'Total covered original data'!$G$2:$G$4431)</f>
        <v>431987</v>
      </c>
      <c r="D3661">
        <f>_xlfn.XLOOKUP(A3661,'Total summed original data'!$A$2:$A$3718,'Total summed original data'!$G$2:$G$3718)</f>
        <v>431990</v>
      </c>
      <c r="E3661">
        <f t="shared" si="171"/>
        <v>5.1010794306310139</v>
      </c>
      <c r="F3661">
        <f t="shared" si="172"/>
        <v>5.1010440056482791</v>
      </c>
      <c r="G3661">
        <f t="shared" si="173"/>
        <v>-3.5424982734788557E-5</v>
      </c>
    </row>
    <row r="3662" spans="1:7" x14ac:dyDescent="0.3">
      <c r="A3662" t="str">
        <v>C4362</v>
      </c>
      <c r="B3662">
        <f>_xlfn.XLOOKUP(A3662,'Outdoor original data'!$A$2:$A$3717,'Outdoor original data'!$G$2:$G$3717)</f>
        <v>55413</v>
      </c>
      <c r="C3662">
        <f>_xlfn.XLOOKUP(A3662,'Total covered original data'!$A$2:$A$4431,'Total covered original data'!$G$2:$G$4431)</f>
        <v>782271</v>
      </c>
      <c r="D3662">
        <f>_xlfn.XLOOKUP(A3662,'Total summed original data'!$A$2:$A$3718,'Total summed original data'!$G$2:$G$3718)</f>
        <v>782274</v>
      </c>
      <c r="E3662">
        <f t="shared" si="171"/>
        <v>7.0836065762376474</v>
      </c>
      <c r="F3662">
        <f t="shared" si="172"/>
        <v>7.0835794107946821</v>
      </c>
      <c r="G3662">
        <f t="shared" si="173"/>
        <v>-2.7165442965326747E-5</v>
      </c>
    </row>
    <row r="3663" spans="1:7" x14ac:dyDescent="0.3">
      <c r="A3663" t="str">
        <v>C4378</v>
      </c>
      <c r="B3663">
        <f>_xlfn.XLOOKUP(A3663,'Outdoor original data'!$A$2:$A$3717,'Outdoor original data'!$G$2:$G$3717)</f>
        <v>33272</v>
      </c>
      <c r="C3663">
        <f>_xlfn.XLOOKUP(A3663,'Total covered original data'!$A$2:$A$4431,'Total covered original data'!$G$2:$G$4431)</f>
        <v>642057</v>
      </c>
      <c r="D3663">
        <f>_xlfn.XLOOKUP(A3663,'Total summed original data'!$A$2:$A$3718,'Total summed original data'!$G$2:$G$3718)</f>
        <v>642058</v>
      </c>
      <c r="E3663">
        <f t="shared" si="171"/>
        <v>5.1820944246383105</v>
      </c>
      <c r="F3663">
        <f t="shared" si="172"/>
        <v>5.1820863535693036</v>
      </c>
      <c r="G3663">
        <f t="shared" si="173"/>
        <v>-8.0710690069096813E-6</v>
      </c>
    </row>
    <row r="3664" spans="1:7" x14ac:dyDescent="0.3">
      <c r="A3664" t="str">
        <v>C4390</v>
      </c>
      <c r="B3664">
        <f>_xlfn.XLOOKUP(A3664,'Outdoor original data'!$A$2:$A$3717,'Outdoor original data'!$G$2:$G$3717)</f>
        <v>41622</v>
      </c>
      <c r="C3664">
        <f>_xlfn.XLOOKUP(A3664,'Total covered original data'!$A$2:$A$4431,'Total covered original data'!$G$2:$G$4431)</f>
        <v>769582</v>
      </c>
      <c r="D3664">
        <f>_xlfn.XLOOKUP(A3664,'Total summed original data'!$A$2:$A$3718,'Total summed original data'!$G$2:$G$3718)</f>
        <v>769581</v>
      </c>
      <c r="E3664">
        <f t="shared" si="171"/>
        <v>5.408390528884512</v>
      </c>
      <c r="F3664">
        <f t="shared" si="172"/>
        <v>5.4083975565924831</v>
      </c>
      <c r="G3664">
        <f t="shared" si="173"/>
        <v>7.0277079711189572E-6</v>
      </c>
    </row>
    <row r="3665" spans="1:7" x14ac:dyDescent="0.3">
      <c r="A3665" t="str">
        <v>C4406</v>
      </c>
      <c r="B3665">
        <f>_xlfn.XLOOKUP(A3665,'Outdoor original data'!$A$2:$A$3717,'Outdoor original data'!$G$2:$G$3717)</f>
        <v>80644</v>
      </c>
      <c r="C3665">
        <f>_xlfn.XLOOKUP(A3665,'Total covered original data'!$A$2:$A$4431,'Total covered original data'!$G$2:$G$4431)</f>
        <v>1207873</v>
      </c>
      <c r="D3665">
        <f>_xlfn.XLOOKUP(A3665,'Total summed original data'!$A$2:$A$3718,'Total summed original data'!$G$2:$G$3718)</f>
        <v>1207871</v>
      </c>
      <c r="E3665">
        <f t="shared" si="171"/>
        <v>6.6765297345002335</v>
      </c>
      <c r="F3665">
        <f t="shared" si="172"/>
        <v>6.676540789537956</v>
      </c>
      <c r="G3665">
        <f t="shared" si="173"/>
        <v>1.1055037722584871E-5</v>
      </c>
    </row>
    <row r="3666" spans="1:7" x14ac:dyDescent="0.3">
      <c r="A3666" t="str">
        <v>C4410</v>
      </c>
      <c r="B3666">
        <f>_xlfn.XLOOKUP(A3666,'Outdoor original data'!$A$2:$A$3717,'Outdoor original data'!$G$2:$G$3717)</f>
        <v>18460</v>
      </c>
      <c r="C3666">
        <f>_xlfn.XLOOKUP(A3666,'Total covered original data'!$A$2:$A$4431,'Total covered original data'!$G$2:$G$4431)</f>
        <v>644051</v>
      </c>
      <c r="D3666">
        <f>_xlfn.XLOOKUP(A3666,'Total summed original data'!$A$2:$A$3718,'Total summed original data'!$G$2:$G$3718)</f>
        <v>644049</v>
      </c>
      <c r="E3666">
        <f t="shared" si="171"/>
        <v>2.8662326430670864</v>
      </c>
      <c r="F3666">
        <f t="shared" si="172"/>
        <v>2.8662415437334738</v>
      </c>
      <c r="G3666">
        <f t="shared" si="173"/>
        <v>8.9006663874791059E-6</v>
      </c>
    </row>
    <row r="3667" spans="1:7" x14ac:dyDescent="0.3">
      <c r="A3667" t="str">
        <v>C4414</v>
      </c>
      <c r="B3667">
        <f>_xlfn.XLOOKUP(A3667,'Outdoor original data'!$A$2:$A$3717,'Outdoor original data'!$G$2:$G$3717)</f>
        <v>68646</v>
      </c>
      <c r="C3667">
        <f>_xlfn.XLOOKUP(A3667,'Total covered original data'!$A$2:$A$4431,'Total covered original data'!$G$2:$G$4431)</f>
        <v>1341751</v>
      </c>
      <c r="D3667">
        <f>_xlfn.XLOOKUP(A3667,'Total summed original data'!$A$2:$A$3718,'Total summed original data'!$G$2:$G$3718)</f>
        <v>1341751</v>
      </c>
      <c r="E3667">
        <f t="shared" si="171"/>
        <v>5.1161504630889043</v>
      </c>
      <c r="F3667">
        <f t="shared" si="172"/>
        <v>5.1161504630889043</v>
      </c>
      <c r="G3667">
        <f t="shared" si="173"/>
        <v>0</v>
      </c>
    </row>
    <row r="3668" spans="1:7" x14ac:dyDescent="0.3">
      <c r="A3668" t="str">
        <v>C4418</v>
      </c>
      <c r="B3668">
        <f>_xlfn.XLOOKUP(A3668,'Outdoor original data'!$A$2:$A$3717,'Outdoor original data'!$G$2:$G$3717)</f>
        <v>54926</v>
      </c>
      <c r="C3668">
        <f>_xlfn.XLOOKUP(A3668,'Total covered original data'!$A$2:$A$4431,'Total covered original data'!$G$2:$G$4431)</f>
        <v>1028016</v>
      </c>
      <c r="D3668">
        <f>_xlfn.XLOOKUP(A3668,'Total summed original data'!$A$2:$A$3718,'Total summed original data'!$G$2:$G$3718)</f>
        <v>1028016</v>
      </c>
      <c r="E3668">
        <f t="shared" si="171"/>
        <v>5.3429129507711943</v>
      </c>
      <c r="F3668">
        <f t="shared" si="172"/>
        <v>5.3429129507711943</v>
      </c>
      <c r="G3668">
        <f t="shared" si="173"/>
        <v>0</v>
      </c>
    </row>
    <row r="3669" spans="1:7" x14ac:dyDescent="0.3">
      <c r="A3669" t="str">
        <v>C4422</v>
      </c>
      <c r="B3669">
        <f>_xlfn.XLOOKUP(A3669,'Outdoor original data'!$A$2:$A$3717,'Outdoor original data'!$G$2:$G$3717)</f>
        <v>8451</v>
      </c>
      <c r="C3669">
        <f>_xlfn.XLOOKUP(A3669,'Total covered original data'!$A$2:$A$4431,'Total covered original data'!$G$2:$G$4431)</f>
        <v>232186</v>
      </c>
      <c r="D3669">
        <f>_xlfn.XLOOKUP(A3669,'Total summed original data'!$A$2:$A$3718,'Total summed original data'!$G$2:$G$3718)</f>
        <v>232187</v>
      </c>
      <c r="E3669">
        <f t="shared" si="171"/>
        <v>3.6397543348866854</v>
      </c>
      <c r="F3669">
        <f t="shared" si="172"/>
        <v>3.6397386589257801</v>
      </c>
      <c r="G3669">
        <f t="shared" si="173"/>
        <v>-1.5675960905348063E-5</v>
      </c>
    </row>
    <row r="3670" spans="1:7" x14ac:dyDescent="0.3">
      <c r="A3670" t="str">
        <v>C4430</v>
      </c>
      <c r="B3670">
        <f>_xlfn.XLOOKUP(A3670,'Outdoor original data'!$A$2:$A$3717,'Outdoor original data'!$G$2:$G$3717)</f>
        <v>17833</v>
      </c>
      <c r="C3670">
        <f>_xlfn.XLOOKUP(A3670,'Total covered original data'!$A$2:$A$4431,'Total covered original data'!$G$2:$G$4431)</f>
        <v>331351</v>
      </c>
      <c r="D3670">
        <f>_xlfn.XLOOKUP(A3670,'Total summed original data'!$A$2:$A$3718,'Total summed original data'!$G$2:$G$3718)</f>
        <v>331354</v>
      </c>
      <c r="E3670">
        <f t="shared" si="171"/>
        <v>5.3819061961484946</v>
      </c>
      <c r="F3670">
        <f t="shared" si="172"/>
        <v>5.3818574696548103</v>
      </c>
      <c r="G3670">
        <f t="shared" si="173"/>
        <v>-4.8726493684370098E-5</v>
      </c>
    </row>
    <row r="3671" spans="1:7" x14ac:dyDescent="0.3">
      <c r="A3671" t="str">
        <v>C4442</v>
      </c>
      <c r="B3671">
        <f>_xlfn.XLOOKUP(A3671,'Outdoor original data'!$A$2:$A$3717,'Outdoor original data'!$G$2:$G$3717)</f>
        <v>10855</v>
      </c>
      <c r="C3671">
        <f>_xlfn.XLOOKUP(A3671,'Total covered original data'!$A$2:$A$4431,'Total covered original data'!$G$2:$G$4431)</f>
        <v>241037</v>
      </c>
      <c r="D3671">
        <f>_xlfn.XLOOKUP(A3671,'Total summed original data'!$A$2:$A$3718,'Total summed original data'!$G$2:$G$3718)</f>
        <v>241037</v>
      </c>
      <c r="E3671">
        <f t="shared" si="171"/>
        <v>4.503457975331588</v>
      </c>
      <c r="F3671">
        <f t="shared" si="172"/>
        <v>4.503457975331588</v>
      </c>
      <c r="G3671">
        <f t="shared" si="173"/>
        <v>0</v>
      </c>
    </row>
    <row r="3672" spans="1:7" x14ac:dyDescent="0.3">
      <c r="A3672" t="str">
        <v>C4470</v>
      </c>
      <c r="B3672">
        <f>_xlfn.XLOOKUP(A3672,'Outdoor original data'!$A$2:$A$3717,'Outdoor original data'!$G$2:$G$3717)</f>
        <v>173049</v>
      </c>
      <c r="C3672">
        <f>_xlfn.XLOOKUP(A3672,'Total covered original data'!$A$2:$A$4431,'Total covered original data'!$G$2:$G$4431)</f>
        <v>1307931</v>
      </c>
      <c r="D3672">
        <f>_xlfn.XLOOKUP(A3672,'Total summed original data'!$A$2:$A$3718,'Total summed original data'!$G$2:$G$3718)</f>
        <v>1307929</v>
      </c>
      <c r="E3672">
        <f t="shared" si="171"/>
        <v>13.230743823642072</v>
      </c>
      <c r="F3672">
        <f t="shared" si="172"/>
        <v>13.230764055235413</v>
      </c>
      <c r="G3672">
        <f t="shared" si="173"/>
        <v>2.0231593341080156E-5</v>
      </c>
    </row>
    <row r="3673" spans="1:7" x14ac:dyDescent="0.3">
      <c r="A3673" t="str">
        <v>C4494</v>
      </c>
      <c r="B3673">
        <f>_xlfn.XLOOKUP(A3673,'Outdoor original data'!$A$2:$A$3717,'Outdoor original data'!$G$2:$G$3717)</f>
        <v>14143</v>
      </c>
      <c r="C3673">
        <f>_xlfn.XLOOKUP(A3673,'Total covered original data'!$A$2:$A$4431,'Total covered original data'!$G$2:$G$4431)</f>
        <v>183360</v>
      </c>
      <c r="D3673">
        <f>_xlfn.XLOOKUP(A3673,'Total summed original data'!$A$2:$A$3718,'Total summed original data'!$G$2:$G$3718)</f>
        <v>183361</v>
      </c>
      <c r="E3673">
        <f t="shared" si="171"/>
        <v>7.7132417102966837</v>
      </c>
      <c r="F3673">
        <f t="shared" si="172"/>
        <v>7.7131996444172968</v>
      </c>
      <c r="G3673">
        <f t="shared" si="173"/>
        <v>-4.2065879386932181E-5</v>
      </c>
    </row>
    <row r="3674" spans="1:7" x14ac:dyDescent="0.3">
      <c r="A3674" t="str">
        <v>C4506</v>
      </c>
      <c r="B3674">
        <f>_xlfn.XLOOKUP(A3674,'Outdoor original data'!$A$2:$A$3717,'Outdoor original data'!$G$2:$G$3717)</f>
        <v>79309</v>
      </c>
      <c r="C3674">
        <f>_xlfn.XLOOKUP(A3674,'Total covered original data'!$A$2:$A$4431,'Total covered original data'!$G$2:$G$4431)</f>
        <v>1454167</v>
      </c>
      <c r="D3674">
        <f>_xlfn.XLOOKUP(A3674,'Total summed original data'!$A$2:$A$3718,'Total summed original data'!$G$2:$G$3718)</f>
        <v>1454168</v>
      </c>
      <c r="E3674">
        <f t="shared" si="171"/>
        <v>5.4539127899340309</v>
      </c>
      <c r="F3674">
        <f t="shared" si="172"/>
        <v>5.4539090393957235</v>
      </c>
      <c r="G3674">
        <f t="shared" si="173"/>
        <v>-3.7505383074787346E-6</v>
      </c>
    </row>
    <row r="3675" spans="1:7" x14ac:dyDescent="0.3">
      <c r="A3675" t="str">
        <v>C4522</v>
      </c>
      <c r="B3675">
        <f>_xlfn.XLOOKUP(A3675,'Outdoor original data'!$A$2:$A$3717,'Outdoor original data'!$G$2:$G$3717)</f>
        <v>38934</v>
      </c>
      <c r="C3675">
        <f>_xlfn.XLOOKUP(A3675,'Total covered original data'!$A$2:$A$4431,'Total covered original data'!$G$2:$G$4431)</f>
        <v>880270</v>
      </c>
      <c r="D3675">
        <f>_xlfn.XLOOKUP(A3675,'Total summed original data'!$A$2:$A$3718,'Total summed original data'!$G$2:$G$3718)</f>
        <v>880270</v>
      </c>
      <c r="E3675">
        <f t="shared" si="171"/>
        <v>4.4229611369238979</v>
      </c>
      <c r="F3675">
        <f t="shared" si="172"/>
        <v>4.4229611369238979</v>
      </c>
      <c r="G3675">
        <f t="shared" si="173"/>
        <v>0</v>
      </c>
    </row>
    <row r="3676" spans="1:7" x14ac:dyDescent="0.3">
      <c r="A3676" t="str">
        <v>C4530</v>
      </c>
      <c r="B3676">
        <f>_xlfn.XLOOKUP(A3676,'Outdoor original data'!$A$2:$A$3717,'Outdoor original data'!$G$2:$G$3717)</f>
        <v>504234</v>
      </c>
      <c r="C3676">
        <f>_xlfn.XLOOKUP(A3676,'Total covered original data'!$A$2:$A$4431,'Total covered original data'!$G$2:$G$4431)</f>
        <v>6567792</v>
      </c>
      <c r="D3676">
        <f>_xlfn.XLOOKUP(A3676,'Total summed original data'!$A$2:$A$3718,'Total summed original data'!$G$2:$G$3718)</f>
        <v>6567791</v>
      </c>
      <c r="E3676">
        <f t="shared" si="171"/>
        <v>7.6773746793442914</v>
      </c>
      <c r="F3676">
        <f t="shared" si="172"/>
        <v>7.6773758482874985</v>
      </c>
      <c r="G3676">
        <f t="shared" si="173"/>
        <v>1.1689432071193551E-6</v>
      </c>
    </row>
    <row r="3677" spans="1:7" x14ac:dyDescent="0.3">
      <c r="A3677" t="str">
        <v>C4546</v>
      </c>
      <c r="B3677">
        <f>_xlfn.XLOOKUP(A3677,'Outdoor original data'!$A$2:$A$3717,'Outdoor original data'!$G$2:$G$3717)</f>
        <v>23566</v>
      </c>
      <c r="C3677">
        <f>_xlfn.XLOOKUP(A3677,'Total covered original data'!$A$2:$A$4431,'Total covered original data'!$G$2:$G$4431)</f>
        <v>319296</v>
      </c>
      <c r="D3677">
        <f>_xlfn.XLOOKUP(A3677,'Total summed original data'!$A$2:$A$3718,'Total summed original data'!$G$2:$G$3718)</f>
        <v>319296</v>
      </c>
      <c r="E3677">
        <f t="shared" si="171"/>
        <v>7.3806123471637601</v>
      </c>
      <c r="F3677">
        <f t="shared" si="172"/>
        <v>7.3806123471637601</v>
      </c>
      <c r="G3677">
        <f t="shared" si="173"/>
        <v>0</v>
      </c>
    </row>
    <row r="3678" spans="1:7" x14ac:dyDescent="0.3">
      <c r="A3678" t="str">
        <v>C4550</v>
      </c>
      <c r="B3678">
        <f>_xlfn.XLOOKUP(A3678,'Outdoor original data'!$A$2:$A$3717,'Outdoor original data'!$G$2:$G$3717)</f>
        <v>14844</v>
      </c>
      <c r="C3678">
        <f>_xlfn.XLOOKUP(A3678,'Total covered original data'!$A$2:$A$4431,'Total covered original data'!$G$2:$G$4431)</f>
        <v>284890</v>
      </c>
      <c r="D3678">
        <f>_xlfn.XLOOKUP(A3678,'Total summed original data'!$A$2:$A$3718,'Total summed original data'!$G$2:$G$3718)</f>
        <v>284892</v>
      </c>
      <c r="E3678">
        <f t="shared" si="171"/>
        <v>5.2104320965986872</v>
      </c>
      <c r="F3678">
        <f t="shared" si="172"/>
        <v>5.2103955183016719</v>
      </c>
      <c r="G3678">
        <f t="shared" si="173"/>
        <v>-3.6578297015310568E-5</v>
      </c>
    </row>
    <row r="3679" spans="1:7" x14ac:dyDescent="0.3">
      <c r="A3679" t="str">
        <v>C4554</v>
      </c>
      <c r="B3679">
        <f>_xlfn.XLOOKUP(A3679,'Outdoor original data'!$A$2:$A$3717,'Outdoor original data'!$G$2:$G$3717)</f>
        <v>23172</v>
      </c>
      <c r="C3679">
        <f>_xlfn.XLOOKUP(A3679,'Total covered original data'!$A$2:$A$4431,'Total covered original data'!$G$2:$G$4431)</f>
        <v>164385</v>
      </c>
      <c r="D3679">
        <f>_xlfn.XLOOKUP(A3679,'Total summed original data'!$A$2:$A$3718,'Total summed original data'!$G$2:$G$3718)</f>
        <v>164386</v>
      </c>
      <c r="E3679">
        <f t="shared" si="171"/>
        <v>14.096176658454237</v>
      </c>
      <c r="F3679">
        <f t="shared" si="172"/>
        <v>14.096090907984864</v>
      </c>
      <c r="G3679">
        <f t="shared" si="173"/>
        <v>-8.5750469372314342E-5</v>
      </c>
    </row>
    <row r="3680" spans="1:7" x14ac:dyDescent="0.3">
      <c r="A3680" t="str">
        <v>C4578</v>
      </c>
      <c r="B3680">
        <f>_xlfn.XLOOKUP(A3680,'Outdoor original data'!$A$2:$A$3717,'Outdoor original data'!$G$2:$G$3717)</f>
        <v>83979</v>
      </c>
      <c r="C3680">
        <f>_xlfn.XLOOKUP(A3680,'Total covered original data'!$A$2:$A$4431,'Total covered original data'!$G$2:$G$4431)</f>
        <v>1428884</v>
      </c>
      <c r="D3680">
        <f>_xlfn.XLOOKUP(A3680,'Total summed original data'!$A$2:$A$3718,'Total summed original data'!$G$2:$G$3718)</f>
        <v>1428885</v>
      </c>
      <c r="E3680">
        <f t="shared" si="171"/>
        <v>5.8772440589998904</v>
      </c>
      <c r="F3680">
        <f t="shared" si="172"/>
        <v>5.8772399458318896</v>
      </c>
      <c r="G3680">
        <f t="shared" si="173"/>
        <v>-4.1131680008632543E-6</v>
      </c>
    </row>
    <row r="3681" spans="1:7" x14ac:dyDescent="0.3">
      <c r="A3681" t="str">
        <v>C4582</v>
      </c>
      <c r="B3681">
        <f>_xlfn.XLOOKUP(A3681,'Outdoor original data'!$A$2:$A$3717,'Outdoor original data'!$G$2:$G$3717)</f>
        <v>32271</v>
      </c>
      <c r="C3681">
        <f>_xlfn.XLOOKUP(A3681,'Total covered original data'!$A$2:$A$4431,'Total covered original data'!$G$2:$G$4431)</f>
        <v>537876</v>
      </c>
      <c r="D3681">
        <f>_xlfn.XLOOKUP(A3681,'Total summed original data'!$A$2:$A$3718,'Total summed original data'!$G$2:$G$3718)</f>
        <v>537878</v>
      </c>
      <c r="E3681">
        <f t="shared" si="171"/>
        <v>5.9997099703277339</v>
      </c>
      <c r="F3681">
        <f t="shared" si="172"/>
        <v>5.9996876615143213</v>
      </c>
      <c r="G3681">
        <f t="shared" si="173"/>
        <v>-2.2308813412585948E-5</v>
      </c>
    </row>
    <row r="3682" spans="1:7" x14ac:dyDescent="0.3">
      <c r="A3682" t="str">
        <v>C4594</v>
      </c>
      <c r="B3682">
        <f>_xlfn.XLOOKUP(A3682,'Outdoor original data'!$A$2:$A$3717,'Outdoor original data'!$G$2:$G$3717)</f>
        <v>39644</v>
      </c>
      <c r="C3682">
        <f>_xlfn.XLOOKUP(A3682,'Total covered original data'!$A$2:$A$4431,'Total covered original data'!$G$2:$G$4431)</f>
        <v>1271413</v>
      </c>
      <c r="D3682">
        <f>_xlfn.XLOOKUP(A3682,'Total summed original data'!$A$2:$A$3718,'Total summed original data'!$G$2:$G$3718)</f>
        <v>1271416</v>
      </c>
      <c r="E3682">
        <f t="shared" si="171"/>
        <v>3.1181056037652595</v>
      </c>
      <c r="F3682">
        <f t="shared" si="172"/>
        <v>3.1180982463646831</v>
      </c>
      <c r="G3682">
        <f t="shared" si="173"/>
        <v>-7.3574005763354933E-6</v>
      </c>
    </row>
    <row r="3683" spans="1:7" x14ac:dyDescent="0.3">
      <c r="A3683" t="str">
        <v>C4606</v>
      </c>
      <c r="B3683">
        <f>_xlfn.XLOOKUP(A3683,'Outdoor original data'!$A$2:$A$3717,'Outdoor original data'!$G$2:$G$3717)</f>
        <v>128261</v>
      </c>
      <c r="C3683">
        <f>_xlfn.XLOOKUP(A3683,'Total covered original data'!$A$2:$A$4431,'Total covered original data'!$G$2:$G$4431)</f>
        <v>1851850</v>
      </c>
      <c r="D3683">
        <f>_xlfn.XLOOKUP(A3683,'Total summed original data'!$A$2:$A$3718,'Total summed original data'!$G$2:$G$3718)</f>
        <v>1851853</v>
      </c>
      <c r="E3683">
        <f t="shared" si="171"/>
        <v>6.9261009261009256</v>
      </c>
      <c r="F3683">
        <f t="shared" si="172"/>
        <v>6.9260897058243831</v>
      </c>
      <c r="G3683">
        <f t="shared" si="173"/>
        <v>-1.1220276542545093E-5</v>
      </c>
    </row>
    <row r="3684" spans="1:7" x14ac:dyDescent="0.3">
      <c r="A3684" t="str">
        <v>C4614</v>
      </c>
      <c r="B3684">
        <f>_xlfn.XLOOKUP(A3684,'Outdoor original data'!$A$2:$A$3717,'Outdoor original data'!$G$2:$G$3717)</f>
        <v>150329</v>
      </c>
      <c r="C3684">
        <f>_xlfn.XLOOKUP(A3684,'Total covered original data'!$A$2:$A$4431,'Total covered original data'!$G$2:$G$4431)</f>
        <v>2137338</v>
      </c>
      <c r="D3684">
        <f>_xlfn.XLOOKUP(A3684,'Total summed original data'!$A$2:$A$3718,'Total summed original data'!$G$2:$G$3718)</f>
        <v>2137338</v>
      </c>
      <c r="E3684">
        <f t="shared" si="171"/>
        <v>7.0334687354082508</v>
      </c>
      <c r="F3684">
        <f t="shared" si="172"/>
        <v>7.0334687354082508</v>
      </c>
      <c r="G3684">
        <f t="shared" si="173"/>
        <v>0</v>
      </c>
    </row>
    <row r="3685" spans="1:7" x14ac:dyDescent="0.3">
      <c r="A3685" t="str">
        <v>C4622</v>
      </c>
      <c r="B3685">
        <f>_xlfn.XLOOKUP(A3685,'Outdoor original data'!$A$2:$A$3717,'Outdoor original data'!$G$2:$G$3717)</f>
        <v>30364</v>
      </c>
      <c r="C3685">
        <f>_xlfn.XLOOKUP(A3685,'Total covered original data'!$A$2:$A$4431,'Total covered original data'!$G$2:$G$4431)</f>
        <v>497719</v>
      </c>
      <c r="D3685">
        <f>_xlfn.XLOOKUP(A3685,'Total summed original data'!$A$2:$A$3718,'Total summed original data'!$G$2:$G$3718)</f>
        <v>497719</v>
      </c>
      <c r="E3685">
        <f t="shared" si="171"/>
        <v>6.1006310789823175</v>
      </c>
      <c r="F3685">
        <f t="shared" si="172"/>
        <v>6.1006310789823175</v>
      </c>
      <c r="G3685">
        <f t="shared" si="173"/>
        <v>0</v>
      </c>
    </row>
    <row r="3686" spans="1:7" x14ac:dyDescent="0.3">
      <c r="A3686" t="str">
        <v>C4634</v>
      </c>
      <c r="B3686">
        <f>_xlfn.XLOOKUP(A3686,'Outdoor original data'!$A$2:$A$3717,'Outdoor original data'!$G$2:$G$3717)</f>
        <v>42797</v>
      </c>
      <c r="C3686">
        <f>_xlfn.XLOOKUP(A3686,'Total covered original data'!$A$2:$A$4431,'Total covered original data'!$G$2:$G$4431)</f>
        <v>523582</v>
      </c>
      <c r="D3686">
        <f>_xlfn.XLOOKUP(A3686,'Total summed original data'!$A$2:$A$3718,'Total summed original data'!$G$2:$G$3718)</f>
        <v>523583</v>
      </c>
      <c r="E3686">
        <f t="shared" si="171"/>
        <v>8.1738868028312659</v>
      </c>
      <c r="F3686">
        <f t="shared" si="172"/>
        <v>8.1738711913870397</v>
      </c>
      <c r="G3686">
        <f t="shared" si="173"/>
        <v>-1.5611444226237836E-5</v>
      </c>
    </row>
    <row r="3687" spans="1:7" x14ac:dyDescent="0.3">
      <c r="A3687" t="str">
        <v>C4652</v>
      </c>
      <c r="B3687">
        <f>_xlfn.XLOOKUP(A3687,'Outdoor original data'!$A$2:$A$3717,'Outdoor original data'!$G$2:$G$3717)</f>
        <v>173801</v>
      </c>
      <c r="C3687">
        <f>_xlfn.XLOOKUP(A3687,'Total covered original data'!$A$2:$A$4431,'Total covered original data'!$G$2:$G$4431)</f>
        <v>2209999</v>
      </c>
      <c r="D3687">
        <f>_xlfn.XLOOKUP(A3687,'Total summed original data'!$A$2:$A$3718,'Total summed original data'!$G$2:$G$3718)</f>
        <v>2209995</v>
      </c>
      <c r="E3687">
        <f t="shared" si="171"/>
        <v>7.8643022010417205</v>
      </c>
      <c r="F3687">
        <f t="shared" si="172"/>
        <v>7.8643164351050565</v>
      </c>
      <c r="G3687">
        <f t="shared" si="173"/>
        <v>1.4234063336004965E-5</v>
      </c>
    </row>
    <row r="3688" spans="1:7" x14ac:dyDescent="0.3">
      <c r="A3688" t="str">
        <v>C4654</v>
      </c>
      <c r="B3688">
        <f>_xlfn.XLOOKUP(A3688,'Outdoor original data'!$A$2:$A$3717,'Outdoor original data'!$G$2:$G$3717)</f>
        <v>20819</v>
      </c>
      <c r="C3688">
        <f>_xlfn.XLOOKUP(A3688,'Total covered original data'!$A$2:$A$4431,'Total covered original data'!$G$2:$G$4431)</f>
        <v>586232</v>
      </c>
      <c r="D3688">
        <f>_xlfn.XLOOKUP(A3688,'Total summed original data'!$A$2:$A$3718,'Total summed original data'!$G$2:$G$3718)</f>
        <v>586232</v>
      </c>
      <c r="E3688">
        <f t="shared" si="171"/>
        <v>3.5513243903437548</v>
      </c>
      <c r="F3688">
        <f t="shared" si="172"/>
        <v>3.5513243903437548</v>
      </c>
      <c r="G3688">
        <f t="shared" si="173"/>
        <v>0</v>
      </c>
    </row>
    <row r="3689" spans="1:7" x14ac:dyDescent="0.3">
      <c r="A3689" t="str">
        <v>C4666</v>
      </c>
      <c r="B3689">
        <f>_xlfn.XLOOKUP(A3689,'Outdoor original data'!$A$2:$A$3717,'Outdoor original data'!$G$2:$G$3717)</f>
        <v>701</v>
      </c>
      <c r="C3689">
        <f>_xlfn.XLOOKUP(A3689,'Total covered original data'!$A$2:$A$4431,'Total covered original data'!$G$2:$G$4431)</f>
        <v>270535</v>
      </c>
      <c r="D3689">
        <f>_xlfn.XLOOKUP(A3689,'Total summed original data'!$A$2:$A$3718,'Total summed original data'!$G$2:$G$3718)</f>
        <v>227176</v>
      </c>
      <c r="E3689">
        <f t="shared" si="171"/>
        <v>0.25911619568632527</v>
      </c>
      <c r="F3689">
        <f t="shared" si="172"/>
        <v>0.30857132795717856</v>
      </c>
      <c r="G3689">
        <f t="shared" si="173"/>
        <v>4.9455132270853297E-2</v>
      </c>
    </row>
    <row r="3690" spans="1:7" x14ac:dyDescent="0.3">
      <c r="A3690" t="str">
        <v>C4670</v>
      </c>
      <c r="B3690">
        <f>_xlfn.XLOOKUP(A3690,'Outdoor original data'!$A$2:$A$3717,'Outdoor original data'!$G$2:$G$3717)</f>
        <v>79973</v>
      </c>
      <c r="C3690">
        <f>_xlfn.XLOOKUP(A3690,'Total covered original data'!$A$2:$A$4431,'Total covered original data'!$G$2:$G$4431)</f>
        <v>688219</v>
      </c>
      <c r="D3690">
        <f>_xlfn.XLOOKUP(A3690,'Total summed original data'!$A$2:$A$3718,'Total summed original data'!$G$2:$G$3718)</f>
        <v>688219</v>
      </c>
      <c r="E3690">
        <f t="shared" si="171"/>
        <v>11.620283659707157</v>
      </c>
      <c r="F3690">
        <f t="shared" si="172"/>
        <v>11.620283659707157</v>
      </c>
      <c r="G3690">
        <f t="shared" si="173"/>
        <v>0</v>
      </c>
    </row>
    <row r="3691" spans="1:7" x14ac:dyDescent="0.3">
      <c r="A3691" t="str">
        <v>C4702</v>
      </c>
      <c r="B3691">
        <f>_xlfn.XLOOKUP(A3691,'Outdoor original data'!$A$2:$A$3717,'Outdoor original data'!$G$2:$G$3717)</f>
        <v>21281</v>
      </c>
      <c r="C3691">
        <f>_xlfn.XLOOKUP(A3691,'Total covered original data'!$A$2:$A$4431,'Total covered original data'!$G$2:$G$4431)</f>
        <v>193655</v>
      </c>
      <c r="D3691">
        <f>_xlfn.XLOOKUP(A3691,'Total summed original data'!$A$2:$A$3718,'Total summed original data'!$G$2:$G$3718)</f>
        <v>193654</v>
      </c>
      <c r="E3691">
        <f t="shared" si="171"/>
        <v>10.989130154140096</v>
      </c>
      <c r="F3691">
        <f t="shared" si="172"/>
        <v>10.989186900348043</v>
      </c>
      <c r="G3691">
        <f t="shared" si="173"/>
        <v>5.6746207947711014E-5</v>
      </c>
    </row>
    <row r="3692" spans="1:7" x14ac:dyDescent="0.3">
      <c r="A3692" t="str">
        <v>C4722</v>
      </c>
      <c r="B3692">
        <f>_xlfn.XLOOKUP(A3692,'Outdoor original data'!$A$2:$A$3717,'Outdoor original data'!$G$2:$G$3717)</f>
        <v>27798</v>
      </c>
      <c r="C3692">
        <f>_xlfn.XLOOKUP(A3692,'Total covered original data'!$A$2:$A$4431,'Total covered original data'!$G$2:$G$4431)</f>
        <v>291164</v>
      </c>
      <c r="D3692">
        <f>_xlfn.XLOOKUP(A3692,'Total summed original data'!$A$2:$A$3718,'Total summed original data'!$G$2:$G$3718)</f>
        <v>291166</v>
      </c>
      <c r="E3692">
        <f t="shared" si="171"/>
        <v>9.5471967688313129</v>
      </c>
      <c r="F3692">
        <f t="shared" si="172"/>
        <v>9.5471311897680362</v>
      </c>
      <c r="G3692">
        <f t="shared" si="173"/>
        <v>-6.5579063276643978E-5</v>
      </c>
    </row>
    <row r="3693" spans="1:7" x14ac:dyDescent="0.3">
      <c r="A3693" t="str">
        <v>C4726</v>
      </c>
      <c r="B3693">
        <f>_xlfn.XLOOKUP(A3693,'Outdoor original data'!$A$2:$A$3717,'Outdoor original data'!$G$2:$G$3717)</f>
        <v>31072</v>
      </c>
      <c r="C3693">
        <f>_xlfn.XLOOKUP(A3693,'Total covered original data'!$A$2:$A$4431,'Total covered original data'!$G$2:$G$4431)</f>
        <v>3677789</v>
      </c>
      <c r="D3693">
        <f>_xlfn.XLOOKUP(A3693,'Total summed original data'!$A$2:$A$3718,'Total summed original data'!$G$2:$G$3718)</f>
        <v>3581785</v>
      </c>
      <c r="E3693">
        <f t="shared" si="171"/>
        <v>0.84485542808464542</v>
      </c>
      <c r="F3693">
        <f t="shared" si="172"/>
        <v>0.86750042227548563</v>
      </c>
      <c r="G3693">
        <f t="shared" si="173"/>
        <v>2.2644994190840206E-2</v>
      </c>
    </row>
    <row r="3694" spans="1:7" x14ac:dyDescent="0.3">
      <c r="A3694" t="str">
        <v>C4730</v>
      </c>
      <c r="B3694">
        <f>_xlfn.XLOOKUP(A3694,'Outdoor original data'!$A$2:$A$3717,'Outdoor original data'!$G$2:$G$3717)</f>
        <v>187779</v>
      </c>
      <c r="C3694">
        <f>_xlfn.XLOOKUP(A3694,'Total covered original data'!$A$2:$A$4431,'Total covered original data'!$G$2:$G$4431)</f>
        <v>823220</v>
      </c>
      <c r="D3694">
        <f>_xlfn.XLOOKUP(A3694,'Total summed original data'!$A$2:$A$3718,'Total summed original data'!$G$2:$G$3718)</f>
        <v>823222</v>
      </c>
      <c r="E3694">
        <f t="shared" si="171"/>
        <v>22.81030587206336</v>
      </c>
      <c r="F3694">
        <f t="shared" si="172"/>
        <v>22.810250454919814</v>
      </c>
      <c r="G3694">
        <f t="shared" si="173"/>
        <v>-5.5417143546065972E-5</v>
      </c>
    </row>
    <row r="3695" spans="1:7" x14ac:dyDescent="0.3">
      <c r="A3695" t="str">
        <v>C4738</v>
      </c>
      <c r="B3695">
        <f>_xlfn.XLOOKUP(A3695,'Outdoor original data'!$A$2:$A$3717,'Outdoor original data'!$G$2:$G$3717)</f>
        <v>38665</v>
      </c>
      <c r="C3695">
        <f>_xlfn.XLOOKUP(A3695,'Total covered original data'!$A$2:$A$4431,'Total covered original data'!$G$2:$G$4431)</f>
        <v>591039</v>
      </c>
      <c r="D3695">
        <f>_xlfn.XLOOKUP(A3695,'Total summed original data'!$A$2:$A$3718,'Total summed original data'!$G$2:$G$3718)</f>
        <v>591040</v>
      </c>
      <c r="E3695">
        <f t="shared" si="171"/>
        <v>6.5418694874619101</v>
      </c>
      <c r="F3695">
        <f t="shared" si="172"/>
        <v>6.5418584190579319</v>
      </c>
      <c r="G3695">
        <f t="shared" si="173"/>
        <v>-1.1068403978242713E-5</v>
      </c>
    </row>
    <row r="3696" spans="1:7" x14ac:dyDescent="0.3">
      <c r="A3696" t="str">
        <v>C4746</v>
      </c>
      <c r="B3696">
        <f>_xlfn.XLOOKUP(A3696,'Outdoor original data'!$A$2:$A$3717,'Outdoor original data'!$G$2:$G$3717)</f>
        <v>6034</v>
      </c>
      <c r="C3696">
        <f>_xlfn.XLOOKUP(A3696,'Total covered original data'!$A$2:$A$4431,'Total covered original data'!$G$2:$G$4431)</f>
        <v>147368</v>
      </c>
      <c r="D3696">
        <f>_xlfn.XLOOKUP(A3696,'Total summed original data'!$A$2:$A$3718,'Total summed original data'!$G$2:$G$3718)</f>
        <v>147367</v>
      </c>
      <c r="E3696">
        <f t="shared" si="171"/>
        <v>4.0945116986048529</v>
      </c>
      <c r="F3696">
        <f t="shared" si="172"/>
        <v>4.0945394830593003</v>
      </c>
      <c r="G3696">
        <f t="shared" si="173"/>
        <v>2.7784454447399298E-5</v>
      </c>
    </row>
    <row r="3697" spans="1:7" x14ac:dyDescent="0.3">
      <c r="A3697" t="str">
        <v>C4758</v>
      </c>
      <c r="B3697">
        <f>_xlfn.XLOOKUP(A3697,'Outdoor original data'!$A$2:$A$3717,'Outdoor original data'!$G$2:$G$3717)</f>
        <v>3737</v>
      </c>
      <c r="C3697">
        <f>_xlfn.XLOOKUP(A3697,'Total covered original data'!$A$2:$A$4431,'Total covered original data'!$G$2:$G$4431)</f>
        <v>373987</v>
      </c>
      <c r="D3697">
        <f>_xlfn.XLOOKUP(A3697,'Total summed original data'!$A$2:$A$3718,'Total summed original data'!$G$2:$G$3718)</f>
        <v>373986</v>
      </c>
      <c r="E3697">
        <f t="shared" si="171"/>
        <v>0.99923259364630324</v>
      </c>
      <c r="F3697">
        <f t="shared" si="172"/>
        <v>0.99923526549122155</v>
      </c>
      <c r="G3697">
        <f t="shared" si="173"/>
        <v>2.6718449183116277E-6</v>
      </c>
    </row>
    <row r="3698" spans="1:7" x14ac:dyDescent="0.3">
      <c r="A3698" t="str">
        <v>C4790</v>
      </c>
      <c r="B3698">
        <f>_xlfn.XLOOKUP(A3698,'Outdoor original data'!$A$2:$A$3717,'Outdoor original data'!$G$2:$G$3717)</f>
        <v>171735</v>
      </c>
      <c r="C3698">
        <f>_xlfn.XLOOKUP(A3698,'Total covered original data'!$A$2:$A$4431,'Total covered original data'!$G$2:$G$4431)</f>
        <v>15457406</v>
      </c>
      <c r="D3698">
        <f>_xlfn.XLOOKUP(A3698,'Total summed original data'!$A$2:$A$3718,'Total summed original data'!$G$2:$G$3718)</f>
        <v>14165842</v>
      </c>
      <c r="E3698">
        <f t="shared" si="171"/>
        <v>1.1110208271685431</v>
      </c>
      <c r="F3698">
        <f t="shared" si="172"/>
        <v>1.2123176299721543</v>
      </c>
      <c r="G3698">
        <f t="shared" si="173"/>
        <v>0.1012968028036112</v>
      </c>
    </row>
    <row r="3699" spans="1:7" x14ac:dyDescent="0.3">
      <c r="A3699" t="str">
        <v>C4794</v>
      </c>
      <c r="B3699">
        <f>_xlfn.XLOOKUP(A3699,'Outdoor original data'!$A$2:$A$3717,'Outdoor original data'!$G$2:$G$3717)</f>
        <v>21616</v>
      </c>
      <c r="C3699">
        <f>_xlfn.XLOOKUP(A3699,'Total covered original data'!$A$2:$A$4431,'Total covered original data'!$G$2:$G$4431)</f>
        <v>429709</v>
      </c>
      <c r="D3699">
        <f>_xlfn.XLOOKUP(A3699,'Total summed original data'!$A$2:$A$3718,'Total summed original data'!$G$2:$G$3718)</f>
        <v>429709</v>
      </c>
      <c r="E3699">
        <f t="shared" si="171"/>
        <v>5.0303810252985155</v>
      </c>
      <c r="F3699">
        <f t="shared" si="172"/>
        <v>5.0303810252985155</v>
      </c>
      <c r="G3699">
        <f t="shared" si="173"/>
        <v>0</v>
      </c>
    </row>
    <row r="3700" spans="1:7" x14ac:dyDescent="0.3">
      <c r="A3700" t="str">
        <v>C4806</v>
      </c>
      <c r="B3700">
        <f>_xlfn.XLOOKUP(A3700,'Outdoor original data'!$A$2:$A$3717,'Outdoor original data'!$G$2:$G$3717)</f>
        <v>11915</v>
      </c>
      <c r="C3700">
        <f>_xlfn.XLOOKUP(A3700,'Total covered original data'!$A$2:$A$4431,'Total covered original data'!$G$2:$G$4431)</f>
        <v>196702</v>
      </c>
      <c r="D3700">
        <f>_xlfn.XLOOKUP(A3700,'Total summed original data'!$A$2:$A$3718,'Total summed original data'!$G$2:$G$3718)</f>
        <v>196704</v>
      </c>
      <c r="E3700">
        <f t="shared" si="171"/>
        <v>6.0573863000884591</v>
      </c>
      <c r="F3700">
        <f t="shared" si="172"/>
        <v>6.0573247112412565</v>
      </c>
      <c r="G3700">
        <f t="shared" si="173"/>
        <v>-6.1588847202642683E-5</v>
      </c>
    </row>
    <row r="3701" spans="1:7" x14ac:dyDescent="0.3">
      <c r="A3701" t="str">
        <v>C4814</v>
      </c>
      <c r="B3701">
        <f>_xlfn.XLOOKUP(A3701,'Outdoor original data'!$A$2:$A$3717,'Outdoor original data'!$G$2:$G$3717)</f>
        <v>21117</v>
      </c>
      <c r="C3701">
        <f>_xlfn.XLOOKUP(A3701,'Total covered original data'!$A$2:$A$4431,'Total covered original data'!$G$2:$G$4431)</f>
        <v>351650</v>
      </c>
      <c r="D3701">
        <f>_xlfn.XLOOKUP(A3701,'Total summed original data'!$A$2:$A$3718,'Total summed original data'!$G$2:$G$3718)</f>
        <v>351650</v>
      </c>
      <c r="E3701">
        <f t="shared" si="171"/>
        <v>6.0051187260059713</v>
      </c>
      <c r="F3701">
        <f t="shared" si="172"/>
        <v>6.0051187260059713</v>
      </c>
      <c r="G3701">
        <f t="shared" si="173"/>
        <v>0</v>
      </c>
    </row>
    <row r="3702" spans="1:7" x14ac:dyDescent="0.3">
      <c r="A3702" t="str">
        <v>C4826</v>
      </c>
      <c r="B3702">
        <f>_xlfn.XLOOKUP(A3702,'Outdoor original data'!$A$2:$A$3717,'Outdoor original data'!$G$2:$G$3717)</f>
        <v>3637</v>
      </c>
      <c r="C3702">
        <f>_xlfn.XLOOKUP(A3702,'Total covered original data'!$A$2:$A$4431,'Total covered original data'!$G$2:$G$4431)</f>
        <v>183916</v>
      </c>
      <c r="D3702">
        <f>_xlfn.XLOOKUP(A3702,'Total summed original data'!$A$2:$A$3718,'Total summed original data'!$G$2:$G$3718)</f>
        <v>183916</v>
      </c>
      <c r="E3702">
        <f t="shared" si="171"/>
        <v>1.977533221688162</v>
      </c>
      <c r="F3702">
        <f t="shared" si="172"/>
        <v>1.977533221688162</v>
      </c>
      <c r="G3702">
        <f t="shared" si="173"/>
        <v>0</v>
      </c>
    </row>
    <row r="3703" spans="1:7" x14ac:dyDescent="0.3">
      <c r="A3703" t="str">
        <v>C4830</v>
      </c>
      <c r="B3703">
        <f>_xlfn.XLOOKUP(A3703,'Outdoor original data'!$A$2:$A$3717,'Outdoor original data'!$G$2:$G$3717)</f>
        <v>13991</v>
      </c>
      <c r="C3703">
        <f>_xlfn.XLOOKUP(A3703,'Total covered original data'!$A$2:$A$4431,'Total covered original data'!$G$2:$G$4431)</f>
        <v>277770</v>
      </c>
      <c r="D3703">
        <f>_xlfn.XLOOKUP(A3703,'Total summed original data'!$A$2:$A$3718,'Total summed original data'!$G$2:$G$3718)</f>
        <v>277769</v>
      </c>
      <c r="E3703">
        <f t="shared" si="171"/>
        <v>5.036901033228931</v>
      </c>
      <c r="F3703">
        <f t="shared" si="172"/>
        <v>5.0369191666456663</v>
      </c>
      <c r="G3703">
        <f t="shared" si="173"/>
        <v>1.8133416735288677E-5</v>
      </c>
    </row>
    <row r="3704" spans="1:7" x14ac:dyDescent="0.3">
      <c r="A3704" t="str">
        <v>C4854</v>
      </c>
      <c r="B3704">
        <f>_xlfn.XLOOKUP(A3704,'Outdoor original data'!$A$2:$A$3717,'Outdoor original data'!$G$2:$G$3717)</f>
        <v>6700</v>
      </c>
      <c r="C3704">
        <f>_xlfn.XLOOKUP(A3704,'Total covered original data'!$A$2:$A$4431,'Total covered original data'!$G$2:$G$4431)</f>
        <v>297919</v>
      </c>
      <c r="D3704">
        <f>_xlfn.XLOOKUP(A3704,'Total summed original data'!$A$2:$A$3718,'Total summed original data'!$G$2:$G$3718)</f>
        <v>297919</v>
      </c>
      <c r="E3704">
        <f t="shared" si="171"/>
        <v>2.2489334349269434</v>
      </c>
      <c r="F3704">
        <f t="shared" si="172"/>
        <v>2.2489334349269434</v>
      </c>
      <c r="G3704">
        <f t="shared" si="173"/>
        <v>0</v>
      </c>
    </row>
    <row r="3705" spans="1:7" x14ac:dyDescent="0.3">
      <c r="A3705" t="str">
        <v>C4862</v>
      </c>
      <c r="B3705">
        <f>_xlfn.XLOOKUP(A3705,'Outdoor original data'!$A$2:$A$3717,'Outdoor original data'!$G$2:$G$3717)</f>
        <v>95270</v>
      </c>
      <c r="C3705">
        <f>_xlfn.XLOOKUP(A3705,'Total covered original data'!$A$2:$A$4431,'Total covered original data'!$G$2:$G$4431)</f>
        <v>1456465</v>
      </c>
      <c r="D3705">
        <f>_xlfn.XLOOKUP(A3705,'Total summed original data'!$A$2:$A$3718,'Total summed original data'!$G$2:$G$3718)</f>
        <v>1456465</v>
      </c>
      <c r="E3705">
        <f t="shared" si="171"/>
        <v>6.5411801862729284</v>
      </c>
      <c r="F3705">
        <f t="shared" si="172"/>
        <v>6.5411801862729284</v>
      </c>
      <c r="G3705">
        <f t="shared" si="173"/>
        <v>0</v>
      </c>
    </row>
    <row r="3706" spans="1:7" x14ac:dyDescent="0.3">
      <c r="A3706" t="str">
        <v>C4866</v>
      </c>
      <c r="B3706">
        <f>_xlfn.XLOOKUP(A3706,'Outdoor original data'!$A$2:$A$3717,'Outdoor original data'!$G$2:$G$3717)</f>
        <v>16772</v>
      </c>
      <c r="C3706">
        <f>_xlfn.XLOOKUP(A3706,'Total covered original data'!$A$2:$A$4431,'Total covered original data'!$G$2:$G$4431)</f>
        <v>283853</v>
      </c>
      <c r="D3706">
        <f>_xlfn.XLOOKUP(A3706,'Total summed original data'!$A$2:$A$3718,'Total summed original data'!$G$2:$G$3718)</f>
        <v>283853</v>
      </c>
      <c r="E3706">
        <f t="shared" si="171"/>
        <v>5.9086921751751786</v>
      </c>
      <c r="F3706">
        <f t="shared" si="172"/>
        <v>5.9086921751751786</v>
      </c>
      <c r="G3706">
        <f t="shared" si="173"/>
        <v>0</v>
      </c>
    </row>
    <row r="3707" spans="1:7" x14ac:dyDescent="0.3">
      <c r="A3707" t="str">
        <v>C4870</v>
      </c>
      <c r="B3707">
        <f>_xlfn.XLOOKUP(A3707,'Outdoor original data'!$A$2:$A$3717,'Outdoor original data'!$G$2:$G$3717)</f>
        <v>18209</v>
      </c>
      <c r="C3707">
        <f>_xlfn.XLOOKUP(A3707,'Total covered original data'!$A$2:$A$4431,'Total covered original data'!$G$2:$G$4431)</f>
        <v>246652</v>
      </c>
      <c r="D3707">
        <f>_xlfn.XLOOKUP(A3707,'Total summed original data'!$A$2:$A$3718,'Total summed original data'!$G$2:$G$3718)</f>
        <v>246656</v>
      </c>
      <c r="E3707">
        <f t="shared" si="171"/>
        <v>7.3824659844639413</v>
      </c>
      <c r="F3707">
        <f t="shared" si="172"/>
        <v>7.3823462636222112</v>
      </c>
      <c r="G3707">
        <f t="shared" si="173"/>
        <v>-1.1972084173006436E-4</v>
      </c>
    </row>
    <row r="3708" spans="1:7" x14ac:dyDescent="0.3">
      <c r="A3708" t="str">
        <v>C4890</v>
      </c>
      <c r="B3708">
        <f>_xlfn.XLOOKUP(A3708,'Outdoor original data'!$A$2:$A$3717,'Outdoor original data'!$G$2:$G$3717)</f>
        <v>50184</v>
      </c>
      <c r="C3708">
        <f>_xlfn.XLOOKUP(A3708,'Total covered original data'!$A$2:$A$4431,'Total covered original data'!$G$2:$G$4431)</f>
        <v>652118</v>
      </c>
      <c r="D3708">
        <f>_xlfn.XLOOKUP(A3708,'Total summed original data'!$A$2:$A$3718,'Total summed original data'!$G$2:$G$3718)</f>
        <v>652119</v>
      </c>
      <c r="E3708">
        <f t="shared" si="171"/>
        <v>7.6955397642757912</v>
      </c>
      <c r="F3708">
        <f t="shared" si="172"/>
        <v>7.6955279634545226</v>
      </c>
      <c r="G3708">
        <f t="shared" si="173"/>
        <v>-1.1800821268614925E-5</v>
      </c>
    </row>
    <row r="3709" spans="1:7" x14ac:dyDescent="0.3">
      <c r="A3709" t="str">
        <v>C4902</v>
      </c>
      <c r="B3709">
        <f>_xlfn.XLOOKUP(A3709,'Outdoor original data'!$A$2:$A$3717,'Outdoor original data'!$G$2:$G$3717)</f>
        <v>1974</v>
      </c>
      <c r="C3709">
        <f>_xlfn.XLOOKUP(A3709,'Total covered original data'!$A$2:$A$4431,'Total covered original data'!$G$2:$G$4431)</f>
        <v>313391</v>
      </c>
      <c r="D3709">
        <f>_xlfn.XLOOKUP(A3709,'Total summed original data'!$A$2:$A$3718,'Total summed original data'!$G$2:$G$3718)</f>
        <v>313389</v>
      </c>
      <c r="E3709">
        <f t="shared" si="171"/>
        <v>0.62988407452670947</v>
      </c>
      <c r="F3709">
        <f t="shared" si="172"/>
        <v>0.62988809434919546</v>
      </c>
      <c r="G3709">
        <f t="shared" si="173"/>
        <v>4.0198224859899767E-6</v>
      </c>
    </row>
    <row r="3710" spans="1:7" x14ac:dyDescent="0.3">
      <c r="A3710" t="str">
        <v>C4918</v>
      </c>
      <c r="B3710">
        <f>_xlfn.XLOOKUP(A3710,'Outdoor original data'!$A$2:$A$3717,'Outdoor original data'!$G$2:$G$3717)</f>
        <v>67121</v>
      </c>
      <c r="C3710">
        <f>_xlfn.XLOOKUP(A3710,'Total covered original data'!$A$2:$A$4431,'Total covered original data'!$G$2:$G$4431)</f>
        <v>1307420</v>
      </c>
      <c r="D3710">
        <f>_xlfn.XLOOKUP(A3710,'Total summed original data'!$A$2:$A$3718,'Total summed original data'!$G$2:$G$3718)</f>
        <v>1307421</v>
      </c>
      <c r="E3710">
        <f t="shared" si="171"/>
        <v>5.1338514019978279</v>
      </c>
      <c r="F3710">
        <f t="shared" si="172"/>
        <v>5.1338474752967862</v>
      </c>
      <c r="G3710">
        <f t="shared" si="173"/>
        <v>-3.9267010416565995E-6</v>
      </c>
    </row>
    <row r="3711" spans="1:7" x14ac:dyDescent="0.3">
      <c r="A3711" t="str">
        <v>C4934</v>
      </c>
      <c r="B3711">
        <f>_xlfn.XLOOKUP(A3711,'Outdoor original data'!$A$2:$A$3717,'Outdoor original data'!$G$2:$G$3717)</f>
        <v>93918</v>
      </c>
      <c r="C3711">
        <f>_xlfn.XLOOKUP(A3711,'Total covered original data'!$A$2:$A$4431,'Total covered original data'!$G$2:$G$4431)</f>
        <v>1907376</v>
      </c>
      <c r="D3711">
        <f>_xlfn.XLOOKUP(A3711,'Total summed original data'!$A$2:$A$3718,'Total summed original data'!$G$2:$G$3718)</f>
        <v>1305934</v>
      </c>
      <c r="E3711">
        <f t="shared" si="171"/>
        <v>4.923937388328258</v>
      </c>
      <c r="F3711">
        <f t="shared" si="172"/>
        <v>7.1916344930141953</v>
      </c>
      <c r="G3711">
        <f t="shared" si="173"/>
        <v>2.2676971046859373</v>
      </c>
    </row>
    <row r="3712" spans="1:7" x14ac:dyDescent="0.3">
      <c r="A3712" t="str">
        <v>C4942</v>
      </c>
      <c r="B3712">
        <f>_xlfn.XLOOKUP(A3712,'Outdoor original data'!$A$2:$A$3717,'Outdoor original data'!$G$2:$G$3717)</f>
        <v>177092</v>
      </c>
      <c r="C3712">
        <f>_xlfn.XLOOKUP(A3712,'Total covered original data'!$A$2:$A$4431,'Total covered original data'!$G$2:$G$4431)</f>
        <v>570677</v>
      </c>
      <c r="D3712">
        <f>_xlfn.XLOOKUP(A3712,'Total summed original data'!$A$2:$A$3718,'Total summed original data'!$G$2:$G$3718)</f>
        <v>570677</v>
      </c>
      <c r="E3712">
        <f t="shared" si="171"/>
        <v>31.031914725843162</v>
      </c>
      <c r="F3712">
        <f t="shared" si="172"/>
        <v>31.031914725843162</v>
      </c>
      <c r="G3712">
        <f t="shared" si="173"/>
        <v>0</v>
      </c>
    </row>
    <row r="3713" spans="1:7" x14ac:dyDescent="0.3">
      <c r="A3713" t="str">
        <v>C4962</v>
      </c>
      <c r="B3713">
        <f>_xlfn.XLOOKUP(A3713,'Outdoor original data'!$A$2:$A$3717,'Outdoor original data'!$G$2:$G$3717)</f>
        <v>75807</v>
      </c>
      <c r="C3713">
        <f>_xlfn.XLOOKUP(A3713,'Total covered original data'!$A$2:$A$4431,'Total covered original data'!$G$2:$G$4431)</f>
        <v>880180</v>
      </c>
      <c r="D3713">
        <f>_xlfn.XLOOKUP(A3713,'Total summed original data'!$A$2:$A$3718,'Total summed original data'!$G$2:$G$3718)</f>
        <v>880182</v>
      </c>
      <c r="E3713">
        <f t="shared" si="171"/>
        <v>8.6126701356540707</v>
      </c>
      <c r="F3713">
        <f t="shared" si="172"/>
        <v>8.6126505654512364</v>
      </c>
      <c r="G3713">
        <f t="shared" si="173"/>
        <v>-1.9570202834273687E-5</v>
      </c>
    </row>
    <row r="3714" spans="1:7" x14ac:dyDescent="0.3">
      <c r="A3714" t="str">
        <v>C4966</v>
      </c>
      <c r="B3714">
        <f>_xlfn.XLOOKUP(A3714,'Outdoor original data'!$A$2:$A$3717,'Outdoor original data'!$G$2:$G$3717)</f>
        <v>55904</v>
      </c>
      <c r="C3714">
        <f>_xlfn.XLOOKUP(A3714,'Total covered original data'!$A$2:$A$4431,'Total covered original data'!$G$2:$G$4431)</f>
        <v>1000668</v>
      </c>
      <c r="D3714">
        <f>_xlfn.XLOOKUP(A3714,'Total summed original data'!$A$2:$A$3718,'Total summed original data'!$G$2:$G$3718)</f>
        <v>1000670</v>
      </c>
      <c r="E3714">
        <f t="shared" si="171"/>
        <v>5.5866681057053889</v>
      </c>
      <c r="F3714">
        <f t="shared" si="172"/>
        <v>5.5866569398503003</v>
      </c>
      <c r="G3714">
        <f t="shared" si="173"/>
        <v>-1.1165855088535181E-5</v>
      </c>
    </row>
    <row r="3715" spans="1:7" x14ac:dyDescent="0.3">
      <c r="A3715" t="str">
        <v>C4970</v>
      </c>
      <c r="B3715">
        <f>_xlfn.XLOOKUP(A3715,'Outdoor original data'!$A$2:$A$3717,'Outdoor original data'!$G$2:$G$3717)</f>
        <v>24715</v>
      </c>
      <c r="C3715">
        <f>_xlfn.XLOOKUP(A3715,'Total covered original data'!$A$2:$A$4431,'Total covered original data'!$G$2:$G$4431)</f>
        <v>253691</v>
      </c>
      <c r="D3715">
        <f>_xlfn.XLOOKUP(A3715,'Total summed original data'!$A$2:$A$3718,'Total summed original data'!$G$2:$G$3718)</f>
        <v>253694</v>
      </c>
      <c r="E3715">
        <f t="shared" ref="E3715:E3717" si="174">(B3715/C3715)*100</f>
        <v>9.7421666515564205</v>
      </c>
      <c r="F3715">
        <f t="shared" ref="F3715:F3717" si="175">(B3715/D3715)*100</f>
        <v>9.7420514478072011</v>
      </c>
      <c r="G3715">
        <f t="shared" ref="G3715:G3717" si="176">F3715-E3715</f>
        <v>-1.1520374921936138E-4</v>
      </c>
    </row>
    <row r="3716" spans="1:7" x14ac:dyDescent="0.3">
      <c r="A3716" t="str">
        <v>C4974</v>
      </c>
      <c r="B3716">
        <f>_xlfn.XLOOKUP(A3716,'Outdoor original data'!$A$2:$A$3717,'Outdoor original data'!$G$2:$G$3717)</f>
        <v>65685</v>
      </c>
      <c r="C3716">
        <f>_xlfn.XLOOKUP(A3716,'Total covered original data'!$A$2:$A$4431,'Total covered original data'!$G$2:$G$4431)</f>
        <v>340581</v>
      </c>
      <c r="D3716">
        <f>_xlfn.XLOOKUP(A3716,'Total summed original data'!$A$2:$A$3718,'Total summed original data'!$G$2:$G$3718)</f>
        <v>340583</v>
      </c>
      <c r="E3716">
        <f t="shared" si="174"/>
        <v>19.286161001347697</v>
      </c>
      <c r="F3716">
        <f t="shared" si="175"/>
        <v>19.286047747538777</v>
      </c>
      <c r="G3716">
        <f t="shared" si="176"/>
        <v>-1.1325380891946679E-4</v>
      </c>
    </row>
    <row r="3717" spans="1:7" x14ac:dyDescent="0.3">
      <c r="A3717" t="str">
        <v>US000</v>
      </c>
      <c r="B3717">
        <f>_xlfn.XLOOKUP(A3717,'Outdoor original data'!$A$2:$A$3717,'Outdoor original data'!$G$2:$G$3717)</f>
        <v>71787538</v>
      </c>
      <c r="C3717">
        <f>_xlfn.XLOOKUP(A3717,'Total covered original data'!$A$2:$A$4431,'Total covered original data'!$G$2:$G$4431)</f>
        <v>727146342</v>
      </c>
      <c r="D3717">
        <f>_xlfn.XLOOKUP(A3717,'Total summed original data'!$A$2:$A$3718,'Total summed original data'!$G$2:$G$3718)</f>
        <v>1546859350</v>
      </c>
      <c r="E3717">
        <f t="shared" si="174"/>
        <v>9.8725021159495849</v>
      </c>
      <c r="F3717">
        <f t="shared" si="175"/>
        <v>4.6408574897258763</v>
      </c>
      <c r="G3717">
        <f t="shared" si="176"/>
        <v>-5.2316446262237086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E881-71D7-4F16-9E3C-567CFFC917C2}">
  <dimension ref="A1:G3717"/>
  <sheetViews>
    <sheetView workbookViewId="0">
      <selection activeCellId="1" sqref="G1:G1048576 A1:A1048576"/>
    </sheetView>
  </sheetViews>
  <sheetFormatPr defaultRowHeight="14.4" x14ac:dyDescent="0.3"/>
  <sheetData>
    <row r="1" spans="1:7" x14ac:dyDescent="0.3">
      <c r="A1" t="s">
        <v>15</v>
      </c>
      <c r="B1">
        <v>2018</v>
      </c>
      <c r="C1">
        <v>2019</v>
      </c>
      <c r="D1">
        <v>2020</v>
      </c>
      <c r="E1">
        <v>2021</v>
      </c>
      <c r="F1">
        <v>2022</v>
      </c>
      <c r="G1" t="s">
        <v>1119</v>
      </c>
    </row>
    <row r="2" spans="1:7" x14ac:dyDescent="0.3">
      <c r="A2" s="5" t="s">
        <v>1120</v>
      </c>
      <c r="B2">
        <v>165671</v>
      </c>
      <c r="C2">
        <v>171921</v>
      </c>
      <c r="D2">
        <v>172110</v>
      </c>
      <c r="E2">
        <v>174734</v>
      </c>
      <c r="F2">
        <v>179705</v>
      </c>
      <c r="G2">
        <v>864141</v>
      </c>
    </row>
    <row r="3" spans="1:7" x14ac:dyDescent="0.3">
      <c r="A3" s="5" t="s">
        <v>1121</v>
      </c>
      <c r="B3">
        <v>951</v>
      </c>
      <c r="C3">
        <v>940</v>
      </c>
      <c r="D3">
        <v>914</v>
      </c>
      <c r="E3">
        <v>877</v>
      </c>
      <c r="F3">
        <v>941</v>
      </c>
      <c r="G3">
        <v>4623</v>
      </c>
    </row>
    <row r="4" spans="1:7" x14ac:dyDescent="0.3">
      <c r="A4" s="5" t="s">
        <v>1122</v>
      </c>
      <c r="B4">
        <v>5706</v>
      </c>
      <c r="C4">
        <v>5895</v>
      </c>
      <c r="D4">
        <v>6254</v>
      </c>
      <c r="E4">
        <v>6403</v>
      </c>
      <c r="F4">
        <v>7036</v>
      </c>
      <c r="G4">
        <v>31294</v>
      </c>
    </row>
    <row r="5" spans="1:7" x14ac:dyDescent="0.3">
      <c r="A5" s="5" t="s">
        <v>1123</v>
      </c>
      <c r="B5">
        <v>902</v>
      </c>
      <c r="C5">
        <v>890</v>
      </c>
      <c r="D5">
        <v>847</v>
      </c>
      <c r="E5">
        <v>847</v>
      </c>
      <c r="F5">
        <v>822</v>
      </c>
      <c r="G5">
        <v>4308</v>
      </c>
    </row>
    <row r="6" spans="1:7" x14ac:dyDescent="0.3">
      <c r="A6" s="5" t="s">
        <v>1124</v>
      </c>
      <c r="B6">
        <v>704</v>
      </c>
      <c r="C6">
        <v>829</v>
      </c>
      <c r="D6">
        <v>790</v>
      </c>
      <c r="E6">
        <v>723</v>
      </c>
      <c r="F6">
        <v>970</v>
      </c>
      <c r="G6">
        <v>4016</v>
      </c>
    </row>
    <row r="7" spans="1:7" x14ac:dyDescent="0.3">
      <c r="A7" s="5" t="s">
        <v>1125</v>
      </c>
      <c r="B7">
        <v>692</v>
      </c>
      <c r="C7">
        <v>735</v>
      </c>
      <c r="D7">
        <v>735</v>
      </c>
      <c r="E7">
        <v>732</v>
      </c>
      <c r="F7">
        <v>786</v>
      </c>
      <c r="G7">
        <v>3680</v>
      </c>
    </row>
    <row r="8" spans="1:7" x14ac:dyDescent="0.3">
      <c r="A8" s="5" t="s">
        <v>1126</v>
      </c>
      <c r="B8">
        <v>21</v>
      </c>
      <c r="C8">
        <v>335</v>
      </c>
      <c r="D8">
        <v>72</v>
      </c>
      <c r="E8">
        <v>65</v>
      </c>
      <c r="F8">
        <v>196</v>
      </c>
      <c r="G8">
        <v>689</v>
      </c>
    </row>
    <row r="9" spans="1:7" x14ac:dyDescent="0.3">
      <c r="A9" s="5" t="s">
        <v>1127</v>
      </c>
      <c r="B9">
        <v>542</v>
      </c>
      <c r="C9">
        <v>553</v>
      </c>
      <c r="D9">
        <v>541</v>
      </c>
      <c r="E9">
        <v>532</v>
      </c>
      <c r="F9">
        <v>539</v>
      </c>
      <c r="G9">
        <v>2707</v>
      </c>
    </row>
    <row r="10" spans="1:7" x14ac:dyDescent="0.3">
      <c r="A10" s="5" t="s">
        <v>1128</v>
      </c>
      <c r="B10">
        <v>1859</v>
      </c>
      <c r="C10">
        <v>1944</v>
      </c>
      <c r="D10">
        <v>2102</v>
      </c>
      <c r="E10">
        <v>2144</v>
      </c>
      <c r="F10">
        <v>2202</v>
      </c>
      <c r="G10">
        <v>10251</v>
      </c>
    </row>
    <row r="11" spans="1:7" x14ac:dyDescent="0.3">
      <c r="A11" s="5" t="s">
        <v>1129</v>
      </c>
      <c r="B11">
        <v>387</v>
      </c>
      <c r="C11">
        <v>610</v>
      </c>
      <c r="D11">
        <v>615</v>
      </c>
      <c r="E11">
        <v>628</v>
      </c>
      <c r="F11">
        <v>612</v>
      </c>
      <c r="G11">
        <v>2852</v>
      </c>
    </row>
    <row r="12" spans="1:7" x14ac:dyDescent="0.3">
      <c r="A12" s="5" t="s">
        <v>1130</v>
      </c>
      <c r="B12">
        <v>338</v>
      </c>
      <c r="C12">
        <v>349</v>
      </c>
      <c r="D12">
        <v>324</v>
      </c>
      <c r="E12">
        <v>340</v>
      </c>
      <c r="F12">
        <v>365</v>
      </c>
      <c r="G12">
        <v>1716</v>
      </c>
    </row>
    <row r="13" spans="1:7" x14ac:dyDescent="0.3">
      <c r="A13" s="5" t="s">
        <v>1131</v>
      </c>
      <c r="B13">
        <v>770</v>
      </c>
      <c r="C13">
        <v>684</v>
      </c>
      <c r="D13">
        <v>682</v>
      </c>
      <c r="E13">
        <v>678</v>
      </c>
      <c r="F13">
        <v>659</v>
      </c>
      <c r="G13">
        <v>3473</v>
      </c>
    </row>
    <row r="14" spans="1:7" x14ac:dyDescent="0.3">
      <c r="A14" s="5" t="s">
        <v>1132</v>
      </c>
      <c r="B14">
        <v>255</v>
      </c>
      <c r="C14">
        <v>264</v>
      </c>
      <c r="D14">
        <v>26</v>
      </c>
      <c r="E14">
        <v>26</v>
      </c>
      <c r="F14">
        <v>553</v>
      </c>
      <c r="G14">
        <v>1124</v>
      </c>
    </row>
    <row r="15" spans="1:7" x14ac:dyDescent="0.3">
      <c r="A15" s="5" t="s">
        <v>1133</v>
      </c>
      <c r="B15">
        <v>696</v>
      </c>
      <c r="C15">
        <v>690</v>
      </c>
      <c r="D15">
        <v>371</v>
      </c>
      <c r="E15">
        <v>711</v>
      </c>
      <c r="F15">
        <v>726</v>
      </c>
      <c r="G15">
        <v>3194</v>
      </c>
    </row>
    <row r="16" spans="1:7" x14ac:dyDescent="0.3">
      <c r="A16" s="5" t="s">
        <v>1134</v>
      </c>
      <c r="B16">
        <v>188</v>
      </c>
      <c r="C16">
        <v>177</v>
      </c>
      <c r="D16">
        <v>196</v>
      </c>
      <c r="E16">
        <v>196</v>
      </c>
      <c r="F16">
        <v>206</v>
      </c>
      <c r="G16">
        <v>963</v>
      </c>
    </row>
    <row r="17" spans="1:7" x14ac:dyDescent="0.3">
      <c r="A17" s="5" t="s">
        <v>1135</v>
      </c>
      <c r="B17">
        <v>238</v>
      </c>
      <c r="C17">
        <v>225</v>
      </c>
      <c r="D17">
        <v>305</v>
      </c>
      <c r="E17">
        <v>317</v>
      </c>
      <c r="F17">
        <v>427</v>
      </c>
      <c r="G17">
        <v>1512</v>
      </c>
    </row>
    <row r="18" spans="1:7" x14ac:dyDescent="0.3">
      <c r="A18" s="5" t="s">
        <v>1136</v>
      </c>
      <c r="B18">
        <v>623</v>
      </c>
      <c r="C18">
        <v>607</v>
      </c>
      <c r="D18">
        <v>1199</v>
      </c>
      <c r="E18">
        <v>1305</v>
      </c>
      <c r="F18">
        <v>1204</v>
      </c>
      <c r="G18">
        <v>4938</v>
      </c>
    </row>
    <row r="19" spans="1:7" x14ac:dyDescent="0.3">
      <c r="A19" s="5" t="s">
        <v>1137</v>
      </c>
      <c r="B19">
        <v>2060</v>
      </c>
      <c r="C19">
        <v>2182</v>
      </c>
      <c r="D19">
        <v>2601</v>
      </c>
      <c r="E19">
        <v>2723</v>
      </c>
      <c r="F19">
        <v>2780</v>
      </c>
      <c r="G19">
        <v>12346</v>
      </c>
    </row>
    <row r="20" spans="1:7" x14ac:dyDescent="0.3">
      <c r="A20" s="5" t="s">
        <v>1138</v>
      </c>
      <c r="B20">
        <v>128</v>
      </c>
      <c r="C20">
        <v>127</v>
      </c>
      <c r="D20">
        <v>119</v>
      </c>
      <c r="E20">
        <v>120</v>
      </c>
      <c r="F20">
        <v>130</v>
      </c>
      <c r="G20">
        <v>624</v>
      </c>
    </row>
    <row r="21" spans="1:7" x14ac:dyDescent="0.3">
      <c r="A21" s="5" t="s">
        <v>1139</v>
      </c>
      <c r="B21">
        <v>93</v>
      </c>
      <c r="C21">
        <v>97</v>
      </c>
      <c r="D21">
        <v>95</v>
      </c>
      <c r="E21">
        <v>103</v>
      </c>
      <c r="F21">
        <v>124</v>
      </c>
      <c r="G21">
        <v>512</v>
      </c>
    </row>
    <row r="22" spans="1:7" x14ac:dyDescent="0.3">
      <c r="A22" s="5" t="s">
        <v>1140</v>
      </c>
      <c r="B22">
        <v>1157</v>
      </c>
      <c r="C22">
        <v>1326</v>
      </c>
      <c r="D22">
        <v>1142</v>
      </c>
      <c r="E22">
        <v>1148</v>
      </c>
      <c r="F22">
        <v>1149</v>
      </c>
      <c r="G22">
        <v>5922</v>
      </c>
    </row>
    <row r="23" spans="1:7" x14ac:dyDescent="0.3">
      <c r="A23" s="5" t="s">
        <v>1141</v>
      </c>
      <c r="B23">
        <v>257</v>
      </c>
      <c r="C23">
        <v>276</v>
      </c>
      <c r="D23">
        <v>264</v>
      </c>
      <c r="E23">
        <v>278</v>
      </c>
      <c r="F23">
        <v>303</v>
      </c>
      <c r="G23">
        <v>1378</v>
      </c>
    </row>
    <row r="24" spans="1:7" x14ac:dyDescent="0.3">
      <c r="A24" s="5" t="s">
        <v>1142</v>
      </c>
      <c r="B24">
        <v>1584</v>
      </c>
      <c r="C24">
        <v>1607</v>
      </c>
      <c r="D24">
        <v>1619</v>
      </c>
      <c r="E24">
        <v>1641</v>
      </c>
      <c r="F24">
        <v>1751</v>
      </c>
      <c r="G24">
        <v>8202</v>
      </c>
    </row>
    <row r="25" spans="1:7" x14ac:dyDescent="0.3">
      <c r="A25" s="5" t="s">
        <v>1143</v>
      </c>
      <c r="B25">
        <v>742</v>
      </c>
      <c r="C25">
        <v>734</v>
      </c>
      <c r="D25">
        <v>736</v>
      </c>
      <c r="E25">
        <v>774</v>
      </c>
      <c r="F25">
        <v>815</v>
      </c>
      <c r="G25">
        <v>3801</v>
      </c>
    </row>
    <row r="26" spans="1:7" x14ac:dyDescent="0.3">
      <c r="A26" s="5" t="s">
        <v>1144</v>
      </c>
      <c r="B26">
        <v>759</v>
      </c>
      <c r="C26">
        <v>823</v>
      </c>
      <c r="D26">
        <v>778</v>
      </c>
      <c r="E26">
        <v>769</v>
      </c>
      <c r="F26">
        <v>712</v>
      </c>
      <c r="G26">
        <v>3841</v>
      </c>
    </row>
    <row r="27" spans="1:7" x14ac:dyDescent="0.3">
      <c r="A27" s="5" t="s">
        <v>1145</v>
      </c>
      <c r="B27">
        <v>691</v>
      </c>
      <c r="C27">
        <v>1087</v>
      </c>
      <c r="D27">
        <v>749</v>
      </c>
      <c r="E27">
        <v>733</v>
      </c>
      <c r="F27">
        <v>832</v>
      </c>
      <c r="G27">
        <v>4092</v>
      </c>
    </row>
    <row r="28" spans="1:7" x14ac:dyDescent="0.3">
      <c r="A28" s="5" t="s">
        <v>1146</v>
      </c>
      <c r="B28">
        <v>1762</v>
      </c>
      <c r="C28">
        <v>1835</v>
      </c>
      <c r="D28">
        <v>1898</v>
      </c>
      <c r="E28">
        <v>1913</v>
      </c>
      <c r="F28">
        <v>1972</v>
      </c>
      <c r="G28">
        <v>9380</v>
      </c>
    </row>
    <row r="29" spans="1:7" x14ac:dyDescent="0.3">
      <c r="A29" s="5" t="s">
        <v>1147</v>
      </c>
      <c r="B29">
        <v>1279</v>
      </c>
      <c r="C29">
        <v>1285</v>
      </c>
      <c r="D29">
        <v>1292</v>
      </c>
      <c r="E29">
        <v>1239</v>
      </c>
      <c r="F29">
        <v>1263</v>
      </c>
      <c r="G29">
        <v>6358</v>
      </c>
    </row>
    <row r="30" spans="1:7" x14ac:dyDescent="0.3">
      <c r="A30" s="5" t="s">
        <v>1148</v>
      </c>
      <c r="B30">
        <v>1655</v>
      </c>
      <c r="C30">
        <v>1288</v>
      </c>
      <c r="D30">
        <v>1294</v>
      </c>
      <c r="E30">
        <v>1314</v>
      </c>
      <c r="F30">
        <v>1309</v>
      </c>
      <c r="G30">
        <v>6860</v>
      </c>
    </row>
    <row r="31" spans="1:7" x14ac:dyDescent="0.3">
      <c r="A31" s="5" t="s">
        <v>1149</v>
      </c>
      <c r="B31">
        <v>339</v>
      </c>
      <c r="C31">
        <v>331</v>
      </c>
      <c r="D31">
        <v>307</v>
      </c>
      <c r="E31">
        <v>307</v>
      </c>
      <c r="F31">
        <v>308</v>
      </c>
      <c r="G31">
        <v>1592</v>
      </c>
    </row>
    <row r="32" spans="1:7" x14ac:dyDescent="0.3">
      <c r="A32" s="5" t="s">
        <v>1150</v>
      </c>
      <c r="B32">
        <v>448</v>
      </c>
      <c r="C32">
        <v>465</v>
      </c>
      <c r="D32">
        <v>436</v>
      </c>
      <c r="E32">
        <v>462</v>
      </c>
      <c r="F32">
        <v>468</v>
      </c>
      <c r="G32">
        <v>2279</v>
      </c>
    </row>
    <row r="33" spans="1:7" x14ac:dyDescent="0.3">
      <c r="A33" s="5" t="s">
        <v>1151</v>
      </c>
      <c r="B33">
        <v>284</v>
      </c>
      <c r="C33">
        <v>230</v>
      </c>
      <c r="D33">
        <v>236</v>
      </c>
      <c r="E33">
        <v>660</v>
      </c>
      <c r="F33">
        <v>693</v>
      </c>
      <c r="G33">
        <v>2103</v>
      </c>
    </row>
    <row r="34" spans="1:7" x14ac:dyDescent="0.3">
      <c r="A34" s="5" t="s">
        <v>1152</v>
      </c>
      <c r="B34">
        <v>90</v>
      </c>
      <c r="C34">
        <v>95</v>
      </c>
      <c r="D34">
        <v>74</v>
      </c>
      <c r="E34">
        <v>80</v>
      </c>
      <c r="F34">
        <v>102</v>
      </c>
      <c r="G34">
        <v>441</v>
      </c>
    </row>
    <row r="35" spans="1:7" x14ac:dyDescent="0.3">
      <c r="A35" s="5" t="s">
        <v>1153</v>
      </c>
      <c r="B35">
        <v>195</v>
      </c>
      <c r="C35">
        <v>189</v>
      </c>
      <c r="D35">
        <v>187</v>
      </c>
      <c r="E35">
        <v>381</v>
      </c>
      <c r="F35">
        <v>406</v>
      </c>
      <c r="G35">
        <v>1358</v>
      </c>
    </row>
    <row r="36" spans="1:7" x14ac:dyDescent="0.3">
      <c r="A36" s="5" t="s">
        <v>1154</v>
      </c>
      <c r="B36">
        <v>603</v>
      </c>
      <c r="C36">
        <v>575</v>
      </c>
      <c r="D36">
        <v>610</v>
      </c>
      <c r="E36">
        <v>594</v>
      </c>
      <c r="F36">
        <v>589</v>
      </c>
      <c r="G36">
        <v>2971</v>
      </c>
    </row>
    <row r="37" spans="1:7" x14ac:dyDescent="0.3">
      <c r="A37" s="5" t="s">
        <v>1155</v>
      </c>
      <c r="B37">
        <v>2242</v>
      </c>
      <c r="C37">
        <v>2367</v>
      </c>
      <c r="D37">
        <v>2292</v>
      </c>
      <c r="E37">
        <v>2333</v>
      </c>
      <c r="F37">
        <v>2353</v>
      </c>
      <c r="G37">
        <v>11587</v>
      </c>
    </row>
    <row r="38" spans="1:7" x14ac:dyDescent="0.3">
      <c r="A38" s="5" t="s">
        <v>1156</v>
      </c>
      <c r="B38">
        <v>658</v>
      </c>
      <c r="C38">
        <v>746</v>
      </c>
      <c r="D38">
        <v>722</v>
      </c>
      <c r="E38">
        <v>721</v>
      </c>
      <c r="F38">
        <v>780</v>
      </c>
      <c r="G38">
        <v>3627</v>
      </c>
    </row>
    <row r="39" spans="1:7" x14ac:dyDescent="0.3">
      <c r="A39" s="5" t="s">
        <v>1157</v>
      </c>
      <c r="B39">
        <v>30579</v>
      </c>
      <c r="C39">
        <v>31553</v>
      </c>
      <c r="D39">
        <v>31062</v>
      </c>
      <c r="E39">
        <v>31342</v>
      </c>
      <c r="F39">
        <v>32376</v>
      </c>
      <c r="G39">
        <v>156912</v>
      </c>
    </row>
    <row r="40" spans="1:7" x14ac:dyDescent="0.3">
      <c r="A40" s="5" t="s">
        <v>1158</v>
      </c>
      <c r="B40">
        <v>136</v>
      </c>
      <c r="C40">
        <v>130</v>
      </c>
      <c r="D40">
        <v>120</v>
      </c>
      <c r="E40">
        <v>125</v>
      </c>
      <c r="F40">
        <v>134</v>
      </c>
      <c r="G40">
        <v>645</v>
      </c>
    </row>
    <row r="41" spans="1:7" x14ac:dyDescent="0.3">
      <c r="A41" s="5" t="s">
        <v>1159</v>
      </c>
      <c r="B41">
        <v>1761</v>
      </c>
      <c r="C41">
        <v>1754</v>
      </c>
      <c r="D41">
        <v>1744</v>
      </c>
      <c r="E41">
        <v>1821</v>
      </c>
      <c r="F41">
        <v>1824</v>
      </c>
      <c r="G41">
        <v>8904</v>
      </c>
    </row>
    <row r="42" spans="1:7" x14ac:dyDescent="0.3">
      <c r="A42" s="5" t="s">
        <v>1160</v>
      </c>
      <c r="B42">
        <v>533</v>
      </c>
      <c r="C42">
        <v>568</v>
      </c>
      <c r="D42">
        <v>424</v>
      </c>
      <c r="E42">
        <v>575</v>
      </c>
      <c r="F42">
        <v>549</v>
      </c>
      <c r="G42">
        <v>2649</v>
      </c>
    </row>
    <row r="43" spans="1:7" x14ac:dyDescent="0.3">
      <c r="A43" s="5" t="s">
        <v>1161</v>
      </c>
      <c r="B43">
        <v>3689</v>
      </c>
      <c r="C43">
        <v>3532</v>
      </c>
      <c r="D43">
        <v>3608</v>
      </c>
      <c r="E43">
        <v>4210</v>
      </c>
      <c r="F43">
        <v>4508</v>
      </c>
      <c r="G43">
        <v>19547</v>
      </c>
    </row>
    <row r="44" spans="1:7" x14ac:dyDescent="0.3">
      <c r="A44" s="5" t="s">
        <v>1162</v>
      </c>
      <c r="B44">
        <v>4011</v>
      </c>
      <c r="C44">
        <v>3820</v>
      </c>
      <c r="D44">
        <v>3698</v>
      </c>
      <c r="E44">
        <v>4297</v>
      </c>
      <c r="F44">
        <v>4181</v>
      </c>
      <c r="G44">
        <v>20007</v>
      </c>
    </row>
    <row r="45" spans="1:7" x14ac:dyDescent="0.3">
      <c r="A45" s="5" t="s">
        <v>1163</v>
      </c>
      <c r="B45">
        <v>125</v>
      </c>
      <c r="C45">
        <v>121</v>
      </c>
      <c r="D45">
        <v>119</v>
      </c>
      <c r="E45">
        <v>113</v>
      </c>
      <c r="F45">
        <v>131</v>
      </c>
      <c r="G45">
        <v>609</v>
      </c>
    </row>
    <row r="46" spans="1:7" x14ac:dyDescent="0.3">
      <c r="A46" s="5" t="s">
        <v>1164</v>
      </c>
      <c r="B46">
        <v>44</v>
      </c>
      <c r="C46">
        <v>203</v>
      </c>
      <c r="D46">
        <v>121</v>
      </c>
      <c r="E46">
        <v>109</v>
      </c>
      <c r="F46">
        <v>195</v>
      </c>
      <c r="G46">
        <v>672</v>
      </c>
    </row>
    <row r="47" spans="1:7" x14ac:dyDescent="0.3">
      <c r="A47" s="5" t="s">
        <v>1165</v>
      </c>
      <c r="B47">
        <v>8684</v>
      </c>
      <c r="C47">
        <v>9784</v>
      </c>
      <c r="D47">
        <v>10953</v>
      </c>
      <c r="E47">
        <v>11885</v>
      </c>
      <c r="F47">
        <v>12455</v>
      </c>
      <c r="G47">
        <v>53761</v>
      </c>
    </row>
    <row r="48" spans="1:7" x14ac:dyDescent="0.3">
      <c r="A48" s="5" t="s">
        <v>1166</v>
      </c>
      <c r="B48">
        <v>773</v>
      </c>
      <c r="C48">
        <v>857</v>
      </c>
      <c r="D48">
        <v>810</v>
      </c>
      <c r="E48">
        <v>864</v>
      </c>
      <c r="F48">
        <v>884</v>
      </c>
      <c r="G48">
        <v>4188</v>
      </c>
    </row>
    <row r="49" spans="1:7" x14ac:dyDescent="0.3">
      <c r="A49" s="5" t="s">
        <v>1167</v>
      </c>
      <c r="B49">
        <v>319</v>
      </c>
      <c r="C49">
        <v>356</v>
      </c>
      <c r="D49">
        <v>392</v>
      </c>
      <c r="E49">
        <v>398</v>
      </c>
      <c r="F49">
        <v>381</v>
      </c>
      <c r="G49">
        <v>1846</v>
      </c>
    </row>
    <row r="50" spans="1:7" x14ac:dyDescent="0.3">
      <c r="A50" s="5" t="s">
        <v>1168</v>
      </c>
      <c r="B50">
        <v>1753</v>
      </c>
      <c r="C50">
        <v>1833</v>
      </c>
      <c r="D50">
        <v>1838</v>
      </c>
      <c r="E50">
        <v>1861</v>
      </c>
      <c r="F50">
        <v>1954</v>
      </c>
      <c r="G50">
        <v>9239</v>
      </c>
    </row>
    <row r="51" spans="1:7" x14ac:dyDescent="0.3">
      <c r="A51" s="5" t="s">
        <v>1169</v>
      </c>
      <c r="B51">
        <v>15935</v>
      </c>
      <c r="C51">
        <v>16097</v>
      </c>
      <c r="D51">
        <v>15709</v>
      </c>
      <c r="E51">
        <v>16193</v>
      </c>
      <c r="F51">
        <v>16997</v>
      </c>
      <c r="G51">
        <v>80931</v>
      </c>
    </row>
    <row r="52" spans="1:7" x14ac:dyDescent="0.3">
      <c r="A52" s="5" t="s">
        <v>1170</v>
      </c>
      <c r="B52">
        <v>230</v>
      </c>
      <c r="C52">
        <v>240</v>
      </c>
      <c r="D52">
        <v>356</v>
      </c>
      <c r="E52">
        <v>569</v>
      </c>
      <c r="F52">
        <v>599</v>
      </c>
      <c r="G52">
        <v>1994</v>
      </c>
    </row>
    <row r="53" spans="1:7" x14ac:dyDescent="0.3">
      <c r="A53" s="5" t="s">
        <v>1171</v>
      </c>
      <c r="B53">
        <v>10329</v>
      </c>
      <c r="C53">
        <v>10619</v>
      </c>
      <c r="D53">
        <v>11094</v>
      </c>
      <c r="E53">
        <v>11419</v>
      </c>
      <c r="F53">
        <v>11441</v>
      </c>
      <c r="G53">
        <v>54902</v>
      </c>
    </row>
    <row r="54" spans="1:7" x14ac:dyDescent="0.3">
      <c r="A54" s="5" t="s">
        <v>1172</v>
      </c>
      <c r="B54">
        <v>3779</v>
      </c>
      <c r="C54">
        <v>3956</v>
      </c>
      <c r="D54">
        <v>4188</v>
      </c>
      <c r="E54">
        <v>4265</v>
      </c>
      <c r="F54">
        <v>4185</v>
      </c>
      <c r="G54">
        <v>20373</v>
      </c>
    </row>
    <row r="55" spans="1:7" x14ac:dyDescent="0.3">
      <c r="A55" s="5" t="s">
        <v>1173</v>
      </c>
      <c r="B55">
        <v>113</v>
      </c>
      <c r="C55">
        <v>116</v>
      </c>
      <c r="D55">
        <v>108</v>
      </c>
      <c r="E55">
        <v>107</v>
      </c>
      <c r="F55">
        <v>110</v>
      </c>
      <c r="G55">
        <v>554</v>
      </c>
    </row>
    <row r="56" spans="1:7" x14ac:dyDescent="0.3">
      <c r="A56" s="5" t="s">
        <v>1174</v>
      </c>
      <c r="B56">
        <v>441</v>
      </c>
      <c r="C56">
        <v>420</v>
      </c>
      <c r="D56">
        <v>437</v>
      </c>
      <c r="E56">
        <v>456</v>
      </c>
      <c r="F56">
        <v>464</v>
      </c>
      <c r="G56">
        <v>2218</v>
      </c>
    </row>
    <row r="57" spans="1:7" x14ac:dyDescent="0.3">
      <c r="A57" s="5" t="s">
        <v>1175</v>
      </c>
      <c r="B57">
        <v>513</v>
      </c>
      <c r="C57">
        <v>514</v>
      </c>
      <c r="D57">
        <v>541</v>
      </c>
      <c r="E57">
        <v>532</v>
      </c>
      <c r="F57">
        <v>400</v>
      </c>
      <c r="G57">
        <v>2500</v>
      </c>
    </row>
    <row r="58" spans="1:7" x14ac:dyDescent="0.3">
      <c r="A58" s="5" t="s">
        <v>1176</v>
      </c>
      <c r="B58">
        <v>338</v>
      </c>
      <c r="C58">
        <v>351</v>
      </c>
      <c r="D58">
        <v>359</v>
      </c>
      <c r="E58">
        <v>306</v>
      </c>
      <c r="F58">
        <v>216</v>
      </c>
      <c r="G58">
        <v>1570</v>
      </c>
    </row>
    <row r="59" spans="1:7" x14ac:dyDescent="0.3">
      <c r="A59" s="5" t="s">
        <v>1177</v>
      </c>
      <c r="B59">
        <v>914</v>
      </c>
      <c r="C59">
        <v>957</v>
      </c>
      <c r="D59">
        <v>849</v>
      </c>
      <c r="E59">
        <v>884</v>
      </c>
      <c r="F59">
        <v>1011</v>
      </c>
      <c r="G59">
        <v>4615</v>
      </c>
    </row>
    <row r="60" spans="1:7" x14ac:dyDescent="0.3">
      <c r="A60" s="5" t="s">
        <v>1178</v>
      </c>
      <c r="B60">
        <v>1938</v>
      </c>
      <c r="C60">
        <v>2137</v>
      </c>
      <c r="D60">
        <v>2023</v>
      </c>
      <c r="E60">
        <v>2364</v>
      </c>
      <c r="F60">
        <v>2365</v>
      </c>
      <c r="G60">
        <v>10827</v>
      </c>
    </row>
    <row r="61" spans="1:7" x14ac:dyDescent="0.3">
      <c r="A61" s="5" t="s">
        <v>1179</v>
      </c>
      <c r="B61">
        <v>8326</v>
      </c>
      <c r="C61">
        <v>8196</v>
      </c>
      <c r="D61">
        <v>7968</v>
      </c>
      <c r="E61">
        <v>7707</v>
      </c>
      <c r="F61">
        <v>7974</v>
      </c>
      <c r="G61">
        <v>40171</v>
      </c>
    </row>
    <row r="62" spans="1:7" x14ac:dyDescent="0.3">
      <c r="A62" s="5" t="s">
        <v>1180</v>
      </c>
      <c r="B62">
        <v>140</v>
      </c>
      <c r="C62">
        <v>134</v>
      </c>
      <c r="D62">
        <v>122</v>
      </c>
      <c r="E62">
        <v>118</v>
      </c>
      <c r="F62">
        <v>119</v>
      </c>
      <c r="G62">
        <v>633</v>
      </c>
    </row>
    <row r="63" spans="1:7" x14ac:dyDescent="0.3">
      <c r="A63" s="5" t="s">
        <v>1181</v>
      </c>
      <c r="B63">
        <v>1819</v>
      </c>
      <c r="C63">
        <v>1978</v>
      </c>
      <c r="D63">
        <v>2120</v>
      </c>
      <c r="E63">
        <v>2133</v>
      </c>
      <c r="F63">
        <v>2291</v>
      </c>
      <c r="G63">
        <v>10341</v>
      </c>
    </row>
    <row r="64" spans="1:7" x14ac:dyDescent="0.3">
      <c r="A64" s="5" t="s">
        <v>1182</v>
      </c>
      <c r="B64">
        <v>604</v>
      </c>
      <c r="C64">
        <v>562</v>
      </c>
      <c r="D64">
        <v>604</v>
      </c>
      <c r="E64">
        <v>627</v>
      </c>
      <c r="F64">
        <v>661</v>
      </c>
      <c r="G64">
        <v>3058</v>
      </c>
    </row>
    <row r="65" spans="1:7" x14ac:dyDescent="0.3">
      <c r="A65" s="5" t="s">
        <v>1183</v>
      </c>
      <c r="B65">
        <v>6862</v>
      </c>
      <c r="C65">
        <v>7448</v>
      </c>
      <c r="D65">
        <v>7163</v>
      </c>
      <c r="E65">
        <v>6479</v>
      </c>
      <c r="F65">
        <v>6610</v>
      </c>
      <c r="G65">
        <v>34562</v>
      </c>
    </row>
    <row r="66" spans="1:7" x14ac:dyDescent="0.3">
      <c r="A66" s="5" t="s">
        <v>1184</v>
      </c>
      <c r="B66">
        <v>1692</v>
      </c>
      <c r="C66">
        <v>1596</v>
      </c>
      <c r="D66">
        <v>1403</v>
      </c>
      <c r="E66">
        <v>1309</v>
      </c>
      <c r="F66">
        <v>1254</v>
      </c>
      <c r="G66">
        <v>7254</v>
      </c>
    </row>
    <row r="67" spans="1:7" x14ac:dyDescent="0.3">
      <c r="A67" s="5" t="s">
        <v>1185</v>
      </c>
      <c r="B67">
        <v>433</v>
      </c>
      <c r="C67">
        <v>405</v>
      </c>
      <c r="D67">
        <v>362</v>
      </c>
      <c r="E67">
        <v>360</v>
      </c>
      <c r="F67">
        <v>395</v>
      </c>
      <c r="G67">
        <v>1955</v>
      </c>
    </row>
    <row r="68" spans="1:7" x14ac:dyDescent="0.3">
      <c r="A68" s="5" t="s">
        <v>1186</v>
      </c>
      <c r="B68">
        <v>204</v>
      </c>
      <c r="C68">
        <v>207</v>
      </c>
      <c r="D68">
        <v>204</v>
      </c>
      <c r="E68">
        <v>235</v>
      </c>
      <c r="F68">
        <v>233</v>
      </c>
      <c r="G68">
        <v>1083</v>
      </c>
    </row>
    <row r="69" spans="1:7" x14ac:dyDescent="0.3">
      <c r="A69" s="5" t="s">
        <v>1187</v>
      </c>
      <c r="B69">
        <v>199</v>
      </c>
      <c r="C69">
        <v>198</v>
      </c>
      <c r="D69">
        <v>196</v>
      </c>
      <c r="E69">
        <v>343</v>
      </c>
      <c r="F69">
        <v>241</v>
      </c>
      <c r="G69">
        <v>1177</v>
      </c>
    </row>
    <row r="70" spans="1:7" x14ac:dyDescent="0.3">
      <c r="A70" s="5" t="s">
        <v>1188</v>
      </c>
      <c r="B70">
        <v>6580</v>
      </c>
      <c r="C70">
        <v>7704</v>
      </c>
      <c r="D70">
        <v>7836</v>
      </c>
      <c r="E70">
        <v>7311</v>
      </c>
      <c r="F70">
        <v>1067</v>
      </c>
      <c r="G70">
        <v>30498</v>
      </c>
    </row>
    <row r="71" spans="1:7" x14ac:dyDescent="0.3">
      <c r="A71" s="5" t="s">
        <v>1189</v>
      </c>
      <c r="B71">
        <v>42775</v>
      </c>
      <c r="C71">
        <v>44245</v>
      </c>
      <c r="D71">
        <v>40335</v>
      </c>
      <c r="E71">
        <v>41830</v>
      </c>
      <c r="F71">
        <v>42622</v>
      </c>
      <c r="G71">
        <v>211807</v>
      </c>
    </row>
    <row r="72" spans="1:7" x14ac:dyDescent="0.3">
      <c r="A72" s="5" t="s">
        <v>1190</v>
      </c>
      <c r="B72">
        <v>22</v>
      </c>
      <c r="C72">
        <v>9</v>
      </c>
      <c r="D72">
        <v>10</v>
      </c>
      <c r="E72">
        <v>10</v>
      </c>
      <c r="F72">
        <v>11</v>
      </c>
      <c r="G72">
        <v>62</v>
      </c>
    </row>
    <row r="73" spans="1:7" x14ac:dyDescent="0.3">
      <c r="A73" s="5" t="s">
        <v>1191</v>
      </c>
      <c r="B73">
        <v>38</v>
      </c>
      <c r="C73">
        <v>69</v>
      </c>
      <c r="D73">
        <v>52</v>
      </c>
      <c r="E73">
        <v>54</v>
      </c>
      <c r="F73">
        <v>55</v>
      </c>
      <c r="G73">
        <v>268</v>
      </c>
    </row>
    <row r="74" spans="1:7" x14ac:dyDescent="0.3">
      <c r="A74" s="5" t="s">
        <v>1192</v>
      </c>
      <c r="B74">
        <v>16944</v>
      </c>
      <c r="C74">
        <v>17226</v>
      </c>
      <c r="D74">
        <v>16386</v>
      </c>
      <c r="E74">
        <v>16719</v>
      </c>
      <c r="F74">
        <v>16741</v>
      </c>
      <c r="G74">
        <v>84016</v>
      </c>
    </row>
    <row r="75" spans="1:7" x14ac:dyDescent="0.3">
      <c r="A75" s="5" t="s">
        <v>1193</v>
      </c>
      <c r="B75">
        <v>317</v>
      </c>
      <c r="C75">
        <v>396</v>
      </c>
      <c r="D75">
        <v>377</v>
      </c>
      <c r="E75">
        <v>370</v>
      </c>
      <c r="F75">
        <v>367</v>
      </c>
      <c r="G75">
        <v>1827</v>
      </c>
    </row>
    <row r="76" spans="1:7" x14ac:dyDescent="0.3">
      <c r="A76" s="5" t="s">
        <v>1194</v>
      </c>
      <c r="B76">
        <v>7</v>
      </c>
      <c r="C76">
        <v>53</v>
      </c>
      <c r="D76">
        <v>61</v>
      </c>
      <c r="E76">
        <v>6</v>
      </c>
      <c r="F76">
        <v>10</v>
      </c>
      <c r="G76">
        <v>137</v>
      </c>
    </row>
    <row r="77" spans="1:7" x14ac:dyDescent="0.3">
      <c r="A77" s="5" t="s">
        <v>1195</v>
      </c>
      <c r="D77">
        <v>311</v>
      </c>
      <c r="E77">
        <v>179</v>
      </c>
      <c r="F77">
        <v>178</v>
      </c>
      <c r="G77">
        <v>668</v>
      </c>
    </row>
    <row r="78" spans="1:7" x14ac:dyDescent="0.3">
      <c r="A78" s="5" t="s">
        <v>1196</v>
      </c>
      <c r="D78">
        <v>7</v>
      </c>
      <c r="E78">
        <v>32</v>
      </c>
      <c r="F78">
        <v>44</v>
      </c>
      <c r="G78">
        <v>83</v>
      </c>
    </row>
    <row r="79" spans="1:7" x14ac:dyDescent="0.3">
      <c r="A79" s="5" t="s">
        <v>1197</v>
      </c>
      <c r="B79">
        <v>32</v>
      </c>
      <c r="C79">
        <v>5</v>
      </c>
      <c r="D79">
        <v>36</v>
      </c>
      <c r="E79">
        <v>37</v>
      </c>
      <c r="F79">
        <v>46</v>
      </c>
      <c r="G79">
        <v>156</v>
      </c>
    </row>
    <row r="80" spans="1:7" x14ac:dyDescent="0.3">
      <c r="A80" s="5" t="s">
        <v>1198</v>
      </c>
      <c r="B80">
        <v>45</v>
      </c>
      <c r="C80">
        <v>38</v>
      </c>
      <c r="D80">
        <v>40</v>
      </c>
      <c r="E80">
        <v>38</v>
      </c>
      <c r="F80">
        <v>37</v>
      </c>
      <c r="G80">
        <v>198</v>
      </c>
    </row>
    <row r="81" spans="1:7" x14ac:dyDescent="0.3">
      <c r="A81" s="5" t="s">
        <v>1199</v>
      </c>
      <c r="B81">
        <v>4871</v>
      </c>
      <c r="C81">
        <v>4747</v>
      </c>
      <c r="D81">
        <v>4892</v>
      </c>
      <c r="E81">
        <v>4951</v>
      </c>
      <c r="F81">
        <v>3593</v>
      </c>
      <c r="G81">
        <v>23054</v>
      </c>
    </row>
    <row r="82" spans="1:7" x14ac:dyDescent="0.3">
      <c r="A82" s="5" t="s">
        <v>1200</v>
      </c>
      <c r="B82">
        <v>98</v>
      </c>
      <c r="C82">
        <v>102</v>
      </c>
      <c r="D82">
        <v>97</v>
      </c>
      <c r="E82">
        <v>109</v>
      </c>
      <c r="F82">
        <v>115</v>
      </c>
      <c r="G82">
        <v>521</v>
      </c>
    </row>
    <row r="83" spans="1:7" x14ac:dyDescent="0.3">
      <c r="A83" s="5" t="s">
        <v>1201</v>
      </c>
      <c r="B83">
        <v>13</v>
      </c>
      <c r="C83">
        <v>17</v>
      </c>
      <c r="D83">
        <v>16</v>
      </c>
      <c r="E83">
        <v>12</v>
      </c>
      <c r="F83">
        <v>37</v>
      </c>
      <c r="G83">
        <v>95</v>
      </c>
    </row>
    <row r="84" spans="1:7" x14ac:dyDescent="0.3">
      <c r="A84" s="5" t="s">
        <v>1202</v>
      </c>
      <c r="B84">
        <v>1982</v>
      </c>
      <c r="C84">
        <v>1968</v>
      </c>
      <c r="D84">
        <v>1084</v>
      </c>
      <c r="E84">
        <v>1128</v>
      </c>
      <c r="F84">
        <v>2116</v>
      </c>
      <c r="G84">
        <v>8278</v>
      </c>
    </row>
    <row r="85" spans="1:7" x14ac:dyDescent="0.3">
      <c r="A85" s="5" t="s">
        <v>1203</v>
      </c>
      <c r="B85">
        <v>2742</v>
      </c>
      <c r="C85">
        <v>2852</v>
      </c>
      <c r="D85">
        <v>2777</v>
      </c>
      <c r="E85">
        <v>2795</v>
      </c>
      <c r="F85">
        <v>2653</v>
      </c>
      <c r="G85">
        <v>13819</v>
      </c>
    </row>
    <row r="86" spans="1:7" x14ac:dyDescent="0.3">
      <c r="A86" s="5" t="s">
        <v>1204</v>
      </c>
      <c r="B86">
        <v>465</v>
      </c>
      <c r="C86">
        <v>441</v>
      </c>
      <c r="D86">
        <v>415</v>
      </c>
      <c r="E86">
        <v>432</v>
      </c>
      <c r="F86">
        <v>439</v>
      </c>
      <c r="G86">
        <v>2192</v>
      </c>
    </row>
    <row r="87" spans="1:7" x14ac:dyDescent="0.3">
      <c r="A87" s="5" t="s">
        <v>1205</v>
      </c>
      <c r="B87">
        <v>252</v>
      </c>
      <c r="C87">
        <v>269</v>
      </c>
      <c r="D87">
        <v>250</v>
      </c>
      <c r="E87">
        <v>254</v>
      </c>
      <c r="F87">
        <v>366</v>
      </c>
      <c r="G87">
        <v>1391</v>
      </c>
    </row>
    <row r="88" spans="1:7" x14ac:dyDescent="0.3">
      <c r="A88" s="5" t="s">
        <v>1206</v>
      </c>
      <c r="B88">
        <v>42</v>
      </c>
      <c r="C88">
        <v>73</v>
      </c>
      <c r="D88">
        <v>68</v>
      </c>
      <c r="E88">
        <v>63</v>
      </c>
      <c r="F88">
        <v>72</v>
      </c>
      <c r="G88">
        <v>318</v>
      </c>
    </row>
    <row r="89" spans="1:7" x14ac:dyDescent="0.3">
      <c r="A89" s="5" t="s">
        <v>1207</v>
      </c>
      <c r="B89">
        <v>77</v>
      </c>
      <c r="C89">
        <v>50</v>
      </c>
      <c r="D89">
        <v>14</v>
      </c>
      <c r="E89">
        <v>13</v>
      </c>
      <c r="F89">
        <v>38</v>
      </c>
      <c r="G89">
        <v>192</v>
      </c>
    </row>
    <row r="90" spans="1:7" x14ac:dyDescent="0.3">
      <c r="A90" s="5" t="s">
        <v>1208</v>
      </c>
      <c r="B90">
        <v>3377</v>
      </c>
      <c r="C90">
        <v>3686</v>
      </c>
      <c r="D90">
        <v>4144</v>
      </c>
      <c r="E90">
        <v>4305</v>
      </c>
      <c r="F90">
        <v>4863</v>
      </c>
      <c r="G90">
        <v>20375</v>
      </c>
    </row>
    <row r="91" spans="1:7" x14ac:dyDescent="0.3">
      <c r="A91" s="5" t="s">
        <v>1209</v>
      </c>
      <c r="B91">
        <v>200</v>
      </c>
      <c r="C91">
        <v>167</v>
      </c>
      <c r="D91">
        <v>168</v>
      </c>
      <c r="E91">
        <v>154</v>
      </c>
      <c r="F91">
        <v>180</v>
      </c>
      <c r="G91">
        <v>869</v>
      </c>
    </row>
    <row r="92" spans="1:7" x14ac:dyDescent="0.3">
      <c r="A92" s="5" t="s">
        <v>1210</v>
      </c>
      <c r="B92">
        <v>6029</v>
      </c>
      <c r="C92">
        <v>6552</v>
      </c>
      <c r="D92">
        <v>5017</v>
      </c>
      <c r="E92">
        <v>4429</v>
      </c>
      <c r="F92">
        <v>4769</v>
      </c>
      <c r="G92">
        <v>26796</v>
      </c>
    </row>
    <row r="93" spans="1:7" x14ac:dyDescent="0.3">
      <c r="A93" s="5" t="s">
        <v>1211</v>
      </c>
      <c r="B93">
        <v>54</v>
      </c>
      <c r="C93">
        <v>72</v>
      </c>
      <c r="D93">
        <v>118</v>
      </c>
      <c r="E93">
        <v>114</v>
      </c>
      <c r="F93">
        <v>134</v>
      </c>
      <c r="G93">
        <v>492</v>
      </c>
    </row>
    <row r="94" spans="1:7" x14ac:dyDescent="0.3">
      <c r="A94" s="5" t="s">
        <v>1212</v>
      </c>
      <c r="B94">
        <v>37</v>
      </c>
      <c r="C94">
        <v>47</v>
      </c>
      <c r="D94">
        <v>47</v>
      </c>
      <c r="E94">
        <v>48</v>
      </c>
      <c r="F94">
        <v>50</v>
      </c>
      <c r="G94">
        <v>229</v>
      </c>
    </row>
    <row r="95" spans="1:7" x14ac:dyDescent="0.3">
      <c r="A95" s="5" t="s">
        <v>1213</v>
      </c>
      <c r="B95">
        <v>52</v>
      </c>
      <c r="C95">
        <v>99</v>
      </c>
      <c r="D95">
        <v>107</v>
      </c>
      <c r="E95">
        <v>67</v>
      </c>
      <c r="F95">
        <v>68</v>
      </c>
      <c r="G95">
        <v>393</v>
      </c>
    </row>
    <row r="96" spans="1:7" x14ac:dyDescent="0.3">
      <c r="A96" s="5" t="s">
        <v>1214</v>
      </c>
      <c r="B96">
        <v>268</v>
      </c>
      <c r="C96">
        <v>271</v>
      </c>
      <c r="D96">
        <v>246</v>
      </c>
      <c r="E96">
        <v>267</v>
      </c>
      <c r="F96">
        <v>298</v>
      </c>
      <c r="G96">
        <v>1350</v>
      </c>
    </row>
    <row r="97" spans="1:7" x14ac:dyDescent="0.3">
      <c r="A97" s="5" t="s">
        <v>1215</v>
      </c>
      <c r="B97">
        <v>31</v>
      </c>
      <c r="C97">
        <v>25</v>
      </c>
      <c r="D97">
        <v>8</v>
      </c>
      <c r="E97">
        <v>10</v>
      </c>
      <c r="F97">
        <v>11</v>
      </c>
      <c r="G97">
        <v>85</v>
      </c>
    </row>
    <row r="98" spans="1:7" x14ac:dyDescent="0.3">
      <c r="A98" s="5" t="s">
        <v>1216</v>
      </c>
      <c r="B98">
        <v>154</v>
      </c>
      <c r="C98">
        <v>98</v>
      </c>
      <c r="D98">
        <v>703</v>
      </c>
      <c r="E98">
        <v>833</v>
      </c>
      <c r="F98">
        <v>870</v>
      </c>
      <c r="G98">
        <v>2658</v>
      </c>
    </row>
    <row r="99" spans="1:7" x14ac:dyDescent="0.3">
      <c r="A99" s="5" t="s">
        <v>1217</v>
      </c>
      <c r="B99">
        <v>289</v>
      </c>
      <c r="C99">
        <v>411</v>
      </c>
      <c r="G99">
        <v>700</v>
      </c>
    </row>
    <row r="100" spans="1:7" x14ac:dyDescent="0.3">
      <c r="A100" s="5" t="s">
        <v>1218</v>
      </c>
      <c r="B100">
        <v>54</v>
      </c>
      <c r="C100">
        <v>52</v>
      </c>
      <c r="D100">
        <v>31</v>
      </c>
      <c r="E100">
        <v>5</v>
      </c>
      <c r="F100">
        <v>7</v>
      </c>
      <c r="G100">
        <v>149</v>
      </c>
    </row>
    <row r="101" spans="1:7" x14ac:dyDescent="0.3">
      <c r="A101" s="5" t="s">
        <v>1219</v>
      </c>
      <c r="B101">
        <v>2</v>
      </c>
      <c r="C101">
        <v>3</v>
      </c>
      <c r="D101">
        <v>3</v>
      </c>
      <c r="E101">
        <v>2</v>
      </c>
      <c r="F101">
        <v>4</v>
      </c>
      <c r="G101">
        <v>14</v>
      </c>
    </row>
    <row r="102" spans="1:7" x14ac:dyDescent="0.3">
      <c r="A102" s="5" t="s">
        <v>1220</v>
      </c>
      <c r="B102">
        <v>128</v>
      </c>
      <c r="C102">
        <v>121</v>
      </c>
      <c r="D102">
        <v>109</v>
      </c>
      <c r="E102">
        <v>59</v>
      </c>
      <c r="F102">
        <v>113</v>
      </c>
      <c r="G102">
        <v>530</v>
      </c>
    </row>
    <row r="103" spans="1:7" x14ac:dyDescent="0.3">
      <c r="A103" s="5" t="s">
        <v>1221</v>
      </c>
      <c r="B103">
        <v>93</v>
      </c>
      <c r="C103">
        <v>116</v>
      </c>
      <c r="D103">
        <v>15</v>
      </c>
      <c r="E103">
        <v>119</v>
      </c>
      <c r="F103">
        <v>101</v>
      </c>
      <c r="G103">
        <v>444</v>
      </c>
    </row>
    <row r="104" spans="1:7" x14ac:dyDescent="0.3">
      <c r="A104" s="5" t="s">
        <v>1222</v>
      </c>
      <c r="B104">
        <v>305026</v>
      </c>
      <c r="C104">
        <v>320420</v>
      </c>
      <c r="D104">
        <v>323440</v>
      </c>
      <c r="E104">
        <v>328601</v>
      </c>
      <c r="F104">
        <v>345722</v>
      </c>
      <c r="G104">
        <v>1623209</v>
      </c>
    </row>
    <row r="105" spans="1:7" x14ac:dyDescent="0.3">
      <c r="A105" s="5" t="s">
        <v>1223</v>
      </c>
      <c r="B105">
        <v>1792</v>
      </c>
      <c r="C105">
        <v>1750</v>
      </c>
      <c r="D105">
        <v>1718</v>
      </c>
      <c r="E105">
        <v>1801</v>
      </c>
      <c r="F105">
        <v>1781</v>
      </c>
      <c r="G105">
        <v>8842</v>
      </c>
    </row>
    <row r="106" spans="1:7" x14ac:dyDescent="0.3">
      <c r="A106" s="5" t="s">
        <v>1224</v>
      </c>
      <c r="B106">
        <v>5389</v>
      </c>
      <c r="C106">
        <v>5602</v>
      </c>
      <c r="D106">
        <v>6617</v>
      </c>
      <c r="E106">
        <v>5528</v>
      </c>
      <c r="F106">
        <v>5482</v>
      </c>
      <c r="G106">
        <v>28618</v>
      </c>
    </row>
    <row r="107" spans="1:7" x14ac:dyDescent="0.3">
      <c r="A107" s="5" t="s">
        <v>1225</v>
      </c>
      <c r="B107">
        <v>4318</v>
      </c>
      <c r="C107">
        <v>4561</v>
      </c>
      <c r="D107">
        <v>4587</v>
      </c>
      <c r="E107">
        <v>4497</v>
      </c>
      <c r="F107">
        <v>4486</v>
      </c>
      <c r="G107">
        <v>22449</v>
      </c>
    </row>
    <row r="108" spans="1:7" x14ac:dyDescent="0.3">
      <c r="A108" s="5" t="s">
        <v>1226</v>
      </c>
      <c r="B108">
        <v>1983</v>
      </c>
      <c r="C108">
        <v>1791</v>
      </c>
      <c r="D108">
        <v>1696</v>
      </c>
      <c r="E108">
        <v>1772</v>
      </c>
      <c r="F108">
        <v>1901</v>
      </c>
      <c r="G108">
        <v>9143</v>
      </c>
    </row>
    <row r="109" spans="1:7" x14ac:dyDescent="0.3">
      <c r="A109" s="5" t="s">
        <v>1227</v>
      </c>
      <c r="B109">
        <v>907</v>
      </c>
      <c r="C109">
        <v>929</v>
      </c>
      <c r="D109">
        <v>943</v>
      </c>
      <c r="E109">
        <v>929</v>
      </c>
      <c r="F109">
        <v>957</v>
      </c>
      <c r="G109">
        <v>4665</v>
      </c>
    </row>
    <row r="110" spans="1:7" x14ac:dyDescent="0.3">
      <c r="A110" s="5" t="s">
        <v>1228</v>
      </c>
      <c r="B110">
        <v>136</v>
      </c>
      <c r="C110">
        <v>150</v>
      </c>
      <c r="D110">
        <v>108</v>
      </c>
      <c r="E110">
        <v>129</v>
      </c>
      <c r="F110">
        <v>489</v>
      </c>
      <c r="G110">
        <v>1012</v>
      </c>
    </row>
    <row r="111" spans="1:7" x14ac:dyDescent="0.3">
      <c r="A111" s="5" t="s">
        <v>1229</v>
      </c>
      <c r="B111">
        <v>817</v>
      </c>
      <c r="C111">
        <v>786</v>
      </c>
      <c r="D111">
        <v>863</v>
      </c>
      <c r="E111">
        <v>792</v>
      </c>
      <c r="F111">
        <v>765</v>
      </c>
      <c r="G111">
        <v>4023</v>
      </c>
    </row>
    <row r="112" spans="1:7" x14ac:dyDescent="0.3">
      <c r="A112" s="5" t="s">
        <v>1230</v>
      </c>
      <c r="B112">
        <v>194148</v>
      </c>
      <c r="C112">
        <v>206672</v>
      </c>
      <c r="D112">
        <v>209285</v>
      </c>
      <c r="E112">
        <v>214372</v>
      </c>
      <c r="F112">
        <v>226880</v>
      </c>
      <c r="G112">
        <v>1051357</v>
      </c>
    </row>
    <row r="113" spans="1:7" x14ac:dyDescent="0.3">
      <c r="A113" s="5" t="s">
        <v>1231</v>
      </c>
      <c r="B113">
        <v>5082</v>
      </c>
      <c r="C113">
        <v>5259</v>
      </c>
      <c r="D113">
        <v>5583</v>
      </c>
      <c r="E113">
        <v>5474</v>
      </c>
      <c r="F113">
        <v>5758</v>
      </c>
      <c r="G113">
        <v>27156</v>
      </c>
    </row>
    <row r="114" spans="1:7" x14ac:dyDescent="0.3">
      <c r="A114" s="5" t="s">
        <v>1232</v>
      </c>
      <c r="B114">
        <v>2915</v>
      </c>
      <c r="C114">
        <v>2807</v>
      </c>
      <c r="D114">
        <v>2784</v>
      </c>
      <c r="E114">
        <v>2962</v>
      </c>
      <c r="F114">
        <v>2369</v>
      </c>
      <c r="G114">
        <v>13837</v>
      </c>
    </row>
    <row r="115" spans="1:7" x14ac:dyDescent="0.3">
      <c r="A115" s="5" t="s">
        <v>1233</v>
      </c>
      <c r="B115">
        <v>34647</v>
      </c>
      <c r="C115">
        <v>36617</v>
      </c>
      <c r="D115">
        <v>36684</v>
      </c>
      <c r="E115">
        <v>36795</v>
      </c>
      <c r="F115">
        <v>38178</v>
      </c>
      <c r="G115">
        <v>182921</v>
      </c>
    </row>
    <row r="116" spans="1:7" x14ac:dyDescent="0.3">
      <c r="A116" s="5" t="s">
        <v>1234</v>
      </c>
      <c r="B116">
        <v>8580</v>
      </c>
      <c r="C116">
        <v>8086</v>
      </c>
      <c r="D116">
        <v>7958</v>
      </c>
      <c r="E116">
        <v>8377</v>
      </c>
      <c r="F116">
        <v>8101</v>
      </c>
      <c r="G116">
        <v>41102</v>
      </c>
    </row>
    <row r="117" spans="1:7" x14ac:dyDescent="0.3">
      <c r="A117" s="5" t="s">
        <v>1235</v>
      </c>
      <c r="B117">
        <v>1768</v>
      </c>
      <c r="C117">
        <v>1845</v>
      </c>
      <c r="D117">
        <v>1902</v>
      </c>
      <c r="E117">
        <v>2262</v>
      </c>
      <c r="F117">
        <v>2233</v>
      </c>
      <c r="G117">
        <v>10010</v>
      </c>
    </row>
    <row r="118" spans="1:7" x14ac:dyDescent="0.3">
      <c r="A118" s="5" t="s">
        <v>1236</v>
      </c>
      <c r="B118">
        <v>9051</v>
      </c>
      <c r="C118">
        <v>9527</v>
      </c>
      <c r="D118">
        <v>9880</v>
      </c>
      <c r="E118">
        <v>10176</v>
      </c>
      <c r="F118">
        <v>10567</v>
      </c>
      <c r="G118">
        <v>49201</v>
      </c>
    </row>
    <row r="119" spans="1:7" x14ac:dyDescent="0.3">
      <c r="A119" s="5" t="s">
        <v>1237</v>
      </c>
      <c r="B119">
        <v>18544</v>
      </c>
      <c r="C119">
        <v>18254</v>
      </c>
      <c r="D119">
        <v>17048</v>
      </c>
      <c r="E119">
        <v>16405</v>
      </c>
      <c r="F119">
        <v>6571</v>
      </c>
      <c r="G119">
        <v>76822</v>
      </c>
    </row>
    <row r="120" spans="1:7" x14ac:dyDescent="0.3">
      <c r="A120" s="5" t="s">
        <v>1238</v>
      </c>
      <c r="B120">
        <v>1317</v>
      </c>
      <c r="C120">
        <v>1668</v>
      </c>
      <c r="D120">
        <v>1418</v>
      </c>
      <c r="E120">
        <v>1668</v>
      </c>
      <c r="F120">
        <v>2676</v>
      </c>
      <c r="G120">
        <v>8747</v>
      </c>
    </row>
    <row r="121" spans="1:7" x14ac:dyDescent="0.3">
      <c r="A121" s="5" t="s">
        <v>1239</v>
      </c>
      <c r="B121">
        <v>117239</v>
      </c>
      <c r="C121">
        <v>120071</v>
      </c>
      <c r="D121">
        <v>120272</v>
      </c>
      <c r="E121">
        <v>122131</v>
      </c>
      <c r="F121">
        <v>130938</v>
      </c>
      <c r="G121">
        <v>610651</v>
      </c>
    </row>
    <row r="122" spans="1:7" x14ac:dyDescent="0.3">
      <c r="A122" s="5" t="s">
        <v>1240</v>
      </c>
      <c r="B122">
        <v>457</v>
      </c>
      <c r="C122">
        <v>490</v>
      </c>
      <c r="D122">
        <v>531</v>
      </c>
      <c r="E122">
        <v>538</v>
      </c>
      <c r="F122">
        <v>622</v>
      </c>
      <c r="G122">
        <v>2638</v>
      </c>
    </row>
    <row r="123" spans="1:7" x14ac:dyDescent="0.3">
      <c r="A123" s="5" t="s">
        <v>1241</v>
      </c>
      <c r="B123">
        <v>728</v>
      </c>
      <c r="C123">
        <v>736</v>
      </c>
      <c r="D123">
        <v>624</v>
      </c>
      <c r="E123">
        <v>593</v>
      </c>
      <c r="F123">
        <v>764</v>
      </c>
      <c r="G123">
        <v>3445</v>
      </c>
    </row>
    <row r="124" spans="1:7" x14ac:dyDescent="0.3">
      <c r="A124" s="5" t="s">
        <v>1242</v>
      </c>
      <c r="B124">
        <v>827</v>
      </c>
      <c r="C124">
        <v>902</v>
      </c>
      <c r="D124">
        <v>919</v>
      </c>
      <c r="E124">
        <v>870</v>
      </c>
      <c r="F124">
        <v>1030</v>
      </c>
      <c r="G124">
        <v>4548</v>
      </c>
    </row>
    <row r="125" spans="1:7" x14ac:dyDescent="0.3">
      <c r="A125" s="5" t="s">
        <v>1243</v>
      </c>
      <c r="B125">
        <v>8046</v>
      </c>
      <c r="C125">
        <v>8580</v>
      </c>
      <c r="D125">
        <v>8778</v>
      </c>
      <c r="E125">
        <v>9146</v>
      </c>
      <c r="F125">
        <v>10158</v>
      </c>
      <c r="G125">
        <v>44708</v>
      </c>
    </row>
    <row r="126" spans="1:7" x14ac:dyDescent="0.3">
      <c r="A126" s="5" t="s">
        <v>1244</v>
      </c>
      <c r="B126">
        <v>477</v>
      </c>
      <c r="C126">
        <v>470</v>
      </c>
      <c r="D126">
        <v>887</v>
      </c>
      <c r="E126">
        <v>496</v>
      </c>
      <c r="F126">
        <v>1277</v>
      </c>
      <c r="G126">
        <v>3607</v>
      </c>
    </row>
    <row r="127" spans="1:7" x14ac:dyDescent="0.3">
      <c r="A127" s="5" t="s">
        <v>1245</v>
      </c>
      <c r="B127">
        <v>120</v>
      </c>
      <c r="C127">
        <v>125</v>
      </c>
      <c r="D127">
        <v>113</v>
      </c>
      <c r="E127">
        <v>106</v>
      </c>
      <c r="F127">
        <v>175</v>
      </c>
      <c r="G127">
        <v>639</v>
      </c>
    </row>
    <row r="128" spans="1:7" x14ac:dyDescent="0.3">
      <c r="A128" s="5" t="s">
        <v>1246</v>
      </c>
      <c r="B128">
        <v>126</v>
      </c>
      <c r="C128">
        <v>136</v>
      </c>
      <c r="D128">
        <v>140</v>
      </c>
      <c r="E128">
        <v>135</v>
      </c>
      <c r="F128">
        <v>114</v>
      </c>
      <c r="G128">
        <v>651</v>
      </c>
    </row>
    <row r="129" spans="1:7" x14ac:dyDescent="0.3">
      <c r="A129" s="5" t="s">
        <v>1247</v>
      </c>
      <c r="B129">
        <v>548</v>
      </c>
      <c r="C129">
        <v>625</v>
      </c>
      <c r="D129">
        <v>706</v>
      </c>
      <c r="E129">
        <v>715</v>
      </c>
      <c r="F129">
        <v>882</v>
      </c>
      <c r="G129">
        <v>3476</v>
      </c>
    </row>
    <row r="130" spans="1:7" x14ac:dyDescent="0.3">
      <c r="A130" s="5" t="s">
        <v>1248</v>
      </c>
      <c r="B130">
        <v>384</v>
      </c>
      <c r="C130">
        <v>391</v>
      </c>
      <c r="D130">
        <v>375</v>
      </c>
      <c r="E130">
        <v>261</v>
      </c>
      <c r="F130">
        <v>458</v>
      </c>
      <c r="G130">
        <v>1869</v>
      </c>
    </row>
    <row r="131" spans="1:7" x14ac:dyDescent="0.3">
      <c r="A131" s="5" t="s">
        <v>1249</v>
      </c>
      <c r="B131">
        <v>283</v>
      </c>
      <c r="C131">
        <v>293</v>
      </c>
      <c r="D131">
        <v>299</v>
      </c>
      <c r="E131">
        <v>302</v>
      </c>
      <c r="F131">
        <v>415</v>
      </c>
      <c r="G131">
        <v>1592</v>
      </c>
    </row>
    <row r="132" spans="1:7" x14ac:dyDescent="0.3">
      <c r="A132" s="5" t="s">
        <v>1250</v>
      </c>
      <c r="B132">
        <v>448</v>
      </c>
      <c r="C132">
        <v>388</v>
      </c>
      <c r="D132">
        <v>382</v>
      </c>
      <c r="E132">
        <v>406</v>
      </c>
      <c r="F132">
        <v>396</v>
      </c>
      <c r="G132">
        <v>2020</v>
      </c>
    </row>
    <row r="133" spans="1:7" x14ac:dyDescent="0.3">
      <c r="A133" s="5" t="s">
        <v>1251</v>
      </c>
      <c r="B133">
        <v>634</v>
      </c>
      <c r="C133">
        <v>634</v>
      </c>
      <c r="D133">
        <v>611</v>
      </c>
      <c r="E133">
        <v>586</v>
      </c>
      <c r="F133">
        <v>651</v>
      </c>
      <c r="G133">
        <v>3116</v>
      </c>
    </row>
    <row r="134" spans="1:7" x14ac:dyDescent="0.3">
      <c r="A134" s="5" t="s">
        <v>1252</v>
      </c>
      <c r="B134">
        <v>191</v>
      </c>
      <c r="C134">
        <v>208</v>
      </c>
      <c r="D134">
        <v>199</v>
      </c>
      <c r="E134">
        <v>157</v>
      </c>
      <c r="F134">
        <v>172</v>
      </c>
      <c r="G134">
        <v>927</v>
      </c>
    </row>
    <row r="135" spans="1:7" x14ac:dyDescent="0.3">
      <c r="A135" s="5" t="s">
        <v>1253</v>
      </c>
      <c r="B135">
        <v>578</v>
      </c>
      <c r="C135">
        <v>719</v>
      </c>
      <c r="D135">
        <v>679</v>
      </c>
      <c r="E135">
        <v>563</v>
      </c>
      <c r="F135">
        <v>763</v>
      </c>
      <c r="G135">
        <v>3302</v>
      </c>
    </row>
    <row r="136" spans="1:7" x14ac:dyDescent="0.3">
      <c r="A136" s="5" t="s">
        <v>1254</v>
      </c>
      <c r="B136">
        <v>915</v>
      </c>
      <c r="C136">
        <v>935</v>
      </c>
      <c r="D136">
        <v>936</v>
      </c>
      <c r="E136">
        <v>924</v>
      </c>
      <c r="F136">
        <v>973</v>
      </c>
      <c r="G136">
        <v>4683</v>
      </c>
    </row>
    <row r="137" spans="1:7" x14ac:dyDescent="0.3">
      <c r="A137" s="5" t="s">
        <v>1255</v>
      </c>
      <c r="B137">
        <v>3149</v>
      </c>
      <c r="C137">
        <v>3141</v>
      </c>
      <c r="D137">
        <v>3138</v>
      </c>
      <c r="E137">
        <v>3378</v>
      </c>
      <c r="F137">
        <v>3972</v>
      </c>
      <c r="G137">
        <v>16778</v>
      </c>
    </row>
    <row r="138" spans="1:7" x14ac:dyDescent="0.3">
      <c r="A138" s="5" t="s">
        <v>1256</v>
      </c>
      <c r="B138">
        <v>1722</v>
      </c>
      <c r="C138">
        <v>1704</v>
      </c>
      <c r="D138">
        <v>1739</v>
      </c>
      <c r="E138">
        <v>1695</v>
      </c>
      <c r="F138">
        <v>1688</v>
      </c>
      <c r="G138">
        <v>8548</v>
      </c>
    </row>
    <row r="139" spans="1:7" x14ac:dyDescent="0.3">
      <c r="A139" s="5" t="s">
        <v>1257</v>
      </c>
      <c r="B139">
        <v>1014</v>
      </c>
      <c r="C139">
        <v>1002</v>
      </c>
      <c r="D139">
        <v>986</v>
      </c>
      <c r="E139">
        <v>911</v>
      </c>
      <c r="F139">
        <v>1017</v>
      </c>
      <c r="G139">
        <v>4930</v>
      </c>
    </row>
    <row r="140" spans="1:7" x14ac:dyDescent="0.3">
      <c r="A140" s="5" t="s">
        <v>1258</v>
      </c>
      <c r="B140">
        <v>399</v>
      </c>
      <c r="C140">
        <v>399</v>
      </c>
      <c r="D140">
        <v>400</v>
      </c>
      <c r="E140">
        <v>385</v>
      </c>
      <c r="F140">
        <v>709</v>
      </c>
      <c r="G140">
        <v>2292</v>
      </c>
    </row>
    <row r="141" spans="1:7" x14ac:dyDescent="0.3">
      <c r="A141" s="5" t="s">
        <v>1259</v>
      </c>
      <c r="B141">
        <v>199</v>
      </c>
      <c r="C141">
        <v>200</v>
      </c>
      <c r="D141">
        <v>195</v>
      </c>
      <c r="E141">
        <v>179</v>
      </c>
      <c r="F141">
        <v>259</v>
      </c>
      <c r="G141">
        <v>1032</v>
      </c>
    </row>
    <row r="142" spans="1:7" x14ac:dyDescent="0.3">
      <c r="A142" s="5" t="s">
        <v>1260</v>
      </c>
      <c r="B142">
        <v>402</v>
      </c>
      <c r="C142">
        <v>418</v>
      </c>
      <c r="D142">
        <v>420</v>
      </c>
      <c r="E142">
        <v>373</v>
      </c>
      <c r="F142">
        <v>391</v>
      </c>
      <c r="G142">
        <v>2004</v>
      </c>
    </row>
    <row r="143" spans="1:7" x14ac:dyDescent="0.3">
      <c r="A143" s="5" t="s">
        <v>1261</v>
      </c>
      <c r="B143">
        <v>629</v>
      </c>
      <c r="C143">
        <v>682</v>
      </c>
      <c r="D143">
        <v>645</v>
      </c>
      <c r="E143">
        <v>642</v>
      </c>
      <c r="F143">
        <v>681</v>
      </c>
      <c r="G143">
        <v>3279</v>
      </c>
    </row>
    <row r="144" spans="1:7" x14ac:dyDescent="0.3">
      <c r="A144" s="5" t="s">
        <v>1262</v>
      </c>
      <c r="B144">
        <v>4033</v>
      </c>
      <c r="C144">
        <v>4177</v>
      </c>
      <c r="D144">
        <v>4082</v>
      </c>
      <c r="E144">
        <v>4250</v>
      </c>
      <c r="F144">
        <v>4694</v>
      </c>
      <c r="G144">
        <v>21236</v>
      </c>
    </row>
    <row r="145" spans="1:7" x14ac:dyDescent="0.3">
      <c r="A145" s="5" t="s">
        <v>1263</v>
      </c>
      <c r="B145">
        <v>601</v>
      </c>
      <c r="C145">
        <v>689</v>
      </c>
      <c r="D145">
        <v>614</v>
      </c>
      <c r="E145">
        <v>470</v>
      </c>
      <c r="F145">
        <v>625</v>
      </c>
      <c r="G145">
        <v>2999</v>
      </c>
    </row>
    <row r="146" spans="1:7" x14ac:dyDescent="0.3">
      <c r="A146" s="5" t="s">
        <v>1264</v>
      </c>
      <c r="B146">
        <v>142</v>
      </c>
      <c r="C146">
        <v>226</v>
      </c>
      <c r="D146">
        <v>247</v>
      </c>
      <c r="E146">
        <v>279</v>
      </c>
      <c r="F146">
        <v>305</v>
      </c>
      <c r="G146">
        <v>1199</v>
      </c>
    </row>
    <row r="147" spans="1:7" x14ac:dyDescent="0.3">
      <c r="A147" s="5" t="s">
        <v>1265</v>
      </c>
      <c r="B147">
        <v>3062</v>
      </c>
      <c r="C147">
        <v>3245</v>
      </c>
      <c r="D147">
        <v>3152</v>
      </c>
      <c r="E147">
        <v>3173</v>
      </c>
      <c r="F147">
        <v>3616</v>
      </c>
      <c r="G147">
        <v>16248</v>
      </c>
    </row>
    <row r="148" spans="1:7" x14ac:dyDescent="0.3">
      <c r="A148" s="5" t="s">
        <v>1266</v>
      </c>
      <c r="B148">
        <v>262</v>
      </c>
      <c r="C148">
        <v>280</v>
      </c>
      <c r="D148">
        <v>279</v>
      </c>
      <c r="E148">
        <v>302</v>
      </c>
      <c r="F148">
        <v>331</v>
      </c>
      <c r="G148">
        <v>1454</v>
      </c>
    </row>
    <row r="149" spans="1:7" x14ac:dyDescent="0.3">
      <c r="A149" s="5" t="s">
        <v>1267</v>
      </c>
      <c r="B149">
        <v>630</v>
      </c>
      <c r="C149">
        <v>603</v>
      </c>
      <c r="D149">
        <v>637</v>
      </c>
      <c r="E149">
        <v>669</v>
      </c>
      <c r="F149">
        <v>1202</v>
      </c>
      <c r="G149">
        <v>3741</v>
      </c>
    </row>
    <row r="150" spans="1:7" x14ac:dyDescent="0.3">
      <c r="A150" s="5" t="s">
        <v>1268</v>
      </c>
      <c r="B150">
        <v>323</v>
      </c>
      <c r="C150">
        <v>418</v>
      </c>
      <c r="D150">
        <v>401</v>
      </c>
      <c r="E150">
        <v>405</v>
      </c>
      <c r="F150">
        <v>713</v>
      </c>
      <c r="G150">
        <v>2260</v>
      </c>
    </row>
    <row r="151" spans="1:7" x14ac:dyDescent="0.3">
      <c r="A151" s="5" t="s">
        <v>1269</v>
      </c>
      <c r="B151">
        <v>507</v>
      </c>
      <c r="C151">
        <v>658</v>
      </c>
      <c r="D151">
        <v>656</v>
      </c>
      <c r="E151">
        <v>655</v>
      </c>
      <c r="F151">
        <v>1337</v>
      </c>
      <c r="G151">
        <v>3813</v>
      </c>
    </row>
    <row r="152" spans="1:7" x14ac:dyDescent="0.3">
      <c r="A152" s="5" t="s">
        <v>1270</v>
      </c>
      <c r="B152">
        <v>210</v>
      </c>
      <c r="C152">
        <v>166</v>
      </c>
      <c r="D152">
        <v>145</v>
      </c>
      <c r="E152">
        <v>137</v>
      </c>
      <c r="F152">
        <v>207</v>
      </c>
      <c r="G152">
        <v>865</v>
      </c>
    </row>
    <row r="153" spans="1:7" x14ac:dyDescent="0.3">
      <c r="A153" s="5" t="s">
        <v>1271</v>
      </c>
      <c r="B153">
        <v>944</v>
      </c>
      <c r="C153">
        <v>960</v>
      </c>
      <c r="D153">
        <v>1059</v>
      </c>
      <c r="E153">
        <v>1296</v>
      </c>
      <c r="F153">
        <v>1260</v>
      </c>
      <c r="G153">
        <v>5519</v>
      </c>
    </row>
    <row r="154" spans="1:7" x14ac:dyDescent="0.3">
      <c r="A154" s="5" t="s">
        <v>1272</v>
      </c>
      <c r="B154">
        <v>106</v>
      </c>
      <c r="C154">
        <v>97</v>
      </c>
      <c r="D154">
        <v>90</v>
      </c>
      <c r="E154">
        <v>92</v>
      </c>
      <c r="F154">
        <v>296</v>
      </c>
      <c r="G154">
        <v>681</v>
      </c>
    </row>
    <row r="155" spans="1:7" x14ac:dyDescent="0.3">
      <c r="A155" s="5" t="s">
        <v>1273</v>
      </c>
      <c r="B155">
        <v>1087</v>
      </c>
      <c r="C155">
        <v>1096</v>
      </c>
      <c r="D155">
        <v>1131</v>
      </c>
      <c r="E155">
        <v>1127</v>
      </c>
      <c r="F155">
        <v>1179</v>
      </c>
      <c r="G155">
        <v>5620</v>
      </c>
    </row>
    <row r="156" spans="1:7" x14ac:dyDescent="0.3">
      <c r="A156" s="5" t="s">
        <v>1274</v>
      </c>
      <c r="B156">
        <v>3007</v>
      </c>
      <c r="C156">
        <v>2954</v>
      </c>
      <c r="D156">
        <v>2946</v>
      </c>
      <c r="E156">
        <v>2843</v>
      </c>
      <c r="F156">
        <v>3174</v>
      </c>
      <c r="G156">
        <v>14924</v>
      </c>
    </row>
    <row r="157" spans="1:7" x14ac:dyDescent="0.3">
      <c r="A157" s="5" t="s">
        <v>1275</v>
      </c>
      <c r="B157">
        <v>238</v>
      </c>
      <c r="C157">
        <v>271</v>
      </c>
      <c r="D157">
        <v>240</v>
      </c>
      <c r="E157">
        <v>235</v>
      </c>
      <c r="F157">
        <v>356</v>
      </c>
      <c r="G157">
        <v>1340</v>
      </c>
    </row>
    <row r="158" spans="1:7" x14ac:dyDescent="0.3">
      <c r="A158" s="5" t="s">
        <v>1276</v>
      </c>
      <c r="B158">
        <v>184</v>
      </c>
      <c r="C158">
        <v>180</v>
      </c>
      <c r="D158">
        <v>170</v>
      </c>
      <c r="E158">
        <v>165</v>
      </c>
      <c r="F158">
        <v>207</v>
      </c>
      <c r="G158">
        <v>906</v>
      </c>
    </row>
    <row r="159" spans="1:7" x14ac:dyDescent="0.3">
      <c r="A159" s="5" t="s">
        <v>1277</v>
      </c>
      <c r="B159">
        <v>441</v>
      </c>
      <c r="C159">
        <v>373</v>
      </c>
      <c r="D159">
        <v>415</v>
      </c>
      <c r="E159">
        <v>441</v>
      </c>
      <c r="F159">
        <v>471</v>
      </c>
      <c r="G159">
        <v>2141</v>
      </c>
    </row>
    <row r="160" spans="1:7" x14ac:dyDescent="0.3">
      <c r="A160" s="5" t="s">
        <v>1278</v>
      </c>
      <c r="B160">
        <v>300</v>
      </c>
      <c r="C160">
        <v>279</v>
      </c>
      <c r="D160">
        <v>265</v>
      </c>
      <c r="E160">
        <v>239</v>
      </c>
      <c r="F160">
        <v>592</v>
      </c>
      <c r="G160">
        <v>1675</v>
      </c>
    </row>
    <row r="161" spans="1:7" x14ac:dyDescent="0.3">
      <c r="A161" s="5" t="s">
        <v>1279</v>
      </c>
      <c r="B161">
        <v>959</v>
      </c>
      <c r="C161">
        <v>966</v>
      </c>
      <c r="D161">
        <v>955</v>
      </c>
      <c r="E161">
        <v>1038</v>
      </c>
      <c r="F161">
        <v>1028</v>
      </c>
      <c r="G161">
        <v>4946</v>
      </c>
    </row>
    <row r="162" spans="1:7" x14ac:dyDescent="0.3">
      <c r="A162" s="5" t="s">
        <v>1280</v>
      </c>
      <c r="B162">
        <v>214</v>
      </c>
      <c r="C162">
        <v>197</v>
      </c>
      <c r="D162">
        <v>115</v>
      </c>
      <c r="E162">
        <v>112</v>
      </c>
      <c r="F162">
        <v>153</v>
      </c>
      <c r="G162">
        <v>791</v>
      </c>
    </row>
    <row r="163" spans="1:7" x14ac:dyDescent="0.3">
      <c r="A163" s="5" t="s">
        <v>1281</v>
      </c>
      <c r="B163">
        <v>410</v>
      </c>
      <c r="C163">
        <v>363</v>
      </c>
      <c r="D163">
        <v>320</v>
      </c>
      <c r="E163">
        <v>341</v>
      </c>
      <c r="F163">
        <v>454</v>
      </c>
      <c r="G163">
        <v>1888</v>
      </c>
    </row>
    <row r="164" spans="1:7" x14ac:dyDescent="0.3">
      <c r="A164" s="5" t="s">
        <v>1282</v>
      </c>
      <c r="B164">
        <v>1055</v>
      </c>
      <c r="C164">
        <v>1084</v>
      </c>
      <c r="D164">
        <v>1081</v>
      </c>
      <c r="E164">
        <v>1567</v>
      </c>
      <c r="F164">
        <v>1795</v>
      </c>
      <c r="G164">
        <v>6582</v>
      </c>
    </row>
    <row r="165" spans="1:7" x14ac:dyDescent="0.3">
      <c r="A165" s="5" t="s">
        <v>1283</v>
      </c>
      <c r="B165">
        <v>193</v>
      </c>
      <c r="C165">
        <v>198</v>
      </c>
      <c r="D165">
        <v>219</v>
      </c>
      <c r="E165">
        <v>232</v>
      </c>
      <c r="F165">
        <v>195</v>
      </c>
      <c r="G165">
        <v>1037</v>
      </c>
    </row>
    <row r="166" spans="1:7" x14ac:dyDescent="0.3">
      <c r="A166" s="5" t="s">
        <v>1284</v>
      </c>
      <c r="B166">
        <v>41</v>
      </c>
      <c r="C166">
        <v>39</v>
      </c>
      <c r="D166">
        <v>38</v>
      </c>
      <c r="E166">
        <v>134</v>
      </c>
      <c r="F166">
        <v>108</v>
      </c>
      <c r="G166">
        <v>360</v>
      </c>
    </row>
    <row r="167" spans="1:7" x14ac:dyDescent="0.3">
      <c r="A167" s="5" t="s">
        <v>1285</v>
      </c>
      <c r="B167">
        <v>1385</v>
      </c>
      <c r="C167">
        <v>1427</v>
      </c>
      <c r="D167">
        <v>1400</v>
      </c>
      <c r="E167">
        <v>1410</v>
      </c>
      <c r="F167">
        <v>1561</v>
      </c>
      <c r="G167">
        <v>7183</v>
      </c>
    </row>
    <row r="168" spans="1:7" x14ac:dyDescent="0.3">
      <c r="A168" s="5" t="s">
        <v>1286</v>
      </c>
      <c r="B168">
        <v>1401</v>
      </c>
      <c r="C168">
        <v>1453</v>
      </c>
      <c r="D168">
        <v>1431</v>
      </c>
      <c r="E168">
        <v>1346</v>
      </c>
      <c r="F168">
        <v>2071</v>
      </c>
      <c r="G168">
        <v>7702</v>
      </c>
    </row>
    <row r="169" spans="1:7" x14ac:dyDescent="0.3">
      <c r="A169" s="5" t="s">
        <v>1287</v>
      </c>
      <c r="B169">
        <v>199</v>
      </c>
      <c r="C169">
        <v>201</v>
      </c>
      <c r="D169">
        <v>193</v>
      </c>
      <c r="E169">
        <v>180</v>
      </c>
      <c r="F169">
        <v>204</v>
      </c>
      <c r="G169">
        <v>977</v>
      </c>
    </row>
    <row r="170" spans="1:7" x14ac:dyDescent="0.3">
      <c r="A170" s="5" t="s">
        <v>1288</v>
      </c>
      <c r="B170">
        <v>81</v>
      </c>
      <c r="C170">
        <v>77</v>
      </c>
      <c r="D170">
        <v>70</v>
      </c>
      <c r="E170">
        <v>78</v>
      </c>
      <c r="F170">
        <v>96</v>
      </c>
      <c r="G170">
        <v>402</v>
      </c>
    </row>
    <row r="171" spans="1:7" x14ac:dyDescent="0.3">
      <c r="A171" s="5" t="s">
        <v>1289</v>
      </c>
      <c r="B171">
        <v>193</v>
      </c>
      <c r="C171">
        <v>182</v>
      </c>
      <c r="D171">
        <v>178</v>
      </c>
      <c r="E171">
        <v>165</v>
      </c>
      <c r="F171">
        <v>201</v>
      </c>
      <c r="G171">
        <v>919</v>
      </c>
    </row>
    <row r="172" spans="1:7" x14ac:dyDescent="0.3">
      <c r="A172" s="5" t="s">
        <v>1290</v>
      </c>
      <c r="B172">
        <v>46</v>
      </c>
      <c r="C172">
        <v>67</v>
      </c>
      <c r="D172">
        <v>75</v>
      </c>
      <c r="E172">
        <v>71</v>
      </c>
      <c r="F172">
        <v>80</v>
      </c>
      <c r="G172">
        <v>339</v>
      </c>
    </row>
    <row r="173" spans="1:7" x14ac:dyDescent="0.3">
      <c r="A173" s="5" t="s">
        <v>1291</v>
      </c>
      <c r="B173">
        <v>645</v>
      </c>
      <c r="C173">
        <v>669</v>
      </c>
      <c r="D173">
        <v>617</v>
      </c>
      <c r="E173">
        <v>629</v>
      </c>
      <c r="F173">
        <v>1072</v>
      </c>
      <c r="G173">
        <v>3632</v>
      </c>
    </row>
    <row r="174" spans="1:7" x14ac:dyDescent="0.3">
      <c r="A174" s="5" t="s">
        <v>1292</v>
      </c>
      <c r="B174">
        <v>100</v>
      </c>
      <c r="C174">
        <v>102</v>
      </c>
      <c r="D174">
        <v>104</v>
      </c>
      <c r="E174">
        <v>95</v>
      </c>
      <c r="F174">
        <v>97</v>
      </c>
      <c r="G174">
        <v>498</v>
      </c>
    </row>
    <row r="175" spans="1:7" x14ac:dyDescent="0.3">
      <c r="A175" s="5" t="s">
        <v>1293</v>
      </c>
      <c r="B175">
        <v>577</v>
      </c>
      <c r="C175">
        <v>562</v>
      </c>
      <c r="D175">
        <v>591</v>
      </c>
      <c r="E175">
        <v>591</v>
      </c>
      <c r="F175">
        <v>619</v>
      </c>
      <c r="G175">
        <v>2940</v>
      </c>
    </row>
    <row r="176" spans="1:7" x14ac:dyDescent="0.3">
      <c r="A176" s="5" t="s">
        <v>1294</v>
      </c>
      <c r="B176">
        <v>78</v>
      </c>
      <c r="C176">
        <v>83</v>
      </c>
      <c r="D176">
        <v>79</v>
      </c>
      <c r="E176">
        <v>70</v>
      </c>
      <c r="F176">
        <v>77</v>
      </c>
      <c r="G176">
        <v>387</v>
      </c>
    </row>
    <row r="177" spans="1:7" x14ac:dyDescent="0.3">
      <c r="A177" s="5" t="s">
        <v>1295</v>
      </c>
      <c r="B177">
        <v>202</v>
      </c>
      <c r="C177">
        <v>185</v>
      </c>
      <c r="D177">
        <v>193</v>
      </c>
      <c r="E177">
        <v>195</v>
      </c>
      <c r="F177">
        <v>285</v>
      </c>
      <c r="G177">
        <v>1060</v>
      </c>
    </row>
    <row r="178" spans="1:7" x14ac:dyDescent="0.3">
      <c r="A178" s="5" t="s">
        <v>1296</v>
      </c>
      <c r="B178">
        <v>272</v>
      </c>
      <c r="C178">
        <v>281</v>
      </c>
      <c r="D178">
        <v>278</v>
      </c>
      <c r="E178">
        <v>292</v>
      </c>
      <c r="F178">
        <v>412</v>
      </c>
      <c r="G178">
        <v>1535</v>
      </c>
    </row>
    <row r="179" spans="1:7" x14ac:dyDescent="0.3">
      <c r="A179" s="5" t="s">
        <v>1297</v>
      </c>
      <c r="B179">
        <v>2540</v>
      </c>
      <c r="C179">
        <v>2540</v>
      </c>
      <c r="D179">
        <v>2595</v>
      </c>
      <c r="E179">
        <v>2732</v>
      </c>
      <c r="F179">
        <v>2313</v>
      </c>
      <c r="G179">
        <v>12720</v>
      </c>
    </row>
    <row r="180" spans="1:7" x14ac:dyDescent="0.3">
      <c r="A180" s="5" t="s">
        <v>1298</v>
      </c>
      <c r="B180">
        <v>236</v>
      </c>
      <c r="C180">
        <v>224</v>
      </c>
      <c r="D180">
        <v>239</v>
      </c>
      <c r="E180">
        <v>225</v>
      </c>
      <c r="F180">
        <v>258</v>
      </c>
      <c r="G180">
        <v>1182</v>
      </c>
    </row>
    <row r="181" spans="1:7" x14ac:dyDescent="0.3">
      <c r="A181" s="5" t="s">
        <v>1299</v>
      </c>
      <c r="B181">
        <v>19367</v>
      </c>
      <c r="C181">
        <v>22571</v>
      </c>
      <c r="D181">
        <v>21850</v>
      </c>
      <c r="E181">
        <v>22101</v>
      </c>
      <c r="F181">
        <v>23493</v>
      </c>
      <c r="G181">
        <v>109382</v>
      </c>
    </row>
    <row r="182" spans="1:7" x14ac:dyDescent="0.3">
      <c r="A182" s="5" t="s">
        <v>1300</v>
      </c>
      <c r="B182">
        <v>213</v>
      </c>
      <c r="C182">
        <v>203</v>
      </c>
      <c r="D182">
        <v>429</v>
      </c>
      <c r="E182">
        <v>420</v>
      </c>
      <c r="F182">
        <v>438</v>
      </c>
      <c r="G182">
        <v>1703</v>
      </c>
    </row>
    <row r="183" spans="1:7" x14ac:dyDescent="0.3">
      <c r="A183" s="5" t="s">
        <v>1301</v>
      </c>
      <c r="B183">
        <v>798</v>
      </c>
      <c r="C183">
        <v>987</v>
      </c>
      <c r="D183">
        <v>993</v>
      </c>
      <c r="E183">
        <v>800</v>
      </c>
      <c r="F183">
        <v>1110</v>
      </c>
      <c r="G183">
        <v>4688</v>
      </c>
    </row>
    <row r="184" spans="1:7" x14ac:dyDescent="0.3">
      <c r="A184" s="5" t="s">
        <v>1302</v>
      </c>
      <c r="B184">
        <v>2602</v>
      </c>
      <c r="C184">
        <v>2651</v>
      </c>
      <c r="D184">
        <v>2822</v>
      </c>
      <c r="E184">
        <v>2855</v>
      </c>
      <c r="F184">
        <v>3322</v>
      </c>
      <c r="G184">
        <v>14252</v>
      </c>
    </row>
    <row r="185" spans="1:7" x14ac:dyDescent="0.3">
      <c r="A185" s="5" t="s">
        <v>1303</v>
      </c>
      <c r="B185">
        <v>50</v>
      </c>
      <c r="C185">
        <v>52</v>
      </c>
      <c r="D185">
        <v>68</v>
      </c>
      <c r="E185">
        <v>61</v>
      </c>
      <c r="F185">
        <v>47</v>
      </c>
      <c r="G185">
        <v>278</v>
      </c>
    </row>
    <row r="186" spans="1:7" x14ac:dyDescent="0.3">
      <c r="A186" s="5" t="s">
        <v>1304</v>
      </c>
      <c r="B186">
        <v>30</v>
      </c>
      <c r="C186">
        <v>15</v>
      </c>
      <c r="D186">
        <v>15</v>
      </c>
      <c r="E186">
        <v>17</v>
      </c>
      <c r="F186">
        <v>18</v>
      </c>
      <c r="G186">
        <v>95</v>
      </c>
    </row>
    <row r="187" spans="1:7" x14ac:dyDescent="0.3">
      <c r="A187" s="5" t="s">
        <v>1305</v>
      </c>
      <c r="B187">
        <v>4374</v>
      </c>
      <c r="C187">
        <v>4415</v>
      </c>
      <c r="D187">
        <v>4304</v>
      </c>
      <c r="E187">
        <v>4236</v>
      </c>
      <c r="F187">
        <v>5055</v>
      </c>
      <c r="G187">
        <v>22384</v>
      </c>
    </row>
    <row r="188" spans="1:7" x14ac:dyDescent="0.3">
      <c r="A188" s="5" t="s">
        <v>1306</v>
      </c>
      <c r="B188">
        <v>52</v>
      </c>
      <c r="C188">
        <v>49</v>
      </c>
      <c r="D188">
        <v>50</v>
      </c>
      <c r="E188">
        <v>344</v>
      </c>
      <c r="F188">
        <v>366</v>
      </c>
      <c r="G188">
        <v>861</v>
      </c>
    </row>
    <row r="189" spans="1:7" x14ac:dyDescent="0.3">
      <c r="A189" s="5" t="s">
        <v>1307</v>
      </c>
      <c r="B189">
        <v>255</v>
      </c>
      <c r="C189">
        <v>210</v>
      </c>
      <c r="D189">
        <v>208</v>
      </c>
      <c r="E189">
        <v>169</v>
      </c>
      <c r="F189">
        <v>240</v>
      </c>
      <c r="G189">
        <v>1082</v>
      </c>
    </row>
    <row r="190" spans="1:7" x14ac:dyDescent="0.3">
      <c r="A190" s="5" t="s">
        <v>1308</v>
      </c>
      <c r="B190">
        <v>77</v>
      </c>
      <c r="C190">
        <v>76</v>
      </c>
      <c r="D190">
        <v>71</v>
      </c>
      <c r="E190">
        <v>57</v>
      </c>
      <c r="F190">
        <v>96</v>
      </c>
      <c r="G190">
        <v>377</v>
      </c>
    </row>
    <row r="191" spans="1:7" x14ac:dyDescent="0.3">
      <c r="A191" s="5" t="s">
        <v>1309</v>
      </c>
      <c r="B191">
        <v>2484</v>
      </c>
      <c r="C191">
        <v>2579</v>
      </c>
      <c r="D191">
        <v>2372</v>
      </c>
      <c r="E191">
        <v>2477</v>
      </c>
      <c r="F191">
        <v>2616</v>
      </c>
      <c r="G191">
        <v>12528</v>
      </c>
    </row>
    <row r="192" spans="1:7" x14ac:dyDescent="0.3">
      <c r="A192" s="5" t="s">
        <v>1310</v>
      </c>
      <c r="B192">
        <v>404</v>
      </c>
      <c r="C192">
        <v>341</v>
      </c>
      <c r="D192">
        <v>228</v>
      </c>
      <c r="E192">
        <v>218</v>
      </c>
      <c r="F192">
        <v>172</v>
      </c>
      <c r="G192">
        <v>1363</v>
      </c>
    </row>
    <row r="193" spans="1:7" x14ac:dyDescent="0.3">
      <c r="A193" s="5" t="s">
        <v>1311</v>
      </c>
      <c r="B193">
        <v>8733</v>
      </c>
      <c r="C193">
        <v>9196</v>
      </c>
      <c r="D193">
        <v>9459</v>
      </c>
      <c r="E193">
        <v>9841</v>
      </c>
      <c r="F193">
        <v>10659</v>
      </c>
      <c r="G193">
        <v>47888</v>
      </c>
    </row>
    <row r="194" spans="1:7" x14ac:dyDescent="0.3">
      <c r="A194" s="5" t="s">
        <v>1312</v>
      </c>
      <c r="B194">
        <v>1873</v>
      </c>
      <c r="C194">
        <v>1955</v>
      </c>
      <c r="D194">
        <v>2055</v>
      </c>
      <c r="E194">
        <v>2294</v>
      </c>
      <c r="F194">
        <v>2640</v>
      </c>
      <c r="G194">
        <v>10817</v>
      </c>
    </row>
    <row r="195" spans="1:7" x14ac:dyDescent="0.3">
      <c r="A195" s="5" t="s">
        <v>1313</v>
      </c>
      <c r="B195">
        <v>55</v>
      </c>
      <c r="C195">
        <v>52</v>
      </c>
      <c r="D195">
        <v>51</v>
      </c>
      <c r="E195">
        <v>50</v>
      </c>
      <c r="F195">
        <v>81</v>
      </c>
      <c r="G195">
        <v>289</v>
      </c>
    </row>
    <row r="196" spans="1:7" x14ac:dyDescent="0.3">
      <c r="A196" s="5" t="s">
        <v>1314</v>
      </c>
      <c r="B196">
        <v>289</v>
      </c>
      <c r="C196">
        <v>292</v>
      </c>
      <c r="D196">
        <v>285</v>
      </c>
      <c r="E196">
        <v>267</v>
      </c>
      <c r="F196">
        <v>387</v>
      </c>
      <c r="G196">
        <v>1520</v>
      </c>
    </row>
    <row r="197" spans="1:7" x14ac:dyDescent="0.3">
      <c r="A197" s="5" t="s">
        <v>1315</v>
      </c>
      <c r="B197">
        <v>4154</v>
      </c>
      <c r="C197">
        <v>4255</v>
      </c>
      <c r="D197">
        <v>4615</v>
      </c>
      <c r="E197">
        <v>4647</v>
      </c>
      <c r="F197">
        <v>5355</v>
      </c>
      <c r="G197">
        <v>23026</v>
      </c>
    </row>
    <row r="198" spans="1:7" x14ac:dyDescent="0.3">
      <c r="A198" s="5" t="s">
        <v>1316</v>
      </c>
      <c r="B198">
        <v>1928308</v>
      </c>
      <c r="C198">
        <v>1967820</v>
      </c>
      <c r="D198">
        <v>1947691</v>
      </c>
      <c r="E198">
        <v>1991963</v>
      </c>
      <c r="F198">
        <v>2032551</v>
      </c>
      <c r="G198">
        <v>9868333</v>
      </c>
    </row>
    <row r="199" spans="1:7" x14ac:dyDescent="0.3">
      <c r="A199" s="5" t="s">
        <v>1317</v>
      </c>
      <c r="B199">
        <v>78286</v>
      </c>
      <c r="C199">
        <v>79561</v>
      </c>
      <c r="D199">
        <v>77579</v>
      </c>
      <c r="E199">
        <v>80369</v>
      </c>
      <c r="F199">
        <v>81554</v>
      </c>
      <c r="G199">
        <v>397349</v>
      </c>
    </row>
    <row r="200" spans="1:7" x14ac:dyDescent="0.3">
      <c r="A200" s="5" t="s">
        <v>1318</v>
      </c>
      <c r="B200">
        <v>33</v>
      </c>
      <c r="C200">
        <v>36</v>
      </c>
      <c r="D200">
        <v>33</v>
      </c>
      <c r="E200">
        <v>31</v>
      </c>
      <c r="F200">
        <v>58</v>
      </c>
      <c r="G200">
        <v>191</v>
      </c>
    </row>
    <row r="201" spans="1:7" x14ac:dyDescent="0.3">
      <c r="A201" s="5" t="s">
        <v>1319</v>
      </c>
      <c r="B201">
        <v>2913</v>
      </c>
      <c r="C201">
        <v>2944</v>
      </c>
      <c r="D201">
        <v>2892</v>
      </c>
      <c r="E201">
        <v>3031</v>
      </c>
      <c r="F201">
        <v>3177</v>
      </c>
      <c r="G201">
        <v>14957</v>
      </c>
    </row>
    <row r="202" spans="1:7" x14ac:dyDescent="0.3">
      <c r="A202" s="5" t="s">
        <v>1320</v>
      </c>
      <c r="B202">
        <v>9228</v>
      </c>
      <c r="C202">
        <v>9308</v>
      </c>
      <c r="D202">
        <v>9188</v>
      </c>
      <c r="E202">
        <v>9698</v>
      </c>
      <c r="F202">
        <v>10019</v>
      </c>
      <c r="G202">
        <v>47441</v>
      </c>
    </row>
    <row r="203" spans="1:7" x14ac:dyDescent="0.3">
      <c r="A203" s="5" t="s">
        <v>1321</v>
      </c>
      <c r="B203">
        <v>1523</v>
      </c>
      <c r="C203">
        <v>1528</v>
      </c>
      <c r="D203">
        <v>1540</v>
      </c>
      <c r="E203">
        <v>1639</v>
      </c>
      <c r="F203">
        <v>1733</v>
      </c>
      <c r="G203">
        <v>7963</v>
      </c>
    </row>
    <row r="204" spans="1:7" x14ac:dyDescent="0.3">
      <c r="A204" s="5" t="s">
        <v>1322</v>
      </c>
      <c r="B204">
        <v>232</v>
      </c>
      <c r="C204">
        <v>3373</v>
      </c>
      <c r="D204">
        <v>3041</v>
      </c>
      <c r="E204">
        <v>3140</v>
      </c>
      <c r="F204">
        <v>275</v>
      </c>
      <c r="G204">
        <v>10061</v>
      </c>
    </row>
    <row r="205" spans="1:7" x14ac:dyDescent="0.3">
      <c r="A205" s="5" t="s">
        <v>1323</v>
      </c>
      <c r="B205">
        <v>38661</v>
      </c>
      <c r="C205">
        <v>38655</v>
      </c>
      <c r="D205">
        <v>37610</v>
      </c>
      <c r="E205">
        <v>39685</v>
      </c>
      <c r="F205">
        <v>41206</v>
      </c>
      <c r="G205">
        <v>195817</v>
      </c>
    </row>
    <row r="206" spans="1:7" x14ac:dyDescent="0.3">
      <c r="A206" s="5" t="s">
        <v>1324</v>
      </c>
      <c r="B206">
        <v>2143</v>
      </c>
      <c r="C206">
        <v>2087</v>
      </c>
      <c r="D206">
        <v>2080</v>
      </c>
      <c r="E206">
        <v>2030</v>
      </c>
      <c r="F206">
        <v>1991</v>
      </c>
      <c r="G206">
        <v>10331</v>
      </c>
    </row>
    <row r="207" spans="1:7" x14ac:dyDescent="0.3">
      <c r="A207" s="5" t="s">
        <v>1325</v>
      </c>
      <c r="B207">
        <v>8327</v>
      </c>
      <c r="C207">
        <v>8205</v>
      </c>
      <c r="D207">
        <v>7847</v>
      </c>
      <c r="E207">
        <v>8155</v>
      </c>
      <c r="F207">
        <v>8352</v>
      </c>
      <c r="G207">
        <v>40886</v>
      </c>
    </row>
    <row r="208" spans="1:7" x14ac:dyDescent="0.3">
      <c r="A208" s="5" t="s">
        <v>1326</v>
      </c>
      <c r="B208">
        <v>77455</v>
      </c>
      <c r="C208">
        <v>77766</v>
      </c>
      <c r="D208">
        <v>74436</v>
      </c>
      <c r="E208">
        <v>76265</v>
      </c>
      <c r="F208">
        <v>79384</v>
      </c>
      <c r="G208">
        <v>385306</v>
      </c>
    </row>
    <row r="209" spans="1:7" x14ac:dyDescent="0.3">
      <c r="A209" s="5" t="s">
        <v>1327</v>
      </c>
      <c r="B209">
        <v>522</v>
      </c>
      <c r="C209">
        <v>551</v>
      </c>
      <c r="D209">
        <v>3025</v>
      </c>
      <c r="E209">
        <v>2813</v>
      </c>
      <c r="F209">
        <v>2958</v>
      </c>
      <c r="G209">
        <v>9869</v>
      </c>
    </row>
    <row r="210" spans="1:7" x14ac:dyDescent="0.3">
      <c r="A210" s="5" t="s">
        <v>1328</v>
      </c>
      <c r="B210">
        <v>3558</v>
      </c>
      <c r="C210">
        <v>3747</v>
      </c>
      <c r="D210">
        <v>3763</v>
      </c>
      <c r="E210">
        <v>3875</v>
      </c>
      <c r="F210">
        <v>5739</v>
      </c>
      <c r="G210">
        <v>20682</v>
      </c>
    </row>
    <row r="211" spans="1:7" x14ac:dyDescent="0.3">
      <c r="A211" s="5" t="s">
        <v>1329</v>
      </c>
      <c r="B211">
        <v>18240</v>
      </c>
      <c r="C211">
        <v>17750</v>
      </c>
      <c r="D211">
        <v>6683</v>
      </c>
      <c r="E211">
        <v>17918</v>
      </c>
      <c r="F211">
        <v>19345</v>
      </c>
      <c r="G211">
        <v>79936</v>
      </c>
    </row>
    <row r="212" spans="1:7" x14ac:dyDescent="0.3">
      <c r="A212" s="5" t="s">
        <v>1330</v>
      </c>
      <c r="B212">
        <v>681</v>
      </c>
      <c r="C212">
        <v>676</v>
      </c>
      <c r="D212">
        <v>697</v>
      </c>
      <c r="E212">
        <v>667</v>
      </c>
      <c r="F212">
        <v>703</v>
      </c>
      <c r="G212">
        <v>3424</v>
      </c>
    </row>
    <row r="213" spans="1:7" x14ac:dyDescent="0.3">
      <c r="A213" s="5" t="s">
        <v>1331</v>
      </c>
      <c r="B213">
        <v>99207</v>
      </c>
      <c r="C213">
        <v>100368</v>
      </c>
      <c r="D213">
        <v>95661</v>
      </c>
      <c r="E213">
        <v>96152</v>
      </c>
      <c r="F213">
        <v>101755</v>
      </c>
      <c r="G213">
        <v>493143</v>
      </c>
    </row>
    <row r="214" spans="1:7" x14ac:dyDescent="0.3">
      <c r="A214" s="5" t="s">
        <v>1332</v>
      </c>
      <c r="B214">
        <v>5028</v>
      </c>
      <c r="C214">
        <v>5163</v>
      </c>
      <c r="D214">
        <v>5052</v>
      </c>
      <c r="E214">
        <v>5109</v>
      </c>
      <c r="F214">
        <v>5872</v>
      </c>
      <c r="G214">
        <v>26224</v>
      </c>
    </row>
    <row r="215" spans="1:7" x14ac:dyDescent="0.3">
      <c r="A215" s="5" t="s">
        <v>1333</v>
      </c>
      <c r="B215">
        <v>2761</v>
      </c>
      <c r="C215">
        <v>2891</v>
      </c>
      <c r="D215">
        <v>2757</v>
      </c>
      <c r="E215">
        <v>1854</v>
      </c>
      <c r="F215">
        <v>1856</v>
      </c>
      <c r="G215">
        <v>12119</v>
      </c>
    </row>
    <row r="216" spans="1:7" x14ac:dyDescent="0.3">
      <c r="A216" s="5" t="s">
        <v>1334</v>
      </c>
      <c r="B216">
        <v>3803</v>
      </c>
      <c r="C216">
        <v>3692</v>
      </c>
      <c r="D216">
        <v>3193</v>
      </c>
      <c r="E216">
        <v>3075</v>
      </c>
      <c r="F216">
        <v>2829</v>
      </c>
      <c r="G216">
        <v>16592</v>
      </c>
    </row>
    <row r="217" spans="1:7" x14ac:dyDescent="0.3">
      <c r="A217" s="5" t="s">
        <v>1335</v>
      </c>
      <c r="B217">
        <v>314489</v>
      </c>
      <c r="C217">
        <v>324560</v>
      </c>
      <c r="D217">
        <v>332849</v>
      </c>
      <c r="E217">
        <v>337239</v>
      </c>
      <c r="F217">
        <v>337724</v>
      </c>
      <c r="G217">
        <v>1646861</v>
      </c>
    </row>
    <row r="218" spans="1:7" x14ac:dyDescent="0.3">
      <c r="A218" s="5" t="s">
        <v>1336</v>
      </c>
      <c r="B218">
        <v>4695</v>
      </c>
      <c r="C218">
        <v>4756</v>
      </c>
      <c r="D218">
        <v>4849</v>
      </c>
      <c r="E218">
        <v>17059</v>
      </c>
      <c r="F218">
        <v>18244</v>
      </c>
      <c r="G218">
        <v>49603</v>
      </c>
    </row>
    <row r="219" spans="1:7" x14ac:dyDescent="0.3">
      <c r="A219" s="5" t="s">
        <v>1337</v>
      </c>
      <c r="B219">
        <v>12262</v>
      </c>
      <c r="C219">
        <v>12297</v>
      </c>
      <c r="D219">
        <v>12142</v>
      </c>
      <c r="E219">
        <v>12421</v>
      </c>
      <c r="F219">
        <v>12509</v>
      </c>
      <c r="G219">
        <v>61631</v>
      </c>
    </row>
    <row r="220" spans="1:7" x14ac:dyDescent="0.3">
      <c r="A220" s="5" t="s">
        <v>1338</v>
      </c>
      <c r="B220">
        <v>242</v>
      </c>
      <c r="C220">
        <v>247</v>
      </c>
      <c r="D220">
        <v>240</v>
      </c>
      <c r="E220">
        <v>263</v>
      </c>
      <c r="F220">
        <v>447</v>
      </c>
      <c r="G220">
        <v>1439</v>
      </c>
    </row>
    <row r="221" spans="1:7" x14ac:dyDescent="0.3">
      <c r="A221" s="5" t="s">
        <v>1339</v>
      </c>
      <c r="B221">
        <v>2466</v>
      </c>
      <c r="C221">
        <v>4096</v>
      </c>
      <c r="D221">
        <v>4164</v>
      </c>
      <c r="E221">
        <v>4414</v>
      </c>
      <c r="F221">
        <v>2827</v>
      </c>
      <c r="G221">
        <v>17967</v>
      </c>
    </row>
    <row r="222" spans="1:7" x14ac:dyDescent="0.3">
      <c r="A222" s="5" t="s">
        <v>1340</v>
      </c>
      <c r="B222">
        <v>4258</v>
      </c>
      <c r="C222">
        <v>4388</v>
      </c>
      <c r="D222">
        <v>4835</v>
      </c>
      <c r="E222">
        <v>5419</v>
      </c>
      <c r="F222">
        <v>5561</v>
      </c>
      <c r="G222">
        <v>24461</v>
      </c>
    </row>
    <row r="223" spans="1:7" x14ac:dyDescent="0.3">
      <c r="A223" s="5" t="s">
        <v>1341</v>
      </c>
      <c r="B223">
        <v>486</v>
      </c>
      <c r="C223">
        <v>553</v>
      </c>
      <c r="D223">
        <v>529</v>
      </c>
      <c r="E223">
        <v>486</v>
      </c>
      <c r="F223">
        <v>606</v>
      </c>
      <c r="G223">
        <v>2660</v>
      </c>
    </row>
    <row r="224" spans="1:7" x14ac:dyDescent="0.3">
      <c r="A224" s="5" t="s">
        <v>1342</v>
      </c>
      <c r="B224">
        <v>551</v>
      </c>
      <c r="C224">
        <v>434</v>
      </c>
      <c r="D224">
        <v>451</v>
      </c>
      <c r="E224">
        <v>485</v>
      </c>
      <c r="F224">
        <v>677</v>
      </c>
      <c r="G224">
        <v>2598</v>
      </c>
    </row>
    <row r="225" spans="1:7" x14ac:dyDescent="0.3">
      <c r="A225" s="5" t="s">
        <v>1343</v>
      </c>
      <c r="B225">
        <v>68428</v>
      </c>
      <c r="C225">
        <v>68466</v>
      </c>
      <c r="D225">
        <v>66662</v>
      </c>
      <c r="E225">
        <v>67645</v>
      </c>
      <c r="F225">
        <v>71954</v>
      </c>
      <c r="G225">
        <v>343155</v>
      </c>
    </row>
    <row r="226" spans="1:7" x14ac:dyDescent="0.3">
      <c r="A226" s="5" t="s">
        <v>1344</v>
      </c>
      <c r="B226">
        <v>5307</v>
      </c>
      <c r="C226">
        <v>5333</v>
      </c>
      <c r="D226">
        <v>4792</v>
      </c>
      <c r="E226">
        <v>5155</v>
      </c>
      <c r="F226">
        <v>5658</v>
      </c>
      <c r="G226">
        <v>26245</v>
      </c>
    </row>
    <row r="227" spans="1:7" x14ac:dyDescent="0.3">
      <c r="A227" s="5" t="s">
        <v>1345</v>
      </c>
      <c r="B227">
        <v>4445</v>
      </c>
      <c r="C227">
        <v>4274</v>
      </c>
      <c r="D227">
        <v>4324</v>
      </c>
      <c r="E227">
        <v>4454</v>
      </c>
      <c r="F227">
        <v>4952</v>
      </c>
      <c r="G227">
        <v>22449</v>
      </c>
    </row>
    <row r="228" spans="1:7" x14ac:dyDescent="0.3">
      <c r="A228" s="5" t="s">
        <v>1346</v>
      </c>
      <c r="B228">
        <v>147557</v>
      </c>
      <c r="C228">
        <v>148784</v>
      </c>
      <c r="D228">
        <v>144839</v>
      </c>
      <c r="E228">
        <v>145998</v>
      </c>
      <c r="F228">
        <v>149820</v>
      </c>
      <c r="G228">
        <v>736998</v>
      </c>
    </row>
    <row r="229" spans="1:7" x14ac:dyDescent="0.3">
      <c r="A229" s="5" t="s">
        <v>1347</v>
      </c>
      <c r="B229">
        <v>20769</v>
      </c>
      <c r="C229">
        <v>21492</v>
      </c>
      <c r="D229">
        <v>21044</v>
      </c>
      <c r="E229">
        <v>23162</v>
      </c>
      <c r="F229">
        <v>25413</v>
      </c>
      <c r="G229">
        <v>111880</v>
      </c>
    </row>
    <row r="230" spans="1:7" x14ac:dyDescent="0.3">
      <c r="A230" s="5" t="s">
        <v>1348</v>
      </c>
      <c r="B230">
        <v>676</v>
      </c>
      <c r="C230">
        <v>658</v>
      </c>
      <c r="D230">
        <v>685</v>
      </c>
      <c r="E230">
        <v>799</v>
      </c>
      <c r="F230">
        <v>926</v>
      </c>
      <c r="G230">
        <v>3744</v>
      </c>
    </row>
    <row r="231" spans="1:7" x14ac:dyDescent="0.3">
      <c r="A231" s="5" t="s">
        <v>1349</v>
      </c>
      <c r="B231">
        <v>103402</v>
      </c>
      <c r="C231">
        <v>105367</v>
      </c>
      <c r="D231">
        <v>104213</v>
      </c>
      <c r="E231">
        <v>109774</v>
      </c>
      <c r="F231">
        <v>113404</v>
      </c>
      <c r="G231">
        <v>536160</v>
      </c>
    </row>
    <row r="232" spans="1:7" x14ac:dyDescent="0.3">
      <c r="A232" s="5" t="s">
        <v>1350</v>
      </c>
      <c r="B232">
        <v>77718</v>
      </c>
      <c r="C232">
        <v>82303</v>
      </c>
      <c r="D232">
        <v>83562</v>
      </c>
      <c r="E232">
        <v>86133</v>
      </c>
      <c r="F232">
        <v>87283</v>
      </c>
      <c r="G232">
        <v>416999</v>
      </c>
    </row>
    <row r="233" spans="1:7" x14ac:dyDescent="0.3">
      <c r="A233" s="5" t="s">
        <v>1351</v>
      </c>
      <c r="B233">
        <v>4047</v>
      </c>
      <c r="C233">
        <v>1683</v>
      </c>
      <c r="D233">
        <v>1627</v>
      </c>
      <c r="E233">
        <v>1644</v>
      </c>
      <c r="F233">
        <v>1909</v>
      </c>
      <c r="G233">
        <v>10910</v>
      </c>
    </row>
    <row r="234" spans="1:7" x14ac:dyDescent="0.3">
      <c r="A234" s="5" t="s">
        <v>1352</v>
      </c>
      <c r="B234">
        <v>77505</v>
      </c>
      <c r="C234">
        <v>80258</v>
      </c>
      <c r="D234">
        <v>81923</v>
      </c>
      <c r="E234">
        <v>84303</v>
      </c>
      <c r="F234">
        <v>85381</v>
      </c>
      <c r="G234">
        <v>409370</v>
      </c>
    </row>
    <row r="235" spans="1:7" x14ac:dyDescent="0.3">
      <c r="A235" s="5" t="s">
        <v>1353</v>
      </c>
      <c r="B235">
        <v>139081</v>
      </c>
      <c r="C235">
        <v>140257</v>
      </c>
      <c r="D235">
        <v>137967</v>
      </c>
      <c r="E235">
        <v>141510</v>
      </c>
      <c r="F235">
        <v>148663</v>
      </c>
      <c r="G235">
        <v>707478</v>
      </c>
    </row>
    <row r="236" spans="1:7" x14ac:dyDescent="0.3">
      <c r="A236" s="5" t="s">
        <v>1354</v>
      </c>
      <c r="B236">
        <v>40961</v>
      </c>
      <c r="C236">
        <v>41195</v>
      </c>
      <c r="D236">
        <v>40539</v>
      </c>
      <c r="E236">
        <v>40459</v>
      </c>
      <c r="F236">
        <v>49917</v>
      </c>
      <c r="G236">
        <v>213071</v>
      </c>
    </row>
    <row r="237" spans="1:7" x14ac:dyDescent="0.3">
      <c r="A237" s="5" t="s">
        <v>1355</v>
      </c>
      <c r="B237">
        <v>40104</v>
      </c>
      <c r="C237">
        <v>40398</v>
      </c>
      <c r="D237">
        <v>40743</v>
      </c>
      <c r="E237">
        <v>41862</v>
      </c>
      <c r="F237">
        <v>43833</v>
      </c>
      <c r="G237">
        <v>206940</v>
      </c>
    </row>
    <row r="238" spans="1:7" x14ac:dyDescent="0.3">
      <c r="A238" s="5" t="s">
        <v>1356</v>
      </c>
      <c r="B238">
        <v>19355</v>
      </c>
      <c r="C238">
        <v>17460</v>
      </c>
      <c r="D238">
        <v>17584</v>
      </c>
      <c r="E238">
        <v>17795</v>
      </c>
      <c r="F238">
        <v>19910</v>
      </c>
      <c r="G238">
        <v>92104</v>
      </c>
    </row>
    <row r="239" spans="1:7" x14ac:dyDescent="0.3">
      <c r="A239" s="5" t="s">
        <v>1357</v>
      </c>
      <c r="B239">
        <v>31933</v>
      </c>
      <c r="C239">
        <v>32853</v>
      </c>
      <c r="D239">
        <v>32462</v>
      </c>
      <c r="E239">
        <v>32135</v>
      </c>
      <c r="F239">
        <v>29993</v>
      </c>
      <c r="G239">
        <v>159376</v>
      </c>
    </row>
    <row r="240" spans="1:7" x14ac:dyDescent="0.3">
      <c r="A240" s="5" t="s">
        <v>1358</v>
      </c>
      <c r="B240">
        <v>38173</v>
      </c>
      <c r="C240">
        <v>39536</v>
      </c>
      <c r="D240">
        <v>40417</v>
      </c>
      <c r="E240">
        <v>42842</v>
      </c>
      <c r="F240">
        <v>45810</v>
      </c>
      <c r="G240">
        <v>206778</v>
      </c>
    </row>
    <row r="241" spans="1:7" x14ac:dyDescent="0.3">
      <c r="A241" s="5" t="s">
        <v>1359</v>
      </c>
      <c r="B241">
        <v>75317</v>
      </c>
      <c r="C241">
        <v>78523</v>
      </c>
      <c r="D241">
        <v>76775</v>
      </c>
      <c r="E241">
        <v>78919</v>
      </c>
      <c r="F241">
        <v>81822</v>
      </c>
      <c r="G241">
        <v>391356</v>
      </c>
    </row>
    <row r="242" spans="1:7" x14ac:dyDescent="0.3">
      <c r="A242" s="5" t="s">
        <v>1360</v>
      </c>
      <c r="B242">
        <v>15395</v>
      </c>
      <c r="C242">
        <v>15770</v>
      </c>
      <c r="D242">
        <v>15609</v>
      </c>
      <c r="E242">
        <v>15414</v>
      </c>
      <c r="F242">
        <v>16132</v>
      </c>
      <c r="G242">
        <v>78320</v>
      </c>
    </row>
    <row r="243" spans="1:7" x14ac:dyDescent="0.3">
      <c r="A243" s="5" t="s">
        <v>1361</v>
      </c>
      <c r="B243">
        <v>5554</v>
      </c>
      <c r="C243">
        <v>5896</v>
      </c>
      <c r="D243">
        <v>7644</v>
      </c>
      <c r="E243">
        <v>6579</v>
      </c>
      <c r="F243">
        <v>7952</v>
      </c>
      <c r="G243">
        <v>33625</v>
      </c>
    </row>
    <row r="244" spans="1:7" x14ac:dyDescent="0.3">
      <c r="A244" s="5" t="s">
        <v>1362</v>
      </c>
      <c r="B244">
        <v>41</v>
      </c>
      <c r="C244">
        <v>8</v>
      </c>
      <c r="D244">
        <v>44</v>
      </c>
      <c r="E244">
        <v>51</v>
      </c>
      <c r="F244">
        <v>101</v>
      </c>
      <c r="G244">
        <v>245</v>
      </c>
    </row>
    <row r="245" spans="1:7" x14ac:dyDescent="0.3">
      <c r="A245" s="5" t="s">
        <v>1363</v>
      </c>
      <c r="B245">
        <v>900</v>
      </c>
      <c r="C245">
        <v>908</v>
      </c>
      <c r="D245">
        <v>944</v>
      </c>
      <c r="E245">
        <v>1018</v>
      </c>
      <c r="F245">
        <v>1200</v>
      </c>
      <c r="G245">
        <v>4970</v>
      </c>
    </row>
    <row r="246" spans="1:7" x14ac:dyDescent="0.3">
      <c r="A246" s="5" t="s">
        <v>1364</v>
      </c>
      <c r="B246">
        <v>19824</v>
      </c>
      <c r="C246">
        <v>20728</v>
      </c>
      <c r="D246">
        <v>19513</v>
      </c>
      <c r="E246">
        <v>20284</v>
      </c>
      <c r="F246">
        <v>20843</v>
      </c>
      <c r="G246">
        <v>101192</v>
      </c>
    </row>
    <row r="247" spans="1:7" x14ac:dyDescent="0.3">
      <c r="A247" s="5" t="s">
        <v>1365</v>
      </c>
      <c r="B247">
        <v>27938</v>
      </c>
      <c r="C247">
        <v>28883</v>
      </c>
      <c r="D247">
        <v>28505</v>
      </c>
      <c r="E247">
        <v>28238</v>
      </c>
      <c r="F247">
        <v>29505</v>
      </c>
      <c r="G247">
        <v>143069</v>
      </c>
    </row>
    <row r="248" spans="1:7" x14ac:dyDescent="0.3">
      <c r="A248" s="5" t="s">
        <v>1366</v>
      </c>
      <c r="B248">
        <v>30007</v>
      </c>
      <c r="C248">
        <v>30673</v>
      </c>
      <c r="D248">
        <v>29840</v>
      </c>
      <c r="E248">
        <v>16210</v>
      </c>
      <c r="F248">
        <v>31671</v>
      </c>
      <c r="G248">
        <v>138401</v>
      </c>
    </row>
    <row r="249" spans="1:7" x14ac:dyDescent="0.3">
      <c r="A249" s="5" t="s">
        <v>1367</v>
      </c>
      <c r="B249">
        <v>6649</v>
      </c>
      <c r="C249">
        <v>6512</v>
      </c>
      <c r="D249">
        <v>6418</v>
      </c>
      <c r="E249">
        <v>6130</v>
      </c>
      <c r="F249">
        <v>6278</v>
      </c>
      <c r="G249">
        <v>31987</v>
      </c>
    </row>
    <row r="250" spans="1:7" x14ac:dyDescent="0.3">
      <c r="A250" s="5" t="s">
        <v>1368</v>
      </c>
      <c r="B250">
        <v>913</v>
      </c>
      <c r="C250">
        <v>998</v>
      </c>
      <c r="D250">
        <v>1213</v>
      </c>
      <c r="E250">
        <v>1294</v>
      </c>
      <c r="F250">
        <v>1643</v>
      </c>
      <c r="G250">
        <v>6061</v>
      </c>
    </row>
    <row r="251" spans="1:7" x14ac:dyDescent="0.3">
      <c r="A251" s="5" t="s">
        <v>1369</v>
      </c>
      <c r="B251">
        <v>168</v>
      </c>
      <c r="C251">
        <v>128</v>
      </c>
      <c r="D251">
        <v>181</v>
      </c>
      <c r="E251">
        <v>184</v>
      </c>
      <c r="F251">
        <v>219</v>
      </c>
      <c r="G251">
        <v>880</v>
      </c>
    </row>
    <row r="252" spans="1:7" x14ac:dyDescent="0.3">
      <c r="A252" s="5" t="s">
        <v>1370</v>
      </c>
      <c r="B252">
        <v>47697</v>
      </c>
      <c r="C252">
        <v>9794</v>
      </c>
      <c r="D252">
        <v>44502</v>
      </c>
      <c r="E252">
        <v>46756</v>
      </c>
      <c r="F252">
        <v>48217</v>
      </c>
      <c r="G252">
        <v>196966</v>
      </c>
    </row>
    <row r="253" spans="1:7" x14ac:dyDescent="0.3">
      <c r="A253" s="5" t="s">
        <v>1371</v>
      </c>
      <c r="B253">
        <v>2376</v>
      </c>
      <c r="C253">
        <v>2510</v>
      </c>
      <c r="D253">
        <v>2368</v>
      </c>
      <c r="E253">
        <v>2468</v>
      </c>
      <c r="F253">
        <v>2831</v>
      </c>
      <c r="G253">
        <v>12553</v>
      </c>
    </row>
    <row r="254" spans="1:7" x14ac:dyDescent="0.3">
      <c r="A254" s="5" t="s">
        <v>1372</v>
      </c>
      <c r="B254">
        <v>51006</v>
      </c>
      <c r="C254">
        <v>51854</v>
      </c>
      <c r="D254">
        <v>51774</v>
      </c>
      <c r="E254">
        <v>50786</v>
      </c>
      <c r="F254">
        <v>52625</v>
      </c>
      <c r="G254">
        <v>258045</v>
      </c>
    </row>
    <row r="255" spans="1:7" x14ac:dyDescent="0.3">
      <c r="A255" s="5" t="s">
        <v>1373</v>
      </c>
      <c r="B255">
        <v>13904</v>
      </c>
      <c r="C255">
        <v>14192</v>
      </c>
      <c r="D255">
        <v>13901</v>
      </c>
      <c r="E255">
        <v>15540</v>
      </c>
      <c r="F255">
        <v>15785</v>
      </c>
      <c r="G255">
        <v>73322</v>
      </c>
    </row>
    <row r="256" spans="1:7" x14ac:dyDescent="0.3">
      <c r="A256" s="5" t="s">
        <v>1374</v>
      </c>
      <c r="B256">
        <v>2444</v>
      </c>
      <c r="C256">
        <v>2587</v>
      </c>
      <c r="D256">
        <v>1643</v>
      </c>
      <c r="E256">
        <v>1637</v>
      </c>
      <c r="F256">
        <v>1944</v>
      </c>
      <c r="G256">
        <v>10255</v>
      </c>
    </row>
    <row r="257" spans="1:7" x14ac:dyDescent="0.3">
      <c r="A257" s="5" t="s">
        <v>1375</v>
      </c>
      <c r="B257">
        <v>4094</v>
      </c>
      <c r="C257">
        <v>3711</v>
      </c>
      <c r="D257">
        <v>16885</v>
      </c>
      <c r="E257">
        <v>18445</v>
      </c>
      <c r="F257">
        <v>4152</v>
      </c>
      <c r="G257">
        <v>47287</v>
      </c>
    </row>
    <row r="258" spans="1:7" x14ac:dyDescent="0.3">
      <c r="A258" s="5" t="s">
        <v>1376</v>
      </c>
      <c r="B258">
        <v>296717</v>
      </c>
      <c r="C258">
        <v>306498</v>
      </c>
      <c r="D258">
        <v>300604</v>
      </c>
      <c r="E258">
        <v>303613</v>
      </c>
      <c r="F258">
        <v>309879</v>
      </c>
      <c r="G258">
        <v>1517311</v>
      </c>
    </row>
    <row r="259" spans="1:7" x14ac:dyDescent="0.3">
      <c r="A259" s="5" t="s">
        <v>1377</v>
      </c>
      <c r="B259">
        <v>35250</v>
      </c>
      <c r="C259">
        <v>36698</v>
      </c>
      <c r="D259">
        <v>37352</v>
      </c>
      <c r="E259">
        <v>38057</v>
      </c>
      <c r="F259">
        <v>39115</v>
      </c>
      <c r="G259">
        <v>186472</v>
      </c>
    </row>
    <row r="260" spans="1:7" x14ac:dyDescent="0.3">
      <c r="A260" s="5" t="s">
        <v>1378</v>
      </c>
      <c r="B260">
        <v>1177</v>
      </c>
      <c r="C260">
        <v>1180</v>
      </c>
      <c r="D260">
        <v>687</v>
      </c>
      <c r="E260">
        <v>764</v>
      </c>
      <c r="F260">
        <v>1192</v>
      </c>
      <c r="G260">
        <v>5000</v>
      </c>
    </row>
    <row r="261" spans="1:7" x14ac:dyDescent="0.3">
      <c r="A261" s="5" t="s">
        <v>1379</v>
      </c>
      <c r="B261">
        <v>27772</v>
      </c>
      <c r="C261">
        <v>28679</v>
      </c>
      <c r="D261">
        <v>29411</v>
      </c>
      <c r="E261">
        <v>29250</v>
      </c>
      <c r="F261">
        <v>30819</v>
      </c>
      <c r="G261">
        <v>145931</v>
      </c>
    </row>
    <row r="262" spans="1:7" x14ac:dyDescent="0.3">
      <c r="A262" s="5" t="s">
        <v>1380</v>
      </c>
      <c r="B262">
        <v>430</v>
      </c>
      <c r="C262">
        <v>405</v>
      </c>
      <c r="D262">
        <v>443</v>
      </c>
      <c r="E262">
        <v>478</v>
      </c>
      <c r="F262">
        <v>571</v>
      </c>
      <c r="G262">
        <v>2327</v>
      </c>
    </row>
    <row r="263" spans="1:7" x14ac:dyDescent="0.3">
      <c r="A263" s="5" t="s">
        <v>1381</v>
      </c>
      <c r="B263">
        <v>41</v>
      </c>
      <c r="C263">
        <v>39</v>
      </c>
      <c r="D263">
        <v>42</v>
      </c>
      <c r="E263">
        <v>39</v>
      </c>
      <c r="F263">
        <v>209</v>
      </c>
      <c r="G263">
        <v>370</v>
      </c>
    </row>
    <row r="264" spans="1:7" x14ac:dyDescent="0.3">
      <c r="A264" s="5" t="s">
        <v>1382</v>
      </c>
      <c r="B264">
        <v>34</v>
      </c>
      <c r="C264">
        <v>10</v>
      </c>
      <c r="D264">
        <v>11</v>
      </c>
      <c r="E264">
        <v>11</v>
      </c>
      <c r="F264">
        <v>50</v>
      </c>
      <c r="G264">
        <v>116</v>
      </c>
    </row>
    <row r="265" spans="1:7" x14ac:dyDescent="0.3">
      <c r="A265" s="5" t="s">
        <v>1383</v>
      </c>
      <c r="B265">
        <v>8256</v>
      </c>
      <c r="C265">
        <v>8485</v>
      </c>
      <c r="D265">
        <v>8599</v>
      </c>
      <c r="E265">
        <v>8811</v>
      </c>
      <c r="F265">
        <v>8941</v>
      </c>
      <c r="G265">
        <v>43092</v>
      </c>
    </row>
    <row r="266" spans="1:7" x14ac:dyDescent="0.3">
      <c r="A266" s="5" t="s">
        <v>1384</v>
      </c>
      <c r="B266">
        <v>2264</v>
      </c>
      <c r="C266">
        <v>2469</v>
      </c>
      <c r="D266">
        <v>2311</v>
      </c>
      <c r="E266">
        <v>2098</v>
      </c>
      <c r="F266">
        <v>2129</v>
      </c>
      <c r="G266">
        <v>11271</v>
      </c>
    </row>
    <row r="267" spans="1:7" x14ac:dyDescent="0.3">
      <c r="A267" s="5" t="s">
        <v>1385</v>
      </c>
      <c r="B267">
        <v>778</v>
      </c>
      <c r="C267">
        <v>1128</v>
      </c>
      <c r="D267">
        <v>1130</v>
      </c>
      <c r="E267">
        <v>1106</v>
      </c>
      <c r="F267">
        <v>1114</v>
      </c>
      <c r="G267">
        <v>5256</v>
      </c>
    </row>
    <row r="268" spans="1:7" x14ac:dyDescent="0.3">
      <c r="A268" s="5" t="s">
        <v>1386</v>
      </c>
      <c r="B268">
        <v>105</v>
      </c>
      <c r="C268">
        <v>133</v>
      </c>
      <c r="D268">
        <v>135</v>
      </c>
      <c r="E268">
        <v>133</v>
      </c>
      <c r="F268">
        <v>147</v>
      </c>
      <c r="G268">
        <v>653</v>
      </c>
    </row>
    <row r="269" spans="1:7" x14ac:dyDescent="0.3">
      <c r="A269" s="5" t="s">
        <v>1387</v>
      </c>
      <c r="B269">
        <v>138</v>
      </c>
      <c r="C269">
        <v>140</v>
      </c>
      <c r="D269">
        <v>118</v>
      </c>
      <c r="E269">
        <v>125</v>
      </c>
      <c r="F269">
        <v>208</v>
      </c>
      <c r="G269">
        <v>729</v>
      </c>
    </row>
    <row r="270" spans="1:7" x14ac:dyDescent="0.3">
      <c r="A270" s="5" t="s">
        <v>1388</v>
      </c>
      <c r="B270">
        <v>240</v>
      </c>
      <c r="C270">
        <v>251</v>
      </c>
      <c r="D270">
        <v>243</v>
      </c>
      <c r="E270">
        <v>257</v>
      </c>
      <c r="F270">
        <v>289</v>
      </c>
      <c r="G270">
        <v>1280</v>
      </c>
    </row>
    <row r="271" spans="1:7" x14ac:dyDescent="0.3">
      <c r="A271" s="5" t="s">
        <v>1389</v>
      </c>
      <c r="B271">
        <v>127</v>
      </c>
      <c r="C271">
        <v>128</v>
      </c>
      <c r="D271">
        <v>138</v>
      </c>
      <c r="E271">
        <v>128</v>
      </c>
      <c r="F271">
        <v>168</v>
      </c>
      <c r="G271">
        <v>689</v>
      </c>
    </row>
    <row r="272" spans="1:7" x14ac:dyDescent="0.3">
      <c r="A272" s="5" t="s">
        <v>1390</v>
      </c>
      <c r="B272">
        <v>105</v>
      </c>
      <c r="C272">
        <v>21</v>
      </c>
      <c r="D272">
        <v>22</v>
      </c>
      <c r="E272">
        <v>38</v>
      </c>
      <c r="F272">
        <v>288</v>
      </c>
      <c r="G272">
        <v>474</v>
      </c>
    </row>
    <row r="273" spans="1:7" x14ac:dyDescent="0.3">
      <c r="A273" s="5" t="s">
        <v>1391</v>
      </c>
      <c r="B273">
        <v>59</v>
      </c>
      <c r="C273">
        <v>46</v>
      </c>
      <c r="D273">
        <v>51</v>
      </c>
      <c r="E273">
        <v>58</v>
      </c>
      <c r="F273">
        <v>108</v>
      </c>
      <c r="G273">
        <v>322</v>
      </c>
    </row>
    <row r="274" spans="1:7" x14ac:dyDescent="0.3">
      <c r="A274" s="5" t="s">
        <v>1392</v>
      </c>
      <c r="B274">
        <v>1038</v>
      </c>
      <c r="C274">
        <v>1017</v>
      </c>
      <c r="D274">
        <v>997</v>
      </c>
      <c r="E274">
        <v>987</v>
      </c>
      <c r="F274">
        <v>1152</v>
      </c>
      <c r="G274">
        <v>5191</v>
      </c>
    </row>
    <row r="275" spans="1:7" x14ac:dyDescent="0.3">
      <c r="A275" s="5" t="s">
        <v>1393</v>
      </c>
      <c r="B275">
        <v>47997</v>
      </c>
      <c r="C275">
        <v>46988</v>
      </c>
      <c r="D275">
        <v>44590</v>
      </c>
      <c r="E275">
        <v>44693</v>
      </c>
      <c r="F275">
        <v>48490</v>
      </c>
      <c r="G275">
        <v>232758</v>
      </c>
    </row>
    <row r="276" spans="1:7" x14ac:dyDescent="0.3">
      <c r="A276" s="5" t="s">
        <v>1394</v>
      </c>
      <c r="B276">
        <v>18</v>
      </c>
      <c r="C276">
        <v>17</v>
      </c>
      <c r="D276">
        <v>31</v>
      </c>
      <c r="E276">
        <v>5</v>
      </c>
      <c r="F276">
        <v>13</v>
      </c>
      <c r="G276">
        <v>84</v>
      </c>
    </row>
    <row r="277" spans="1:7" x14ac:dyDescent="0.3">
      <c r="A277" s="5" t="s">
        <v>1395</v>
      </c>
      <c r="B277">
        <v>10331</v>
      </c>
      <c r="C277">
        <v>10830</v>
      </c>
      <c r="D277">
        <v>12103</v>
      </c>
      <c r="E277">
        <v>13218</v>
      </c>
      <c r="F277">
        <v>13875</v>
      </c>
      <c r="G277">
        <v>60357</v>
      </c>
    </row>
    <row r="278" spans="1:7" x14ac:dyDescent="0.3">
      <c r="A278" s="5" t="s">
        <v>1396</v>
      </c>
      <c r="B278">
        <v>3545</v>
      </c>
      <c r="C278">
        <v>3628</v>
      </c>
      <c r="D278">
        <v>3596</v>
      </c>
      <c r="E278">
        <v>3687</v>
      </c>
      <c r="F278">
        <v>4138</v>
      </c>
      <c r="G278">
        <v>18594</v>
      </c>
    </row>
    <row r="279" spans="1:7" x14ac:dyDescent="0.3">
      <c r="A279" s="5" t="s">
        <v>1397</v>
      </c>
      <c r="B279">
        <v>812</v>
      </c>
      <c r="C279">
        <v>827</v>
      </c>
      <c r="D279">
        <v>973</v>
      </c>
      <c r="E279">
        <v>1051</v>
      </c>
      <c r="F279">
        <v>1121</v>
      </c>
      <c r="G279">
        <v>4784</v>
      </c>
    </row>
    <row r="280" spans="1:7" x14ac:dyDescent="0.3">
      <c r="A280" s="5" t="s">
        <v>1398</v>
      </c>
      <c r="B280">
        <v>24763</v>
      </c>
      <c r="C280">
        <v>26049</v>
      </c>
      <c r="D280">
        <v>26263</v>
      </c>
      <c r="E280">
        <v>26827</v>
      </c>
      <c r="F280">
        <v>27596</v>
      </c>
      <c r="G280">
        <v>131498</v>
      </c>
    </row>
    <row r="281" spans="1:7" x14ac:dyDescent="0.3">
      <c r="A281" s="5" t="s">
        <v>1399</v>
      </c>
      <c r="B281">
        <v>1888</v>
      </c>
      <c r="C281">
        <v>1853</v>
      </c>
      <c r="D281">
        <v>1850</v>
      </c>
      <c r="E281">
        <v>1900</v>
      </c>
      <c r="F281">
        <v>3933</v>
      </c>
      <c r="G281">
        <v>11424</v>
      </c>
    </row>
    <row r="282" spans="1:7" x14ac:dyDescent="0.3">
      <c r="A282" s="5" t="s">
        <v>1400</v>
      </c>
      <c r="B282">
        <v>5474</v>
      </c>
      <c r="C282">
        <v>5465</v>
      </c>
      <c r="D282">
        <v>4994</v>
      </c>
      <c r="E282">
        <v>4965</v>
      </c>
      <c r="F282">
        <v>5505</v>
      </c>
      <c r="G282">
        <v>26403</v>
      </c>
    </row>
    <row r="283" spans="1:7" x14ac:dyDescent="0.3">
      <c r="A283" s="5" t="s">
        <v>1401</v>
      </c>
      <c r="B283">
        <v>60</v>
      </c>
      <c r="C283">
        <v>63</v>
      </c>
      <c r="D283">
        <v>74</v>
      </c>
      <c r="E283">
        <v>82</v>
      </c>
      <c r="F283">
        <v>106</v>
      </c>
      <c r="G283">
        <v>385</v>
      </c>
    </row>
    <row r="284" spans="1:7" x14ac:dyDescent="0.3">
      <c r="A284" s="5" t="s">
        <v>1402</v>
      </c>
      <c r="B284">
        <v>882</v>
      </c>
      <c r="C284">
        <v>888</v>
      </c>
      <c r="D284">
        <v>863</v>
      </c>
      <c r="E284">
        <v>900</v>
      </c>
      <c r="F284">
        <v>936</v>
      </c>
      <c r="G284">
        <v>4469</v>
      </c>
    </row>
    <row r="285" spans="1:7" x14ac:dyDescent="0.3">
      <c r="A285" s="5" t="s">
        <v>1403</v>
      </c>
      <c r="B285">
        <v>1250</v>
      </c>
      <c r="C285">
        <v>1318</v>
      </c>
      <c r="D285">
        <v>866</v>
      </c>
      <c r="E285">
        <v>1335</v>
      </c>
      <c r="F285">
        <v>1499</v>
      </c>
      <c r="G285">
        <v>6268</v>
      </c>
    </row>
    <row r="286" spans="1:7" x14ac:dyDescent="0.3">
      <c r="A286" s="5" t="s">
        <v>1404</v>
      </c>
      <c r="B286">
        <v>40</v>
      </c>
      <c r="C286">
        <v>40</v>
      </c>
      <c r="D286">
        <v>41</v>
      </c>
      <c r="E286">
        <v>33</v>
      </c>
      <c r="F286">
        <v>33</v>
      </c>
      <c r="G286">
        <v>187</v>
      </c>
    </row>
    <row r="287" spans="1:7" x14ac:dyDescent="0.3">
      <c r="A287" s="5" t="s">
        <v>1405</v>
      </c>
      <c r="B287">
        <v>108</v>
      </c>
      <c r="C287">
        <v>49</v>
      </c>
      <c r="D287">
        <v>47</v>
      </c>
      <c r="E287">
        <v>53</v>
      </c>
      <c r="F287">
        <v>142</v>
      </c>
      <c r="G287">
        <v>399</v>
      </c>
    </row>
    <row r="288" spans="1:7" x14ac:dyDescent="0.3">
      <c r="A288" s="5" t="s">
        <v>1406</v>
      </c>
      <c r="B288">
        <v>124</v>
      </c>
      <c r="C288">
        <v>116</v>
      </c>
      <c r="D288">
        <v>5</v>
      </c>
      <c r="E288">
        <v>110</v>
      </c>
      <c r="F288">
        <v>168</v>
      </c>
      <c r="G288">
        <v>523</v>
      </c>
    </row>
    <row r="289" spans="1:7" x14ac:dyDescent="0.3">
      <c r="A289" s="5" t="s">
        <v>1407</v>
      </c>
      <c r="B289">
        <v>22051</v>
      </c>
      <c r="C289">
        <v>24479</v>
      </c>
      <c r="D289">
        <v>25127</v>
      </c>
      <c r="E289">
        <v>24568</v>
      </c>
      <c r="F289">
        <v>25421</v>
      </c>
      <c r="G289">
        <v>121646</v>
      </c>
    </row>
    <row r="290" spans="1:7" x14ac:dyDescent="0.3">
      <c r="A290" s="5" t="s">
        <v>1408</v>
      </c>
      <c r="B290">
        <v>54</v>
      </c>
      <c r="C290">
        <v>58</v>
      </c>
      <c r="D290">
        <v>6</v>
      </c>
      <c r="E290">
        <v>54</v>
      </c>
      <c r="F290">
        <v>15</v>
      </c>
      <c r="G290">
        <v>187</v>
      </c>
    </row>
    <row r="291" spans="1:7" x14ac:dyDescent="0.3">
      <c r="A291" s="5" t="s">
        <v>1409</v>
      </c>
      <c r="B291">
        <v>511</v>
      </c>
      <c r="C291">
        <v>152</v>
      </c>
      <c r="D291">
        <v>205</v>
      </c>
      <c r="E291">
        <v>189</v>
      </c>
      <c r="F291">
        <v>226</v>
      </c>
      <c r="G291">
        <v>1283</v>
      </c>
    </row>
    <row r="292" spans="1:7" x14ac:dyDescent="0.3">
      <c r="A292" s="5" t="s">
        <v>1410</v>
      </c>
      <c r="B292">
        <v>162</v>
      </c>
      <c r="C292">
        <v>164</v>
      </c>
      <c r="D292">
        <v>161</v>
      </c>
      <c r="E292">
        <v>177</v>
      </c>
      <c r="F292">
        <v>220</v>
      </c>
      <c r="G292">
        <v>884</v>
      </c>
    </row>
    <row r="293" spans="1:7" x14ac:dyDescent="0.3">
      <c r="A293" s="5" t="s">
        <v>1411</v>
      </c>
      <c r="B293">
        <v>3342</v>
      </c>
      <c r="C293">
        <v>3578</v>
      </c>
      <c r="D293">
        <v>3384</v>
      </c>
      <c r="E293">
        <v>3078</v>
      </c>
      <c r="F293">
        <v>3356</v>
      </c>
      <c r="G293">
        <v>16738</v>
      </c>
    </row>
    <row r="294" spans="1:7" x14ac:dyDescent="0.3">
      <c r="A294" s="5" t="s">
        <v>1412</v>
      </c>
      <c r="B294">
        <v>14756</v>
      </c>
      <c r="C294">
        <v>15131</v>
      </c>
      <c r="D294">
        <v>14971</v>
      </c>
      <c r="E294">
        <v>16657</v>
      </c>
      <c r="F294">
        <v>16856</v>
      </c>
      <c r="G294">
        <v>78371</v>
      </c>
    </row>
    <row r="295" spans="1:7" x14ac:dyDescent="0.3">
      <c r="A295" s="5" t="s">
        <v>1413</v>
      </c>
      <c r="B295">
        <v>714</v>
      </c>
      <c r="C295">
        <v>682</v>
      </c>
      <c r="D295">
        <v>684</v>
      </c>
      <c r="E295">
        <v>747</v>
      </c>
      <c r="F295">
        <v>876</v>
      </c>
      <c r="G295">
        <v>3703</v>
      </c>
    </row>
    <row r="296" spans="1:7" x14ac:dyDescent="0.3">
      <c r="A296" s="5" t="s">
        <v>1414</v>
      </c>
      <c r="B296">
        <v>159</v>
      </c>
      <c r="C296">
        <v>175</v>
      </c>
      <c r="D296">
        <v>148</v>
      </c>
      <c r="E296">
        <v>154</v>
      </c>
      <c r="F296">
        <v>485</v>
      </c>
      <c r="G296">
        <v>1121</v>
      </c>
    </row>
    <row r="297" spans="1:7" x14ac:dyDescent="0.3">
      <c r="A297" s="5" t="s">
        <v>1415</v>
      </c>
      <c r="B297">
        <v>928</v>
      </c>
      <c r="C297">
        <v>935</v>
      </c>
      <c r="D297">
        <v>917</v>
      </c>
      <c r="E297">
        <v>872</v>
      </c>
      <c r="F297">
        <v>1551</v>
      </c>
      <c r="G297">
        <v>5203</v>
      </c>
    </row>
    <row r="298" spans="1:7" x14ac:dyDescent="0.3">
      <c r="A298" s="5" t="s">
        <v>1416</v>
      </c>
      <c r="B298">
        <v>8930</v>
      </c>
      <c r="C298">
        <v>8686</v>
      </c>
      <c r="D298">
        <v>7466</v>
      </c>
      <c r="E298">
        <v>8019</v>
      </c>
      <c r="F298">
        <v>8629</v>
      </c>
      <c r="G298">
        <v>41730</v>
      </c>
    </row>
    <row r="299" spans="1:7" x14ac:dyDescent="0.3">
      <c r="A299" s="5" t="s">
        <v>1417</v>
      </c>
      <c r="B299">
        <v>33</v>
      </c>
      <c r="C299">
        <v>3</v>
      </c>
      <c r="D299">
        <v>3</v>
      </c>
      <c r="E299">
        <v>3</v>
      </c>
      <c r="F299">
        <v>8</v>
      </c>
      <c r="G299">
        <v>50</v>
      </c>
    </row>
    <row r="300" spans="1:7" x14ac:dyDescent="0.3">
      <c r="A300" s="5" t="s">
        <v>1418</v>
      </c>
      <c r="B300">
        <v>789</v>
      </c>
      <c r="C300">
        <v>715</v>
      </c>
      <c r="D300">
        <v>736</v>
      </c>
      <c r="E300">
        <v>696</v>
      </c>
      <c r="F300">
        <v>799</v>
      </c>
      <c r="G300">
        <v>3735</v>
      </c>
    </row>
    <row r="301" spans="1:7" x14ac:dyDescent="0.3">
      <c r="A301" s="5" t="s">
        <v>1419</v>
      </c>
      <c r="B301">
        <v>660</v>
      </c>
      <c r="C301">
        <v>684</v>
      </c>
      <c r="D301">
        <v>692</v>
      </c>
      <c r="E301">
        <v>719</v>
      </c>
      <c r="F301">
        <v>971</v>
      </c>
      <c r="G301">
        <v>3726</v>
      </c>
    </row>
    <row r="302" spans="1:7" x14ac:dyDescent="0.3">
      <c r="A302" s="5" t="s">
        <v>1420</v>
      </c>
      <c r="B302">
        <v>2098</v>
      </c>
      <c r="C302">
        <v>2185</v>
      </c>
      <c r="D302">
        <v>2108</v>
      </c>
      <c r="E302">
        <v>2206</v>
      </c>
      <c r="F302">
        <v>2459</v>
      </c>
      <c r="G302">
        <v>11056</v>
      </c>
    </row>
    <row r="303" spans="1:7" x14ac:dyDescent="0.3">
      <c r="A303" s="5" t="s">
        <v>1421</v>
      </c>
      <c r="B303">
        <v>2003</v>
      </c>
      <c r="C303">
        <v>2208</v>
      </c>
      <c r="D303">
        <v>2116</v>
      </c>
      <c r="E303">
        <v>2002</v>
      </c>
      <c r="F303">
        <v>2062</v>
      </c>
      <c r="G303">
        <v>10391</v>
      </c>
    </row>
    <row r="304" spans="1:7" x14ac:dyDescent="0.3">
      <c r="A304" s="5" t="s">
        <v>1422</v>
      </c>
      <c r="B304">
        <v>410</v>
      </c>
      <c r="C304">
        <v>410</v>
      </c>
      <c r="D304">
        <v>626</v>
      </c>
      <c r="E304">
        <v>591</v>
      </c>
      <c r="F304">
        <v>611</v>
      </c>
      <c r="G304">
        <v>2648</v>
      </c>
    </row>
    <row r="305" spans="1:7" x14ac:dyDescent="0.3">
      <c r="A305" s="5" t="s">
        <v>1423</v>
      </c>
      <c r="B305">
        <v>181</v>
      </c>
      <c r="C305">
        <v>296</v>
      </c>
      <c r="D305">
        <v>180</v>
      </c>
      <c r="E305">
        <v>174</v>
      </c>
      <c r="F305">
        <v>210</v>
      </c>
      <c r="G305">
        <v>1041</v>
      </c>
    </row>
    <row r="306" spans="1:7" x14ac:dyDescent="0.3">
      <c r="A306" s="5" t="s">
        <v>1424</v>
      </c>
      <c r="B306">
        <v>381</v>
      </c>
      <c r="C306">
        <v>386</v>
      </c>
      <c r="D306">
        <v>392</v>
      </c>
      <c r="E306">
        <v>448</v>
      </c>
      <c r="F306">
        <v>469</v>
      </c>
      <c r="G306">
        <v>2076</v>
      </c>
    </row>
    <row r="307" spans="1:7" x14ac:dyDescent="0.3">
      <c r="A307" s="5" t="s">
        <v>1425</v>
      </c>
      <c r="B307">
        <v>49</v>
      </c>
      <c r="C307">
        <v>49</v>
      </c>
      <c r="D307">
        <v>64</v>
      </c>
      <c r="E307">
        <v>450</v>
      </c>
      <c r="F307">
        <v>452</v>
      </c>
      <c r="G307">
        <v>1064</v>
      </c>
    </row>
    <row r="308" spans="1:7" x14ac:dyDescent="0.3">
      <c r="A308" s="5" t="s">
        <v>1426</v>
      </c>
      <c r="B308">
        <v>762</v>
      </c>
      <c r="C308">
        <v>713</v>
      </c>
      <c r="D308">
        <v>695</v>
      </c>
      <c r="E308">
        <v>741</v>
      </c>
      <c r="F308">
        <v>979</v>
      </c>
      <c r="G308">
        <v>3890</v>
      </c>
    </row>
    <row r="309" spans="1:7" x14ac:dyDescent="0.3">
      <c r="A309" s="5" t="s">
        <v>1427</v>
      </c>
      <c r="B309">
        <v>669</v>
      </c>
      <c r="C309">
        <v>702</v>
      </c>
      <c r="D309">
        <v>726</v>
      </c>
      <c r="E309">
        <v>716</v>
      </c>
      <c r="F309">
        <v>803</v>
      </c>
      <c r="G309">
        <v>3616</v>
      </c>
    </row>
    <row r="310" spans="1:7" x14ac:dyDescent="0.3">
      <c r="A310" s="5" t="s">
        <v>1428</v>
      </c>
      <c r="B310">
        <v>5470</v>
      </c>
      <c r="C310">
        <v>5501</v>
      </c>
      <c r="D310">
        <v>5608</v>
      </c>
      <c r="E310">
        <v>5745</v>
      </c>
      <c r="F310">
        <v>6439</v>
      </c>
      <c r="G310">
        <v>28763</v>
      </c>
    </row>
    <row r="311" spans="1:7" x14ac:dyDescent="0.3">
      <c r="A311" s="5" t="s">
        <v>1429</v>
      </c>
      <c r="B311">
        <v>686</v>
      </c>
      <c r="C311">
        <v>778</v>
      </c>
      <c r="D311">
        <v>778</v>
      </c>
      <c r="E311">
        <v>687</v>
      </c>
      <c r="F311">
        <v>849</v>
      </c>
      <c r="G311">
        <v>3778</v>
      </c>
    </row>
    <row r="312" spans="1:7" x14ac:dyDescent="0.3">
      <c r="A312" s="5" t="s">
        <v>1430</v>
      </c>
      <c r="B312">
        <v>191</v>
      </c>
      <c r="C312">
        <v>184</v>
      </c>
      <c r="D312">
        <v>1041</v>
      </c>
      <c r="E312">
        <v>1000</v>
      </c>
      <c r="F312">
        <v>1090</v>
      </c>
      <c r="G312">
        <v>3506</v>
      </c>
    </row>
    <row r="313" spans="1:7" x14ac:dyDescent="0.3">
      <c r="A313" s="5" t="s">
        <v>1431</v>
      </c>
      <c r="B313">
        <v>2049</v>
      </c>
      <c r="C313">
        <v>2008</v>
      </c>
      <c r="D313">
        <v>1884</v>
      </c>
      <c r="E313">
        <v>1940</v>
      </c>
      <c r="F313">
        <v>2051</v>
      </c>
      <c r="G313">
        <v>9932</v>
      </c>
    </row>
    <row r="314" spans="1:7" x14ac:dyDescent="0.3">
      <c r="A314" s="5" t="s">
        <v>1432</v>
      </c>
      <c r="B314">
        <v>46</v>
      </c>
      <c r="C314">
        <v>50</v>
      </c>
      <c r="D314">
        <v>54</v>
      </c>
      <c r="E314">
        <v>56</v>
      </c>
      <c r="F314">
        <v>369</v>
      </c>
      <c r="G314">
        <v>575</v>
      </c>
    </row>
    <row r="315" spans="1:7" x14ac:dyDescent="0.3">
      <c r="A315" s="5" t="s">
        <v>1433</v>
      </c>
      <c r="B315">
        <v>1</v>
      </c>
      <c r="C315">
        <v>1</v>
      </c>
      <c r="D315">
        <v>1</v>
      </c>
      <c r="E315">
        <v>1</v>
      </c>
      <c r="F315">
        <v>8</v>
      </c>
      <c r="G315">
        <v>12</v>
      </c>
    </row>
    <row r="316" spans="1:7" x14ac:dyDescent="0.3">
      <c r="A316" s="5" t="s">
        <v>1434</v>
      </c>
      <c r="B316">
        <v>475</v>
      </c>
      <c r="C316">
        <v>477</v>
      </c>
      <c r="D316">
        <v>454</v>
      </c>
      <c r="E316">
        <v>446</v>
      </c>
      <c r="F316">
        <v>576</v>
      </c>
      <c r="G316">
        <v>2428</v>
      </c>
    </row>
    <row r="317" spans="1:7" x14ac:dyDescent="0.3">
      <c r="A317" s="5" t="s">
        <v>1435</v>
      </c>
      <c r="B317">
        <v>133</v>
      </c>
      <c r="C317">
        <v>136</v>
      </c>
      <c r="D317">
        <v>135</v>
      </c>
      <c r="E317">
        <v>108</v>
      </c>
      <c r="F317">
        <v>118</v>
      </c>
      <c r="G317">
        <v>630</v>
      </c>
    </row>
    <row r="318" spans="1:7" x14ac:dyDescent="0.3">
      <c r="A318" s="5" t="s">
        <v>1436</v>
      </c>
      <c r="B318">
        <v>1444</v>
      </c>
      <c r="C318">
        <v>1515</v>
      </c>
      <c r="D318">
        <v>1433</v>
      </c>
      <c r="E318">
        <v>1446</v>
      </c>
      <c r="F318">
        <v>1719</v>
      </c>
      <c r="G318">
        <v>7557</v>
      </c>
    </row>
    <row r="319" spans="1:7" x14ac:dyDescent="0.3">
      <c r="A319" s="5" t="s">
        <v>1437</v>
      </c>
      <c r="B319">
        <v>428</v>
      </c>
      <c r="C319">
        <v>468</v>
      </c>
      <c r="D319">
        <v>460</v>
      </c>
      <c r="E319">
        <v>453</v>
      </c>
      <c r="F319">
        <v>497</v>
      </c>
      <c r="G319">
        <v>2306</v>
      </c>
    </row>
    <row r="320" spans="1:7" x14ac:dyDescent="0.3">
      <c r="A320" s="5" t="s">
        <v>1438</v>
      </c>
      <c r="B320">
        <v>15</v>
      </c>
      <c r="C320">
        <v>16</v>
      </c>
      <c r="D320">
        <v>14</v>
      </c>
      <c r="E320">
        <v>12</v>
      </c>
      <c r="F320">
        <v>18</v>
      </c>
      <c r="G320">
        <v>75</v>
      </c>
    </row>
    <row r="321" spans="1:7" x14ac:dyDescent="0.3">
      <c r="A321" s="5" t="s">
        <v>1439</v>
      </c>
      <c r="B321">
        <v>26283</v>
      </c>
      <c r="C321">
        <v>28016</v>
      </c>
      <c r="D321">
        <v>23664</v>
      </c>
      <c r="E321">
        <v>22412</v>
      </c>
      <c r="F321">
        <v>24567</v>
      </c>
      <c r="G321">
        <v>124942</v>
      </c>
    </row>
    <row r="322" spans="1:7" x14ac:dyDescent="0.3">
      <c r="A322" s="5" t="s">
        <v>1440</v>
      </c>
      <c r="B322">
        <v>1320</v>
      </c>
      <c r="C322">
        <v>1480</v>
      </c>
      <c r="D322">
        <v>1172</v>
      </c>
      <c r="E322">
        <v>1104</v>
      </c>
      <c r="F322">
        <v>1112</v>
      </c>
      <c r="G322">
        <v>6188</v>
      </c>
    </row>
    <row r="323" spans="1:7" x14ac:dyDescent="0.3">
      <c r="A323" s="5" t="s">
        <v>1441</v>
      </c>
      <c r="B323">
        <v>425</v>
      </c>
      <c r="C323">
        <v>506</v>
      </c>
      <c r="D323">
        <v>469</v>
      </c>
      <c r="E323">
        <v>629</v>
      </c>
      <c r="F323">
        <v>520</v>
      </c>
      <c r="G323">
        <v>2549</v>
      </c>
    </row>
    <row r="324" spans="1:7" x14ac:dyDescent="0.3">
      <c r="A324" s="5" t="s">
        <v>1442</v>
      </c>
      <c r="B324">
        <v>129210</v>
      </c>
      <c r="C324">
        <v>131921</v>
      </c>
      <c r="D324">
        <v>130596</v>
      </c>
      <c r="E324">
        <v>133572</v>
      </c>
      <c r="F324">
        <v>135125</v>
      </c>
      <c r="G324">
        <v>660424</v>
      </c>
    </row>
    <row r="325" spans="1:7" x14ac:dyDescent="0.3">
      <c r="A325" s="5" t="s">
        <v>1443</v>
      </c>
      <c r="B325">
        <v>27771</v>
      </c>
      <c r="C325">
        <v>28917</v>
      </c>
      <c r="D325">
        <v>28476</v>
      </c>
      <c r="E325">
        <v>28816</v>
      </c>
      <c r="F325">
        <v>29434</v>
      </c>
      <c r="G325">
        <v>143414</v>
      </c>
    </row>
    <row r="326" spans="1:7" x14ac:dyDescent="0.3">
      <c r="A326" s="5" t="s">
        <v>1444</v>
      </c>
      <c r="B326">
        <v>35837</v>
      </c>
      <c r="C326">
        <v>36969</v>
      </c>
      <c r="D326">
        <v>37269</v>
      </c>
      <c r="E326">
        <v>38152</v>
      </c>
      <c r="F326">
        <v>38614</v>
      </c>
      <c r="G326">
        <v>186841</v>
      </c>
    </row>
    <row r="327" spans="1:7" x14ac:dyDescent="0.3">
      <c r="A327" s="5" t="s">
        <v>1445</v>
      </c>
      <c r="B327">
        <v>5377</v>
      </c>
      <c r="C327">
        <v>5576</v>
      </c>
      <c r="D327">
        <v>5529</v>
      </c>
      <c r="E327">
        <v>5511</v>
      </c>
      <c r="F327">
        <v>5903</v>
      </c>
      <c r="G327">
        <v>27896</v>
      </c>
    </row>
    <row r="328" spans="1:7" x14ac:dyDescent="0.3">
      <c r="A328" s="5" t="s">
        <v>1446</v>
      </c>
      <c r="B328">
        <v>5698</v>
      </c>
      <c r="C328">
        <v>5883</v>
      </c>
      <c r="D328">
        <v>5579</v>
      </c>
      <c r="E328">
        <v>5463</v>
      </c>
      <c r="F328">
        <v>2279</v>
      </c>
      <c r="G328">
        <v>24902</v>
      </c>
    </row>
    <row r="329" spans="1:7" x14ac:dyDescent="0.3">
      <c r="A329" s="5" t="s">
        <v>1447</v>
      </c>
      <c r="B329">
        <v>29902</v>
      </c>
      <c r="C329">
        <v>30363</v>
      </c>
      <c r="D329">
        <v>29069</v>
      </c>
      <c r="E329">
        <v>30076</v>
      </c>
      <c r="F329">
        <v>31079</v>
      </c>
      <c r="G329">
        <v>150489</v>
      </c>
    </row>
    <row r="330" spans="1:7" x14ac:dyDescent="0.3">
      <c r="A330" s="5" t="s">
        <v>1448</v>
      </c>
      <c r="B330">
        <v>9488</v>
      </c>
      <c r="C330">
        <v>9709</v>
      </c>
      <c r="D330">
        <v>9534</v>
      </c>
      <c r="E330">
        <v>9438</v>
      </c>
      <c r="F330">
        <v>9278</v>
      </c>
      <c r="G330">
        <v>47447</v>
      </c>
    </row>
    <row r="331" spans="1:7" x14ac:dyDescent="0.3">
      <c r="A331" s="5" t="s">
        <v>1449</v>
      </c>
      <c r="B331">
        <v>3900</v>
      </c>
      <c r="C331">
        <v>3748</v>
      </c>
      <c r="D331">
        <v>3734</v>
      </c>
      <c r="E331">
        <v>3487</v>
      </c>
      <c r="F331">
        <v>3539</v>
      </c>
      <c r="G331">
        <v>18408</v>
      </c>
    </row>
    <row r="332" spans="1:7" x14ac:dyDescent="0.3">
      <c r="A332" s="5" t="s">
        <v>1450</v>
      </c>
      <c r="B332">
        <v>852</v>
      </c>
      <c r="C332">
        <v>853</v>
      </c>
      <c r="D332">
        <v>2168</v>
      </c>
      <c r="E332">
        <v>2400</v>
      </c>
      <c r="F332">
        <v>2349</v>
      </c>
      <c r="G332">
        <v>8622</v>
      </c>
    </row>
    <row r="333" spans="1:7" x14ac:dyDescent="0.3">
      <c r="A333" s="5" t="s">
        <v>1451</v>
      </c>
      <c r="B333">
        <v>120</v>
      </c>
      <c r="C333">
        <v>92</v>
      </c>
      <c r="D333">
        <v>1757</v>
      </c>
      <c r="E333">
        <v>1633</v>
      </c>
      <c r="F333">
        <v>135</v>
      </c>
      <c r="G333">
        <v>3737</v>
      </c>
    </row>
    <row r="334" spans="1:7" x14ac:dyDescent="0.3">
      <c r="A334">
        <v>10000</v>
      </c>
      <c r="B334">
        <v>38301</v>
      </c>
      <c r="C334">
        <v>39502</v>
      </c>
      <c r="D334">
        <v>40965</v>
      </c>
      <c r="E334">
        <v>41921</v>
      </c>
      <c r="F334">
        <v>42383</v>
      </c>
      <c r="G334">
        <v>203072</v>
      </c>
    </row>
    <row r="335" spans="1:7" x14ac:dyDescent="0.3">
      <c r="A335">
        <v>10001</v>
      </c>
      <c r="B335">
        <v>3953</v>
      </c>
      <c r="C335">
        <v>4100</v>
      </c>
      <c r="D335">
        <v>4213</v>
      </c>
      <c r="E335">
        <v>3883</v>
      </c>
      <c r="F335">
        <v>4002</v>
      </c>
      <c r="G335">
        <v>20151</v>
      </c>
    </row>
    <row r="336" spans="1:7" x14ac:dyDescent="0.3">
      <c r="A336">
        <v>10003</v>
      </c>
      <c r="B336">
        <v>20150</v>
      </c>
      <c r="C336">
        <v>20928</v>
      </c>
      <c r="D336">
        <v>20824</v>
      </c>
      <c r="E336">
        <v>18943</v>
      </c>
      <c r="F336">
        <v>21724</v>
      </c>
      <c r="G336">
        <v>102569</v>
      </c>
    </row>
    <row r="337" spans="1:7" x14ac:dyDescent="0.3">
      <c r="A337">
        <v>10005</v>
      </c>
      <c r="B337">
        <v>6875</v>
      </c>
      <c r="C337">
        <v>7056</v>
      </c>
      <c r="D337">
        <v>7143</v>
      </c>
      <c r="E337">
        <v>6923</v>
      </c>
      <c r="F337">
        <v>7260</v>
      </c>
      <c r="G337">
        <v>35257</v>
      </c>
    </row>
    <row r="338" spans="1:7" x14ac:dyDescent="0.3">
      <c r="A338">
        <v>10999</v>
      </c>
      <c r="B338">
        <v>652</v>
      </c>
      <c r="C338">
        <v>532</v>
      </c>
      <c r="D338">
        <v>456</v>
      </c>
      <c r="E338">
        <v>536</v>
      </c>
      <c r="F338">
        <v>551</v>
      </c>
      <c r="G338">
        <v>2727</v>
      </c>
    </row>
    <row r="339" spans="1:7" x14ac:dyDescent="0.3">
      <c r="A339">
        <v>11000</v>
      </c>
      <c r="B339">
        <v>70326</v>
      </c>
      <c r="C339">
        <v>69082</v>
      </c>
      <c r="D339">
        <v>69213</v>
      </c>
      <c r="E339">
        <v>67905</v>
      </c>
      <c r="F339">
        <v>67762</v>
      </c>
      <c r="G339">
        <v>344288</v>
      </c>
    </row>
    <row r="340" spans="1:7" x14ac:dyDescent="0.3">
      <c r="A340">
        <v>11001</v>
      </c>
      <c r="B340">
        <v>70326</v>
      </c>
      <c r="C340">
        <v>69082</v>
      </c>
      <c r="D340">
        <v>69213</v>
      </c>
      <c r="E340">
        <v>67905</v>
      </c>
      <c r="F340">
        <v>67762</v>
      </c>
      <c r="G340">
        <v>344288</v>
      </c>
    </row>
    <row r="341" spans="1:7" x14ac:dyDescent="0.3">
      <c r="A341">
        <v>12000</v>
      </c>
      <c r="B341">
        <v>869989</v>
      </c>
      <c r="C341">
        <v>899222</v>
      </c>
      <c r="D341">
        <v>904132</v>
      </c>
      <c r="E341">
        <v>932855</v>
      </c>
      <c r="F341">
        <v>960690</v>
      </c>
      <c r="G341">
        <v>4566888</v>
      </c>
    </row>
    <row r="342" spans="1:7" x14ac:dyDescent="0.3">
      <c r="A342">
        <v>12001</v>
      </c>
      <c r="B342">
        <v>7831</v>
      </c>
      <c r="C342">
        <v>8016</v>
      </c>
      <c r="D342">
        <v>9016</v>
      </c>
      <c r="E342">
        <v>8064</v>
      </c>
      <c r="F342">
        <v>8151</v>
      </c>
      <c r="G342">
        <v>41078</v>
      </c>
    </row>
    <row r="343" spans="1:7" x14ac:dyDescent="0.3">
      <c r="A343">
        <v>12003</v>
      </c>
      <c r="B343">
        <v>459</v>
      </c>
      <c r="C343">
        <v>456</v>
      </c>
      <c r="D343">
        <v>424</v>
      </c>
      <c r="E343">
        <v>430</v>
      </c>
      <c r="F343">
        <v>841</v>
      </c>
      <c r="G343">
        <v>2610</v>
      </c>
    </row>
    <row r="344" spans="1:7" x14ac:dyDescent="0.3">
      <c r="A344">
        <v>12005</v>
      </c>
      <c r="B344">
        <v>6724</v>
      </c>
      <c r="C344">
        <v>8251</v>
      </c>
      <c r="D344">
        <v>8240</v>
      </c>
      <c r="E344">
        <v>8243</v>
      </c>
      <c r="F344">
        <v>9032</v>
      </c>
      <c r="G344">
        <v>40490</v>
      </c>
    </row>
    <row r="345" spans="1:7" x14ac:dyDescent="0.3">
      <c r="A345">
        <v>12007</v>
      </c>
      <c r="B345">
        <v>661</v>
      </c>
      <c r="C345">
        <v>324</v>
      </c>
      <c r="D345">
        <v>432</v>
      </c>
      <c r="E345">
        <v>401</v>
      </c>
      <c r="F345">
        <v>1266</v>
      </c>
      <c r="G345">
        <v>3084</v>
      </c>
    </row>
    <row r="346" spans="1:7" x14ac:dyDescent="0.3">
      <c r="A346">
        <v>12009</v>
      </c>
      <c r="B346">
        <v>17254</v>
      </c>
      <c r="C346">
        <v>18208</v>
      </c>
      <c r="D346">
        <v>19327</v>
      </c>
      <c r="E346">
        <v>21131</v>
      </c>
      <c r="F346">
        <v>22769</v>
      </c>
      <c r="G346">
        <v>98689</v>
      </c>
    </row>
    <row r="347" spans="1:7" x14ac:dyDescent="0.3">
      <c r="A347">
        <v>12011</v>
      </c>
      <c r="B347">
        <v>62678</v>
      </c>
      <c r="C347">
        <v>64002</v>
      </c>
      <c r="D347">
        <v>63629</v>
      </c>
      <c r="E347">
        <v>64845</v>
      </c>
      <c r="F347">
        <v>71668</v>
      </c>
      <c r="G347">
        <v>326822</v>
      </c>
    </row>
    <row r="348" spans="1:7" x14ac:dyDescent="0.3">
      <c r="A348">
        <v>12013</v>
      </c>
      <c r="B348">
        <v>223</v>
      </c>
      <c r="C348">
        <v>233</v>
      </c>
      <c r="D348">
        <v>395</v>
      </c>
      <c r="E348">
        <v>400</v>
      </c>
      <c r="F348">
        <v>678</v>
      </c>
      <c r="G348">
        <v>1929</v>
      </c>
    </row>
    <row r="349" spans="1:7" x14ac:dyDescent="0.3">
      <c r="A349">
        <v>12015</v>
      </c>
      <c r="B349">
        <v>5385</v>
      </c>
      <c r="C349">
        <v>5592</v>
      </c>
      <c r="D349">
        <v>5246</v>
      </c>
      <c r="E349">
        <v>5337</v>
      </c>
      <c r="F349">
        <v>7359</v>
      </c>
      <c r="G349">
        <v>28919</v>
      </c>
    </row>
    <row r="350" spans="1:7" x14ac:dyDescent="0.3">
      <c r="A350">
        <v>12017</v>
      </c>
      <c r="B350">
        <v>4353</v>
      </c>
      <c r="C350">
        <v>4226</v>
      </c>
      <c r="D350">
        <v>4073</v>
      </c>
      <c r="E350">
        <v>4279</v>
      </c>
      <c r="F350">
        <v>5080</v>
      </c>
      <c r="G350">
        <v>22011</v>
      </c>
    </row>
    <row r="351" spans="1:7" x14ac:dyDescent="0.3">
      <c r="A351">
        <v>12019</v>
      </c>
      <c r="B351">
        <v>4820</v>
      </c>
      <c r="C351">
        <v>5063</v>
      </c>
      <c r="D351">
        <v>4805</v>
      </c>
      <c r="E351">
        <v>5048</v>
      </c>
      <c r="F351">
        <v>5596</v>
      </c>
      <c r="G351">
        <v>25332</v>
      </c>
    </row>
    <row r="352" spans="1:7" x14ac:dyDescent="0.3">
      <c r="A352">
        <v>12021</v>
      </c>
      <c r="B352">
        <v>23309</v>
      </c>
      <c r="C352">
        <v>23392</v>
      </c>
      <c r="D352">
        <v>22755</v>
      </c>
      <c r="E352">
        <v>23743</v>
      </c>
      <c r="F352">
        <v>24969</v>
      </c>
      <c r="G352">
        <v>118168</v>
      </c>
    </row>
    <row r="353" spans="1:7" x14ac:dyDescent="0.3">
      <c r="A353">
        <v>12023</v>
      </c>
      <c r="B353">
        <v>2029</v>
      </c>
      <c r="C353">
        <v>2053</v>
      </c>
      <c r="D353">
        <v>2028</v>
      </c>
      <c r="E353">
        <v>2081</v>
      </c>
      <c r="F353">
        <v>2715</v>
      </c>
      <c r="G353">
        <v>10906</v>
      </c>
    </row>
    <row r="354" spans="1:7" x14ac:dyDescent="0.3">
      <c r="A354">
        <v>12027</v>
      </c>
      <c r="B354">
        <v>1066</v>
      </c>
      <c r="C354">
        <v>1149</v>
      </c>
      <c r="D354">
        <v>711</v>
      </c>
      <c r="E354">
        <v>911</v>
      </c>
      <c r="F354">
        <v>2727</v>
      </c>
      <c r="G354">
        <v>6564</v>
      </c>
    </row>
    <row r="355" spans="1:7" x14ac:dyDescent="0.3">
      <c r="A355">
        <v>12029</v>
      </c>
      <c r="B355">
        <v>265</v>
      </c>
      <c r="C355">
        <v>269</v>
      </c>
      <c r="D355">
        <v>262</v>
      </c>
      <c r="E355">
        <v>245</v>
      </c>
      <c r="F355">
        <v>711</v>
      </c>
      <c r="G355">
        <v>1752</v>
      </c>
    </row>
    <row r="356" spans="1:7" x14ac:dyDescent="0.3">
      <c r="A356">
        <v>12031</v>
      </c>
      <c r="B356">
        <v>46232</v>
      </c>
      <c r="C356">
        <v>47975</v>
      </c>
      <c r="D356">
        <v>48790</v>
      </c>
      <c r="E356">
        <v>51325</v>
      </c>
      <c r="F356">
        <v>55266</v>
      </c>
      <c r="G356">
        <v>249588</v>
      </c>
    </row>
    <row r="357" spans="1:7" x14ac:dyDescent="0.3">
      <c r="A357">
        <v>12033</v>
      </c>
      <c r="B357">
        <v>11234</v>
      </c>
      <c r="C357">
        <v>11655</v>
      </c>
      <c r="D357">
        <v>11228</v>
      </c>
      <c r="E357">
        <v>12093</v>
      </c>
      <c r="F357">
        <v>14335</v>
      </c>
      <c r="G357">
        <v>60545</v>
      </c>
    </row>
    <row r="358" spans="1:7" x14ac:dyDescent="0.3">
      <c r="A358">
        <v>12035</v>
      </c>
      <c r="B358">
        <v>1903</v>
      </c>
      <c r="C358">
        <v>2046</v>
      </c>
      <c r="D358">
        <v>2103</v>
      </c>
      <c r="E358">
        <v>2459</v>
      </c>
      <c r="F358">
        <v>3105</v>
      </c>
      <c r="G358">
        <v>11616</v>
      </c>
    </row>
    <row r="359" spans="1:7" x14ac:dyDescent="0.3">
      <c r="A359">
        <v>12037</v>
      </c>
      <c r="B359">
        <v>215</v>
      </c>
      <c r="C359">
        <v>226</v>
      </c>
      <c r="D359">
        <v>261</v>
      </c>
      <c r="E359">
        <v>264</v>
      </c>
      <c r="F359">
        <v>534</v>
      </c>
      <c r="G359">
        <v>1500</v>
      </c>
    </row>
    <row r="360" spans="1:7" x14ac:dyDescent="0.3">
      <c r="A360">
        <v>12039</v>
      </c>
      <c r="B360">
        <v>3614</v>
      </c>
      <c r="C360">
        <v>4897</v>
      </c>
      <c r="D360">
        <v>5481</v>
      </c>
      <c r="E360">
        <v>1265</v>
      </c>
      <c r="F360">
        <v>8332</v>
      </c>
      <c r="G360">
        <v>23589</v>
      </c>
    </row>
    <row r="361" spans="1:7" x14ac:dyDescent="0.3">
      <c r="A361">
        <v>12041</v>
      </c>
      <c r="B361">
        <v>689</v>
      </c>
      <c r="C361">
        <v>822</v>
      </c>
      <c r="D361">
        <v>824</v>
      </c>
      <c r="E361">
        <v>739</v>
      </c>
      <c r="F361">
        <v>1184</v>
      </c>
      <c r="G361">
        <v>4258</v>
      </c>
    </row>
    <row r="362" spans="1:7" x14ac:dyDescent="0.3">
      <c r="A362">
        <v>12043</v>
      </c>
      <c r="B362">
        <v>165</v>
      </c>
      <c r="C362">
        <v>209</v>
      </c>
      <c r="D362">
        <v>174</v>
      </c>
      <c r="E362">
        <v>133</v>
      </c>
      <c r="F362">
        <v>242</v>
      </c>
      <c r="G362">
        <v>923</v>
      </c>
    </row>
    <row r="363" spans="1:7" x14ac:dyDescent="0.3">
      <c r="A363">
        <v>12045</v>
      </c>
      <c r="B363">
        <v>375</v>
      </c>
      <c r="C363">
        <v>461</v>
      </c>
      <c r="D363">
        <v>499</v>
      </c>
      <c r="E363">
        <v>493</v>
      </c>
      <c r="F363">
        <v>821</v>
      </c>
      <c r="G363">
        <v>2649</v>
      </c>
    </row>
    <row r="364" spans="1:7" x14ac:dyDescent="0.3">
      <c r="A364">
        <v>12047</v>
      </c>
      <c r="B364">
        <v>275</v>
      </c>
      <c r="C364">
        <v>251</v>
      </c>
      <c r="D364">
        <v>234</v>
      </c>
      <c r="E364">
        <v>187</v>
      </c>
      <c r="F364">
        <v>617</v>
      </c>
      <c r="G364">
        <v>1564</v>
      </c>
    </row>
    <row r="365" spans="1:7" x14ac:dyDescent="0.3">
      <c r="A365">
        <v>12049</v>
      </c>
      <c r="B365">
        <v>490</v>
      </c>
      <c r="C365">
        <v>540</v>
      </c>
      <c r="D365">
        <v>572</v>
      </c>
      <c r="E365">
        <v>605</v>
      </c>
      <c r="F365">
        <v>1000</v>
      </c>
      <c r="G365">
        <v>3207</v>
      </c>
    </row>
    <row r="366" spans="1:7" x14ac:dyDescent="0.3">
      <c r="A366">
        <v>12051</v>
      </c>
      <c r="B366">
        <v>4474</v>
      </c>
      <c r="C366">
        <v>925</v>
      </c>
      <c r="D366">
        <v>954</v>
      </c>
      <c r="E366">
        <v>1190</v>
      </c>
      <c r="F366">
        <v>1513</v>
      </c>
      <c r="G366">
        <v>9056</v>
      </c>
    </row>
    <row r="367" spans="1:7" x14ac:dyDescent="0.3">
      <c r="A367">
        <v>12053</v>
      </c>
      <c r="B367">
        <v>3847</v>
      </c>
      <c r="C367">
        <v>4141</v>
      </c>
      <c r="D367">
        <v>4042</v>
      </c>
      <c r="E367">
        <v>4392</v>
      </c>
      <c r="F367">
        <v>5237</v>
      </c>
      <c r="G367">
        <v>21659</v>
      </c>
    </row>
    <row r="368" spans="1:7" x14ac:dyDescent="0.3">
      <c r="A368">
        <v>12055</v>
      </c>
      <c r="B368">
        <v>4305</v>
      </c>
      <c r="C368">
        <v>1809</v>
      </c>
      <c r="D368">
        <v>1831</v>
      </c>
      <c r="E368">
        <v>1976</v>
      </c>
      <c r="F368">
        <v>4344</v>
      </c>
      <c r="G368">
        <v>14265</v>
      </c>
    </row>
    <row r="369" spans="1:7" x14ac:dyDescent="0.3">
      <c r="A369">
        <v>12057</v>
      </c>
      <c r="B369">
        <v>61259</v>
      </c>
      <c r="C369">
        <v>63817</v>
      </c>
      <c r="D369">
        <v>66695</v>
      </c>
      <c r="E369">
        <v>68790</v>
      </c>
      <c r="F369">
        <v>76027</v>
      </c>
      <c r="G369">
        <v>336588</v>
      </c>
    </row>
    <row r="370" spans="1:7" x14ac:dyDescent="0.3">
      <c r="A370">
        <v>12059</v>
      </c>
      <c r="B370">
        <v>299</v>
      </c>
      <c r="C370">
        <v>386</v>
      </c>
      <c r="D370">
        <v>434</v>
      </c>
      <c r="E370">
        <v>439</v>
      </c>
      <c r="F370">
        <v>817</v>
      </c>
      <c r="G370">
        <v>2375</v>
      </c>
    </row>
    <row r="371" spans="1:7" x14ac:dyDescent="0.3">
      <c r="A371">
        <v>12061</v>
      </c>
      <c r="B371">
        <v>6012</v>
      </c>
      <c r="C371">
        <v>6037</v>
      </c>
      <c r="D371">
        <v>4915</v>
      </c>
      <c r="E371">
        <v>5056</v>
      </c>
      <c r="F371">
        <v>5982</v>
      </c>
      <c r="G371">
        <v>28002</v>
      </c>
    </row>
    <row r="372" spans="1:7" x14ac:dyDescent="0.3">
      <c r="A372">
        <v>12063</v>
      </c>
      <c r="B372">
        <v>2349</v>
      </c>
      <c r="C372">
        <v>2425</v>
      </c>
      <c r="D372">
        <v>2591</v>
      </c>
      <c r="E372">
        <v>2721</v>
      </c>
      <c r="F372">
        <v>2821</v>
      </c>
      <c r="G372">
        <v>12907</v>
      </c>
    </row>
    <row r="373" spans="1:7" x14ac:dyDescent="0.3">
      <c r="A373">
        <v>12065</v>
      </c>
      <c r="B373">
        <v>481</v>
      </c>
      <c r="C373">
        <v>511</v>
      </c>
      <c r="D373">
        <v>344</v>
      </c>
      <c r="E373">
        <v>586</v>
      </c>
      <c r="F373">
        <v>990</v>
      </c>
      <c r="G373">
        <v>2912</v>
      </c>
    </row>
    <row r="374" spans="1:7" x14ac:dyDescent="0.3">
      <c r="A374">
        <v>12067</v>
      </c>
      <c r="B374">
        <v>44</v>
      </c>
      <c r="C374">
        <v>46</v>
      </c>
      <c r="D374">
        <v>41</v>
      </c>
      <c r="E374">
        <v>37</v>
      </c>
      <c r="F374">
        <v>301</v>
      </c>
      <c r="G374">
        <v>469</v>
      </c>
    </row>
    <row r="375" spans="1:7" x14ac:dyDescent="0.3">
      <c r="A375">
        <v>12069</v>
      </c>
      <c r="B375">
        <v>13117</v>
      </c>
      <c r="C375">
        <v>13858</v>
      </c>
      <c r="D375">
        <v>14315</v>
      </c>
      <c r="E375">
        <v>14524</v>
      </c>
      <c r="F375">
        <v>17100</v>
      </c>
      <c r="G375">
        <v>72914</v>
      </c>
    </row>
    <row r="376" spans="1:7" x14ac:dyDescent="0.3">
      <c r="A376">
        <v>12071</v>
      </c>
      <c r="B376">
        <v>39773</v>
      </c>
      <c r="C376">
        <v>41881</v>
      </c>
      <c r="D376">
        <v>43133</v>
      </c>
      <c r="E376">
        <v>45266</v>
      </c>
      <c r="F376">
        <v>47089</v>
      </c>
      <c r="G376">
        <v>217142</v>
      </c>
    </row>
    <row r="377" spans="1:7" x14ac:dyDescent="0.3">
      <c r="A377">
        <v>12073</v>
      </c>
      <c r="B377">
        <v>13033</v>
      </c>
      <c r="C377">
        <v>13560</v>
      </c>
      <c r="D377">
        <v>13017</v>
      </c>
      <c r="E377">
        <v>13167</v>
      </c>
      <c r="F377">
        <v>13636</v>
      </c>
      <c r="G377">
        <v>66413</v>
      </c>
    </row>
    <row r="378" spans="1:7" x14ac:dyDescent="0.3">
      <c r="A378">
        <v>12075</v>
      </c>
      <c r="B378">
        <v>1836</v>
      </c>
      <c r="C378">
        <v>1701</v>
      </c>
      <c r="D378">
        <v>1777</v>
      </c>
      <c r="E378">
        <v>1646</v>
      </c>
      <c r="F378">
        <v>1597</v>
      </c>
      <c r="G378">
        <v>8557</v>
      </c>
    </row>
    <row r="379" spans="1:7" x14ac:dyDescent="0.3">
      <c r="A379">
        <v>12077</v>
      </c>
      <c r="B379">
        <v>180</v>
      </c>
      <c r="C379">
        <v>205</v>
      </c>
      <c r="D379">
        <v>301</v>
      </c>
      <c r="E379">
        <v>288</v>
      </c>
      <c r="F379">
        <v>588</v>
      </c>
      <c r="G379">
        <v>1562</v>
      </c>
    </row>
    <row r="380" spans="1:7" x14ac:dyDescent="0.3">
      <c r="A380">
        <v>12079</v>
      </c>
      <c r="B380">
        <v>185</v>
      </c>
      <c r="C380">
        <v>187</v>
      </c>
      <c r="D380">
        <v>199</v>
      </c>
      <c r="E380">
        <v>231</v>
      </c>
      <c r="F380">
        <v>592</v>
      </c>
      <c r="G380">
        <v>1394</v>
      </c>
    </row>
    <row r="381" spans="1:7" x14ac:dyDescent="0.3">
      <c r="A381">
        <v>12081</v>
      </c>
      <c r="B381">
        <v>14754</v>
      </c>
      <c r="C381">
        <v>15717</v>
      </c>
      <c r="D381">
        <v>15513</v>
      </c>
      <c r="E381">
        <v>15592</v>
      </c>
      <c r="F381">
        <v>18811</v>
      </c>
      <c r="G381">
        <v>80387</v>
      </c>
    </row>
    <row r="382" spans="1:7" x14ac:dyDescent="0.3">
      <c r="A382">
        <v>12083</v>
      </c>
      <c r="B382">
        <v>13696</v>
      </c>
      <c r="C382">
        <v>14607</v>
      </c>
      <c r="D382">
        <v>15021</v>
      </c>
      <c r="E382">
        <v>15303</v>
      </c>
      <c r="F382">
        <v>16918</v>
      </c>
      <c r="G382">
        <v>75545</v>
      </c>
    </row>
    <row r="383" spans="1:7" x14ac:dyDescent="0.3">
      <c r="A383">
        <v>12085</v>
      </c>
      <c r="B383">
        <v>7641</v>
      </c>
      <c r="C383">
        <v>7022</v>
      </c>
      <c r="D383">
        <v>7202</v>
      </c>
      <c r="E383">
        <v>7636</v>
      </c>
      <c r="F383">
        <v>8817</v>
      </c>
      <c r="G383">
        <v>38318</v>
      </c>
    </row>
    <row r="384" spans="1:7" x14ac:dyDescent="0.3">
      <c r="A384">
        <v>12086</v>
      </c>
      <c r="B384">
        <v>89547</v>
      </c>
      <c r="C384">
        <v>93074</v>
      </c>
      <c r="D384">
        <v>92142</v>
      </c>
      <c r="E384">
        <v>92559</v>
      </c>
      <c r="F384">
        <v>96242</v>
      </c>
      <c r="G384">
        <v>463564</v>
      </c>
    </row>
    <row r="385" spans="1:7" x14ac:dyDescent="0.3">
      <c r="A385">
        <v>12087</v>
      </c>
      <c r="B385">
        <v>4614</v>
      </c>
      <c r="C385">
        <v>4488</v>
      </c>
      <c r="D385">
        <v>4331</v>
      </c>
      <c r="E385">
        <v>4331</v>
      </c>
      <c r="F385">
        <v>4964</v>
      </c>
      <c r="G385">
        <v>22728</v>
      </c>
    </row>
    <row r="386" spans="1:7" x14ac:dyDescent="0.3">
      <c r="A386">
        <v>12089</v>
      </c>
      <c r="B386">
        <v>1825</v>
      </c>
      <c r="C386">
        <v>1981</v>
      </c>
      <c r="D386">
        <v>1681</v>
      </c>
      <c r="E386">
        <v>1838</v>
      </c>
      <c r="F386">
        <v>2317</v>
      </c>
      <c r="G386">
        <v>9642</v>
      </c>
    </row>
    <row r="387" spans="1:7" x14ac:dyDescent="0.3">
      <c r="A387">
        <v>12091</v>
      </c>
      <c r="B387">
        <v>6677</v>
      </c>
      <c r="C387">
        <v>6335</v>
      </c>
      <c r="D387">
        <v>6718</v>
      </c>
      <c r="E387">
        <v>6321</v>
      </c>
      <c r="F387">
        <v>6529</v>
      </c>
      <c r="G387">
        <v>32580</v>
      </c>
    </row>
    <row r="388" spans="1:7" x14ac:dyDescent="0.3">
      <c r="A388">
        <v>12093</v>
      </c>
      <c r="B388">
        <v>1834</v>
      </c>
      <c r="C388">
        <v>1785</v>
      </c>
      <c r="D388">
        <v>834</v>
      </c>
      <c r="E388">
        <v>855</v>
      </c>
      <c r="F388">
        <v>1515</v>
      </c>
      <c r="G388">
        <v>6823</v>
      </c>
    </row>
    <row r="389" spans="1:7" x14ac:dyDescent="0.3">
      <c r="A389">
        <v>12095</v>
      </c>
      <c r="B389">
        <v>61002</v>
      </c>
      <c r="C389">
        <v>63110</v>
      </c>
      <c r="D389">
        <v>61548</v>
      </c>
      <c r="E389">
        <v>62281</v>
      </c>
      <c r="F389">
        <v>69254</v>
      </c>
      <c r="G389">
        <v>317195</v>
      </c>
    </row>
    <row r="390" spans="1:7" x14ac:dyDescent="0.3">
      <c r="A390">
        <v>12097</v>
      </c>
      <c r="B390">
        <v>7451</v>
      </c>
      <c r="C390">
        <v>7930</v>
      </c>
      <c r="D390">
        <v>7295</v>
      </c>
      <c r="E390">
        <v>7570</v>
      </c>
      <c r="F390">
        <v>9503</v>
      </c>
      <c r="G390">
        <v>39749</v>
      </c>
    </row>
    <row r="391" spans="1:7" x14ac:dyDescent="0.3">
      <c r="A391">
        <v>12099</v>
      </c>
      <c r="B391">
        <v>54914</v>
      </c>
      <c r="C391">
        <v>55203</v>
      </c>
      <c r="D391">
        <v>54984</v>
      </c>
      <c r="E391">
        <v>57389</v>
      </c>
      <c r="F391">
        <v>65676</v>
      </c>
      <c r="G391">
        <v>288166</v>
      </c>
    </row>
    <row r="392" spans="1:7" x14ac:dyDescent="0.3">
      <c r="A392">
        <v>12101</v>
      </c>
      <c r="B392">
        <v>13470</v>
      </c>
      <c r="C392">
        <v>14419</v>
      </c>
      <c r="D392">
        <v>13994</v>
      </c>
      <c r="E392">
        <v>15561</v>
      </c>
      <c r="F392">
        <v>17264</v>
      </c>
      <c r="G392">
        <v>74708</v>
      </c>
    </row>
    <row r="393" spans="1:7" x14ac:dyDescent="0.3">
      <c r="A393">
        <v>12103</v>
      </c>
      <c r="B393">
        <v>33310</v>
      </c>
      <c r="C393">
        <v>33857</v>
      </c>
      <c r="D393">
        <v>35634</v>
      </c>
      <c r="E393">
        <v>35642</v>
      </c>
      <c r="F393">
        <v>35956</v>
      </c>
      <c r="G393">
        <v>174399</v>
      </c>
    </row>
    <row r="394" spans="1:7" x14ac:dyDescent="0.3">
      <c r="A394">
        <v>12105</v>
      </c>
      <c r="B394">
        <v>20673</v>
      </c>
      <c r="C394">
        <v>21591</v>
      </c>
      <c r="D394">
        <v>22593</v>
      </c>
      <c r="E394">
        <v>23370</v>
      </c>
      <c r="F394">
        <v>25782</v>
      </c>
      <c r="G394">
        <v>114009</v>
      </c>
    </row>
    <row r="395" spans="1:7" x14ac:dyDescent="0.3">
      <c r="A395">
        <v>12107</v>
      </c>
      <c r="B395">
        <v>2102</v>
      </c>
      <c r="C395">
        <v>1630</v>
      </c>
      <c r="D395">
        <v>1706</v>
      </c>
      <c r="E395">
        <v>2218</v>
      </c>
      <c r="F395">
        <v>2675</v>
      </c>
      <c r="G395">
        <v>10331</v>
      </c>
    </row>
    <row r="396" spans="1:7" x14ac:dyDescent="0.3">
      <c r="A396">
        <v>12109</v>
      </c>
      <c r="B396">
        <v>5765</v>
      </c>
      <c r="C396">
        <v>6079</v>
      </c>
      <c r="D396">
        <v>6320</v>
      </c>
      <c r="E396">
        <v>6543</v>
      </c>
      <c r="F396">
        <v>8038</v>
      </c>
      <c r="G396">
        <v>32745</v>
      </c>
    </row>
    <row r="397" spans="1:7" x14ac:dyDescent="0.3">
      <c r="A397">
        <v>12111</v>
      </c>
      <c r="B397">
        <v>8821</v>
      </c>
      <c r="C397">
        <v>9304</v>
      </c>
      <c r="D397">
        <v>9719</v>
      </c>
      <c r="E397">
        <v>10094</v>
      </c>
      <c r="F397">
        <v>12085</v>
      </c>
      <c r="G397">
        <v>50023</v>
      </c>
    </row>
    <row r="398" spans="1:7" x14ac:dyDescent="0.3">
      <c r="A398">
        <v>12113</v>
      </c>
      <c r="B398">
        <v>5409</v>
      </c>
      <c r="C398">
        <v>5631</v>
      </c>
      <c r="D398">
        <v>5507</v>
      </c>
      <c r="E398">
        <v>5864</v>
      </c>
      <c r="F398">
        <v>6192</v>
      </c>
      <c r="G398">
        <v>28603</v>
      </c>
    </row>
    <row r="399" spans="1:7" x14ac:dyDescent="0.3">
      <c r="A399">
        <v>12115</v>
      </c>
      <c r="B399">
        <v>16546</v>
      </c>
      <c r="C399">
        <v>16753</v>
      </c>
      <c r="D399">
        <v>17122</v>
      </c>
      <c r="E399">
        <v>17772</v>
      </c>
      <c r="F399">
        <v>20313</v>
      </c>
      <c r="G399">
        <v>88506</v>
      </c>
    </row>
    <row r="400" spans="1:7" x14ac:dyDescent="0.3">
      <c r="A400">
        <v>12117</v>
      </c>
      <c r="B400">
        <v>24689</v>
      </c>
      <c r="C400">
        <v>26100</v>
      </c>
      <c r="D400">
        <v>25678</v>
      </c>
      <c r="E400">
        <v>26496</v>
      </c>
      <c r="F400">
        <v>29555</v>
      </c>
      <c r="G400">
        <v>132518</v>
      </c>
    </row>
    <row r="401" spans="1:7" x14ac:dyDescent="0.3">
      <c r="A401">
        <v>12119</v>
      </c>
      <c r="B401">
        <v>6124</v>
      </c>
      <c r="C401">
        <v>6370</v>
      </c>
      <c r="D401">
        <v>6088</v>
      </c>
      <c r="E401">
        <v>6434</v>
      </c>
      <c r="F401">
        <v>6619</v>
      </c>
      <c r="G401">
        <v>31635</v>
      </c>
    </row>
    <row r="402" spans="1:7" x14ac:dyDescent="0.3">
      <c r="A402">
        <v>12121</v>
      </c>
      <c r="B402">
        <v>2079</v>
      </c>
      <c r="C402">
        <v>2216</v>
      </c>
      <c r="D402">
        <v>1498</v>
      </c>
      <c r="E402">
        <v>1508</v>
      </c>
      <c r="F402">
        <v>1563</v>
      </c>
      <c r="G402">
        <v>8864</v>
      </c>
    </row>
    <row r="403" spans="1:7" x14ac:dyDescent="0.3">
      <c r="A403">
        <v>12123</v>
      </c>
      <c r="B403">
        <v>426</v>
      </c>
      <c r="C403">
        <v>752</v>
      </c>
      <c r="D403">
        <v>288</v>
      </c>
      <c r="E403">
        <v>296</v>
      </c>
      <c r="F403">
        <v>794</v>
      </c>
      <c r="G403">
        <v>2556</v>
      </c>
    </row>
    <row r="404" spans="1:7" x14ac:dyDescent="0.3">
      <c r="A404">
        <v>12125</v>
      </c>
      <c r="B404">
        <v>227</v>
      </c>
      <c r="C404">
        <v>331</v>
      </c>
      <c r="D404">
        <v>328</v>
      </c>
      <c r="E404">
        <v>288</v>
      </c>
      <c r="F404">
        <v>1550</v>
      </c>
      <c r="G404">
        <v>2724</v>
      </c>
    </row>
    <row r="405" spans="1:7" x14ac:dyDescent="0.3">
      <c r="A405">
        <v>12127</v>
      </c>
      <c r="B405">
        <v>15078</v>
      </c>
      <c r="C405">
        <v>15456</v>
      </c>
      <c r="D405">
        <v>16649</v>
      </c>
      <c r="E405">
        <v>15605</v>
      </c>
      <c r="F405">
        <v>18908</v>
      </c>
      <c r="G405">
        <v>81696</v>
      </c>
    </row>
    <row r="406" spans="1:7" x14ac:dyDescent="0.3">
      <c r="A406">
        <v>12129</v>
      </c>
      <c r="B406">
        <v>560</v>
      </c>
      <c r="C406">
        <v>644</v>
      </c>
      <c r="D406">
        <v>682</v>
      </c>
      <c r="E406">
        <v>683</v>
      </c>
      <c r="F406">
        <v>1414</v>
      </c>
      <c r="G406">
        <v>3983</v>
      </c>
    </row>
    <row r="407" spans="1:7" x14ac:dyDescent="0.3">
      <c r="A407">
        <v>12131</v>
      </c>
      <c r="B407">
        <v>3764</v>
      </c>
      <c r="C407">
        <v>3086</v>
      </c>
      <c r="D407">
        <v>3803</v>
      </c>
      <c r="E407">
        <v>4084</v>
      </c>
      <c r="F407">
        <v>4780</v>
      </c>
      <c r="G407">
        <v>19517</v>
      </c>
    </row>
    <row r="408" spans="1:7" x14ac:dyDescent="0.3">
      <c r="A408">
        <v>12133</v>
      </c>
      <c r="B408">
        <v>355</v>
      </c>
      <c r="C408">
        <v>391</v>
      </c>
      <c r="D408">
        <v>403</v>
      </c>
      <c r="E408">
        <v>534</v>
      </c>
      <c r="F408">
        <v>1260</v>
      </c>
      <c r="G408">
        <v>2943</v>
      </c>
    </row>
    <row r="409" spans="1:7" x14ac:dyDescent="0.3">
      <c r="A409">
        <v>12999</v>
      </c>
      <c r="B409">
        <v>2946</v>
      </c>
      <c r="C409">
        <v>1887</v>
      </c>
      <c r="D409">
        <v>1912</v>
      </c>
      <c r="E409">
        <v>1560</v>
      </c>
      <c r="F409">
        <v>1876</v>
      </c>
      <c r="G409">
        <v>10181</v>
      </c>
    </row>
    <row r="410" spans="1:7" x14ac:dyDescent="0.3">
      <c r="A410">
        <v>13000</v>
      </c>
      <c r="B410">
        <v>324152</v>
      </c>
      <c r="C410">
        <v>339140</v>
      </c>
      <c r="D410">
        <v>337909</v>
      </c>
      <c r="E410">
        <v>343311</v>
      </c>
      <c r="F410">
        <v>350090</v>
      </c>
      <c r="G410">
        <v>1694602</v>
      </c>
    </row>
    <row r="411" spans="1:7" x14ac:dyDescent="0.3">
      <c r="A411">
        <v>13001</v>
      </c>
      <c r="B411">
        <v>773</v>
      </c>
      <c r="C411">
        <v>789</v>
      </c>
      <c r="D411">
        <v>781</v>
      </c>
      <c r="E411">
        <v>769</v>
      </c>
      <c r="F411">
        <v>786</v>
      </c>
      <c r="G411">
        <v>3898</v>
      </c>
    </row>
    <row r="412" spans="1:7" x14ac:dyDescent="0.3">
      <c r="A412">
        <v>13003</v>
      </c>
      <c r="B412">
        <v>78</v>
      </c>
      <c r="C412">
        <v>31</v>
      </c>
      <c r="D412">
        <v>34</v>
      </c>
      <c r="E412">
        <v>35</v>
      </c>
      <c r="F412">
        <v>39</v>
      </c>
      <c r="G412">
        <v>217</v>
      </c>
    </row>
    <row r="413" spans="1:7" x14ac:dyDescent="0.3">
      <c r="A413">
        <v>13005</v>
      </c>
      <c r="B413">
        <v>39</v>
      </c>
      <c r="C413">
        <v>289</v>
      </c>
      <c r="D413">
        <v>306</v>
      </c>
      <c r="E413">
        <v>14</v>
      </c>
      <c r="F413">
        <v>79</v>
      </c>
      <c r="G413">
        <v>727</v>
      </c>
    </row>
    <row r="414" spans="1:7" x14ac:dyDescent="0.3">
      <c r="A414">
        <v>13007</v>
      </c>
      <c r="B414">
        <v>1</v>
      </c>
      <c r="C414">
        <v>95</v>
      </c>
      <c r="D414">
        <v>97</v>
      </c>
      <c r="E414">
        <v>99</v>
      </c>
      <c r="F414">
        <v>96</v>
      </c>
      <c r="G414">
        <v>388</v>
      </c>
    </row>
    <row r="415" spans="1:7" x14ac:dyDescent="0.3">
      <c r="A415">
        <v>13009</v>
      </c>
      <c r="B415">
        <v>1217</v>
      </c>
      <c r="C415">
        <v>803</v>
      </c>
      <c r="D415">
        <v>770</v>
      </c>
      <c r="E415">
        <v>944</v>
      </c>
      <c r="F415">
        <v>1121</v>
      </c>
      <c r="G415">
        <v>4855</v>
      </c>
    </row>
    <row r="416" spans="1:7" x14ac:dyDescent="0.3">
      <c r="A416">
        <v>13011</v>
      </c>
      <c r="B416">
        <v>666</v>
      </c>
      <c r="C416">
        <v>671</v>
      </c>
      <c r="D416">
        <v>656</v>
      </c>
      <c r="E416">
        <v>286</v>
      </c>
      <c r="F416">
        <v>359</v>
      </c>
      <c r="G416">
        <v>2638</v>
      </c>
    </row>
    <row r="417" spans="1:7" x14ac:dyDescent="0.3">
      <c r="A417">
        <v>13013</v>
      </c>
      <c r="B417">
        <v>1359</v>
      </c>
      <c r="C417">
        <v>1402</v>
      </c>
      <c r="D417">
        <v>1490</v>
      </c>
      <c r="E417">
        <v>1475</v>
      </c>
      <c r="F417">
        <v>1632</v>
      </c>
      <c r="G417">
        <v>7358</v>
      </c>
    </row>
    <row r="418" spans="1:7" x14ac:dyDescent="0.3">
      <c r="A418">
        <v>13015</v>
      </c>
      <c r="B418">
        <v>2301</v>
      </c>
      <c r="C418">
        <v>2462</v>
      </c>
      <c r="D418">
        <v>2626</v>
      </c>
      <c r="E418">
        <v>2569</v>
      </c>
      <c r="F418">
        <v>2398</v>
      </c>
      <c r="G418">
        <v>12356</v>
      </c>
    </row>
    <row r="419" spans="1:7" x14ac:dyDescent="0.3">
      <c r="A419">
        <v>13017</v>
      </c>
      <c r="B419">
        <v>441</v>
      </c>
      <c r="C419">
        <v>420</v>
      </c>
      <c r="D419">
        <v>467</v>
      </c>
      <c r="E419">
        <v>448</v>
      </c>
      <c r="F419">
        <v>440</v>
      </c>
      <c r="G419">
        <v>2216</v>
      </c>
    </row>
    <row r="420" spans="1:7" x14ac:dyDescent="0.3">
      <c r="A420">
        <v>13019</v>
      </c>
      <c r="B420">
        <v>322</v>
      </c>
      <c r="C420">
        <v>348</v>
      </c>
      <c r="D420">
        <v>321</v>
      </c>
      <c r="E420">
        <v>301</v>
      </c>
      <c r="F420">
        <v>325</v>
      </c>
      <c r="G420">
        <v>1617</v>
      </c>
    </row>
    <row r="421" spans="1:7" x14ac:dyDescent="0.3">
      <c r="A421">
        <v>13021</v>
      </c>
      <c r="B421">
        <v>3368</v>
      </c>
      <c r="C421">
        <v>4230</v>
      </c>
      <c r="D421">
        <v>3720</v>
      </c>
      <c r="E421">
        <v>3744</v>
      </c>
      <c r="F421">
        <v>3682</v>
      </c>
      <c r="G421">
        <v>18744</v>
      </c>
    </row>
    <row r="422" spans="1:7" x14ac:dyDescent="0.3">
      <c r="A422">
        <v>13023</v>
      </c>
      <c r="B422">
        <v>292</v>
      </c>
      <c r="C422">
        <v>252</v>
      </c>
      <c r="D422">
        <v>240</v>
      </c>
      <c r="E422">
        <v>221</v>
      </c>
      <c r="F422">
        <v>230</v>
      </c>
      <c r="G422">
        <v>1235</v>
      </c>
    </row>
    <row r="423" spans="1:7" x14ac:dyDescent="0.3">
      <c r="A423">
        <v>13025</v>
      </c>
      <c r="B423">
        <v>222</v>
      </c>
      <c r="C423">
        <v>230</v>
      </c>
      <c r="D423">
        <v>243</v>
      </c>
      <c r="E423">
        <v>245</v>
      </c>
      <c r="F423">
        <v>281</v>
      </c>
      <c r="G423">
        <v>1221</v>
      </c>
    </row>
    <row r="424" spans="1:7" x14ac:dyDescent="0.3">
      <c r="A424">
        <v>13027</v>
      </c>
      <c r="B424">
        <v>512</v>
      </c>
      <c r="C424">
        <v>543</v>
      </c>
      <c r="D424">
        <v>516</v>
      </c>
      <c r="E424">
        <v>484</v>
      </c>
      <c r="F424">
        <v>493</v>
      </c>
      <c r="G424">
        <v>2548</v>
      </c>
    </row>
    <row r="425" spans="1:7" x14ac:dyDescent="0.3">
      <c r="A425">
        <v>13029</v>
      </c>
      <c r="B425">
        <v>726</v>
      </c>
      <c r="C425">
        <v>746</v>
      </c>
      <c r="D425">
        <v>682</v>
      </c>
      <c r="E425">
        <v>769</v>
      </c>
      <c r="F425">
        <v>855</v>
      </c>
      <c r="G425">
        <v>3778</v>
      </c>
    </row>
    <row r="426" spans="1:7" x14ac:dyDescent="0.3">
      <c r="A426">
        <v>13031</v>
      </c>
      <c r="B426">
        <v>1426</v>
      </c>
      <c r="C426">
        <v>1633</v>
      </c>
      <c r="D426">
        <v>1507</v>
      </c>
      <c r="E426">
        <v>1458</v>
      </c>
      <c r="F426">
        <v>1488</v>
      </c>
      <c r="G426">
        <v>7512</v>
      </c>
    </row>
    <row r="427" spans="1:7" x14ac:dyDescent="0.3">
      <c r="A427">
        <v>13033</v>
      </c>
      <c r="B427">
        <v>56</v>
      </c>
      <c r="C427">
        <v>52</v>
      </c>
      <c r="D427">
        <v>74</v>
      </c>
      <c r="E427">
        <v>5473</v>
      </c>
      <c r="F427">
        <v>3920</v>
      </c>
      <c r="G427">
        <v>9575</v>
      </c>
    </row>
    <row r="428" spans="1:7" x14ac:dyDescent="0.3">
      <c r="A428">
        <v>13035</v>
      </c>
      <c r="B428">
        <v>66</v>
      </c>
      <c r="C428">
        <v>70</v>
      </c>
      <c r="D428">
        <v>235</v>
      </c>
      <c r="E428">
        <v>249</v>
      </c>
      <c r="F428">
        <v>662</v>
      </c>
      <c r="G428">
        <v>1282</v>
      </c>
    </row>
    <row r="429" spans="1:7" x14ac:dyDescent="0.3">
      <c r="A429">
        <v>13037</v>
      </c>
      <c r="B429">
        <v>15</v>
      </c>
      <c r="C429">
        <v>14</v>
      </c>
      <c r="D429">
        <v>12</v>
      </c>
      <c r="E429">
        <v>13</v>
      </c>
      <c r="F429">
        <v>140</v>
      </c>
      <c r="G429">
        <v>194</v>
      </c>
    </row>
    <row r="430" spans="1:7" x14ac:dyDescent="0.3">
      <c r="A430">
        <v>13039</v>
      </c>
      <c r="B430">
        <v>68</v>
      </c>
      <c r="C430">
        <v>67</v>
      </c>
      <c r="D430">
        <v>720</v>
      </c>
      <c r="E430">
        <v>703</v>
      </c>
      <c r="F430">
        <v>759</v>
      </c>
      <c r="G430">
        <v>2317</v>
      </c>
    </row>
    <row r="431" spans="1:7" x14ac:dyDescent="0.3">
      <c r="A431">
        <v>13043</v>
      </c>
      <c r="B431">
        <v>285</v>
      </c>
      <c r="C431">
        <v>285</v>
      </c>
      <c r="D431">
        <v>278</v>
      </c>
      <c r="E431">
        <v>286</v>
      </c>
      <c r="F431">
        <v>332</v>
      </c>
      <c r="G431">
        <v>1466</v>
      </c>
    </row>
    <row r="432" spans="1:7" x14ac:dyDescent="0.3">
      <c r="A432">
        <v>13045</v>
      </c>
      <c r="B432">
        <v>2753</v>
      </c>
      <c r="C432">
        <v>2797</v>
      </c>
      <c r="D432">
        <v>2973</v>
      </c>
      <c r="E432">
        <v>2847</v>
      </c>
      <c r="F432">
        <v>3081</v>
      </c>
      <c r="G432">
        <v>14451</v>
      </c>
    </row>
    <row r="433" spans="1:7" x14ac:dyDescent="0.3">
      <c r="A433">
        <v>13047</v>
      </c>
      <c r="B433">
        <v>689</v>
      </c>
      <c r="C433">
        <v>688</v>
      </c>
      <c r="D433">
        <v>728</v>
      </c>
      <c r="E433">
        <v>780</v>
      </c>
      <c r="F433">
        <v>824</v>
      </c>
      <c r="G433">
        <v>3709</v>
      </c>
    </row>
    <row r="434" spans="1:7" x14ac:dyDescent="0.3">
      <c r="A434">
        <v>13049</v>
      </c>
      <c r="B434">
        <v>70</v>
      </c>
      <c r="C434">
        <v>75</v>
      </c>
      <c r="D434">
        <v>74</v>
      </c>
      <c r="E434">
        <v>70</v>
      </c>
      <c r="F434">
        <v>79</v>
      </c>
      <c r="G434">
        <v>368</v>
      </c>
    </row>
    <row r="435" spans="1:7" x14ac:dyDescent="0.3">
      <c r="A435">
        <v>13051</v>
      </c>
      <c r="B435">
        <v>9465</v>
      </c>
      <c r="C435">
        <v>10070</v>
      </c>
      <c r="D435">
        <v>10698</v>
      </c>
      <c r="E435">
        <v>10373</v>
      </c>
      <c r="F435">
        <v>11015</v>
      </c>
      <c r="G435">
        <v>51621</v>
      </c>
    </row>
    <row r="436" spans="1:7" x14ac:dyDescent="0.3">
      <c r="A436">
        <v>13053</v>
      </c>
      <c r="B436">
        <v>5</v>
      </c>
      <c r="C436">
        <v>88</v>
      </c>
      <c r="D436">
        <v>4</v>
      </c>
      <c r="E436">
        <v>5</v>
      </c>
      <c r="F436">
        <v>5</v>
      </c>
      <c r="G436">
        <v>107</v>
      </c>
    </row>
    <row r="437" spans="1:7" x14ac:dyDescent="0.3">
      <c r="A437">
        <v>13055</v>
      </c>
      <c r="B437">
        <v>276</v>
      </c>
      <c r="C437">
        <v>303</v>
      </c>
      <c r="D437">
        <v>316</v>
      </c>
      <c r="E437">
        <v>358</v>
      </c>
      <c r="F437">
        <v>560</v>
      </c>
      <c r="G437">
        <v>1813</v>
      </c>
    </row>
    <row r="438" spans="1:7" x14ac:dyDescent="0.3">
      <c r="A438">
        <v>13057</v>
      </c>
      <c r="B438">
        <v>5677</v>
      </c>
      <c r="C438">
        <v>5468</v>
      </c>
      <c r="D438">
        <v>5716</v>
      </c>
      <c r="E438">
        <v>5804</v>
      </c>
      <c r="F438">
        <v>6630</v>
      </c>
      <c r="G438">
        <v>29295</v>
      </c>
    </row>
    <row r="439" spans="1:7" x14ac:dyDescent="0.3">
      <c r="A439">
        <v>13059</v>
      </c>
      <c r="B439">
        <v>2111</v>
      </c>
      <c r="C439">
        <v>2282</v>
      </c>
      <c r="D439">
        <v>2289</v>
      </c>
      <c r="E439">
        <v>2328</v>
      </c>
      <c r="F439">
        <v>2470</v>
      </c>
      <c r="G439">
        <v>11480</v>
      </c>
    </row>
    <row r="440" spans="1:7" x14ac:dyDescent="0.3">
      <c r="A440">
        <v>13061</v>
      </c>
      <c r="B440">
        <v>6</v>
      </c>
      <c r="C440">
        <v>6</v>
      </c>
      <c r="D440">
        <v>208</v>
      </c>
      <c r="E440">
        <v>216</v>
      </c>
      <c r="F440">
        <v>225</v>
      </c>
      <c r="G440">
        <v>661</v>
      </c>
    </row>
    <row r="441" spans="1:7" x14ac:dyDescent="0.3">
      <c r="A441">
        <v>13063</v>
      </c>
      <c r="B441">
        <v>8058</v>
      </c>
      <c r="C441">
        <v>4895</v>
      </c>
      <c r="D441">
        <v>8740</v>
      </c>
      <c r="E441">
        <v>4673</v>
      </c>
      <c r="F441">
        <v>5711</v>
      </c>
      <c r="G441">
        <v>32077</v>
      </c>
    </row>
    <row r="442" spans="1:7" x14ac:dyDescent="0.3">
      <c r="A442">
        <v>13065</v>
      </c>
      <c r="B442">
        <v>266</v>
      </c>
      <c r="C442">
        <v>263</v>
      </c>
      <c r="D442">
        <v>234</v>
      </c>
      <c r="E442">
        <v>208</v>
      </c>
      <c r="F442">
        <v>221</v>
      </c>
      <c r="G442">
        <v>1192</v>
      </c>
    </row>
    <row r="443" spans="1:7" x14ac:dyDescent="0.3">
      <c r="A443">
        <v>13067</v>
      </c>
      <c r="B443">
        <v>32465</v>
      </c>
      <c r="C443">
        <v>34496</v>
      </c>
      <c r="D443">
        <v>34124</v>
      </c>
      <c r="E443">
        <v>34589</v>
      </c>
      <c r="F443">
        <v>35893</v>
      </c>
      <c r="G443">
        <v>171567</v>
      </c>
    </row>
    <row r="444" spans="1:7" x14ac:dyDescent="0.3">
      <c r="A444">
        <v>13069</v>
      </c>
      <c r="B444">
        <v>1661</v>
      </c>
      <c r="C444">
        <v>1708</v>
      </c>
      <c r="D444">
        <v>1680</v>
      </c>
      <c r="E444">
        <v>1596</v>
      </c>
      <c r="F444">
        <v>1512</v>
      </c>
      <c r="G444">
        <v>8157</v>
      </c>
    </row>
    <row r="445" spans="1:7" x14ac:dyDescent="0.3">
      <c r="A445">
        <v>13071</v>
      </c>
      <c r="B445">
        <v>1615</v>
      </c>
      <c r="C445">
        <v>1706</v>
      </c>
      <c r="D445">
        <v>1713</v>
      </c>
      <c r="E445">
        <v>1567</v>
      </c>
      <c r="F445">
        <v>1581</v>
      </c>
      <c r="G445">
        <v>8182</v>
      </c>
    </row>
    <row r="446" spans="1:7" x14ac:dyDescent="0.3">
      <c r="A446">
        <v>13073</v>
      </c>
      <c r="B446">
        <v>2630</v>
      </c>
      <c r="C446">
        <v>2780</v>
      </c>
      <c r="D446">
        <v>2830</v>
      </c>
      <c r="E446">
        <v>3081</v>
      </c>
      <c r="F446">
        <v>3267</v>
      </c>
      <c r="G446">
        <v>14588</v>
      </c>
    </row>
    <row r="447" spans="1:7" x14ac:dyDescent="0.3">
      <c r="A447">
        <v>13075</v>
      </c>
      <c r="B447">
        <v>261</v>
      </c>
      <c r="C447">
        <v>267</v>
      </c>
      <c r="D447">
        <v>331</v>
      </c>
      <c r="E447">
        <v>352</v>
      </c>
      <c r="F447">
        <v>356</v>
      </c>
      <c r="G447">
        <v>1567</v>
      </c>
    </row>
    <row r="448" spans="1:7" x14ac:dyDescent="0.3">
      <c r="A448">
        <v>13077</v>
      </c>
      <c r="B448">
        <v>2176</v>
      </c>
      <c r="C448">
        <v>2197</v>
      </c>
      <c r="D448">
        <v>2163</v>
      </c>
      <c r="E448">
        <v>2230</v>
      </c>
      <c r="F448">
        <v>2294</v>
      </c>
      <c r="G448">
        <v>11060</v>
      </c>
    </row>
    <row r="449" spans="1:7" x14ac:dyDescent="0.3">
      <c r="A449">
        <v>13079</v>
      </c>
      <c r="B449">
        <v>109</v>
      </c>
      <c r="C449">
        <v>113</v>
      </c>
      <c r="D449">
        <v>116</v>
      </c>
      <c r="E449">
        <v>8</v>
      </c>
      <c r="F449">
        <v>8</v>
      </c>
      <c r="G449">
        <v>354</v>
      </c>
    </row>
    <row r="450" spans="1:7" x14ac:dyDescent="0.3">
      <c r="A450">
        <v>13081</v>
      </c>
      <c r="B450">
        <v>224</v>
      </c>
      <c r="C450">
        <v>209</v>
      </c>
      <c r="D450">
        <v>207</v>
      </c>
      <c r="E450">
        <v>214</v>
      </c>
      <c r="F450">
        <v>237</v>
      </c>
      <c r="G450">
        <v>1091</v>
      </c>
    </row>
    <row r="451" spans="1:7" x14ac:dyDescent="0.3">
      <c r="A451">
        <v>13083</v>
      </c>
      <c r="B451">
        <v>22</v>
      </c>
      <c r="C451">
        <v>23</v>
      </c>
      <c r="D451">
        <v>23</v>
      </c>
      <c r="E451">
        <v>21</v>
      </c>
      <c r="F451">
        <v>22</v>
      </c>
      <c r="G451">
        <v>111</v>
      </c>
    </row>
    <row r="452" spans="1:7" x14ac:dyDescent="0.3">
      <c r="A452">
        <v>13085</v>
      </c>
      <c r="B452">
        <v>318</v>
      </c>
      <c r="C452">
        <v>424</v>
      </c>
      <c r="D452">
        <v>493</v>
      </c>
      <c r="E452">
        <v>566</v>
      </c>
      <c r="F452">
        <v>567</v>
      </c>
      <c r="G452">
        <v>2368</v>
      </c>
    </row>
    <row r="453" spans="1:7" x14ac:dyDescent="0.3">
      <c r="A453">
        <v>13087</v>
      </c>
      <c r="B453">
        <v>385</v>
      </c>
      <c r="C453">
        <v>380</v>
      </c>
      <c r="D453">
        <v>356</v>
      </c>
      <c r="E453">
        <v>336</v>
      </c>
      <c r="F453">
        <v>394</v>
      </c>
      <c r="G453">
        <v>1851</v>
      </c>
    </row>
    <row r="454" spans="1:7" x14ac:dyDescent="0.3">
      <c r="A454">
        <v>13089</v>
      </c>
      <c r="B454">
        <v>15521</v>
      </c>
      <c r="C454">
        <v>15637</v>
      </c>
      <c r="D454">
        <v>14947</v>
      </c>
      <c r="E454">
        <v>18821</v>
      </c>
      <c r="F454">
        <v>15045</v>
      </c>
      <c r="G454">
        <v>79971</v>
      </c>
    </row>
    <row r="455" spans="1:7" x14ac:dyDescent="0.3">
      <c r="A455">
        <v>13091</v>
      </c>
      <c r="B455">
        <v>468</v>
      </c>
      <c r="C455">
        <v>449</v>
      </c>
      <c r="D455">
        <v>437</v>
      </c>
      <c r="E455">
        <v>428</v>
      </c>
      <c r="F455">
        <v>420</v>
      </c>
      <c r="G455">
        <v>2202</v>
      </c>
    </row>
    <row r="456" spans="1:7" x14ac:dyDescent="0.3">
      <c r="A456">
        <v>13093</v>
      </c>
      <c r="B456">
        <v>137</v>
      </c>
      <c r="C456">
        <v>156</v>
      </c>
      <c r="D456">
        <v>163</v>
      </c>
      <c r="E456">
        <v>181</v>
      </c>
      <c r="F456">
        <v>313</v>
      </c>
      <c r="G456">
        <v>950</v>
      </c>
    </row>
    <row r="457" spans="1:7" x14ac:dyDescent="0.3">
      <c r="A457">
        <v>13095</v>
      </c>
      <c r="B457">
        <v>2536</v>
      </c>
      <c r="C457">
        <v>2563</v>
      </c>
      <c r="D457">
        <v>2463</v>
      </c>
      <c r="E457">
        <v>2527</v>
      </c>
      <c r="F457">
        <v>2453</v>
      </c>
      <c r="G457">
        <v>12542</v>
      </c>
    </row>
    <row r="458" spans="1:7" x14ac:dyDescent="0.3">
      <c r="A458">
        <v>13097</v>
      </c>
      <c r="B458">
        <v>2275</v>
      </c>
      <c r="C458">
        <v>2370</v>
      </c>
      <c r="D458">
        <v>2411</v>
      </c>
      <c r="E458">
        <v>2914</v>
      </c>
      <c r="F458">
        <v>2598</v>
      </c>
      <c r="G458">
        <v>12568</v>
      </c>
    </row>
    <row r="459" spans="1:7" x14ac:dyDescent="0.3">
      <c r="A459">
        <v>13099</v>
      </c>
      <c r="B459">
        <v>352</v>
      </c>
      <c r="C459">
        <v>174</v>
      </c>
      <c r="D459">
        <v>177</v>
      </c>
      <c r="E459">
        <v>172</v>
      </c>
      <c r="F459">
        <v>204</v>
      </c>
      <c r="G459">
        <v>1079</v>
      </c>
    </row>
    <row r="460" spans="1:7" x14ac:dyDescent="0.3">
      <c r="A460">
        <v>13101</v>
      </c>
      <c r="B460">
        <v>345</v>
      </c>
      <c r="C460">
        <v>319</v>
      </c>
      <c r="D460">
        <v>226</v>
      </c>
      <c r="E460">
        <v>315</v>
      </c>
      <c r="F460">
        <v>277</v>
      </c>
      <c r="G460">
        <v>1482</v>
      </c>
    </row>
    <row r="461" spans="1:7" x14ac:dyDescent="0.3">
      <c r="A461">
        <v>13103</v>
      </c>
      <c r="B461">
        <v>1103</v>
      </c>
      <c r="C461">
        <v>675</v>
      </c>
      <c r="D461">
        <v>667</v>
      </c>
      <c r="E461">
        <v>742</v>
      </c>
      <c r="F461">
        <v>993</v>
      </c>
      <c r="G461">
        <v>4180</v>
      </c>
    </row>
    <row r="462" spans="1:7" x14ac:dyDescent="0.3">
      <c r="A462">
        <v>13105</v>
      </c>
      <c r="B462">
        <v>411</v>
      </c>
      <c r="C462">
        <v>377</v>
      </c>
      <c r="D462">
        <v>392</v>
      </c>
      <c r="E462">
        <v>402</v>
      </c>
      <c r="F462">
        <v>412</v>
      </c>
      <c r="G462">
        <v>1994</v>
      </c>
    </row>
    <row r="463" spans="1:7" x14ac:dyDescent="0.3">
      <c r="A463">
        <v>13107</v>
      </c>
      <c r="B463">
        <v>295</v>
      </c>
      <c r="C463">
        <v>312</v>
      </c>
      <c r="D463">
        <v>307</v>
      </c>
      <c r="E463">
        <v>322</v>
      </c>
      <c r="F463">
        <v>474</v>
      </c>
      <c r="G463">
        <v>1710</v>
      </c>
    </row>
    <row r="464" spans="1:7" x14ac:dyDescent="0.3">
      <c r="A464">
        <v>13109</v>
      </c>
      <c r="B464">
        <v>277</v>
      </c>
      <c r="C464">
        <v>274</v>
      </c>
      <c r="D464">
        <v>248</v>
      </c>
      <c r="E464">
        <v>263</v>
      </c>
      <c r="F464">
        <v>430</v>
      </c>
      <c r="G464">
        <v>1492</v>
      </c>
    </row>
    <row r="465" spans="1:7" x14ac:dyDescent="0.3">
      <c r="A465">
        <v>13111</v>
      </c>
      <c r="B465">
        <v>82</v>
      </c>
      <c r="C465">
        <v>436</v>
      </c>
      <c r="D465">
        <v>344</v>
      </c>
      <c r="E465">
        <v>83</v>
      </c>
      <c r="F465">
        <v>162</v>
      </c>
      <c r="G465">
        <v>1107</v>
      </c>
    </row>
    <row r="466" spans="1:7" x14ac:dyDescent="0.3">
      <c r="A466">
        <v>13113</v>
      </c>
      <c r="B466">
        <v>3398</v>
      </c>
      <c r="C466">
        <v>3483</v>
      </c>
      <c r="D466">
        <v>3340</v>
      </c>
      <c r="E466">
        <v>3996</v>
      </c>
      <c r="F466">
        <v>4290</v>
      </c>
      <c r="G466">
        <v>18507</v>
      </c>
    </row>
    <row r="467" spans="1:7" x14ac:dyDescent="0.3">
      <c r="A467">
        <v>13115</v>
      </c>
      <c r="B467">
        <v>1435</v>
      </c>
      <c r="C467">
        <v>1451</v>
      </c>
      <c r="D467">
        <v>1400</v>
      </c>
      <c r="E467">
        <v>1358</v>
      </c>
      <c r="F467">
        <v>1389</v>
      </c>
      <c r="G467">
        <v>7033</v>
      </c>
    </row>
    <row r="468" spans="1:7" x14ac:dyDescent="0.3">
      <c r="A468">
        <v>13117</v>
      </c>
      <c r="B468">
        <v>7336</v>
      </c>
      <c r="C468">
        <v>7465</v>
      </c>
      <c r="D468">
        <v>7405</v>
      </c>
      <c r="E468">
        <v>7182</v>
      </c>
      <c r="F468">
        <v>7378</v>
      </c>
      <c r="G468">
        <v>36766</v>
      </c>
    </row>
    <row r="469" spans="1:7" x14ac:dyDescent="0.3">
      <c r="A469">
        <v>13119</v>
      </c>
      <c r="B469">
        <v>350</v>
      </c>
      <c r="C469">
        <v>381</v>
      </c>
      <c r="D469">
        <v>379</v>
      </c>
      <c r="E469">
        <v>395</v>
      </c>
      <c r="F469">
        <v>422</v>
      </c>
      <c r="G469">
        <v>1927</v>
      </c>
    </row>
    <row r="470" spans="1:7" x14ac:dyDescent="0.3">
      <c r="A470">
        <v>13121</v>
      </c>
      <c r="B470">
        <v>41915</v>
      </c>
      <c r="C470">
        <v>45709</v>
      </c>
      <c r="D470">
        <v>45238</v>
      </c>
      <c r="E470">
        <v>46147</v>
      </c>
      <c r="F470">
        <v>46309</v>
      </c>
      <c r="G470">
        <v>225318</v>
      </c>
    </row>
    <row r="471" spans="1:7" x14ac:dyDescent="0.3">
      <c r="A471">
        <v>13123</v>
      </c>
      <c r="B471">
        <v>289</v>
      </c>
      <c r="C471">
        <v>312</v>
      </c>
      <c r="D471">
        <v>373</v>
      </c>
      <c r="E471">
        <v>408</v>
      </c>
      <c r="F471">
        <v>537</v>
      </c>
      <c r="G471">
        <v>1919</v>
      </c>
    </row>
    <row r="472" spans="1:7" x14ac:dyDescent="0.3">
      <c r="A472">
        <v>13125</v>
      </c>
      <c r="B472">
        <v>2</v>
      </c>
      <c r="C472">
        <v>2</v>
      </c>
      <c r="D472">
        <v>2</v>
      </c>
      <c r="E472">
        <v>2</v>
      </c>
      <c r="F472">
        <v>2</v>
      </c>
      <c r="G472">
        <v>10</v>
      </c>
    </row>
    <row r="473" spans="1:7" x14ac:dyDescent="0.3">
      <c r="A473">
        <v>13127</v>
      </c>
      <c r="B473">
        <v>2266</v>
      </c>
      <c r="C473">
        <v>2290</v>
      </c>
      <c r="D473">
        <v>2250</v>
      </c>
      <c r="E473">
        <v>2265</v>
      </c>
      <c r="F473">
        <v>2218</v>
      </c>
      <c r="G473">
        <v>11289</v>
      </c>
    </row>
    <row r="474" spans="1:7" x14ac:dyDescent="0.3">
      <c r="A474">
        <v>13129</v>
      </c>
      <c r="B474">
        <v>1040</v>
      </c>
      <c r="C474">
        <v>952</v>
      </c>
      <c r="D474">
        <v>948</v>
      </c>
      <c r="E474">
        <v>1024</v>
      </c>
      <c r="F474">
        <v>1184</v>
      </c>
      <c r="G474">
        <v>5148</v>
      </c>
    </row>
    <row r="475" spans="1:7" x14ac:dyDescent="0.3">
      <c r="A475">
        <v>13131</v>
      </c>
      <c r="B475">
        <v>895</v>
      </c>
      <c r="C475">
        <v>882</v>
      </c>
      <c r="D475">
        <v>855</v>
      </c>
      <c r="E475">
        <v>815</v>
      </c>
      <c r="F475">
        <v>866</v>
      </c>
      <c r="G475">
        <v>4313</v>
      </c>
    </row>
    <row r="476" spans="1:7" x14ac:dyDescent="0.3">
      <c r="A476">
        <v>13133</v>
      </c>
      <c r="B476">
        <v>841</v>
      </c>
      <c r="C476">
        <v>877</v>
      </c>
      <c r="D476">
        <v>901</v>
      </c>
      <c r="E476">
        <v>971</v>
      </c>
      <c r="F476">
        <v>1098</v>
      </c>
      <c r="G476">
        <v>4688</v>
      </c>
    </row>
    <row r="477" spans="1:7" x14ac:dyDescent="0.3">
      <c r="A477">
        <v>13135</v>
      </c>
      <c r="B477">
        <v>26208</v>
      </c>
      <c r="C477">
        <v>27658</v>
      </c>
      <c r="D477">
        <v>27556</v>
      </c>
      <c r="E477">
        <v>27860</v>
      </c>
      <c r="F477">
        <v>29876</v>
      </c>
      <c r="G477">
        <v>139158</v>
      </c>
    </row>
    <row r="478" spans="1:7" x14ac:dyDescent="0.3">
      <c r="A478">
        <v>13137</v>
      </c>
      <c r="B478">
        <v>841</v>
      </c>
      <c r="C478">
        <v>1008</v>
      </c>
      <c r="D478">
        <v>968</v>
      </c>
      <c r="E478">
        <v>920</v>
      </c>
      <c r="F478">
        <v>913</v>
      </c>
      <c r="G478">
        <v>4650</v>
      </c>
    </row>
    <row r="479" spans="1:7" x14ac:dyDescent="0.3">
      <c r="A479">
        <v>13139</v>
      </c>
      <c r="B479">
        <v>4860</v>
      </c>
      <c r="C479">
        <v>4970</v>
      </c>
      <c r="D479">
        <v>5113</v>
      </c>
      <c r="E479">
        <v>5269</v>
      </c>
      <c r="F479">
        <v>5285</v>
      </c>
      <c r="G479">
        <v>25497</v>
      </c>
    </row>
    <row r="480" spans="1:7" x14ac:dyDescent="0.3">
      <c r="A480">
        <v>13141</v>
      </c>
      <c r="B480">
        <v>15</v>
      </c>
      <c r="C480">
        <v>15</v>
      </c>
      <c r="D480">
        <v>15</v>
      </c>
      <c r="E480">
        <v>15</v>
      </c>
      <c r="F480">
        <v>180</v>
      </c>
      <c r="G480">
        <v>240</v>
      </c>
    </row>
    <row r="481" spans="1:7" x14ac:dyDescent="0.3">
      <c r="A481">
        <v>13143</v>
      </c>
      <c r="B481">
        <v>542</v>
      </c>
      <c r="C481">
        <v>552</v>
      </c>
      <c r="D481">
        <v>495</v>
      </c>
      <c r="E481">
        <v>526</v>
      </c>
      <c r="F481">
        <v>545</v>
      </c>
      <c r="G481">
        <v>2660</v>
      </c>
    </row>
    <row r="482" spans="1:7" x14ac:dyDescent="0.3">
      <c r="A482">
        <v>13145</v>
      </c>
      <c r="B482">
        <v>439</v>
      </c>
      <c r="C482">
        <v>545</v>
      </c>
      <c r="D482">
        <v>544</v>
      </c>
      <c r="E482">
        <v>439</v>
      </c>
      <c r="F482">
        <v>443</v>
      </c>
      <c r="G482">
        <v>2410</v>
      </c>
    </row>
    <row r="483" spans="1:7" x14ac:dyDescent="0.3">
      <c r="A483">
        <v>13147</v>
      </c>
      <c r="B483">
        <v>670</v>
      </c>
      <c r="C483">
        <v>654</v>
      </c>
      <c r="D483">
        <v>535</v>
      </c>
      <c r="E483">
        <v>551</v>
      </c>
      <c r="F483">
        <v>560</v>
      </c>
      <c r="G483">
        <v>2970</v>
      </c>
    </row>
    <row r="484" spans="1:7" x14ac:dyDescent="0.3">
      <c r="A484">
        <v>13149</v>
      </c>
      <c r="B484">
        <v>240</v>
      </c>
      <c r="C484">
        <v>234</v>
      </c>
      <c r="D484">
        <v>205</v>
      </c>
      <c r="E484">
        <v>321</v>
      </c>
      <c r="F484">
        <v>333</v>
      </c>
      <c r="G484">
        <v>1333</v>
      </c>
    </row>
    <row r="485" spans="1:7" x14ac:dyDescent="0.3">
      <c r="A485">
        <v>13151</v>
      </c>
      <c r="B485">
        <v>2732</v>
      </c>
      <c r="C485">
        <v>2809</v>
      </c>
      <c r="D485">
        <v>2883</v>
      </c>
      <c r="E485">
        <v>2776</v>
      </c>
      <c r="F485">
        <v>2624</v>
      </c>
      <c r="G485">
        <v>13824</v>
      </c>
    </row>
    <row r="486" spans="1:7" x14ac:dyDescent="0.3">
      <c r="A486">
        <v>13153</v>
      </c>
      <c r="B486">
        <v>1463</v>
      </c>
      <c r="C486">
        <v>1586</v>
      </c>
      <c r="D486">
        <v>1615</v>
      </c>
      <c r="E486">
        <v>1985</v>
      </c>
      <c r="F486">
        <v>2085</v>
      </c>
      <c r="G486">
        <v>8734</v>
      </c>
    </row>
    <row r="487" spans="1:7" x14ac:dyDescent="0.3">
      <c r="A487">
        <v>13155</v>
      </c>
      <c r="B487">
        <v>318</v>
      </c>
      <c r="C487">
        <v>342</v>
      </c>
      <c r="D487">
        <v>234</v>
      </c>
      <c r="E487">
        <v>13</v>
      </c>
      <c r="F487">
        <v>295</v>
      </c>
      <c r="G487">
        <v>1202</v>
      </c>
    </row>
    <row r="488" spans="1:7" x14ac:dyDescent="0.3">
      <c r="A488">
        <v>13157</v>
      </c>
      <c r="B488">
        <v>1238</v>
      </c>
      <c r="C488">
        <v>1314</v>
      </c>
      <c r="D488">
        <v>1477</v>
      </c>
      <c r="E488">
        <v>1691</v>
      </c>
      <c r="F488">
        <v>1926</v>
      </c>
      <c r="G488">
        <v>7646</v>
      </c>
    </row>
    <row r="489" spans="1:7" x14ac:dyDescent="0.3">
      <c r="A489">
        <v>13159</v>
      </c>
      <c r="B489">
        <v>219</v>
      </c>
      <c r="C489">
        <v>239</v>
      </c>
      <c r="D489">
        <v>224</v>
      </c>
      <c r="E489">
        <v>209</v>
      </c>
      <c r="F489">
        <v>217</v>
      </c>
      <c r="G489">
        <v>1108</v>
      </c>
    </row>
    <row r="490" spans="1:7" x14ac:dyDescent="0.3">
      <c r="A490">
        <v>13161</v>
      </c>
      <c r="B490">
        <v>353</v>
      </c>
      <c r="C490">
        <v>388</v>
      </c>
      <c r="D490">
        <v>378</v>
      </c>
      <c r="E490">
        <v>441</v>
      </c>
      <c r="F490">
        <v>445</v>
      </c>
      <c r="G490">
        <v>2005</v>
      </c>
    </row>
    <row r="491" spans="1:7" x14ac:dyDescent="0.3">
      <c r="A491">
        <v>13163</v>
      </c>
      <c r="B491">
        <v>864</v>
      </c>
      <c r="C491">
        <v>895</v>
      </c>
      <c r="D491">
        <v>281</v>
      </c>
      <c r="E491">
        <v>268</v>
      </c>
      <c r="F491">
        <v>257</v>
      </c>
      <c r="G491">
        <v>2565</v>
      </c>
    </row>
    <row r="492" spans="1:7" x14ac:dyDescent="0.3">
      <c r="A492">
        <v>13165</v>
      </c>
      <c r="B492">
        <v>81</v>
      </c>
      <c r="C492">
        <v>82</v>
      </c>
      <c r="D492">
        <v>83</v>
      </c>
      <c r="E492">
        <v>85</v>
      </c>
      <c r="F492">
        <v>227</v>
      </c>
      <c r="G492">
        <v>558</v>
      </c>
    </row>
    <row r="493" spans="1:7" x14ac:dyDescent="0.3">
      <c r="A493">
        <v>13167</v>
      </c>
      <c r="B493">
        <v>119</v>
      </c>
      <c r="C493">
        <v>131</v>
      </c>
      <c r="D493">
        <v>133</v>
      </c>
      <c r="E493">
        <v>126</v>
      </c>
      <c r="F493">
        <v>100</v>
      </c>
      <c r="G493">
        <v>609</v>
      </c>
    </row>
    <row r="494" spans="1:7" x14ac:dyDescent="0.3">
      <c r="A494">
        <v>13169</v>
      </c>
      <c r="B494">
        <v>572</v>
      </c>
      <c r="C494">
        <v>604</v>
      </c>
      <c r="D494">
        <v>628</v>
      </c>
      <c r="E494">
        <v>610</v>
      </c>
      <c r="F494">
        <v>647</v>
      </c>
      <c r="G494">
        <v>3061</v>
      </c>
    </row>
    <row r="495" spans="1:7" x14ac:dyDescent="0.3">
      <c r="A495">
        <v>13171</v>
      </c>
      <c r="B495">
        <v>256</v>
      </c>
      <c r="C495">
        <v>208</v>
      </c>
      <c r="D495">
        <v>207</v>
      </c>
      <c r="E495">
        <v>219</v>
      </c>
      <c r="F495">
        <v>247</v>
      </c>
      <c r="G495">
        <v>1137</v>
      </c>
    </row>
    <row r="496" spans="1:7" x14ac:dyDescent="0.3">
      <c r="A496">
        <v>13173</v>
      </c>
      <c r="B496">
        <v>140</v>
      </c>
      <c r="C496">
        <v>120</v>
      </c>
      <c r="D496">
        <v>127</v>
      </c>
      <c r="E496">
        <v>231</v>
      </c>
      <c r="F496">
        <v>300</v>
      </c>
      <c r="G496">
        <v>918</v>
      </c>
    </row>
    <row r="497" spans="1:7" x14ac:dyDescent="0.3">
      <c r="A497">
        <v>13175</v>
      </c>
      <c r="B497">
        <v>912</v>
      </c>
      <c r="C497">
        <v>918</v>
      </c>
      <c r="D497">
        <v>935</v>
      </c>
      <c r="E497">
        <v>940</v>
      </c>
      <c r="F497">
        <v>895</v>
      </c>
      <c r="G497">
        <v>4600</v>
      </c>
    </row>
    <row r="498" spans="1:7" x14ac:dyDescent="0.3">
      <c r="A498">
        <v>13177</v>
      </c>
      <c r="B498">
        <v>940</v>
      </c>
      <c r="C498">
        <v>787</v>
      </c>
      <c r="D498">
        <v>755</v>
      </c>
      <c r="E498">
        <v>778</v>
      </c>
      <c r="F498">
        <v>998</v>
      </c>
      <c r="G498">
        <v>4258</v>
      </c>
    </row>
    <row r="499" spans="1:7" x14ac:dyDescent="0.3">
      <c r="A499">
        <v>13179</v>
      </c>
      <c r="B499">
        <v>725</v>
      </c>
      <c r="C499">
        <v>660</v>
      </c>
      <c r="D499">
        <v>619</v>
      </c>
      <c r="E499">
        <v>643</v>
      </c>
      <c r="F499">
        <v>642</v>
      </c>
      <c r="G499">
        <v>3289</v>
      </c>
    </row>
    <row r="500" spans="1:7" x14ac:dyDescent="0.3">
      <c r="A500">
        <v>13181</v>
      </c>
      <c r="B500">
        <v>286</v>
      </c>
      <c r="C500">
        <v>273</v>
      </c>
      <c r="D500">
        <v>321</v>
      </c>
      <c r="E500">
        <v>296</v>
      </c>
      <c r="F500">
        <v>313</v>
      </c>
      <c r="G500">
        <v>1489</v>
      </c>
    </row>
    <row r="501" spans="1:7" x14ac:dyDescent="0.3">
      <c r="A501">
        <v>13183</v>
      </c>
      <c r="B501">
        <v>86</v>
      </c>
      <c r="C501">
        <v>64</v>
      </c>
      <c r="D501">
        <v>67</v>
      </c>
      <c r="E501">
        <v>74</v>
      </c>
      <c r="F501">
        <v>144</v>
      </c>
      <c r="G501">
        <v>435</v>
      </c>
    </row>
    <row r="502" spans="1:7" x14ac:dyDescent="0.3">
      <c r="A502">
        <v>13185</v>
      </c>
      <c r="B502">
        <v>3306</v>
      </c>
      <c r="C502">
        <v>3406</v>
      </c>
      <c r="D502">
        <v>3149</v>
      </c>
      <c r="E502">
        <v>3202</v>
      </c>
      <c r="F502">
        <v>3181</v>
      </c>
      <c r="G502">
        <v>16244</v>
      </c>
    </row>
    <row r="503" spans="1:7" x14ac:dyDescent="0.3">
      <c r="A503">
        <v>13187</v>
      </c>
      <c r="B503">
        <v>441</v>
      </c>
      <c r="C503">
        <v>561</v>
      </c>
      <c r="D503">
        <v>467</v>
      </c>
      <c r="E503">
        <v>548</v>
      </c>
      <c r="F503">
        <v>576</v>
      </c>
      <c r="G503">
        <v>2593</v>
      </c>
    </row>
    <row r="504" spans="1:7" x14ac:dyDescent="0.3">
      <c r="A504">
        <v>13189</v>
      </c>
      <c r="B504">
        <v>807</v>
      </c>
      <c r="C504">
        <v>498</v>
      </c>
      <c r="D504">
        <v>461</v>
      </c>
      <c r="E504">
        <v>457</v>
      </c>
      <c r="F504">
        <v>468</v>
      </c>
      <c r="G504">
        <v>2691</v>
      </c>
    </row>
    <row r="505" spans="1:7" x14ac:dyDescent="0.3">
      <c r="A505">
        <v>13191</v>
      </c>
      <c r="B505">
        <v>79</v>
      </c>
      <c r="C505">
        <v>156</v>
      </c>
      <c r="D505">
        <v>123</v>
      </c>
      <c r="E505">
        <v>122</v>
      </c>
      <c r="F505">
        <v>150</v>
      </c>
      <c r="G505">
        <v>630</v>
      </c>
    </row>
    <row r="506" spans="1:7" x14ac:dyDescent="0.3">
      <c r="A506">
        <v>13193</v>
      </c>
      <c r="B506">
        <v>46</v>
      </c>
      <c r="C506">
        <v>47</v>
      </c>
      <c r="D506">
        <v>40</v>
      </c>
      <c r="E506">
        <v>36</v>
      </c>
      <c r="F506">
        <v>263</v>
      </c>
      <c r="G506">
        <v>432</v>
      </c>
    </row>
    <row r="507" spans="1:7" x14ac:dyDescent="0.3">
      <c r="A507">
        <v>13195</v>
      </c>
      <c r="B507">
        <v>451</v>
      </c>
      <c r="C507">
        <v>406</v>
      </c>
      <c r="D507">
        <v>526</v>
      </c>
      <c r="E507">
        <v>489</v>
      </c>
      <c r="F507">
        <v>504</v>
      </c>
      <c r="G507">
        <v>2376</v>
      </c>
    </row>
    <row r="508" spans="1:7" x14ac:dyDescent="0.3">
      <c r="A508">
        <v>13197</v>
      </c>
      <c r="B508">
        <v>9</v>
      </c>
      <c r="C508">
        <v>9</v>
      </c>
      <c r="D508">
        <v>9</v>
      </c>
      <c r="E508">
        <v>11</v>
      </c>
      <c r="F508">
        <v>39</v>
      </c>
      <c r="G508">
        <v>77</v>
      </c>
    </row>
    <row r="509" spans="1:7" x14ac:dyDescent="0.3">
      <c r="A509">
        <v>13199</v>
      </c>
      <c r="B509">
        <v>558</v>
      </c>
      <c r="C509">
        <v>560</v>
      </c>
      <c r="D509">
        <v>570</v>
      </c>
      <c r="E509">
        <v>651</v>
      </c>
      <c r="F509">
        <v>774</v>
      </c>
      <c r="G509">
        <v>3113</v>
      </c>
    </row>
    <row r="510" spans="1:7" x14ac:dyDescent="0.3">
      <c r="A510">
        <v>13201</v>
      </c>
      <c r="B510">
        <v>145</v>
      </c>
      <c r="C510">
        <v>136</v>
      </c>
      <c r="D510">
        <v>127</v>
      </c>
      <c r="E510">
        <v>118</v>
      </c>
      <c r="F510">
        <v>156</v>
      </c>
      <c r="G510">
        <v>682</v>
      </c>
    </row>
    <row r="511" spans="1:7" x14ac:dyDescent="0.3">
      <c r="A511">
        <v>13205</v>
      </c>
      <c r="B511">
        <v>128</v>
      </c>
      <c r="C511">
        <v>686</v>
      </c>
      <c r="D511">
        <v>34</v>
      </c>
      <c r="E511">
        <v>215</v>
      </c>
      <c r="F511">
        <v>285</v>
      </c>
      <c r="G511">
        <v>1348</v>
      </c>
    </row>
    <row r="512" spans="1:7" x14ac:dyDescent="0.3">
      <c r="A512">
        <v>13207</v>
      </c>
      <c r="B512">
        <v>1870</v>
      </c>
      <c r="C512">
        <v>498</v>
      </c>
      <c r="D512">
        <v>1786</v>
      </c>
      <c r="E512">
        <v>1776</v>
      </c>
      <c r="F512">
        <v>1815</v>
      </c>
      <c r="G512">
        <v>7745</v>
      </c>
    </row>
    <row r="513" spans="1:7" x14ac:dyDescent="0.3">
      <c r="A513">
        <v>13209</v>
      </c>
      <c r="B513">
        <v>161</v>
      </c>
      <c r="C513">
        <v>133</v>
      </c>
      <c r="D513">
        <v>126</v>
      </c>
      <c r="E513">
        <v>129</v>
      </c>
      <c r="F513">
        <v>203</v>
      </c>
      <c r="G513">
        <v>752</v>
      </c>
    </row>
    <row r="514" spans="1:7" x14ac:dyDescent="0.3">
      <c r="A514">
        <v>13211</v>
      </c>
      <c r="B514">
        <v>429</v>
      </c>
      <c r="C514">
        <v>460</v>
      </c>
      <c r="D514">
        <v>482</v>
      </c>
      <c r="E514">
        <v>503</v>
      </c>
      <c r="F514">
        <v>507</v>
      </c>
      <c r="G514">
        <v>2381</v>
      </c>
    </row>
    <row r="515" spans="1:7" x14ac:dyDescent="0.3">
      <c r="A515">
        <v>13213</v>
      </c>
      <c r="B515">
        <v>163</v>
      </c>
      <c r="C515">
        <v>199</v>
      </c>
      <c r="D515">
        <v>196</v>
      </c>
      <c r="E515">
        <v>195</v>
      </c>
      <c r="F515">
        <v>202</v>
      </c>
      <c r="G515">
        <v>955</v>
      </c>
    </row>
    <row r="516" spans="1:7" x14ac:dyDescent="0.3">
      <c r="A516">
        <v>13215</v>
      </c>
      <c r="B516">
        <v>4545</v>
      </c>
      <c r="C516">
        <v>4603</v>
      </c>
      <c r="D516">
        <v>4330</v>
      </c>
      <c r="E516">
        <v>3903</v>
      </c>
      <c r="F516">
        <v>4133</v>
      </c>
      <c r="G516">
        <v>21514</v>
      </c>
    </row>
    <row r="517" spans="1:7" x14ac:dyDescent="0.3">
      <c r="A517">
        <v>13217</v>
      </c>
      <c r="B517">
        <v>1807</v>
      </c>
      <c r="C517">
        <v>1918</v>
      </c>
      <c r="D517">
        <v>1985</v>
      </c>
      <c r="E517">
        <v>1945</v>
      </c>
      <c r="F517">
        <v>1998</v>
      </c>
      <c r="G517">
        <v>9653</v>
      </c>
    </row>
    <row r="518" spans="1:7" x14ac:dyDescent="0.3">
      <c r="A518">
        <v>13219</v>
      </c>
      <c r="B518">
        <v>669</v>
      </c>
      <c r="C518">
        <v>733</v>
      </c>
      <c r="D518">
        <v>695</v>
      </c>
      <c r="E518">
        <v>719</v>
      </c>
      <c r="F518">
        <v>755</v>
      </c>
      <c r="G518">
        <v>3571</v>
      </c>
    </row>
    <row r="519" spans="1:7" x14ac:dyDescent="0.3">
      <c r="A519">
        <v>13221</v>
      </c>
      <c r="B519">
        <v>459</v>
      </c>
      <c r="C519">
        <v>486</v>
      </c>
      <c r="D519">
        <v>522</v>
      </c>
      <c r="E519">
        <v>483</v>
      </c>
      <c r="F519">
        <v>532</v>
      </c>
      <c r="G519">
        <v>2482</v>
      </c>
    </row>
    <row r="520" spans="1:7" x14ac:dyDescent="0.3">
      <c r="A520">
        <v>13223</v>
      </c>
      <c r="B520">
        <v>2479</v>
      </c>
      <c r="C520">
        <v>2387</v>
      </c>
      <c r="D520">
        <v>2297</v>
      </c>
      <c r="E520">
        <v>2384</v>
      </c>
      <c r="F520">
        <v>2516</v>
      </c>
      <c r="G520">
        <v>12063</v>
      </c>
    </row>
    <row r="521" spans="1:7" x14ac:dyDescent="0.3">
      <c r="A521">
        <v>13225</v>
      </c>
      <c r="B521">
        <v>942</v>
      </c>
      <c r="C521">
        <v>1055</v>
      </c>
      <c r="D521">
        <v>1010</v>
      </c>
      <c r="E521">
        <v>982</v>
      </c>
      <c r="F521">
        <v>1073</v>
      </c>
      <c r="G521">
        <v>5062</v>
      </c>
    </row>
    <row r="522" spans="1:7" x14ac:dyDescent="0.3">
      <c r="A522">
        <v>13227</v>
      </c>
      <c r="B522">
        <v>456</v>
      </c>
      <c r="C522">
        <v>484</v>
      </c>
      <c r="D522">
        <v>481</v>
      </c>
      <c r="E522">
        <v>565</v>
      </c>
      <c r="F522">
        <v>591</v>
      </c>
      <c r="G522">
        <v>2577</v>
      </c>
    </row>
    <row r="523" spans="1:7" x14ac:dyDescent="0.3">
      <c r="A523">
        <v>13229</v>
      </c>
      <c r="B523">
        <v>626</v>
      </c>
      <c r="C523">
        <v>686</v>
      </c>
      <c r="D523">
        <v>685</v>
      </c>
      <c r="E523">
        <v>681</v>
      </c>
      <c r="F523">
        <v>441</v>
      </c>
      <c r="G523">
        <v>3119</v>
      </c>
    </row>
    <row r="524" spans="1:7" x14ac:dyDescent="0.3">
      <c r="A524">
        <v>13231</v>
      </c>
      <c r="B524">
        <v>492</v>
      </c>
      <c r="C524">
        <v>528</v>
      </c>
      <c r="D524">
        <v>560</v>
      </c>
      <c r="E524">
        <v>618</v>
      </c>
      <c r="F524">
        <v>709</v>
      </c>
      <c r="G524">
        <v>2907</v>
      </c>
    </row>
    <row r="525" spans="1:7" x14ac:dyDescent="0.3">
      <c r="A525">
        <v>13233</v>
      </c>
      <c r="B525">
        <v>397</v>
      </c>
      <c r="C525">
        <v>419</v>
      </c>
      <c r="D525">
        <v>446</v>
      </c>
      <c r="E525">
        <v>522</v>
      </c>
      <c r="F525">
        <v>624</v>
      </c>
      <c r="G525">
        <v>2408</v>
      </c>
    </row>
    <row r="526" spans="1:7" x14ac:dyDescent="0.3">
      <c r="A526">
        <v>13235</v>
      </c>
      <c r="B526">
        <v>155</v>
      </c>
      <c r="C526">
        <v>152</v>
      </c>
      <c r="D526">
        <v>181</v>
      </c>
      <c r="E526">
        <v>307</v>
      </c>
      <c r="F526">
        <v>347</v>
      </c>
      <c r="G526">
        <v>1142</v>
      </c>
    </row>
    <row r="527" spans="1:7" x14ac:dyDescent="0.3">
      <c r="A527">
        <v>13237</v>
      </c>
      <c r="B527">
        <v>704</v>
      </c>
      <c r="C527">
        <v>709</v>
      </c>
      <c r="D527">
        <v>595</v>
      </c>
      <c r="E527">
        <v>555</v>
      </c>
      <c r="F527">
        <v>643</v>
      </c>
      <c r="G527">
        <v>3206</v>
      </c>
    </row>
    <row r="528" spans="1:7" x14ac:dyDescent="0.3">
      <c r="A528">
        <v>13239</v>
      </c>
      <c r="B528">
        <v>7</v>
      </c>
      <c r="C528">
        <v>7</v>
      </c>
      <c r="D528">
        <v>7</v>
      </c>
      <c r="E528">
        <v>6</v>
      </c>
      <c r="F528">
        <v>7</v>
      </c>
      <c r="G528">
        <v>34</v>
      </c>
    </row>
    <row r="529" spans="1:7" x14ac:dyDescent="0.3">
      <c r="A529">
        <v>13241</v>
      </c>
      <c r="B529">
        <v>409</v>
      </c>
      <c r="C529">
        <v>362</v>
      </c>
      <c r="D529">
        <v>390</v>
      </c>
      <c r="E529">
        <v>440</v>
      </c>
      <c r="F529">
        <v>441</v>
      </c>
      <c r="G529">
        <v>2042</v>
      </c>
    </row>
    <row r="530" spans="1:7" x14ac:dyDescent="0.3">
      <c r="A530">
        <v>13243</v>
      </c>
      <c r="B530">
        <v>295</v>
      </c>
      <c r="C530">
        <v>270</v>
      </c>
      <c r="D530">
        <v>249</v>
      </c>
      <c r="E530">
        <v>229</v>
      </c>
      <c r="F530">
        <v>220</v>
      </c>
      <c r="G530">
        <v>1263</v>
      </c>
    </row>
    <row r="531" spans="1:7" x14ac:dyDescent="0.3">
      <c r="A531">
        <v>13245</v>
      </c>
      <c r="B531">
        <v>5187</v>
      </c>
      <c r="C531">
        <v>5366</v>
      </c>
      <c r="D531">
        <v>5455</v>
      </c>
      <c r="E531">
        <v>4924</v>
      </c>
      <c r="F531">
        <v>4749</v>
      </c>
      <c r="G531">
        <v>25681</v>
      </c>
    </row>
    <row r="532" spans="1:7" x14ac:dyDescent="0.3">
      <c r="A532">
        <v>13247</v>
      </c>
      <c r="B532">
        <v>600</v>
      </c>
      <c r="C532">
        <v>600</v>
      </c>
      <c r="D532">
        <v>634</v>
      </c>
      <c r="E532">
        <v>4114</v>
      </c>
      <c r="F532">
        <v>4066</v>
      </c>
      <c r="G532">
        <v>10014</v>
      </c>
    </row>
    <row r="533" spans="1:7" x14ac:dyDescent="0.3">
      <c r="A533">
        <v>13249</v>
      </c>
      <c r="B533">
        <v>8</v>
      </c>
      <c r="C533">
        <v>8</v>
      </c>
      <c r="D533">
        <v>7</v>
      </c>
      <c r="E533">
        <v>7</v>
      </c>
      <c r="F533">
        <v>34</v>
      </c>
      <c r="G533">
        <v>64</v>
      </c>
    </row>
    <row r="534" spans="1:7" x14ac:dyDescent="0.3">
      <c r="A534">
        <v>13251</v>
      </c>
      <c r="B534">
        <v>402</v>
      </c>
      <c r="C534">
        <v>271</v>
      </c>
      <c r="D534">
        <v>260</v>
      </c>
      <c r="E534">
        <v>256</v>
      </c>
      <c r="F534">
        <v>269</v>
      </c>
      <c r="G534">
        <v>1458</v>
      </c>
    </row>
    <row r="535" spans="1:7" x14ac:dyDescent="0.3">
      <c r="A535">
        <v>13253</v>
      </c>
      <c r="B535">
        <v>298</v>
      </c>
      <c r="C535">
        <v>282</v>
      </c>
      <c r="D535">
        <v>298</v>
      </c>
      <c r="E535">
        <v>308</v>
      </c>
      <c r="F535">
        <v>325</v>
      </c>
      <c r="G535">
        <v>1511</v>
      </c>
    </row>
    <row r="536" spans="1:7" x14ac:dyDescent="0.3">
      <c r="A536">
        <v>13255</v>
      </c>
      <c r="B536">
        <v>761</v>
      </c>
      <c r="C536">
        <v>781</v>
      </c>
      <c r="D536">
        <v>788</v>
      </c>
      <c r="E536">
        <v>840</v>
      </c>
      <c r="F536">
        <v>882</v>
      </c>
      <c r="G536">
        <v>4052</v>
      </c>
    </row>
    <row r="537" spans="1:7" x14ac:dyDescent="0.3">
      <c r="A537">
        <v>13257</v>
      </c>
      <c r="B537">
        <v>50</v>
      </c>
      <c r="C537">
        <v>315</v>
      </c>
      <c r="D537">
        <v>302</v>
      </c>
      <c r="E537">
        <v>289</v>
      </c>
      <c r="F537">
        <v>315</v>
      </c>
      <c r="G537">
        <v>1271</v>
      </c>
    </row>
    <row r="538" spans="1:7" x14ac:dyDescent="0.3">
      <c r="A538">
        <v>13259</v>
      </c>
      <c r="B538">
        <v>98</v>
      </c>
      <c r="C538">
        <v>101</v>
      </c>
      <c r="D538">
        <v>94</v>
      </c>
      <c r="E538">
        <v>81</v>
      </c>
      <c r="F538">
        <v>75</v>
      </c>
      <c r="G538">
        <v>449</v>
      </c>
    </row>
    <row r="539" spans="1:7" x14ac:dyDescent="0.3">
      <c r="A539">
        <v>13261</v>
      </c>
      <c r="B539">
        <v>318</v>
      </c>
      <c r="C539">
        <v>348</v>
      </c>
      <c r="D539">
        <v>317</v>
      </c>
      <c r="E539">
        <v>339</v>
      </c>
      <c r="F539">
        <v>354</v>
      </c>
      <c r="G539">
        <v>1676</v>
      </c>
    </row>
    <row r="540" spans="1:7" x14ac:dyDescent="0.3">
      <c r="A540">
        <v>13263</v>
      </c>
      <c r="B540">
        <v>358</v>
      </c>
      <c r="C540">
        <v>349</v>
      </c>
      <c r="D540">
        <v>318</v>
      </c>
      <c r="E540">
        <v>307</v>
      </c>
      <c r="F540">
        <v>301</v>
      </c>
      <c r="G540">
        <v>1633</v>
      </c>
    </row>
    <row r="541" spans="1:7" x14ac:dyDescent="0.3">
      <c r="A541">
        <v>13265</v>
      </c>
      <c r="B541">
        <v>9</v>
      </c>
      <c r="C541">
        <v>3</v>
      </c>
      <c r="D541">
        <v>3</v>
      </c>
      <c r="E541">
        <v>3</v>
      </c>
      <c r="F541">
        <v>3</v>
      </c>
      <c r="G541">
        <v>21</v>
      </c>
    </row>
    <row r="542" spans="1:7" x14ac:dyDescent="0.3">
      <c r="A542">
        <v>13267</v>
      </c>
      <c r="B542">
        <v>1045</v>
      </c>
      <c r="C542">
        <v>1053</v>
      </c>
      <c r="D542">
        <v>992</v>
      </c>
      <c r="E542">
        <v>1006</v>
      </c>
      <c r="F542">
        <v>1516</v>
      </c>
      <c r="G542">
        <v>5612</v>
      </c>
    </row>
    <row r="543" spans="1:7" x14ac:dyDescent="0.3">
      <c r="A543">
        <v>13269</v>
      </c>
      <c r="B543">
        <v>77</v>
      </c>
      <c r="C543">
        <v>385</v>
      </c>
      <c r="D543">
        <v>116</v>
      </c>
      <c r="E543">
        <v>279</v>
      </c>
      <c r="F543">
        <v>139</v>
      </c>
      <c r="G543">
        <v>996</v>
      </c>
    </row>
    <row r="544" spans="1:7" x14ac:dyDescent="0.3">
      <c r="A544">
        <v>13271</v>
      </c>
      <c r="B544">
        <v>94</v>
      </c>
      <c r="C544">
        <v>102</v>
      </c>
      <c r="D544">
        <v>153</v>
      </c>
      <c r="E544">
        <v>128</v>
      </c>
      <c r="F544">
        <v>274</v>
      </c>
      <c r="G544">
        <v>751</v>
      </c>
    </row>
    <row r="545" spans="1:7" x14ac:dyDescent="0.3">
      <c r="A545">
        <v>13273</v>
      </c>
      <c r="B545">
        <v>197</v>
      </c>
      <c r="C545">
        <v>185</v>
      </c>
      <c r="D545">
        <v>183</v>
      </c>
      <c r="E545">
        <v>60</v>
      </c>
      <c r="F545">
        <v>61</v>
      </c>
      <c r="G545">
        <v>686</v>
      </c>
    </row>
    <row r="546" spans="1:7" x14ac:dyDescent="0.3">
      <c r="A546">
        <v>13275</v>
      </c>
      <c r="B546">
        <v>589</v>
      </c>
      <c r="C546">
        <v>669</v>
      </c>
      <c r="D546">
        <v>695</v>
      </c>
      <c r="E546">
        <v>731</v>
      </c>
      <c r="F546">
        <v>725</v>
      </c>
      <c r="G546">
        <v>3409</v>
      </c>
    </row>
    <row r="547" spans="1:7" x14ac:dyDescent="0.3">
      <c r="A547">
        <v>13277</v>
      </c>
      <c r="B547">
        <v>1448</v>
      </c>
      <c r="C547">
        <v>1609</v>
      </c>
      <c r="D547">
        <v>1536</v>
      </c>
      <c r="E547">
        <v>1362</v>
      </c>
      <c r="F547">
        <v>1493</v>
      </c>
      <c r="G547">
        <v>7448</v>
      </c>
    </row>
    <row r="548" spans="1:7" x14ac:dyDescent="0.3">
      <c r="A548">
        <v>13279</v>
      </c>
      <c r="B548">
        <v>1312</v>
      </c>
      <c r="C548">
        <v>1293</v>
      </c>
      <c r="D548">
        <v>1205</v>
      </c>
      <c r="E548">
        <v>1135</v>
      </c>
      <c r="F548">
        <v>1216</v>
      </c>
      <c r="G548">
        <v>6161</v>
      </c>
    </row>
    <row r="549" spans="1:7" x14ac:dyDescent="0.3">
      <c r="A549">
        <v>13281</v>
      </c>
      <c r="B549">
        <v>162</v>
      </c>
      <c r="C549">
        <v>183</v>
      </c>
      <c r="D549">
        <v>28</v>
      </c>
      <c r="E549">
        <v>196</v>
      </c>
      <c r="F549">
        <v>204</v>
      </c>
      <c r="G549">
        <v>773</v>
      </c>
    </row>
    <row r="550" spans="1:7" x14ac:dyDescent="0.3">
      <c r="A550">
        <v>13283</v>
      </c>
      <c r="B550">
        <v>66</v>
      </c>
      <c r="C550">
        <v>89</v>
      </c>
      <c r="D550">
        <v>88</v>
      </c>
      <c r="E550">
        <v>74</v>
      </c>
      <c r="F550">
        <v>128</v>
      </c>
      <c r="G550">
        <v>445</v>
      </c>
    </row>
    <row r="551" spans="1:7" x14ac:dyDescent="0.3">
      <c r="A551">
        <v>13285</v>
      </c>
      <c r="B551">
        <v>1845</v>
      </c>
      <c r="C551">
        <v>1835</v>
      </c>
      <c r="D551">
        <v>1777</v>
      </c>
      <c r="E551">
        <v>1844</v>
      </c>
      <c r="F551">
        <v>1846</v>
      </c>
      <c r="G551">
        <v>9147</v>
      </c>
    </row>
    <row r="552" spans="1:7" x14ac:dyDescent="0.3">
      <c r="A552">
        <v>13287</v>
      </c>
      <c r="B552">
        <v>122</v>
      </c>
      <c r="C552">
        <v>146</v>
      </c>
      <c r="D552">
        <v>127</v>
      </c>
      <c r="E552">
        <v>117</v>
      </c>
      <c r="F552">
        <v>159</v>
      </c>
      <c r="G552">
        <v>671</v>
      </c>
    </row>
    <row r="553" spans="1:7" x14ac:dyDescent="0.3">
      <c r="A553">
        <v>13289</v>
      </c>
      <c r="B553">
        <v>11</v>
      </c>
      <c r="C553">
        <v>11</v>
      </c>
      <c r="D553">
        <v>11</v>
      </c>
      <c r="E553">
        <v>11</v>
      </c>
      <c r="F553">
        <v>8</v>
      </c>
      <c r="G553">
        <v>52</v>
      </c>
    </row>
    <row r="554" spans="1:7" x14ac:dyDescent="0.3">
      <c r="A554">
        <v>13291</v>
      </c>
      <c r="B554">
        <v>314</v>
      </c>
      <c r="C554">
        <v>364</v>
      </c>
      <c r="D554">
        <v>392</v>
      </c>
      <c r="E554">
        <v>411</v>
      </c>
      <c r="F554">
        <v>492</v>
      </c>
      <c r="G554">
        <v>1973</v>
      </c>
    </row>
    <row r="555" spans="1:7" x14ac:dyDescent="0.3">
      <c r="A555">
        <v>13293</v>
      </c>
      <c r="B555">
        <v>335</v>
      </c>
      <c r="C555">
        <v>330</v>
      </c>
      <c r="D555">
        <v>326</v>
      </c>
      <c r="E555">
        <v>354</v>
      </c>
      <c r="F555">
        <v>315</v>
      </c>
      <c r="G555">
        <v>1660</v>
      </c>
    </row>
    <row r="556" spans="1:7" x14ac:dyDescent="0.3">
      <c r="A556">
        <v>13295</v>
      </c>
      <c r="B556">
        <v>572</v>
      </c>
      <c r="C556">
        <v>608</v>
      </c>
      <c r="D556">
        <v>618</v>
      </c>
      <c r="E556">
        <v>634</v>
      </c>
      <c r="F556">
        <v>704</v>
      </c>
      <c r="G556">
        <v>3136</v>
      </c>
    </row>
    <row r="557" spans="1:7" x14ac:dyDescent="0.3">
      <c r="A557">
        <v>13297</v>
      </c>
      <c r="B557">
        <v>2852</v>
      </c>
      <c r="C557">
        <v>3062</v>
      </c>
      <c r="D557">
        <v>3195</v>
      </c>
      <c r="E557">
        <v>3429</v>
      </c>
      <c r="F557">
        <v>3487</v>
      </c>
      <c r="G557">
        <v>16025</v>
      </c>
    </row>
    <row r="558" spans="1:7" x14ac:dyDescent="0.3">
      <c r="A558">
        <v>13299</v>
      </c>
      <c r="B558">
        <v>1326</v>
      </c>
      <c r="C558">
        <v>1341</v>
      </c>
      <c r="D558">
        <v>1108</v>
      </c>
      <c r="E558">
        <v>1041</v>
      </c>
      <c r="F558">
        <v>1163</v>
      </c>
      <c r="G558">
        <v>5979</v>
      </c>
    </row>
    <row r="559" spans="1:7" x14ac:dyDescent="0.3">
      <c r="A559">
        <v>13301</v>
      </c>
      <c r="B559">
        <v>42</v>
      </c>
      <c r="C559">
        <v>51</v>
      </c>
      <c r="D559">
        <v>48</v>
      </c>
      <c r="E559">
        <v>52</v>
      </c>
      <c r="F559">
        <v>46</v>
      </c>
      <c r="G559">
        <v>239</v>
      </c>
    </row>
    <row r="560" spans="1:7" x14ac:dyDescent="0.3">
      <c r="A560">
        <v>13303</v>
      </c>
      <c r="B560">
        <v>810</v>
      </c>
      <c r="C560">
        <v>796</v>
      </c>
      <c r="D560">
        <v>762</v>
      </c>
      <c r="E560">
        <v>743</v>
      </c>
      <c r="F560">
        <v>787</v>
      </c>
      <c r="G560">
        <v>3898</v>
      </c>
    </row>
    <row r="561" spans="1:7" x14ac:dyDescent="0.3">
      <c r="A561">
        <v>13305</v>
      </c>
      <c r="B561">
        <v>1143</v>
      </c>
      <c r="C561">
        <v>1266</v>
      </c>
      <c r="D561">
        <v>1321</v>
      </c>
      <c r="E561">
        <v>1338</v>
      </c>
      <c r="F561">
        <v>1299</v>
      </c>
      <c r="G561">
        <v>6367</v>
      </c>
    </row>
    <row r="562" spans="1:7" x14ac:dyDescent="0.3">
      <c r="A562">
        <v>13307</v>
      </c>
      <c r="B562">
        <v>24</v>
      </c>
      <c r="C562">
        <v>28</v>
      </c>
      <c r="D562">
        <v>33</v>
      </c>
      <c r="E562">
        <v>64</v>
      </c>
      <c r="F562">
        <v>71</v>
      </c>
      <c r="G562">
        <v>220</v>
      </c>
    </row>
    <row r="563" spans="1:7" x14ac:dyDescent="0.3">
      <c r="A563">
        <v>13309</v>
      </c>
      <c r="B563">
        <v>10</v>
      </c>
      <c r="C563">
        <v>122</v>
      </c>
      <c r="D563">
        <v>120</v>
      </c>
      <c r="E563">
        <v>144</v>
      </c>
      <c r="F563">
        <v>9</v>
      </c>
      <c r="G563">
        <v>405</v>
      </c>
    </row>
    <row r="564" spans="1:7" x14ac:dyDescent="0.3">
      <c r="A564">
        <v>13311</v>
      </c>
      <c r="B564">
        <v>981</v>
      </c>
      <c r="C564">
        <v>1066</v>
      </c>
      <c r="D564">
        <v>1002</v>
      </c>
      <c r="E564">
        <v>1019</v>
      </c>
      <c r="F564">
        <v>1104</v>
      </c>
      <c r="G564">
        <v>5172</v>
      </c>
    </row>
    <row r="565" spans="1:7" x14ac:dyDescent="0.3">
      <c r="A565">
        <v>13313</v>
      </c>
      <c r="B565">
        <v>1499</v>
      </c>
      <c r="C565">
        <v>1696</v>
      </c>
      <c r="D565">
        <v>1576</v>
      </c>
      <c r="E565">
        <v>1662</v>
      </c>
      <c r="F565">
        <v>1643</v>
      </c>
      <c r="G565">
        <v>8076</v>
      </c>
    </row>
    <row r="566" spans="1:7" x14ac:dyDescent="0.3">
      <c r="A566">
        <v>13315</v>
      </c>
      <c r="B566">
        <v>70</v>
      </c>
      <c r="C566">
        <v>67</v>
      </c>
      <c r="D566">
        <v>62</v>
      </c>
      <c r="E566">
        <v>73</v>
      </c>
      <c r="F566">
        <v>188</v>
      </c>
      <c r="G566">
        <v>460</v>
      </c>
    </row>
    <row r="567" spans="1:7" x14ac:dyDescent="0.3">
      <c r="A567">
        <v>13317</v>
      </c>
      <c r="B567">
        <v>197</v>
      </c>
      <c r="C567">
        <v>242</v>
      </c>
      <c r="D567">
        <v>218</v>
      </c>
      <c r="E567">
        <v>245</v>
      </c>
      <c r="F567">
        <v>345</v>
      </c>
      <c r="G567">
        <v>1247</v>
      </c>
    </row>
    <row r="568" spans="1:7" x14ac:dyDescent="0.3">
      <c r="A568">
        <v>13319</v>
      </c>
      <c r="B568">
        <v>1265</v>
      </c>
      <c r="C568">
        <v>1268</v>
      </c>
      <c r="D568">
        <v>1257</v>
      </c>
      <c r="E568">
        <v>304</v>
      </c>
      <c r="F568">
        <v>1315</v>
      </c>
      <c r="G568">
        <v>5409</v>
      </c>
    </row>
    <row r="569" spans="1:7" x14ac:dyDescent="0.3">
      <c r="A569">
        <v>13321</v>
      </c>
      <c r="B569">
        <v>383</v>
      </c>
      <c r="C569">
        <v>351</v>
      </c>
      <c r="D569">
        <v>321</v>
      </c>
      <c r="E569">
        <v>357</v>
      </c>
      <c r="F569">
        <v>187</v>
      </c>
      <c r="G569">
        <v>1599</v>
      </c>
    </row>
    <row r="570" spans="1:7" x14ac:dyDescent="0.3">
      <c r="A570">
        <v>13999</v>
      </c>
      <c r="B570">
        <v>8638</v>
      </c>
      <c r="C570">
        <v>8446</v>
      </c>
      <c r="D570">
        <v>8243</v>
      </c>
      <c r="E570">
        <v>8744</v>
      </c>
      <c r="F570">
        <v>9628</v>
      </c>
      <c r="G570">
        <v>43699</v>
      </c>
    </row>
    <row r="571" spans="1:7" x14ac:dyDescent="0.3">
      <c r="A571">
        <v>15000</v>
      </c>
      <c r="B571">
        <v>66740</v>
      </c>
      <c r="C571">
        <v>67823</v>
      </c>
      <c r="D571">
        <v>66624</v>
      </c>
      <c r="E571">
        <v>61415</v>
      </c>
      <c r="F571">
        <v>67224</v>
      </c>
      <c r="G571">
        <v>329826</v>
      </c>
    </row>
    <row r="572" spans="1:7" x14ac:dyDescent="0.3">
      <c r="A572">
        <v>15001</v>
      </c>
      <c r="B572">
        <v>6501</v>
      </c>
      <c r="C572">
        <v>8941</v>
      </c>
      <c r="D572">
        <v>8880</v>
      </c>
      <c r="E572">
        <v>9021</v>
      </c>
      <c r="F572">
        <v>6455</v>
      </c>
      <c r="G572">
        <v>39798</v>
      </c>
    </row>
    <row r="573" spans="1:7" x14ac:dyDescent="0.3">
      <c r="A573">
        <v>15003</v>
      </c>
      <c r="B573">
        <v>45531</v>
      </c>
      <c r="C573">
        <v>46038</v>
      </c>
      <c r="D573">
        <v>45104</v>
      </c>
      <c r="E573">
        <v>45385</v>
      </c>
      <c r="F573">
        <v>45074</v>
      </c>
      <c r="G573">
        <v>227132</v>
      </c>
    </row>
    <row r="574" spans="1:7" x14ac:dyDescent="0.3">
      <c r="A574">
        <v>15007</v>
      </c>
      <c r="B574">
        <v>1056</v>
      </c>
      <c r="C574">
        <v>1061</v>
      </c>
      <c r="D574">
        <v>863</v>
      </c>
      <c r="E574">
        <v>3195</v>
      </c>
      <c r="F574">
        <v>2941</v>
      </c>
      <c r="G574">
        <v>9116</v>
      </c>
    </row>
    <row r="575" spans="1:7" x14ac:dyDescent="0.3">
      <c r="A575">
        <v>15009</v>
      </c>
      <c r="B575">
        <v>7012</v>
      </c>
      <c r="C575">
        <v>7202</v>
      </c>
      <c r="D575">
        <v>6887</v>
      </c>
      <c r="E575">
        <v>6898</v>
      </c>
      <c r="F575">
        <v>7149</v>
      </c>
      <c r="G575">
        <v>35148</v>
      </c>
    </row>
    <row r="576" spans="1:7" x14ac:dyDescent="0.3">
      <c r="A576">
        <v>15999</v>
      </c>
      <c r="B576">
        <v>4</v>
      </c>
      <c r="C576">
        <v>5</v>
      </c>
      <c r="D576">
        <v>5</v>
      </c>
      <c r="E576">
        <v>20</v>
      </c>
      <c r="F576">
        <v>22</v>
      </c>
      <c r="G576">
        <v>56</v>
      </c>
    </row>
    <row r="577" spans="1:7" x14ac:dyDescent="0.3">
      <c r="A577">
        <v>16000</v>
      </c>
      <c r="B577">
        <v>92345</v>
      </c>
      <c r="C577">
        <v>96943</v>
      </c>
      <c r="D577">
        <v>101475</v>
      </c>
      <c r="E577">
        <v>110446</v>
      </c>
      <c r="F577">
        <v>116854</v>
      </c>
      <c r="G577">
        <v>518063</v>
      </c>
    </row>
    <row r="578" spans="1:7" x14ac:dyDescent="0.3">
      <c r="A578">
        <v>16001</v>
      </c>
      <c r="B578">
        <v>23652</v>
      </c>
      <c r="C578">
        <v>24956</v>
      </c>
      <c r="D578">
        <v>26614</v>
      </c>
      <c r="E578">
        <v>28012</v>
      </c>
      <c r="F578">
        <v>29533</v>
      </c>
      <c r="G578">
        <v>132767</v>
      </c>
    </row>
    <row r="579" spans="1:7" x14ac:dyDescent="0.3">
      <c r="A579">
        <v>16003</v>
      </c>
      <c r="B579">
        <v>132</v>
      </c>
      <c r="C579">
        <v>132</v>
      </c>
      <c r="D579">
        <v>142</v>
      </c>
      <c r="E579">
        <v>170</v>
      </c>
      <c r="F579">
        <v>145</v>
      </c>
      <c r="G579">
        <v>721</v>
      </c>
    </row>
    <row r="580" spans="1:7" x14ac:dyDescent="0.3">
      <c r="A580">
        <v>16005</v>
      </c>
      <c r="B580">
        <v>2242</v>
      </c>
      <c r="C580">
        <v>2658</v>
      </c>
      <c r="D580">
        <v>2671</v>
      </c>
      <c r="E580">
        <v>2896</v>
      </c>
      <c r="F580">
        <v>3219</v>
      </c>
      <c r="G580">
        <v>13686</v>
      </c>
    </row>
    <row r="581" spans="1:7" x14ac:dyDescent="0.3">
      <c r="A581">
        <v>16007</v>
      </c>
      <c r="B581">
        <v>55</v>
      </c>
      <c r="C581">
        <v>59</v>
      </c>
      <c r="D581">
        <v>69</v>
      </c>
      <c r="E581">
        <v>80</v>
      </c>
      <c r="F581">
        <v>97</v>
      </c>
      <c r="G581">
        <v>360</v>
      </c>
    </row>
    <row r="582" spans="1:7" x14ac:dyDescent="0.3">
      <c r="A582">
        <v>16009</v>
      </c>
      <c r="B582">
        <v>131</v>
      </c>
      <c r="C582">
        <v>141</v>
      </c>
      <c r="D582">
        <v>129</v>
      </c>
      <c r="E582">
        <v>133</v>
      </c>
      <c r="F582">
        <v>186</v>
      </c>
      <c r="G582">
        <v>720</v>
      </c>
    </row>
    <row r="583" spans="1:7" x14ac:dyDescent="0.3">
      <c r="A583">
        <v>16011</v>
      </c>
      <c r="B583">
        <v>2367</v>
      </c>
      <c r="C583">
        <v>2422</v>
      </c>
      <c r="D583">
        <v>2505</v>
      </c>
      <c r="E583">
        <v>2463</v>
      </c>
      <c r="F583">
        <v>2652</v>
      </c>
      <c r="G583">
        <v>12409</v>
      </c>
    </row>
    <row r="584" spans="1:7" x14ac:dyDescent="0.3">
      <c r="A584">
        <v>16013</v>
      </c>
      <c r="B584">
        <v>2025</v>
      </c>
      <c r="C584">
        <v>1922</v>
      </c>
      <c r="D584">
        <v>1972</v>
      </c>
      <c r="E584">
        <v>2327</v>
      </c>
      <c r="F584">
        <v>2577</v>
      </c>
      <c r="G584">
        <v>10823</v>
      </c>
    </row>
    <row r="585" spans="1:7" x14ac:dyDescent="0.3">
      <c r="A585">
        <v>16015</v>
      </c>
      <c r="B585">
        <v>221</v>
      </c>
      <c r="C585">
        <v>235</v>
      </c>
      <c r="D585">
        <v>187</v>
      </c>
      <c r="E585">
        <v>187</v>
      </c>
      <c r="F585">
        <v>174</v>
      </c>
      <c r="G585">
        <v>1004</v>
      </c>
    </row>
    <row r="586" spans="1:7" x14ac:dyDescent="0.3">
      <c r="A586">
        <v>16017</v>
      </c>
      <c r="B586">
        <v>1484</v>
      </c>
      <c r="C586">
        <v>1573</v>
      </c>
      <c r="D586">
        <v>1671</v>
      </c>
      <c r="E586">
        <v>1871</v>
      </c>
      <c r="F586">
        <v>2127</v>
      </c>
      <c r="G586">
        <v>8726</v>
      </c>
    </row>
    <row r="587" spans="1:7" x14ac:dyDescent="0.3">
      <c r="A587">
        <v>16019</v>
      </c>
      <c r="B587">
        <v>3651</v>
      </c>
      <c r="C587">
        <v>3911</v>
      </c>
      <c r="D587">
        <v>4033</v>
      </c>
      <c r="E587">
        <v>4402</v>
      </c>
      <c r="F587">
        <v>4788</v>
      </c>
      <c r="G587">
        <v>20785</v>
      </c>
    </row>
    <row r="588" spans="1:7" x14ac:dyDescent="0.3">
      <c r="A588">
        <v>16021</v>
      </c>
      <c r="B588">
        <v>342</v>
      </c>
      <c r="C588">
        <v>388</v>
      </c>
      <c r="D588">
        <v>384</v>
      </c>
      <c r="E588">
        <v>411</v>
      </c>
      <c r="F588">
        <v>476</v>
      </c>
      <c r="G588">
        <v>2001</v>
      </c>
    </row>
    <row r="589" spans="1:7" x14ac:dyDescent="0.3">
      <c r="A589">
        <v>16023</v>
      </c>
      <c r="B589">
        <v>62</v>
      </c>
      <c r="C589">
        <v>9</v>
      </c>
      <c r="D589">
        <v>9</v>
      </c>
      <c r="E589">
        <v>46</v>
      </c>
      <c r="F589">
        <v>86</v>
      </c>
      <c r="G589">
        <v>212</v>
      </c>
    </row>
    <row r="590" spans="1:7" x14ac:dyDescent="0.3">
      <c r="A590">
        <v>16025</v>
      </c>
      <c r="B590">
        <v>43</v>
      </c>
      <c r="C590">
        <v>42</v>
      </c>
      <c r="D590">
        <v>40</v>
      </c>
      <c r="E590">
        <v>49</v>
      </c>
      <c r="F590">
        <v>44</v>
      </c>
      <c r="G590">
        <v>218</v>
      </c>
    </row>
    <row r="591" spans="1:7" x14ac:dyDescent="0.3">
      <c r="A591">
        <v>16027</v>
      </c>
      <c r="B591">
        <v>10948</v>
      </c>
      <c r="C591">
        <v>11868</v>
      </c>
      <c r="D591">
        <v>12231</v>
      </c>
      <c r="E591">
        <v>13113</v>
      </c>
      <c r="F591">
        <v>14884</v>
      </c>
      <c r="G591">
        <v>63044</v>
      </c>
    </row>
    <row r="592" spans="1:7" x14ac:dyDescent="0.3">
      <c r="A592">
        <v>16029</v>
      </c>
      <c r="B592">
        <v>940</v>
      </c>
      <c r="C592">
        <v>1152</v>
      </c>
      <c r="D592">
        <v>1069</v>
      </c>
      <c r="E592">
        <v>1042</v>
      </c>
      <c r="F592">
        <v>1037</v>
      </c>
      <c r="G592">
        <v>5240</v>
      </c>
    </row>
    <row r="593" spans="1:7" x14ac:dyDescent="0.3">
      <c r="A593">
        <v>16031</v>
      </c>
      <c r="B593">
        <v>2540</v>
      </c>
      <c r="C593">
        <v>2637</v>
      </c>
      <c r="D593">
        <v>2656</v>
      </c>
      <c r="E593">
        <v>2722</v>
      </c>
      <c r="F593">
        <v>2929</v>
      </c>
      <c r="G593">
        <v>13484</v>
      </c>
    </row>
    <row r="594" spans="1:7" x14ac:dyDescent="0.3">
      <c r="A594">
        <v>16033</v>
      </c>
      <c r="B594">
        <v>129</v>
      </c>
      <c r="C594">
        <v>97</v>
      </c>
      <c r="D594">
        <v>64</v>
      </c>
      <c r="E594">
        <v>2</v>
      </c>
      <c r="F594">
        <v>5</v>
      </c>
      <c r="G594">
        <v>297</v>
      </c>
    </row>
    <row r="595" spans="1:7" x14ac:dyDescent="0.3">
      <c r="A595">
        <v>16035</v>
      </c>
      <c r="B595">
        <v>109</v>
      </c>
      <c r="C595">
        <v>125</v>
      </c>
      <c r="D595">
        <v>129</v>
      </c>
      <c r="E595">
        <v>155</v>
      </c>
      <c r="F595">
        <v>283</v>
      </c>
      <c r="G595">
        <v>801</v>
      </c>
    </row>
    <row r="596" spans="1:7" x14ac:dyDescent="0.3">
      <c r="A596">
        <v>16037</v>
      </c>
      <c r="B596">
        <v>90</v>
      </c>
      <c r="C596">
        <v>208</v>
      </c>
      <c r="D596">
        <v>234</v>
      </c>
      <c r="E596">
        <v>239</v>
      </c>
      <c r="F596">
        <v>253</v>
      </c>
      <c r="G596">
        <v>1024</v>
      </c>
    </row>
    <row r="597" spans="1:7" x14ac:dyDescent="0.3">
      <c r="A597">
        <v>16039</v>
      </c>
      <c r="B597">
        <v>943</v>
      </c>
      <c r="C597">
        <v>934</v>
      </c>
      <c r="D597">
        <v>969</v>
      </c>
      <c r="E597">
        <v>1001</v>
      </c>
      <c r="F597">
        <v>1115</v>
      </c>
      <c r="G597">
        <v>4962</v>
      </c>
    </row>
    <row r="598" spans="1:7" x14ac:dyDescent="0.3">
      <c r="A598">
        <v>16041</v>
      </c>
      <c r="B598">
        <v>296</v>
      </c>
      <c r="C598">
        <v>301</v>
      </c>
      <c r="D598">
        <v>627</v>
      </c>
      <c r="E598">
        <v>328</v>
      </c>
      <c r="F598">
        <v>367</v>
      </c>
      <c r="G598">
        <v>1919</v>
      </c>
    </row>
    <row r="599" spans="1:7" x14ac:dyDescent="0.3">
      <c r="A599">
        <v>16043</v>
      </c>
      <c r="B599">
        <v>380</v>
      </c>
      <c r="C599">
        <v>409</v>
      </c>
      <c r="D599">
        <v>402</v>
      </c>
      <c r="E599">
        <v>340</v>
      </c>
      <c r="F599">
        <v>567</v>
      </c>
      <c r="G599">
        <v>2098</v>
      </c>
    </row>
    <row r="600" spans="1:7" x14ac:dyDescent="0.3">
      <c r="A600">
        <v>16045</v>
      </c>
      <c r="B600">
        <v>347</v>
      </c>
      <c r="C600">
        <v>345</v>
      </c>
      <c r="D600">
        <v>347</v>
      </c>
      <c r="E600">
        <v>416</v>
      </c>
      <c r="F600">
        <v>505</v>
      </c>
      <c r="G600">
        <v>1960</v>
      </c>
    </row>
    <row r="601" spans="1:7" x14ac:dyDescent="0.3">
      <c r="A601">
        <v>16047</v>
      </c>
      <c r="B601">
        <v>296</v>
      </c>
      <c r="C601">
        <v>322</v>
      </c>
      <c r="D601">
        <v>366</v>
      </c>
      <c r="E601">
        <v>395</v>
      </c>
      <c r="F601">
        <v>518</v>
      </c>
      <c r="G601">
        <v>1897</v>
      </c>
    </row>
    <row r="602" spans="1:7" x14ac:dyDescent="0.3">
      <c r="A602">
        <v>16049</v>
      </c>
      <c r="B602">
        <v>662</v>
      </c>
      <c r="C602">
        <v>659</v>
      </c>
      <c r="D602">
        <v>731</v>
      </c>
      <c r="E602">
        <v>766</v>
      </c>
      <c r="F602">
        <v>937</v>
      </c>
      <c r="G602">
        <v>3755</v>
      </c>
    </row>
    <row r="603" spans="1:7" x14ac:dyDescent="0.3">
      <c r="A603">
        <v>16051</v>
      </c>
      <c r="B603">
        <v>1579</v>
      </c>
      <c r="C603">
        <v>1595</v>
      </c>
      <c r="D603">
        <v>1724</v>
      </c>
      <c r="E603">
        <v>1785</v>
      </c>
      <c r="F603">
        <v>1892</v>
      </c>
      <c r="G603">
        <v>8575</v>
      </c>
    </row>
    <row r="604" spans="1:7" x14ac:dyDescent="0.3">
      <c r="A604">
        <v>16053</v>
      </c>
      <c r="B604">
        <v>3278</v>
      </c>
      <c r="C604">
        <v>3357</v>
      </c>
      <c r="D604">
        <v>3441</v>
      </c>
      <c r="E604">
        <v>3477</v>
      </c>
      <c r="F604">
        <v>3485</v>
      </c>
      <c r="G604">
        <v>17038</v>
      </c>
    </row>
    <row r="605" spans="1:7" x14ac:dyDescent="0.3">
      <c r="A605">
        <v>16055</v>
      </c>
      <c r="B605">
        <v>6492</v>
      </c>
      <c r="C605">
        <v>6965</v>
      </c>
      <c r="D605">
        <v>7126</v>
      </c>
      <c r="E605">
        <v>7709</v>
      </c>
      <c r="F605">
        <v>8304</v>
      </c>
      <c r="G605">
        <v>36596</v>
      </c>
    </row>
    <row r="606" spans="1:7" x14ac:dyDescent="0.3">
      <c r="A606">
        <v>16057</v>
      </c>
      <c r="B606">
        <v>555</v>
      </c>
      <c r="C606">
        <v>566</v>
      </c>
      <c r="D606">
        <v>614</v>
      </c>
      <c r="E606">
        <v>664</v>
      </c>
      <c r="F606">
        <v>740</v>
      </c>
      <c r="G606">
        <v>3139</v>
      </c>
    </row>
    <row r="607" spans="1:7" x14ac:dyDescent="0.3">
      <c r="A607">
        <v>16059</v>
      </c>
      <c r="B607">
        <v>311</v>
      </c>
      <c r="C607">
        <v>304</v>
      </c>
      <c r="D607">
        <v>302</v>
      </c>
      <c r="E607">
        <v>255</v>
      </c>
      <c r="F607">
        <v>375</v>
      </c>
      <c r="G607">
        <v>1547</v>
      </c>
    </row>
    <row r="608" spans="1:7" x14ac:dyDescent="0.3">
      <c r="A608">
        <v>16061</v>
      </c>
      <c r="B608">
        <v>92</v>
      </c>
      <c r="C608">
        <v>100</v>
      </c>
      <c r="D608">
        <v>94</v>
      </c>
      <c r="E608">
        <v>108</v>
      </c>
      <c r="F608">
        <v>114</v>
      </c>
      <c r="G608">
        <v>508</v>
      </c>
    </row>
    <row r="609" spans="1:7" x14ac:dyDescent="0.3">
      <c r="A609">
        <v>16063</v>
      </c>
      <c r="B609">
        <v>587</v>
      </c>
      <c r="C609">
        <v>562</v>
      </c>
      <c r="D609">
        <v>575</v>
      </c>
      <c r="E609">
        <v>564</v>
      </c>
      <c r="F609">
        <v>683</v>
      </c>
      <c r="G609">
        <v>2971</v>
      </c>
    </row>
    <row r="610" spans="1:7" x14ac:dyDescent="0.3">
      <c r="A610">
        <v>16065</v>
      </c>
      <c r="B610">
        <v>615</v>
      </c>
      <c r="C610">
        <v>648</v>
      </c>
      <c r="D610">
        <v>1017</v>
      </c>
      <c r="E610">
        <v>1024</v>
      </c>
      <c r="F610">
        <v>1162</v>
      </c>
      <c r="G610">
        <v>4466</v>
      </c>
    </row>
    <row r="611" spans="1:7" x14ac:dyDescent="0.3">
      <c r="A611">
        <v>16067</v>
      </c>
      <c r="B611">
        <v>451</v>
      </c>
      <c r="C611">
        <v>449</v>
      </c>
      <c r="D611">
        <v>504</v>
      </c>
      <c r="E611">
        <v>564</v>
      </c>
      <c r="F611">
        <v>723</v>
      </c>
      <c r="G611">
        <v>2691</v>
      </c>
    </row>
    <row r="612" spans="1:7" x14ac:dyDescent="0.3">
      <c r="A612">
        <v>16069</v>
      </c>
      <c r="B612">
        <v>1246</v>
      </c>
      <c r="C612">
        <v>1316</v>
      </c>
      <c r="D612">
        <v>1242</v>
      </c>
      <c r="E612">
        <v>1274</v>
      </c>
      <c r="F612">
        <v>1320</v>
      </c>
      <c r="G612">
        <v>6398</v>
      </c>
    </row>
    <row r="613" spans="1:7" x14ac:dyDescent="0.3">
      <c r="A613">
        <v>16071</v>
      </c>
      <c r="B613">
        <v>38</v>
      </c>
      <c r="C613">
        <v>39</v>
      </c>
      <c r="D613">
        <v>37</v>
      </c>
      <c r="E613">
        <v>41</v>
      </c>
      <c r="F613">
        <v>47</v>
      </c>
      <c r="G613">
        <v>202</v>
      </c>
    </row>
    <row r="614" spans="1:7" x14ac:dyDescent="0.3">
      <c r="A614">
        <v>16073</v>
      </c>
      <c r="B614">
        <v>1335</v>
      </c>
      <c r="C614">
        <v>1297</v>
      </c>
      <c r="D614">
        <v>197</v>
      </c>
      <c r="E614">
        <v>220</v>
      </c>
      <c r="F614">
        <v>270</v>
      </c>
      <c r="G614">
        <v>3319</v>
      </c>
    </row>
    <row r="615" spans="1:7" x14ac:dyDescent="0.3">
      <c r="A615">
        <v>16075</v>
      </c>
      <c r="B615">
        <v>800</v>
      </c>
      <c r="C615">
        <v>851</v>
      </c>
      <c r="D615">
        <v>889</v>
      </c>
      <c r="E615">
        <v>918</v>
      </c>
      <c r="F615">
        <v>570</v>
      </c>
      <c r="G615">
        <v>4028</v>
      </c>
    </row>
    <row r="616" spans="1:7" x14ac:dyDescent="0.3">
      <c r="A616">
        <v>16077</v>
      </c>
      <c r="B616">
        <v>634</v>
      </c>
      <c r="C616">
        <v>624</v>
      </c>
      <c r="D616">
        <v>743</v>
      </c>
      <c r="E616">
        <v>731</v>
      </c>
      <c r="F616">
        <v>722</v>
      </c>
      <c r="G616">
        <v>3454</v>
      </c>
    </row>
    <row r="617" spans="1:7" x14ac:dyDescent="0.3">
      <c r="A617">
        <v>16079</v>
      </c>
      <c r="B617">
        <v>769</v>
      </c>
      <c r="C617">
        <v>721</v>
      </c>
      <c r="D617">
        <v>250</v>
      </c>
      <c r="E617">
        <v>1005</v>
      </c>
      <c r="F617">
        <v>1093</v>
      </c>
      <c r="G617">
        <v>3838</v>
      </c>
    </row>
    <row r="618" spans="1:7" x14ac:dyDescent="0.3">
      <c r="A618">
        <v>16081</v>
      </c>
      <c r="B618">
        <v>449</v>
      </c>
      <c r="C618">
        <v>497</v>
      </c>
      <c r="D618">
        <v>513</v>
      </c>
      <c r="E618">
        <v>601</v>
      </c>
      <c r="F618">
        <v>772</v>
      </c>
      <c r="G618">
        <v>2832</v>
      </c>
    </row>
    <row r="619" spans="1:7" x14ac:dyDescent="0.3">
      <c r="A619">
        <v>16083</v>
      </c>
      <c r="B619">
        <v>2263</v>
      </c>
      <c r="C619">
        <v>2437</v>
      </c>
      <c r="D619">
        <v>2559</v>
      </c>
      <c r="E619">
        <v>2613</v>
      </c>
      <c r="F619">
        <v>2675</v>
      </c>
      <c r="G619">
        <v>12547</v>
      </c>
    </row>
    <row r="620" spans="1:7" x14ac:dyDescent="0.3">
      <c r="A620">
        <v>16085</v>
      </c>
      <c r="B620">
        <v>527</v>
      </c>
      <c r="C620">
        <v>564</v>
      </c>
      <c r="D620">
        <v>429</v>
      </c>
      <c r="E620">
        <v>462</v>
      </c>
      <c r="F620">
        <v>550</v>
      </c>
      <c r="G620">
        <v>2532</v>
      </c>
    </row>
    <row r="621" spans="1:7" x14ac:dyDescent="0.3">
      <c r="A621">
        <v>16087</v>
      </c>
      <c r="B621">
        <v>321</v>
      </c>
      <c r="C621">
        <v>317</v>
      </c>
      <c r="D621">
        <v>115</v>
      </c>
      <c r="E621">
        <v>133</v>
      </c>
      <c r="F621">
        <v>197</v>
      </c>
      <c r="G621">
        <v>1083</v>
      </c>
    </row>
    <row r="622" spans="1:7" x14ac:dyDescent="0.3">
      <c r="A622">
        <v>16999</v>
      </c>
      <c r="B622">
        <v>115</v>
      </c>
      <c r="C622">
        <v>1039</v>
      </c>
      <c r="D622">
        <v>1359</v>
      </c>
      <c r="E622">
        <v>263</v>
      </c>
      <c r="F622">
        <v>253</v>
      </c>
      <c r="G622">
        <v>3029</v>
      </c>
    </row>
    <row r="623" spans="1:7" x14ac:dyDescent="0.3">
      <c r="A623">
        <v>17000</v>
      </c>
      <c r="B623">
        <v>401212</v>
      </c>
      <c r="C623">
        <v>419915</v>
      </c>
      <c r="D623">
        <v>410592</v>
      </c>
      <c r="E623">
        <v>416994</v>
      </c>
      <c r="F623">
        <v>431448</v>
      </c>
      <c r="G623">
        <v>2080161</v>
      </c>
    </row>
    <row r="624" spans="1:7" x14ac:dyDescent="0.3">
      <c r="A624">
        <v>17001</v>
      </c>
      <c r="B624">
        <v>1893</v>
      </c>
      <c r="C624">
        <v>1920</v>
      </c>
      <c r="D624">
        <v>1960</v>
      </c>
      <c r="E624">
        <v>1867</v>
      </c>
      <c r="F624">
        <v>1885</v>
      </c>
      <c r="G624">
        <v>9525</v>
      </c>
    </row>
    <row r="625" spans="1:7" x14ac:dyDescent="0.3">
      <c r="A625">
        <v>17003</v>
      </c>
      <c r="B625">
        <v>64</v>
      </c>
      <c r="C625">
        <v>63</v>
      </c>
      <c r="D625">
        <v>65</v>
      </c>
      <c r="E625">
        <v>90</v>
      </c>
      <c r="F625">
        <v>54</v>
      </c>
      <c r="G625">
        <v>336</v>
      </c>
    </row>
    <row r="626" spans="1:7" x14ac:dyDescent="0.3">
      <c r="A626">
        <v>17005</v>
      </c>
      <c r="B626">
        <v>538</v>
      </c>
      <c r="C626">
        <v>526</v>
      </c>
      <c r="D626">
        <v>551</v>
      </c>
      <c r="E626">
        <v>517</v>
      </c>
      <c r="F626">
        <v>540</v>
      </c>
      <c r="G626">
        <v>2672</v>
      </c>
    </row>
    <row r="627" spans="1:7" x14ac:dyDescent="0.3">
      <c r="A627">
        <v>17007</v>
      </c>
      <c r="B627">
        <v>1329</v>
      </c>
      <c r="C627">
        <v>1474</v>
      </c>
      <c r="D627">
        <v>1440</v>
      </c>
      <c r="E627">
        <v>1415</v>
      </c>
      <c r="F627">
        <v>1529</v>
      </c>
      <c r="G627">
        <v>7187</v>
      </c>
    </row>
    <row r="628" spans="1:7" x14ac:dyDescent="0.3">
      <c r="A628">
        <v>17009</v>
      </c>
      <c r="B628">
        <v>185</v>
      </c>
      <c r="C628">
        <v>194</v>
      </c>
      <c r="D628">
        <v>178</v>
      </c>
      <c r="E628">
        <v>196</v>
      </c>
      <c r="F628">
        <v>101</v>
      </c>
      <c r="G628">
        <v>854</v>
      </c>
    </row>
    <row r="629" spans="1:7" x14ac:dyDescent="0.3">
      <c r="A629">
        <v>17011</v>
      </c>
      <c r="B629">
        <v>518</v>
      </c>
      <c r="C629">
        <v>515</v>
      </c>
      <c r="D629">
        <v>537</v>
      </c>
      <c r="E629">
        <v>600</v>
      </c>
      <c r="F629">
        <v>588</v>
      </c>
      <c r="G629">
        <v>2758</v>
      </c>
    </row>
    <row r="630" spans="1:7" x14ac:dyDescent="0.3">
      <c r="A630">
        <v>17013</v>
      </c>
      <c r="B630">
        <v>65</v>
      </c>
      <c r="C630">
        <v>53</v>
      </c>
      <c r="D630">
        <v>51</v>
      </c>
      <c r="E630">
        <v>58</v>
      </c>
      <c r="F630">
        <v>45</v>
      </c>
      <c r="G630">
        <v>272</v>
      </c>
    </row>
    <row r="631" spans="1:7" x14ac:dyDescent="0.3">
      <c r="A631">
        <v>17015</v>
      </c>
      <c r="B631">
        <v>267</v>
      </c>
      <c r="C631">
        <v>588</v>
      </c>
      <c r="D631">
        <v>668</v>
      </c>
      <c r="E631">
        <v>713</v>
      </c>
      <c r="F631">
        <v>784</v>
      </c>
      <c r="G631">
        <v>3020</v>
      </c>
    </row>
    <row r="632" spans="1:7" x14ac:dyDescent="0.3">
      <c r="A632">
        <v>17017</v>
      </c>
      <c r="B632">
        <v>162</v>
      </c>
      <c r="C632">
        <v>201</v>
      </c>
      <c r="D632">
        <v>32</v>
      </c>
      <c r="E632">
        <v>194</v>
      </c>
      <c r="F632">
        <v>193</v>
      </c>
      <c r="G632">
        <v>782</v>
      </c>
    </row>
    <row r="633" spans="1:7" x14ac:dyDescent="0.3">
      <c r="A633">
        <v>17019</v>
      </c>
      <c r="B633">
        <v>4377</v>
      </c>
      <c r="C633">
        <v>4612</v>
      </c>
      <c r="D633">
        <v>4759</v>
      </c>
      <c r="E633">
        <v>4752</v>
      </c>
      <c r="F633">
        <v>4948</v>
      </c>
      <c r="G633">
        <v>23448</v>
      </c>
    </row>
    <row r="634" spans="1:7" x14ac:dyDescent="0.3">
      <c r="A634">
        <v>17021</v>
      </c>
      <c r="B634">
        <v>391</v>
      </c>
      <c r="C634">
        <v>534</v>
      </c>
      <c r="D634">
        <v>557</v>
      </c>
      <c r="E634">
        <v>564</v>
      </c>
      <c r="F634">
        <v>568</v>
      </c>
      <c r="G634">
        <v>2614</v>
      </c>
    </row>
    <row r="635" spans="1:7" x14ac:dyDescent="0.3">
      <c r="A635">
        <v>17023</v>
      </c>
      <c r="B635">
        <v>460</v>
      </c>
      <c r="C635">
        <v>464</v>
      </c>
      <c r="D635">
        <v>441</v>
      </c>
      <c r="E635">
        <v>444</v>
      </c>
      <c r="F635">
        <v>431</v>
      </c>
      <c r="G635">
        <v>2240</v>
      </c>
    </row>
    <row r="636" spans="1:7" x14ac:dyDescent="0.3">
      <c r="A636">
        <v>17025</v>
      </c>
      <c r="B636">
        <v>352</v>
      </c>
      <c r="C636">
        <v>347</v>
      </c>
      <c r="D636">
        <v>306</v>
      </c>
      <c r="E636">
        <v>299</v>
      </c>
      <c r="F636">
        <v>306</v>
      </c>
      <c r="G636">
        <v>1610</v>
      </c>
    </row>
    <row r="637" spans="1:7" x14ac:dyDescent="0.3">
      <c r="A637">
        <v>17027</v>
      </c>
      <c r="B637">
        <v>1899</v>
      </c>
      <c r="C637">
        <v>1912</v>
      </c>
      <c r="D637">
        <v>1885</v>
      </c>
      <c r="E637">
        <v>1850</v>
      </c>
      <c r="F637">
        <v>1847</v>
      </c>
      <c r="G637">
        <v>9393</v>
      </c>
    </row>
    <row r="638" spans="1:7" x14ac:dyDescent="0.3">
      <c r="A638">
        <v>17029</v>
      </c>
      <c r="B638">
        <v>1073</v>
      </c>
      <c r="C638">
        <v>1123</v>
      </c>
      <c r="D638">
        <v>1204</v>
      </c>
      <c r="E638">
        <v>1233</v>
      </c>
      <c r="F638">
        <v>1108</v>
      </c>
      <c r="G638">
        <v>5741</v>
      </c>
    </row>
    <row r="639" spans="1:7" x14ac:dyDescent="0.3">
      <c r="A639">
        <v>17031</v>
      </c>
      <c r="B639">
        <v>139181</v>
      </c>
      <c r="C639">
        <v>153557</v>
      </c>
      <c r="D639">
        <v>147762</v>
      </c>
      <c r="E639">
        <v>149607</v>
      </c>
      <c r="F639">
        <v>153106</v>
      </c>
      <c r="G639">
        <v>743213</v>
      </c>
    </row>
    <row r="640" spans="1:7" x14ac:dyDescent="0.3">
      <c r="A640">
        <v>17033</v>
      </c>
      <c r="B640">
        <v>569</v>
      </c>
      <c r="C640">
        <v>633</v>
      </c>
      <c r="D640">
        <v>485</v>
      </c>
      <c r="E640">
        <v>516</v>
      </c>
      <c r="F640">
        <v>548</v>
      </c>
      <c r="G640">
        <v>2751</v>
      </c>
    </row>
    <row r="641" spans="1:7" x14ac:dyDescent="0.3">
      <c r="A641">
        <v>17035</v>
      </c>
      <c r="B641">
        <v>87</v>
      </c>
      <c r="C641">
        <v>140</v>
      </c>
      <c r="D641">
        <v>23</v>
      </c>
      <c r="E641">
        <v>29</v>
      </c>
      <c r="F641">
        <v>26</v>
      </c>
      <c r="G641">
        <v>305</v>
      </c>
    </row>
    <row r="642" spans="1:7" x14ac:dyDescent="0.3">
      <c r="A642">
        <v>17037</v>
      </c>
      <c r="B642">
        <v>2418</v>
      </c>
      <c r="C642">
        <v>2458</v>
      </c>
      <c r="D642">
        <v>2431</v>
      </c>
      <c r="E642">
        <v>2900</v>
      </c>
      <c r="F642">
        <v>2957</v>
      </c>
      <c r="G642">
        <v>13164</v>
      </c>
    </row>
    <row r="643" spans="1:7" x14ac:dyDescent="0.3">
      <c r="A643">
        <v>17039</v>
      </c>
      <c r="B643">
        <v>493</v>
      </c>
      <c r="C643">
        <v>473</v>
      </c>
      <c r="D643">
        <v>376</v>
      </c>
      <c r="E643">
        <v>412</v>
      </c>
      <c r="F643">
        <v>349</v>
      </c>
      <c r="G643">
        <v>2103</v>
      </c>
    </row>
    <row r="644" spans="1:7" x14ac:dyDescent="0.3">
      <c r="A644">
        <v>17041</v>
      </c>
      <c r="B644">
        <v>408</v>
      </c>
      <c r="C644">
        <v>501</v>
      </c>
      <c r="D644">
        <v>492</v>
      </c>
      <c r="E644">
        <v>477</v>
      </c>
      <c r="F644">
        <v>519</v>
      </c>
      <c r="G644">
        <v>2397</v>
      </c>
    </row>
    <row r="645" spans="1:7" x14ac:dyDescent="0.3">
      <c r="A645">
        <v>17043</v>
      </c>
      <c r="B645">
        <v>40400</v>
      </c>
      <c r="C645">
        <v>42443</v>
      </c>
      <c r="D645">
        <v>42403</v>
      </c>
      <c r="E645">
        <v>43365</v>
      </c>
      <c r="F645">
        <v>44259</v>
      </c>
      <c r="G645">
        <v>212870</v>
      </c>
    </row>
    <row r="646" spans="1:7" x14ac:dyDescent="0.3">
      <c r="A646">
        <v>17045</v>
      </c>
      <c r="B646">
        <v>444</v>
      </c>
      <c r="C646">
        <v>436</v>
      </c>
      <c r="D646">
        <v>437</v>
      </c>
      <c r="E646">
        <v>419</v>
      </c>
      <c r="F646">
        <v>438</v>
      </c>
      <c r="G646">
        <v>2174</v>
      </c>
    </row>
    <row r="647" spans="1:7" x14ac:dyDescent="0.3">
      <c r="A647">
        <v>17047</v>
      </c>
      <c r="B647">
        <v>141</v>
      </c>
      <c r="C647">
        <v>20</v>
      </c>
      <c r="D647">
        <v>21</v>
      </c>
      <c r="E647">
        <v>83</v>
      </c>
      <c r="F647">
        <v>22</v>
      </c>
      <c r="G647">
        <v>287</v>
      </c>
    </row>
    <row r="648" spans="1:7" x14ac:dyDescent="0.3">
      <c r="A648">
        <v>17049</v>
      </c>
      <c r="B648">
        <v>1573</v>
      </c>
      <c r="C648">
        <v>1473</v>
      </c>
      <c r="D648">
        <v>1659</v>
      </c>
      <c r="E648">
        <v>1639</v>
      </c>
      <c r="F648">
        <v>1566</v>
      </c>
      <c r="G648">
        <v>7910</v>
      </c>
    </row>
    <row r="649" spans="1:7" x14ac:dyDescent="0.3">
      <c r="A649">
        <v>17051</v>
      </c>
      <c r="B649">
        <v>414</v>
      </c>
      <c r="C649">
        <v>417</v>
      </c>
      <c r="D649">
        <v>448</v>
      </c>
      <c r="E649">
        <v>446</v>
      </c>
      <c r="F649">
        <v>473</v>
      </c>
      <c r="G649">
        <v>2198</v>
      </c>
    </row>
    <row r="650" spans="1:7" x14ac:dyDescent="0.3">
      <c r="A650">
        <v>17053</v>
      </c>
      <c r="B650">
        <v>286</v>
      </c>
      <c r="C650">
        <v>285</v>
      </c>
      <c r="D650">
        <v>285</v>
      </c>
      <c r="E650">
        <v>301</v>
      </c>
      <c r="F650">
        <v>297</v>
      </c>
      <c r="G650">
        <v>1454</v>
      </c>
    </row>
    <row r="651" spans="1:7" x14ac:dyDescent="0.3">
      <c r="A651">
        <v>17055</v>
      </c>
      <c r="B651">
        <v>620</v>
      </c>
      <c r="C651">
        <v>1115</v>
      </c>
      <c r="D651">
        <v>1082</v>
      </c>
      <c r="E651">
        <v>1041</v>
      </c>
      <c r="F651">
        <v>667</v>
      </c>
      <c r="G651">
        <v>4525</v>
      </c>
    </row>
    <row r="652" spans="1:7" x14ac:dyDescent="0.3">
      <c r="A652">
        <v>17057</v>
      </c>
      <c r="B652">
        <v>587</v>
      </c>
      <c r="C652">
        <v>658</v>
      </c>
      <c r="D652">
        <v>666</v>
      </c>
      <c r="E652">
        <v>682</v>
      </c>
      <c r="F652">
        <v>464</v>
      </c>
      <c r="G652">
        <v>3057</v>
      </c>
    </row>
    <row r="653" spans="1:7" x14ac:dyDescent="0.3">
      <c r="A653">
        <v>17059</v>
      </c>
      <c r="B653">
        <v>34</v>
      </c>
      <c r="C653">
        <v>42</v>
      </c>
      <c r="D653">
        <v>39</v>
      </c>
      <c r="E653">
        <v>186</v>
      </c>
      <c r="F653">
        <v>185</v>
      </c>
      <c r="G653">
        <v>486</v>
      </c>
    </row>
    <row r="654" spans="1:7" x14ac:dyDescent="0.3">
      <c r="A654">
        <v>17061</v>
      </c>
      <c r="B654">
        <v>88</v>
      </c>
      <c r="C654">
        <v>191</v>
      </c>
      <c r="D654">
        <v>223</v>
      </c>
      <c r="E654">
        <v>204</v>
      </c>
      <c r="F654">
        <v>203</v>
      </c>
      <c r="G654">
        <v>909</v>
      </c>
    </row>
    <row r="655" spans="1:7" x14ac:dyDescent="0.3">
      <c r="A655">
        <v>17063</v>
      </c>
      <c r="B655">
        <v>2012</v>
      </c>
      <c r="C655">
        <v>2579</v>
      </c>
      <c r="D655">
        <v>2774</v>
      </c>
      <c r="E655">
        <v>3206</v>
      </c>
      <c r="F655">
        <v>3075</v>
      </c>
      <c r="G655">
        <v>13646</v>
      </c>
    </row>
    <row r="656" spans="1:7" x14ac:dyDescent="0.3">
      <c r="A656">
        <v>17065</v>
      </c>
      <c r="B656">
        <v>134</v>
      </c>
      <c r="C656">
        <v>135</v>
      </c>
      <c r="D656">
        <v>131</v>
      </c>
      <c r="E656">
        <v>106</v>
      </c>
      <c r="F656">
        <v>93</v>
      </c>
      <c r="G656">
        <v>599</v>
      </c>
    </row>
    <row r="657" spans="1:7" x14ac:dyDescent="0.3">
      <c r="A657">
        <v>17067</v>
      </c>
      <c r="B657">
        <v>789</v>
      </c>
      <c r="C657">
        <v>797</v>
      </c>
      <c r="D657">
        <v>763</v>
      </c>
      <c r="E657">
        <v>705</v>
      </c>
      <c r="F657">
        <v>239</v>
      </c>
      <c r="G657">
        <v>3293</v>
      </c>
    </row>
    <row r="658" spans="1:7" x14ac:dyDescent="0.3">
      <c r="A658">
        <v>17069</v>
      </c>
      <c r="B658">
        <v>10</v>
      </c>
      <c r="C658">
        <v>9</v>
      </c>
      <c r="D658">
        <v>22</v>
      </c>
      <c r="E658">
        <v>24</v>
      </c>
      <c r="F658">
        <v>24</v>
      </c>
      <c r="G658">
        <v>89</v>
      </c>
    </row>
    <row r="659" spans="1:7" x14ac:dyDescent="0.3">
      <c r="A659">
        <v>17071</v>
      </c>
      <c r="B659">
        <v>94</v>
      </c>
      <c r="C659">
        <v>95</v>
      </c>
      <c r="D659">
        <v>93</v>
      </c>
      <c r="E659">
        <v>87</v>
      </c>
      <c r="F659">
        <v>90</v>
      </c>
      <c r="G659">
        <v>459</v>
      </c>
    </row>
    <row r="660" spans="1:7" x14ac:dyDescent="0.3">
      <c r="A660">
        <v>17073</v>
      </c>
      <c r="B660">
        <v>1258</v>
      </c>
      <c r="C660">
        <v>1259</v>
      </c>
      <c r="D660">
        <v>1254</v>
      </c>
      <c r="E660">
        <v>1314</v>
      </c>
      <c r="F660">
        <v>1327</v>
      </c>
      <c r="G660">
        <v>6412</v>
      </c>
    </row>
    <row r="661" spans="1:7" x14ac:dyDescent="0.3">
      <c r="A661">
        <v>17075</v>
      </c>
      <c r="B661">
        <v>547</v>
      </c>
      <c r="C661">
        <v>548</v>
      </c>
      <c r="D661">
        <v>539</v>
      </c>
      <c r="E661">
        <v>554</v>
      </c>
      <c r="F661">
        <v>563</v>
      </c>
      <c r="G661">
        <v>2751</v>
      </c>
    </row>
    <row r="662" spans="1:7" x14ac:dyDescent="0.3">
      <c r="A662">
        <v>17077</v>
      </c>
      <c r="B662">
        <v>1093</v>
      </c>
      <c r="C662">
        <v>1073</v>
      </c>
      <c r="D662">
        <v>1110</v>
      </c>
      <c r="E662">
        <v>1172</v>
      </c>
      <c r="F662">
        <v>1304</v>
      </c>
      <c r="G662">
        <v>5752</v>
      </c>
    </row>
    <row r="663" spans="1:7" x14ac:dyDescent="0.3">
      <c r="A663">
        <v>17079</v>
      </c>
      <c r="B663">
        <v>453</v>
      </c>
      <c r="C663">
        <v>292</v>
      </c>
      <c r="D663">
        <v>258</v>
      </c>
      <c r="E663">
        <v>254</v>
      </c>
      <c r="F663">
        <v>259</v>
      </c>
      <c r="G663">
        <v>1516</v>
      </c>
    </row>
    <row r="664" spans="1:7" x14ac:dyDescent="0.3">
      <c r="A664">
        <v>17081</v>
      </c>
      <c r="B664">
        <v>676</v>
      </c>
      <c r="C664">
        <v>688</v>
      </c>
      <c r="D664">
        <v>619</v>
      </c>
      <c r="E664">
        <v>682</v>
      </c>
      <c r="F664">
        <v>715</v>
      </c>
      <c r="G664">
        <v>3380</v>
      </c>
    </row>
    <row r="665" spans="1:7" x14ac:dyDescent="0.3">
      <c r="A665">
        <v>17083</v>
      </c>
      <c r="B665">
        <v>372</v>
      </c>
      <c r="C665">
        <v>341</v>
      </c>
      <c r="D665">
        <v>403</v>
      </c>
      <c r="E665">
        <v>462</v>
      </c>
      <c r="F665">
        <v>455</v>
      </c>
      <c r="G665">
        <v>2033</v>
      </c>
    </row>
    <row r="666" spans="1:7" x14ac:dyDescent="0.3">
      <c r="A666">
        <v>17085</v>
      </c>
      <c r="B666">
        <v>506</v>
      </c>
      <c r="C666">
        <v>519</v>
      </c>
      <c r="D666">
        <v>519</v>
      </c>
      <c r="E666">
        <v>638</v>
      </c>
      <c r="F666">
        <v>549</v>
      </c>
      <c r="G666">
        <v>2731</v>
      </c>
    </row>
    <row r="667" spans="1:7" x14ac:dyDescent="0.3">
      <c r="A667">
        <v>17087</v>
      </c>
      <c r="B667">
        <v>94</v>
      </c>
      <c r="C667">
        <v>95</v>
      </c>
      <c r="D667">
        <v>103</v>
      </c>
      <c r="E667">
        <v>100</v>
      </c>
      <c r="F667">
        <v>111</v>
      </c>
      <c r="G667">
        <v>503</v>
      </c>
    </row>
    <row r="668" spans="1:7" x14ac:dyDescent="0.3">
      <c r="A668">
        <v>17089</v>
      </c>
      <c r="B668">
        <v>14181</v>
      </c>
      <c r="C668">
        <v>14420</v>
      </c>
      <c r="D668">
        <v>13964</v>
      </c>
      <c r="E668">
        <v>15104</v>
      </c>
      <c r="F668">
        <v>15234</v>
      </c>
      <c r="G668">
        <v>72903</v>
      </c>
    </row>
    <row r="669" spans="1:7" x14ac:dyDescent="0.3">
      <c r="A669">
        <v>17091</v>
      </c>
      <c r="B669">
        <v>1645</v>
      </c>
      <c r="C669">
        <v>1718</v>
      </c>
      <c r="D669">
        <v>1706</v>
      </c>
      <c r="E669">
        <v>1717</v>
      </c>
      <c r="F669">
        <v>1742</v>
      </c>
      <c r="G669">
        <v>8528</v>
      </c>
    </row>
    <row r="670" spans="1:7" x14ac:dyDescent="0.3">
      <c r="A670">
        <v>17093</v>
      </c>
      <c r="B670">
        <v>1771</v>
      </c>
      <c r="C670">
        <v>1811</v>
      </c>
      <c r="D670">
        <v>1844</v>
      </c>
      <c r="E670">
        <v>1946</v>
      </c>
      <c r="F670">
        <v>1917</v>
      </c>
      <c r="G670">
        <v>9289</v>
      </c>
    </row>
    <row r="671" spans="1:7" x14ac:dyDescent="0.3">
      <c r="A671">
        <v>17095</v>
      </c>
      <c r="B671">
        <v>491</v>
      </c>
      <c r="C671">
        <v>529</v>
      </c>
      <c r="D671">
        <v>536</v>
      </c>
      <c r="E671">
        <v>550</v>
      </c>
      <c r="F671">
        <v>593</v>
      </c>
      <c r="G671">
        <v>2699</v>
      </c>
    </row>
    <row r="672" spans="1:7" x14ac:dyDescent="0.3">
      <c r="A672">
        <v>17097</v>
      </c>
      <c r="B672">
        <v>20220</v>
      </c>
      <c r="C672">
        <v>20017</v>
      </c>
      <c r="D672">
        <v>18164</v>
      </c>
      <c r="E672">
        <v>19219</v>
      </c>
      <c r="F672">
        <v>19349</v>
      </c>
      <c r="G672">
        <v>96969</v>
      </c>
    </row>
    <row r="673" spans="1:7" x14ac:dyDescent="0.3">
      <c r="A673">
        <v>17099</v>
      </c>
      <c r="B673">
        <v>4407</v>
      </c>
      <c r="C673">
        <v>4264</v>
      </c>
      <c r="D673">
        <v>3862</v>
      </c>
      <c r="E673">
        <v>3959</v>
      </c>
      <c r="F673">
        <v>4027</v>
      </c>
      <c r="G673">
        <v>20519</v>
      </c>
    </row>
    <row r="674" spans="1:7" x14ac:dyDescent="0.3">
      <c r="A674">
        <v>17101</v>
      </c>
      <c r="B674">
        <v>399</v>
      </c>
      <c r="C674">
        <v>323</v>
      </c>
      <c r="D674">
        <v>340</v>
      </c>
      <c r="E674">
        <v>235</v>
      </c>
      <c r="F674">
        <v>299</v>
      </c>
      <c r="G674">
        <v>1596</v>
      </c>
    </row>
    <row r="675" spans="1:7" x14ac:dyDescent="0.3">
      <c r="A675">
        <v>17103</v>
      </c>
      <c r="B675">
        <v>597</v>
      </c>
      <c r="C675">
        <v>526</v>
      </c>
      <c r="D675">
        <v>577</v>
      </c>
      <c r="E675">
        <v>527</v>
      </c>
      <c r="F675">
        <v>446</v>
      </c>
      <c r="G675">
        <v>2673</v>
      </c>
    </row>
    <row r="676" spans="1:7" x14ac:dyDescent="0.3">
      <c r="A676">
        <v>17105</v>
      </c>
      <c r="B676">
        <v>762</v>
      </c>
      <c r="C676">
        <v>763</v>
      </c>
      <c r="D676">
        <v>799</v>
      </c>
      <c r="E676">
        <v>785</v>
      </c>
      <c r="F676">
        <v>895</v>
      </c>
      <c r="G676">
        <v>4004</v>
      </c>
    </row>
    <row r="677" spans="1:7" x14ac:dyDescent="0.3">
      <c r="A677">
        <v>17107</v>
      </c>
      <c r="B677">
        <v>414</v>
      </c>
      <c r="C677">
        <v>413</v>
      </c>
      <c r="D677">
        <v>410</v>
      </c>
      <c r="E677">
        <v>468</v>
      </c>
      <c r="F677">
        <v>520</v>
      </c>
      <c r="G677">
        <v>2225</v>
      </c>
    </row>
    <row r="678" spans="1:7" x14ac:dyDescent="0.3">
      <c r="A678">
        <v>17109</v>
      </c>
      <c r="B678">
        <v>533</v>
      </c>
      <c r="C678">
        <v>522</v>
      </c>
      <c r="D678">
        <v>463</v>
      </c>
      <c r="E678">
        <v>512</v>
      </c>
      <c r="F678">
        <v>516</v>
      </c>
      <c r="G678">
        <v>2546</v>
      </c>
    </row>
    <row r="679" spans="1:7" x14ac:dyDescent="0.3">
      <c r="A679">
        <v>17111</v>
      </c>
      <c r="B679">
        <v>9134</v>
      </c>
      <c r="C679">
        <v>9144</v>
      </c>
      <c r="D679">
        <v>8944</v>
      </c>
      <c r="E679">
        <v>9334</v>
      </c>
      <c r="F679">
        <v>9431</v>
      </c>
      <c r="G679">
        <v>45987</v>
      </c>
    </row>
    <row r="680" spans="1:7" x14ac:dyDescent="0.3">
      <c r="A680">
        <v>17113</v>
      </c>
      <c r="B680">
        <v>2933</v>
      </c>
      <c r="C680">
        <v>3020</v>
      </c>
      <c r="D680">
        <v>3002</v>
      </c>
      <c r="E680">
        <v>3082</v>
      </c>
      <c r="F680">
        <v>3289</v>
      </c>
      <c r="G680">
        <v>15326</v>
      </c>
    </row>
    <row r="681" spans="1:7" x14ac:dyDescent="0.3">
      <c r="A681">
        <v>17115</v>
      </c>
      <c r="B681">
        <v>3451</v>
      </c>
      <c r="C681">
        <v>3477</v>
      </c>
      <c r="D681">
        <v>3453</v>
      </c>
      <c r="E681">
        <v>3566</v>
      </c>
      <c r="F681">
        <v>4148</v>
      </c>
      <c r="G681">
        <v>18095</v>
      </c>
    </row>
    <row r="682" spans="1:7" x14ac:dyDescent="0.3">
      <c r="A682">
        <v>17117</v>
      </c>
      <c r="B682">
        <v>992</v>
      </c>
      <c r="C682">
        <v>990</v>
      </c>
      <c r="D682">
        <v>942</v>
      </c>
      <c r="E682">
        <v>990</v>
      </c>
      <c r="F682">
        <v>989</v>
      </c>
      <c r="G682">
        <v>4903</v>
      </c>
    </row>
    <row r="683" spans="1:7" x14ac:dyDescent="0.3">
      <c r="A683">
        <v>17119</v>
      </c>
      <c r="B683">
        <v>7160</v>
      </c>
      <c r="C683">
        <v>7655</v>
      </c>
      <c r="D683">
        <v>7471</v>
      </c>
      <c r="E683">
        <v>7800</v>
      </c>
      <c r="F683">
        <v>8043</v>
      </c>
      <c r="G683">
        <v>38129</v>
      </c>
    </row>
    <row r="684" spans="1:7" x14ac:dyDescent="0.3">
      <c r="A684">
        <v>17121</v>
      </c>
      <c r="B684">
        <v>853</v>
      </c>
      <c r="C684">
        <v>893</v>
      </c>
      <c r="D684">
        <v>831</v>
      </c>
      <c r="E684">
        <v>807</v>
      </c>
      <c r="F684">
        <v>877</v>
      </c>
      <c r="G684">
        <v>4261</v>
      </c>
    </row>
    <row r="685" spans="1:7" x14ac:dyDescent="0.3">
      <c r="A685">
        <v>17123</v>
      </c>
      <c r="B685">
        <v>187</v>
      </c>
      <c r="C685">
        <v>178</v>
      </c>
      <c r="D685">
        <v>204</v>
      </c>
      <c r="E685">
        <v>210</v>
      </c>
      <c r="F685">
        <v>184</v>
      </c>
      <c r="G685">
        <v>963</v>
      </c>
    </row>
    <row r="686" spans="1:7" x14ac:dyDescent="0.3">
      <c r="A686">
        <v>17125</v>
      </c>
      <c r="B686">
        <v>143</v>
      </c>
      <c r="C686">
        <v>137</v>
      </c>
      <c r="D686">
        <v>131</v>
      </c>
      <c r="E686">
        <v>134</v>
      </c>
      <c r="F686">
        <v>122</v>
      </c>
      <c r="G686">
        <v>667</v>
      </c>
    </row>
    <row r="687" spans="1:7" x14ac:dyDescent="0.3">
      <c r="A687">
        <v>17127</v>
      </c>
      <c r="B687">
        <v>79</v>
      </c>
      <c r="C687">
        <v>84</v>
      </c>
      <c r="D687">
        <v>82</v>
      </c>
      <c r="E687">
        <v>88</v>
      </c>
      <c r="F687">
        <v>110</v>
      </c>
      <c r="G687">
        <v>443</v>
      </c>
    </row>
    <row r="688" spans="1:7" x14ac:dyDescent="0.3">
      <c r="A688">
        <v>17129</v>
      </c>
      <c r="B688">
        <v>185</v>
      </c>
      <c r="C688">
        <v>166</v>
      </c>
      <c r="D688">
        <v>159</v>
      </c>
      <c r="E688">
        <v>173</v>
      </c>
      <c r="F688">
        <v>128</v>
      </c>
      <c r="G688">
        <v>811</v>
      </c>
    </row>
    <row r="689" spans="1:7" x14ac:dyDescent="0.3">
      <c r="A689">
        <v>17131</v>
      </c>
      <c r="B689">
        <v>227</v>
      </c>
      <c r="C689">
        <v>212</v>
      </c>
      <c r="D689">
        <v>204</v>
      </c>
      <c r="E689">
        <v>221</v>
      </c>
      <c r="F689">
        <v>200</v>
      </c>
      <c r="G689">
        <v>1064</v>
      </c>
    </row>
    <row r="690" spans="1:7" x14ac:dyDescent="0.3">
      <c r="A690">
        <v>17133</v>
      </c>
      <c r="B690">
        <v>755</v>
      </c>
      <c r="C690">
        <v>789</v>
      </c>
      <c r="D690">
        <v>792</v>
      </c>
      <c r="E690">
        <v>686</v>
      </c>
      <c r="F690">
        <v>586</v>
      </c>
      <c r="G690">
        <v>3608</v>
      </c>
    </row>
    <row r="691" spans="1:7" x14ac:dyDescent="0.3">
      <c r="A691">
        <v>17135</v>
      </c>
      <c r="B691">
        <v>870</v>
      </c>
      <c r="C691">
        <v>671</v>
      </c>
      <c r="D691">
        <v>750</v>
      </c>
      <c r="E691">
        <v>755</v>
      </c>
      <c r="F691">
        <v>816</v>
      </c>
      <c r="G691">
        <v>3862</v>
      </c>
    </row>
    <row r="692" spans="1:7" x14ac:dyDescent="0.3">
      <c r="A692">
        <v>17137</v>
      </c>
      <c r="B692">
        <v>582</v>
      </c>
      <c r="C692">
        <v>529</v>
      </c>
      <c r="D692">
        <v>523</v>
      </c>
      <c r="E692">
        <v>521</v>
      </c>
      <c r="F692">
        <v>534</v>
      </c>
      <c r="G692">
        <v>2689</v>
      </c>
    </row>
    <row r="693" spans="1:7" x14ac:dyDescent="0.3">
      <c r="A693">
        <v>17139</v>
      </c>
      <c r="B693">
        <v>429</v>
      </c>
      <c r="C693">
        <v>473</v>
      </c>
      <c r="D693">
        <v>492</v>
      </c>
      <c r="E693">
        <v>512</v>
      </c>
      <c r="F693">
        <v>514</v>
      </c>
      <c r="G693">
        <v>2420</v>
      </c>
    </row>
    <row r="694" spans="1:7" x14ac:dyDescent="0.3">
      <c r="A694">
        <v>17141</v>
      </c>
      <c r="B694">
        <v>984</v>
      </c>
      <c r="C694">
        <v>920</v>
      </c>
      <c r="D694">
        <v>999</v>
      </c>
      <c r="E694">
        <v>909</v>
      </c>
      <c r="F694">
        <v>908</v>
      </c>
      <c r="G694">
        <v>4720</v>
      </c>
    </row>
    <row r="695" spans="1:7" x14ac:dyDescent="0.3">
      <c r="A695">
        <v>17143</v>
      </c>
      <c r="B695">
        <v>5059</v>
      </c>
      <c r="C695">
        <v>5483</v>
      </c>
      <c r="D695">
        <v>5271</v>
      </c>
      <c r="E695">
        <v>5258</v>
      </c>
      <c r="F695">
        <v>5524</v>
      </c>
      <c r="G695">
        <v>26595</v>
      </c>
    </row>
    <row r="696" spans="1:7" x14ac:dyDescent="0.3">
      <c r="A696">
        <v>17145</v>
      </c>
      <c r="B696">
        <v>196</v>
      </c>
      <c r="C696">
        <v>185</v>
      </c>
      <c r="D696">
        <v>165</v>
      </c>
      <c r="E696">
        <v>181</v>
      </c>
      <c r="F696">
        <v>190</v>
      </c>
      <c r="G696">
        <v>917</v>
      </c>
    </row>
    <row r="697" spans="1:7" x14ac:dyDescent="0.3">
      <c r="A697">
        <v>17147</v>
      </c>
      <c r="B697">
        <v>339</v>
      </c>
      <c r="C697">
        <v>320</v>
      </c>
      <c r="D697">
        <v>317</v>
      </c>
      <c r="E697">
        <v>344</v>
      </c>
      <c r="F697">
        <v>369</v>
      </c>
      <c r="G697">
        <v>1689</v>
      </c>
    </row>
    <row r="698" spans="1:7" x14ac:dyDescent="0.3">
      <c r="A698">
        <v>17149</v>
      </c>
      <c r="B698">
        <v>235</v>
      </c>
      <c r="C698">
        <v>258</v>
      </c>
      <c r="D698">
        <v>254</v>
      </c>
      <c r="E698">
        <v>250</v>
      </c>
      <c r="F698">
        <v>242</v>
      </c>
      <c r="G698">
        <v>1239</v>
      </c>
    </row>
    <row r="699" spans="1:7" x14ac:dyDescent="0.3">
      <c r="A699">
        <v>17151</v>
      </c>
      <c r="B699">
        <v>9</v>
      </c>
      <c r="C699">
        <v>11</v>
      </c>
      <c r="D699">
        <v>12</v>
      </c>
      <c r="E699">
        <v>8</v>
      </c>
      <c r="F699">
        <v>13</v>
      </c>
      <c r="G699">
        <v>53</v>
      </c>
    </row>
    <row r="700" spans="1:7" x14ac:dyDescent="0.3">
      <c r="A700">
        <v>17153</v>
      </c>
      <c r="B700">
        <v>10</v>
      </c>
      <c r="C700">
        <v>10</v>
      </c>
      <c r="D700">
        <v>9</v>
      </c>
      <c r="E700">
        <v>17</v>
      </c>
      <c r="F700">
        <v>8</v>
      </c>
      <c r="G700">
        <v>54</v>
      </c>
    </row>
    <row r="701" spans="1:7" x14ac:dyDescent="0.3">
      <c r="A701">
        <v>17155</v>
      </c>
      <c r="B701">
        <v>442</v>
      </c>
      <c r="C701">
        <v>12</v>
      </c>
      <c r="D701">
        <v>12</v>
      </c>
      <c r="E701">
        <v>13</v>
      </c>
      <c r="F701">
        <v>254</v>
      </c>
      <c r="G701">
        <v>733</v>
      </c>
    </row>
    <row r="702" spans="1:7" x14ac:dyDescent="0.3">
      <c r="A702">
        <v>17157</v>
      </c>
      <c r="B702">
        <v>509</v>
      </c>
      <c r="C702">
        <v>529</v>
      </c>
      <c r="D702">
        <v>495</v>
      </c>
      <c r="E702">
        <v>749</v>
      </c>
      <c r="F702">
        <v>538</v>
      </c>
      <c r="G702">
        <v>2820</v>
      </c>
    </row>
    <row r="703" spans="1:7" x14ac:dyDescent="0.3">
      <c r="A703">
        <v>17159</v>
      </c>
      <c r="B703">
        <v>366</v>
      </c>
      <c r="C703">
        <v>341</v>
      </c>
      <c r="D703">
        <v>320</v>
      </c>
      <c r="E703">
        <v>319</v>
      </c>
      <c r="F703">
        <v>318</v>
      </c>
      <c r="G703">
        <v>1664</v>
      </c>
    </row>
    <row r="704" spans="1:7" x14ac:dyDescent="0.3">
      <c r="A704">
        <v>17161</v>
      </c>
      <c r="B704">
        <v>3733</v>
      </c>
      <c r="C704">
        <v>4004</v>
      </c>
      <c r="D704">
        <v>3803</v>
      </c>
      <c r="E704">
        <v>3868</v>
      </c>
      <c r="F704">
        <v>3872</v>
      </c>
      <c r="G704">
        <v>19280</v>
      </c>
    </row>
    <row r="705" spans="1:7" x14ac:dyDescent="0.3">
      <c r="A705">
        <v>17163</v>
      </c>
      <c r="B705">
        <v>6180</v>
      </c>
      <c r="C705">
        <v>6263</v>
      </c>
      <c r="D705">
        <v>6101</v>
      </c>
      <c r="E705">
        <v>5791</v>
      </c>
      <c r="F705">
        <v>6382</v>
      </c>
      <c r="G705">
        <v>30717</v>
      </c>
    </row>
    <row r="706" spans="1:7" x14ac:dyDescent="0.3">
      <c r="A706">
        <v>17165</v>
      </c>
      <c r="B706">
        <v>800</v>
      </c>
      <c r="C706">
        <v>472</v>
      </c>
      <c r="D706">
        <v>482</v>
      </c>
      <c r="E706">
        <v>484</v>
      </c>
      <c r="F706">
        <v>508</v>
      </c>
      <c r="G706">
        <v>2746</v>
      </c>
    </row>
    <row r="707" spans="1:7" x14ac:dyDescent="0.3">
      <c r="A707">
        <v>17167</v>
      </c>
      <c r="B707">
        <v>11201</v>
      </c>
      <c r="C707">
        <v>10216</v>
      </c>
      <c r="D707">
        <v>10314</v>
      </c>
      <c r="E707">
        <v>9945</v>
      </c>
      <c r="F707">
        <v>10932</v>
      </c>
      <c r="G707">
        <v>52608</v>
      </c>
    </row>
    <row r="708" spans="1:7" x14ac:dyDescent="0.3">
      <c r="A708">
        <v>17169</v>
      </c>
      <c r="B708">
        <v>118</v>
      </c>
      <c r="C708">
        <v>126</v>
      </c>
      <c r="D708">
        <v>139</v>
      </c>
      <c r="E708">
        <v>123</v>
      </c>
      <c r="F708">
        <v>132</v>
      </c>
      <c r="G708">
        <v>638</v>
      </c>
    </row>
    <row r="709" spans="1:7" x14ac:dyDescent="0.3">
      <c r="A709">
        <v>17171</v>
      </c>
      <c r="B709">
        <v>38</v>
      </c>
      <c r="C709">
        <v>39</v>
      </c>
      <c r="D709">
        <v>41</v>
      </c>
      <c r="E709">
        <v>42</v>
      </c>
      <c r="F709">
        <v>43</v>
      </c>
      <c r="G709">
        <v>203</v>
      </c>
    </row>
    <row r="710" spans="1:7" x14ac:dyDescent="0.3">
      <c r="A710">
        <v>17173</v>
      </c>
      <c r="B710">
        <v>255</v>
      </c>
      <c r="C710">
        <v>256</v>
      </c>
      <c r="D710">
        <v>261</v>
      </c>
      <c r="E710">
        <v>265</v>
      </c>
      <c r="F710">
        <v>256</v>
      </c>
      <c r="G710">
        <v>1293</v>
      </c>
    </row>
    <row r="711" spans="1:7" x14ac:dyDescent="0.3">
      <c r="A711">
        <v>17175</v>
      </c>
      <c r="B711">
        <v>230</v>
      </c>
      <c r="C711">
        <v>270</v>
      </c>
      <c r="D711">
        <v>315</v>
      </c>
      <c r="E711">
        <v>307</v>
      </c>
      <c r="F711">
        <v>312</v>
      </c>
      <c r="G711">
        <v>1434</v>
      </c>
    </row>
    <row r="712" spans="1:7" x14ac:dyDescent="0.3">
      <c r="A712">
        <v>17177</v>
      </c>
      <c r="B712">
        <v>2032</v>
      </c>
      <c r="C712">
        <v>2036</v>
      </c>
      <c r="D712">
        <v>2082</v>
      </c>
      <c r="E712">
        <v>1938</v>
      </c>
      <c r="F712">
        <v>2041</v>
      </c>
      <c r="G712">
        <v>10129</v>
      </c>
    </row>
    <row r="713" spans="1:7" x14ac:dyDescent="0.3">
      <c r="A713">
        <v>17179</v>
      </c>
      <c r="B713">
        <v>3916</v>
      </c>
      <c r="C713">
        <v>4064</v>
      </c>
      <c r="D713">
        <v>4052</v>
      </c>
      <c r="E713">
        <v>3834</v>
      </c>
      <c r="F713">
        <v>3788</v>
      </c>
      <c r="G713">
        <v>19654</v>
      </c>
    </row>
    <row r="714" spans="1:7" x14ac:dyDescent="0.3">
      <c r="A714">
        <v>17181</v>
      </c>
      <c r="B714">
        <v>207</v>
      </c>
      <c r="C714">
        <v>186</v>
      </c>
      <c r="D714">
        <v>168</v>
      </c>
      <c r="E714">
        <v>172</v>
      </c>
      <c r="F714">
        <v>176</v>
      </c>
      <c r="G714">
        <v>909</v>
      </c>
    </row>
    <row r="715" spans="1:7" x14ac:dyDescent="0.3">
      <c r="A715">
        <v>17183</v>
      </c>
      <c r="B715">
        <v>872</v>
      </c>
      <c r="C715">
        <v>903</v>
      </c>
      <c r="D715">
        <v>882</v>
      </c>
      <c r="E715">
        <v>906</v>
      </c>
      <c r="F715">
        <v>1088</v>
      </c>
      <c r="G715">
        <v>4651</v>
      </c>
    </row>
    <row r="716" spans="1:7" x14ac:dyDescent="0.3">
      <c r="A716">
        <v>17185</v>
      </c>
      <c r="B716">
        <v>535</v>
      </c>
      <c r="C716">
        <v>557</v>
      </c>
      <c r="D716">
        <v>503</v>
      </c>
      <c r="E716">
        <v>342</v>
      </c>
      <c r="F716">
        <v>409</v>
      </c>
      <c r="G716">
        <v>2346</v>
      </c>
    </row>
    <row r="717" spans="1:7" x14ac:dyDescent="0.3">
      <c r="A717">
        <v>17187</v>
      </c>
      <c r="B717">
        <v>245</v>
      </c>
      <c r="C717">
        <v>229</v>
      </c>
      <c r="D717">
        <v>419</v>
      </c>
      <c r="E717">
        <v>430</v>
      </c>
      <c r="F717">
        <v>510</v>
      </c>
      <c r="G717">
        <v>1833</v>
      </c>
    </row>
    <row r="718" spans="1:7" x14ac:dyDescent="0.3">
      <c r="A718">
        <v>17189</v>
      </c>
      <c r="B718">
        <v>644</v>
      </c>
      <c r="C718">
        <v>431</v>
      </c>
      <c r="D718">
        <v>440</v>
      </c>
      <c r="E718">
        <v>434</v>
      </c>
      <c r="F718">
        <v>504</v>
      </c>
      <c r="G718">
        <v>2453</v>
      </c>
    </row>
    <row r="719" spans="1:7" x14ac:dyDescent="0.3">
      <c r="A719">
        <v>17191</v>
      </c>
      <c r="B719">
        <v>378</v>
      </c>
      <c r="C719">
        <v>384</v>
      </c>
      <c r="D719">
        <v>340</v>
      </c>
      <c r="E719">
        <v>319</v>
      </c>
      <c r="F719">
        <v>311</v>
      </c>
      <c r="G719">
        <v>1732</v>
      </c>
    </row>
    <row r="720" spans="1:7" x14ac:dyDescent="0.3">
      <c r="A720">
        <v>17193</v>
      </c>
      <c r="B720">
        <v>485</v>
      </c>
      <c r="C720">
        <v>507</v>
      </c>
      <c r="D720">
        <v>590</v>
      </c>
      <c r="E720">
        <v>594</v>
      </c>
      <c r="F720">
        <v>528</v>
      </c>
      <c r="G720">
        <v>2704</v>
      </c>
    </row>
    <row r="721" spans="1:7" x14ac:dyDescent="0.3">
      <c r="A721">
        <v>17195</v>
      </c>
      <c r="B721">
        <v>822</v>
      </c>
      <c r="C721">
        <v>884</v>
      </c>
      <c r="D721">
        <v>846</v>
      </c>
      <c r="E721">
        <v>914</v>
      </c>
      <c r="F721">
        <v>974</v>
      </c>
      <c r="G721">
        <v>4440</v>
      </c>
    </row>
    <row r="722" spans="1:7" x14ac:dyDescent="0.3">
      <c r="A722">
        <v>17197</v>
      </c>
      <c r="B722">
        <v>19852</v>
      </c>
      <c r="C722">
        <v>20223</v>
      </c>
      <c r="D722">
        <v>20388</v>
      </c>
      <c r="E722">
        <v>21214</v>
      </c>
      <c r="F722">
        <v>21723</v>
      </c>
      <c r="G722">
        <v>103400</v>
      </c>
    </row>
    <row r="723" spans="1:7" x14ac:dyDescent="0.3">
      <c r="A723">
        <v>17199</v>
      </c>
      <c r="B723">
        <v>650</v>
      </c>
      <c r="C723">
        <v>1637</v>
      </c>
      <c r="D723">
        <v>1982</v>
      </c>
      <c r="E723">
        <v>2003</v>
      </c>
      <c r="F723">
        <v>2015</v>
      </c>
      <c r="G723">
        <v>8287</v>
      </c>
    </row>
    <row r="724" spans="1:7" x14ac:dyDescent="0.3">
      <c r="A724">
        <v>17201</v>
      </c>
      <c r="B724">
        <v>5948</v>
      </c>
      <c r="C724">
        <v>5973</v>
      </c>
      <c r="D724">
        <v>8873</v>
      </c>
      <c r="E724">
        <v>5782</v>
      </c>
      <c r="F724">
        <v>6013</v>
      </c>
      <c r="G724">
        <v>32589</v>
      </c>
    </row>
    <row r="725" spans="1:7" x14ac:dyDescent="0.3">
      <c r="A725">
        <v>17203</v>
      </c>
      <c r="B725">
        <v>834</v>
      </c>
      <c r="C725">
        <v>1109</v>
      </c>
      <c r="D725">
        <v>1238</v>
      </c>
      <c r="E725">
        <v>1206</v>
      </c>
      <c r="F725">
        <v>1337</v>
      </c>
      <c r="G725">
        <v>5724</v>
      </c>
    </row>
    <row r="726" spans="1:7" x14ac:dyDescent="0.3">
      <c r="A726">
        <v>17999</v>
      </c>
      <c r="B726">
        <v>8018</v>
      </c>
      <c r="C726">
        <v>7874</v>
      </c>
      <c r="D726">
        <v>7050</v>
      </c>
      <c r="E726">
        <v>7927</v>
      </c>
      <c r="F726">
        <v>8893</v>
      </c>
      <c r="G726">
        <v>39762</v>
      </c>
    </row>
    <row r="727" spans="1:7" x14ac:dyDescent="0.3">
      <c r="A727">
        <v>18000</v>
      </c>
      <c r="B727">
        <v>232083</v>
      </c>
      <c r="C727">
        <v>239111</v>
      </c>
      <c r="D727">
        <v>240196</v>
      </c>
      <c r="E727">
        <v>247088</v>
      </c>
      <c r="F727">
        <v>255645</v>
      </c>
      <c r="G727">
        <v>1214123</v>
      </c>
    </row>
    <row r="728" spans="1:7" x14ac:dyDescent="0.3">
      <c r="A728">
        <v>18001</v>
      </c>
      <c r="B728">
        <v>463</v>
      </c>
      <c r="C728">
        <v>490</v>
      </c>
      <c r="D728">
        <v>478</v>
      </c>
      <c r="E728">
        <v>481</v>
      </c>
      <c r="F728">
        <v>517</v>
      </c>
      <c r="G728">
        <v>2429</v>
      </c>
    </row>
    <row r="729" spans="1:7" x14ac:dyDescent="0.3">
      <c r="A729">
        <v>18003</v>
      </c>
      <c r="B729">
        <v>12945</v>
      </c>
      <c r="C729">
        <v>13335</v>
      </c>
      <c r="D729">
        <v>13508</v>
      </c>
      <c r="E729">
        <v>13992</v>
      </c>
      <c r="F729">
        <v>14616</v>
      </c>
      <c r="G729">
        <v>68396</v>
      </c>
    </row>
    <row r="730" spans="1:7" x14ac:dyDescent="0.3">
      <c r="A730">
        <v>18005</v>
      </c>
      <c r="B730">
        <v>2032</v>
      </c>
      <c r="C730">
        <v>1966</v>
      </c>
      <c r="D730">
        <v>1921</v>
      </c>
      <c r="E730">
        <v>1948</v>
      </c>
      <c r="F730">
        <v>2048</v>
      </c>
      <c r="G730">
        <v>9915</v>
      </c>
    </row>
    <row r="731" spans="1:7" x14ac:dyDescent="0.3">
      <c r="A731">
        <v>18007</v>
      </c>
      <c r="B731">
        <v>296</v>
      </c>
      <c r="C731">
        <v>356</v>
      </c>
      <c r="D731">
        <v>368</v>
      </c>
      <c r="E731">
        <v>374</v>
      </c>
      <c r="F731">
        <v>298</v>
      </c>
      <c r="G731">
        <v>1692</v>
      </c>
    </row>
    <row r="732" spans="1:7" x14ac:dyDescent="0.3">
      <c r="A732">
        <v>18009</v>
      </c>
      <c r="B732">
        <v>201</v>
      </c>
      <c r="C732">
        <v>170</v>
      </c>
      <c r="D732">
        <v>136</v>
      </c>
      <c r="E732">
        <v>128</v>
      </c>
      <c r="F732">
        <v>179</v>
      </c>
      <c r="G732">
        <v>814</v>
      </c>
    </row>
    <row r="733" spans="1:7" x14ac:dyDescent="0.3">
      <c r="A733">
        <v>18011</v>
      </c>
      <c r="B733">
        <v>2148</v>
      </c>
      <c r="C733">
        <v>2282</v>
      </c>
      <c r="D733">
        <v>2368</v>
      </c>
      <c r="E733">
        <v>2542</v>
      </c>
      <c r="F733">
        <v>2835</v>
      </c>
      <c r="G733">
        <v>12175</v>
      </c>
    </row>
    <row r="734" spans="1:7" x14ac:dyDescent="0.3">
      <c r="A734">
        <v>18013</v>
      </c>
      <c r="B734">
        <v>199</v>
      </c>
      <c r="C734">
        <v>192</v>
      </c>
      <c r="D734">
        <v>204</v>
      </c>
      <c r="E734">
        <v>195</v>
      </c>
      <c r="F734">
        <v>227</v>
      </c>
      <c r="G734">
        <v>1017</v>
      </c>
    </row>
    <row r="735" spans="1:7" x14ac:dyDescent="0.3">
      <c r="A735">
        <v>18015</v>
      </c>
      <c r="B735">
        <v>470</v>
      </c>
      <c r="C735">
        <v>490</v>
      </c>
      <c r="D735">
        <v>495</v>
      </c>
      <c r="E735">
        <v>480</v>
      </c>
      <c r="F735">
        <v>493</v>
      </c>
      <c r="G735">
        <v>2428</v>
      </c>
    </row>
    <row r="736" spans="1:7" x14ac:dyDescent="0.3">
      <c r="A736">
        <v>18017</v>
      </c>
      <c r="B736">
        <v>691</v>
      </c>
      <c r="C736">
        <v>689</v>
      </c>
      <c r="D736">
        <v>633</v>
      </c>
      <c r="E736">
        <v>724</v>
      </c>
      <c r="F736">
        <v>955</v>
      </c>
      <c r="G736">
        <v>3692</v>
      </c>
    </row>
    <row r="737" spans="1:7" x14ac:dyDescent="0.3">
      <c r="A737">
        <v>18019</v>
      </c>
      <c r="B737">
        <v>3208</v>
      </c>
      <c r="C737">
        <v>3226</v>
      </c>
      <c r="D737">
        <v>3033</v>
      </c>
      <c r="E737">
        <v>3097</v>
      </c>
      <c r="F737">
        <v>3335</v>
      </c>
      <c r="G737">
        <v>15899</v>
      </c>
    </row>
    <row r="738" spans="1:7" x14ac:dyDescent="0.3">
      <c r="A738">
        <v>18021</v>
      </c>
      <c r="B738">
        <v>265</v>
      </c>
      <c r="C738">
        <v>309</v>
      </c>
      <c r="D738">
        <v>273</v>
      </c>
      <c r="E738">
        <v>279</v>
      </c>
      <c r="F738">
        <v>302</v>
      </c>
      <c r="G738">
        <v>1428</v>
      </c>
    </row>
    <row r="739" spans="1:7" x14ac:dyDescent="0.3">
      <c r="A739">
        <v>18023</v>
      </c>
      <c r="B739">
        <v>627</v>
      </c>
      <c r="C739">
        <v>645</v>
      </c>
      <c r="D739">
        <v>658</v>
      </c>
      <c r="E739">
        <v>686</v>
      </c>
      <c r="F739">
        <v>776</v>
      </c>
      <c r="G739">
        <v>3392</v>
      </c>
    </row>
    <row r="740" spans="1:7" x14ac:dyDescent="0.3">
      <c r="A740">
        <v>18025</v>
      </c>
      <c r="B740">
        <v>64</v>
      </c>
      <c r="C740">
        <v>70</v>
      </c>
      <c r="D740">
        <v>75</v>
      </c>
      <c r="E740">
        <v>23</v>
      </c>
      <c r="F740">
        <v>48</v>
      </c>
      <c r="G740">
        <v>280</v>
      </c>
    </row>
    <row r="741" spans="1:7" x14ac:dyDescent="0.3">
      <c r="A741">
        <v>18027</v>
      </c>
      <c r="B741">
        <v>1405</v>
      </c>
      <c r="C741">
        <v>1543</v>
      </c>
      <c r="D741">
        <v>1606</v>
      </c>
      <c r="E741">
        <v>1585</v>
      </c>
      <c r="F741">
        <v>1697</v>
      </c>
      <c r="G741">
        <v>7836</v>
      </c>
    </row>
    <row r="742" spans="1:7" x14ac:dyDescent="0.3">
      <c r="A742">
        <v>18029</v>
      </c>
      <c r="B742">
        <v>677</v>
      </c>
      <c r="C742">
        <v>695</v>
      </c>
      <c r="D742">
        <v>764</v>
      </c>
      <c r="E742">
        <v>804</v>
      </c>
      <c r="F742">
        <v>938</v>
      </c>
      <c r="G742">
        <v>3878</v>
      </c>
    </row>
    <row r="743" spans="1:7" x14ac:dyDescent="0.3">
      <c r="A743">
        <v>18031</v>
      </c>
      <c r="B743">
        <v>419</v>
      </c>
      <c r="C743">
        <v>452</v>
      </c>
      <c r="D743">
        <v>418</v>
      </c>
      <c r="E743">
        <v>383</v>
      </c>
      <c r="F743">
        <v>404</v>
      </c>
      <c r="G743">
        <v>2076</v>
      </c>
    </row>
    <row r="744" spans="1:7" x14ac:dyDescent="0.3">
      <c r="A744">
        <v>18033</v>
      </c>
      <c r="B744">
        <v>871</v>
      </c>
      <c r="C744">
        <v>897</v>
      </c>
      <c r="D744">
        <v>897</v>
      </c>
      <c r="E744">
        <v>875</v>
      </c>
      <c r="F744">
        <v>938</v>
      </c>
      <c r="G744">
        <v>4478</v>
      </c>
    </row>
    <row r="745" spans="1:7" x14ac:dyDescent="0.3">
      <c r="A745">
        <v>18035</v>
      </c>
      <c r="B745">
        <v>2006</v>
      </c>
      <c r="C745">
        <v>2116</v>
      </c>
      <c r="D745">
        <v>1985</v>
      </c>
      <c r="E745">
        <v>1932</v>
      </c>
      <c r="F745">
        <v>1882</v>
      </c>
      <c r="G745">
        <v>9921</v>
      </c>
    </row>
    <row r="746" spans="1:7" x14ac:dyDescent="0.3">
      <c r="A746">
        <v>18037</v>
      </c>
      <c r="B746">
        <v>1246</v>
      </c>
      <c r="C746">
        <v>1306</v>
      </c>
      <c r="D746">
        <v>1318</v>
      </c>
      <c r="E746">
        <v>1354</v>
      </c>
      <c r="F746">
        <v>1433</v>
      </c>
      <c r="G746">
        <v>6657</v>
      </c>
    </row>
    <row r="747" spans="1:7" x14ac:dyDescent="0.3">
      <c r="A747">
        <v>18039</v>
      </c>
      <c r="B747">
        <v>4451</v>
      </c>
      <c r="C747">
        <v>4627</v>
      </c>
      <c r="D747">
        <v>4351</v>
      </c>
      <c r="E747">
        <v>4210</v>
      </c>
      <c r="F747">
        <v>4519</v>
      </c>
      <c r="G747">
        <v>22158</v>
      </c>
    </row>
    <row r="748" spans="1:7" x14ac:dyDescent="0.3">
      <c r="A748">
        <v>18041</v>
      </c>
      <c r="B748">
        <v>191</v>
      </c>
      <c r="C748">
        <v>192</v>
      </c>
      <c r="D748">
        <v>191</v>
      </c>
      <c r="E748">
        <v>184</v>
      </c>
      <c r="F748">
        <v>192</v>
      </c>
      <c r="G748">
        <v>950</v>
      </c>
    </row>
    <row r="749" spans="1:7" x14ac:dyDescent="0.3">
      <c r="A749">
        <v>18043</v>
      </c>
      <c r="B749">
        <v>2016</v>
      </c>
      <c r="C749">
        <v>2106</v>
      </c>
      <c r="D749">
        <v>2033</v>
      </c>
      <c r="E749">
        <v>2080</v>
      </c>
      <c r="F749">
        <v>2188</v>
      </c>
      <c r="G749">
        <v>10423</v>
      </c>
    </row>
    <row r="750" spans="1:7" x14ac:dyDescent="0.3">
      <c r="A750">
        <v>18045</v>
      </c>
      <c r="B750">
        <v>259</v>
      </c>
      <c r="C750">
        <v>263</v>
      </c>
      <c r="D750">
        <v>255</v>
      </c>
      <c r="E750">
        <v>255</v>
      </c>
      <c r="F750">
        <v>281</v>
      </c>
      <c r="G750">
        <v>1313</v>
      </c>
    </row>
    <row r="751" spans="1:7" x14ac:dyDescent="0.3">
      <c r="A751">
        <v>18047</v>
      </c>
      <c r="B751">
        <v>268</v>
      </c>
      <c r="C751">
        <v>271</v>
      </c>
      <c r="D751">
        <v>294</v>
      </c>
      <c r="E751">
        <v>296</v>
      </c>
      <c r="F751">
        <v>307</v>
      </c>
      <c r="G751">
        <v>1436</v>
      </c>
    </row>
    <row r="752" spans="1:7" x14ac:dyDescent="0.3">
      <c r="A752">
        <v>18049</v>
      </c>
      <c r="B752">
        <v>444</v>
      </c>
      <c r="C752">
        <v>438</v>
      </c>
      <c r="D752">
        <v>443</v>
      </c>
      <c r="E752">
        <v>455</v>
      </c>
      <c r="F752">
        <v>429</v>
      </c>
      <c r="G752">
        <v>2209</v>
      </c>
    </row>
    <row r="753" spans="1:7" x14ac:dyDescent="0.3">
      <c r="A753">
        <v>18051</v>
      </c>
      <c r="B753">
        <v>859</v>
      </c>
      <c r="C753">
        <v>832</v>
      </c>
      <c r="D753">
        <v>1478</v>
      </c>
      <c r="E753">
        <v>1431</v>
      </c>
      <c r="F753">
        <v>1643</v>
      </c>
      <c r="G753">
        <v>6243</v>
      </c>
    </row>
    <row r="754" spans="1:7" x14ac:dyDescent="0.3">
      <c r="A754">
        <v>18053</v>
      </c>
      <c r="B754">
        <v>688</v>
      </c>
      <c r="C754">
        <v>728</v>
      </c>
      <c r="D754">
        <v>754</v>
      </c>
      <c r="E754">
        <v>757</v>
      </c>
      <c r="F754">
        <v>872</v>
      </c>
      <c r="G754">
        <v>3799</v>
      </c>
    </row>
    <row r="755" spans="1:7" x14ac:dyDescent="0.3">
      <c r="A755">
        <v>18055</v>
      </c>
      <c r="B755">
        <v>647</v>
      </c>
      <c r="C755">
        <v>658</v>
      </c>
      <c r="D755">
        <v>651</v>
      </c>
      <c r="E755">
        <v>626</v>
      </c>
      <c r="F755">
        <v>658</v>
      </c>
      <c r="G755">
        <v>3240</v>
      </c>
    </row>
    <row r="756" spans="1:7" x14ac:dyDescent="0.3">
      <c r="A756">
        <v>18057</v>
      </c>
      <c r="B756">
        <v>10552</v>
      </c>
      <c r="C756">
        <v>10956</v>
      </c>
      <c r="D756">
        <v>11000</v>
      </c>
      <c r="E756">
        <v>11438</v>
      </c>
      <c r="F756">
        <v>11845</v>
      </c>
      <c r="G756">
        <v>55791</v>
      </c>
    </row>
    <row r="757" spans="1:7" x14ac:dyDescent="0.3">
      <c r="A757">
        <v>18059</v>
      </c>
      <c r="B757">
        <v>2036</v>
      </c>
      <c r="C757">
        <v>2079</v>
      </c>
      <c r="D757">
        <v>2058</v>
      </c>
      <c r="E757">
        <v>2105</v>
      </c>
      <c r="F757">
        <v>2114</v>
      </c>
      <c r="G757">
        <v>10392</v>
      </c>
    </row>
    <row r="758" spans="1:7" x14ac:dyDescent="0.3">
      <c r="A758">
        <v>18061</v>
      </c>
      <c r="B758">
        <v>727</v>
      </c>
      <c r="C758">
        <v>770</v>
      </c>
      <c r="D758">
        <v>807</v>
      </c>
      <c r="E758">
        <v>715</v>
      </c>
      <c r="F758">
        <v>975</v>
      </c>
      <c r="G758">
        <v>3994</v>
      </c>
    </row>
    <row r="759" spans="1:7" x14ac:dyDescent="0.3">
      <c r="A759">
        <v>18063</v>
      </c>
      <c r="B759">
        <v>5067</v>
      </c>
      <c r="C759">
        <v>5320</v>
      </c>
      <c r="D759">
        <v>5471</v>
      </c>
      <c r="E759">
        <v>5679</v>
      </c>
      <c r="F759">
        <v>5947</v>
      </c>
      <c r="G759">
        <v>27484</v>
      </c>
    </row>
    <row r="760" spans="1:7" x14ac:dyDescent="0.3">
      <c r="A760">
        <v>18065</v>
      </c>
      <c r="B760">
        <v>672</v>
      </c>
      <c r="C760">
        <v>653</v>
      </c>
      <c r="D760">
        <v>693</v>
      </c>
      <c r="E760">
        <v>747</v>
      </c>
      <c r="F760">
        <v>823</v>
      </c>
      <c r="G760">
        <v>3588</v>
      </c>
    </row>
    <row r="761" spans="1:7" x14ac:dyDescent="0.3">
      <c r="A761">
        <v>18067</v>
      </c>
      <c r="B761">
        <v>1672</v>
      </c>
      <c r="C761">
        <v>1782</v>
      </c>
      <c r="D761">
        <v>1884</v>
      </c>
      <c r="E761">
        <v>1985</v>
      </c>
      <c r="F761">
        <v>1526</v>
      </c>
      <c r="G761">
        <v>8849</v>
      </c>
    </row>
    <row r="762" spans="1:7" x14ac:dyDescent="0.3">
      <c r="A762">
        <v>18069</v>
      </c>
      <c r="B762">
        <v>635</v>
      </c>
      <c r="C762">
        <v>611</v>
      </c>
      <c r="D762">
        <v>594</v>
      </c>
      <c r="E762">
        <v>627</v>
      </c>
      <c r="F762">
        <v>640</v>
      </c>
      <c r="G762">
        <v>3107</v>
      </c>
    </row>
    <row r="763" spans="1:7" x14ac:dyDescent="0.3">
      <c r="A763">
        <v>18071</v>
      </c>
      <c r="B763">
        <v>836</v>
      </c>
      <c r="C763">
        <v>902</v>
      </c>
      <c r="D763">
        <v>946</v>
      </c>
      <c r="E763">
        <v>1124</v>
      </c>
      <c r="F763">
        <v>1204</v>
      </c>
      <c r="G763">
        <v>5012</v>
      </c>
    </row>
    <row r="764" spans="1:7" x14ac:dyDescent="0.3">
      <c r="A764">
        <v>18073</v>
      </c>
      <c r="B764">
        <v>869</v>
      </c>
      <c r="C764">
        <v>812</v>
      </c>
      <c r="D764">
        <v>765</v>
      </c>
      <c r="E764">
        <v>775</v>
      </c>
      <c r="F764">
        <v>836</v>
      </c>
      <c r="G764">
        <v>4057</v>
      </c>
    </row>
    <row r="765" spans="1:7" x14ac:dyDescent="0.3">
      <c r="A765">
        <v>18075</v>
      </c>
      <c r="B765">
        <v>304</v>
      </c>
      <c r="C765">
        <v>291</v>
      </c>
      <c r="D765">
        <v>277</v>
      </c>
      <c r="E765">
        <v>271</v>
      </c>
      <c r="F765">
        <v>339</v>
      </c>
      <c r="G765">
        <v>1482</v>
      </c>
    </row>
    <row r="766" spans="1:7" x14ac:dyDescent="0.3">
      <c r="A766">
        <v>18077</v>
      </c>
      <c r="B766">
        <v>332</v>
      </c>
      <c r="C766">
        <v>633</v>
      </c>
      <c r="D766">
        <v>622</v>
      </c>
      <c r="E766">
        <v>622</v>
      </c>
      <c r="F766">
        <v>821</v>
      </c>
      <c r="G766">
        <v>3030</v>
      </c>
    </row>
    <row r="767" spans="1:7" x14ac:dyDescent="0.3">
      <c r="A767">
        <v>18079</v>
      </c>
      <c r="B767">
        <v>694</v>
      </c>
      <c r="C767">
        <v>746</v>
      </c>
      <c r="D767">
        <v>778</v>
      </c>
      <c r="E767">
        <v>842</v>
      </c>
      <c r="F767">
        <v>821</v>
      </c>
      <c r="G767">
        <v>3881</v>
      </c>
    </row>
    <row r="768" spans="1:7" x14ac:dyDescent="0.3">
      <c r="A768">
        <v>18081</v>
      </c>
      <c r="B768">
        <v>3478</v>
      </c>
      <c r="C768">
        <v>3654</v>
      </c>
      <c r="D768">
        <v>3899</v>
      </c>
      <c r="E768">
        <v>5524</v>
      </c>
      <c r="F768">
        <v>5035</v>
      </c>
      <c r="G768">
        <v>21590</v>
      </c>
    </row>
    <row r="769" spans="1:7" x14ac:dyDescent="0.3">
      <c r="A769">
        <v>18083</v>
      </c>
      <c r="B769">
        <v>2210</v>
      </c>
      <c r="C769">
        <v>2222</v>
      </c>
      <c r="D769">
        <v>2250</v>
      </c>
      <c r="E769">
        <v>2241</v>
      </c>
      <c r="F769">
        <v>2473</v>
      </c>
      <c r="G769">
        <v>11396</v>
      </c>
    </row>
    <row r="770" spans="1:7" x14ac:dyDescent="0.3">
      <c r="A770">
        <v>18085</v>
      </c>
      <c r="B770">
        <v>1936</v>
      </c>
      <c r="C770">
        <v>1775</v>
      </c>
      <c r="D770">
        <v>1735</v>
      </c>
      <c r="E770">
        <v>1933</v>
      </c>
      <c r="F770">
        <v>1981</v>
      </c>
      <c r="G770">
        <v>9360</v>
      </c>
    </row>
    <row r="771" spans="1:7" x14ac:dyDescent="0.3">
      <c r="A771">
        <v>18087</v>
      </c>
      <c r="B771">
        <v>741</v>
      </c>
      <c r="C771">
        <v>771</v>
      </c>
      <c r="D771">
        <v>797</v>
      </c>
      <c r="E771">
        <v>854</v>
      </c>
      <c r="F771">
        <v>910</v>
      </c>
      <c r="G771">
        <v>4073</v>
      </c>
    </row>
    <row r="772" spans="1:7" x14ac:dyDescent="0.3">
      <c r="A772">
        <v>18089</v>
      </c>
      <c r="B772">
        <v>14160</v>
      </c>
      <c r="C772">
        <v>14235</v>
      </c>
      <c r="D772">
        <v>13475</v>
      </c>
      <c r="E772">
        <v>14299</v>
      </c>
      <c r="F772">
        <v>15738</v>
      </c>
      <c r="G772">
        <v>71907</v>
      </c>
    </row>
    <row r="773" spans="1:7" x14ac:dyDescent="0.3">
      <c r="A773">
        <v>18091</v>
      </c>
      <c r="B773">
        <v>3683</v>
      </c>
      <c r="C773">
        <v>3563</v>
      </c>
      <c r="D773">
        <v>3529</v>
      </c>
      <c r="E773">
        <v>3204</v>
      </c>
      <c r="F773">
        <v>3599</v>
      </c>
      <c r="G773">
        <v>17578</v>
      </c>
    </row>
    <row r="774" spans="1:7" x14ac:dyDescent="0.3">
      <c r="A774">
        <v>18093</v>
      </c>
      <c r="B774">
        <v>961</v>
      </c>
      <c r="C774">
        <v>954</v>
      </c>
      <c r="D774">
        <v>908</v>
      </c>
      <c r="E774">
        <v>976</v>
      </c>
      <c r="F774">
        <v>1004</v>
      </c>
      <c r="G774">
        <v>4803</v>
      </c>
    </row>
    <row r="775" spans="1:7" x14ac:dyDescent="0.3">
      <c r="A775">
        <v>18095</v>
      </c>
      <c r="B775">
        <v>2879</v>
      </c>
      <c r="C775">
        <v>2880</v>
      </c>
      <c r="D775">
        <v>2793</v>
      </c>
      <c r="E775">
        <v>2799</v>
      </c>
      <c r="F775">
        <v>2671</v>
      </c>
      <c r="G775">
        <v>14022</v>
      </c>
    </row>
    <row r="776" spans="1:7" x14ac:dyDescent="0.3">
      <c r="A776">
        <v>18097</v>
      </c>
      <c r="B776">
        <v>49399</v>
      </c>
      <c r="C776">
        <v>51215</v>
      </c>
      <c r="D776">
        <v>52922</v>
      </c>
      <c r="E776">
        <v>53799</v>
      </c>
      <c r="F776">
        <v>55978</v>
      </c>
      <c r="G776">
        <v>263313</v>
      </c>
    </row>
    <row r="777" spans="1:7" x14ac:dyDescent="0.3">
      <c r="A777">
        <v>18099</v>
      </c>
      <c r="B777">
        <v>631</v>
      </c>
      <c r="C777">
        <v>678</v>
      </c>
      <c r="D777">
        <v>688</v>
      </c>
      <c r="E777">
        <v>688</v>
      </c>
      <c r="F777">
        <v>765</v>
      </c>
      <c r="G777">
        <v>3450</v>
      </c>
    </row>
    <row r="778" spans="1:7" x14ac:dyDescent="0.3">
      <c r="A778">
        <v>18101</v>
      </c>
      <c r="B778">
        <v>179</v>
      </c>
      <c r="C778">
        <v>174</v>
      </c>
      <c r="D778">
        <v>179</v>
      </c>
      <c r="E778">
        <v>294</v>
      </c>
      <c r="F778">
        <v>446</v>
      </c>
      <c r="G778">
        <v>1272</v>
      </c>
    </row>
    <row r="779" spans="1:7" x14ac:dyDescent="0.3">
      <c r="A779">
        <v>18103</v>
      </c>
      <c r="B779">
        <v>692</v>
      </c>
      <c r="C779">
        <v>682</v>
      </c>
      <c r="D779">
        <v>642</v>
      </c>
      <c r="E779">
        <v>651</v>
      </c>
      <c r="F779">
        <v>1000</v>
      </c>
      <c r="G779">
        <v>3667</v>
      </c>
    </row>
    <row r="780" spans="1:7" x14ac:dyDescent="0.3">
      <c r="A780">
        <v>18105</v>
      </c>
      <c r="B780">
        <v>3304</v>
      </c>
      <c r="C780">
        <v>3450</v>
      </c>
      <c r="D780">
        <v>3529</v>
      </c>
      <c r="E780">
        <v>3622</v>
      </c>
      <c r="F780">
        <v>3840</v>
      </c>
      <c r="G780">
        <v>17745</v>
      </c>
    </row>
    <row r="781" spans="1:7" x14ac:dyDescent="0.3">
      <c r="A781">
        <v>18107</v>
      </c>
      <c r="B781">
        <v>493</v>
      </c>
      <c r="C781">
        <v>485</v>
      </c>
      <c r="D781">
        <v>458</v>
      </c>
      <c r="E781">
        <v>465</v>
      </c>
      <c r="F781">
        <v>571</v>
      </c>
      <c r="G781">
        <v>2472</v>
      </c>
    </row>
    <row r="782" spans="1:7" x14ac:dyDescent="0.3">
      <c r="A782">
        <v>18109</v>
      </c>
      <c r="B782">
        <v>1656</v>
      </c>
      <c r="C782">
        <v>1691</v>
      </c>
      <c r="D782">
        <v>1731</v>
      </c>
      <c r="E782">
        <v>1735</v>
      </c>
      <c r="F782">
        <v>1757</v>
      </c>
      <c r="G782">
        <v>8570</v>
      </c>
    </row>
    <row r="783" spans="1:7" x14ac:dyDescent="0.3">
      <c r="A783">
        <v>18111</v>
      </c>
      <c r="B783">
        <v>191</v>
      </c>
      <c r="C783">
        <v>171</v>
      </c>
      <c r="D783">
        <v>164</v>
      </c>
      <c r="E783">
        <v>155</v>
      </c>
      <c r="F783">
        <v>156</v>
      </c>
      <c r="G783">
        <v>837</v>
      </c>
    </row>
    <row r="784" spans="1:7" x14ac:dyDescent="0.3">
      <c r="A784">
        <v>18113</v>
      </c>
      <c r="B784">
        <v>652</v>
      </c>
      <c r="C784">
        <v>674</v>
      </c>
      <c r="D784">
        <v>694</v>
      </c>
      <c r="E784">
        <v>654</v>
      </c>
      <c r="F784">
        <v>726</v>
      </c>
      <c r="G784">
        <v>3400</v>
      </c>
    </row>
    <row r="785" spans="1:7" x14ac:dyDescent="0.3">
      <c r="A785">
        <v>18115</v>
      </c>
      <c r="B785">
        <v>13</v>
      </c>
      <c r="C785">
        <v>13</v>
      </c>
      <c r="D785">
        <v>47</v>
      </c>
      <c r="E785">
        <v>13</v>
      </c>
      <c r="F785">
        <v>18</v>
      </c>
      <c r="G785">
        <v>104</v>
      </c>
    </row>
    <row r="786" spans="1:7" x14ac:dyDescent="0.3">
      <c r="A786">
        <v>18117</v>
      </c>
      <c r="B786">
        <v>664</v>
      </c>
      <c r="C786">
        <v>831</v>
      </c>
      <c r="D786">
        <v>906</v>
      </c>
      <c r="E786">
        <v>918</v>
      </c>
      <c r="F786">
        <v>969</v>
      </c>
      <c r="G786">
        <v>4288</v>
      </c>
    </row>
    <row r="787" spans="1:7" x14ac:dyDescent="0.3">
      <c r="A787">
        <v>18119</v>
      </c>
      <c r="B787">
        <v>202</v>
      </c>
      <c r="C787">
        <v>209</v>
      </c>
      <c r="D787">
        <v>188</v>
      </c>
      <c r="E787">
        <v>198</v>
      </c>
      <c r="F787">
        <v>307</v>
      </c>
      <c r="G787">
        <v>1104</v>
      </c>
    </row>
    <row r="788" spans="1:7" x14ac:dyDescent="0.3">
      <c r="A788">
        <v>18121</v>
      </c>
      <c r="B788">
        <v>108</v>
      </c>
      <c r="C788">
        <v>134</v>
      </c>
      <c r="D788">
        <v>132</v>
      </c>
      <c r="E788">
        <v>151</v>
      </c>
      <c r="F788">
        <v>389</v>
      </c>
      <c r="G788">
        <v>914</v>
      </c>
    </row>
    <row r="789" spans="1:7" x14ac:dyDescent="0.3">
      <c r="A789">
        <v>18123</v>
      </c>
      <c r="B789">
        <v>312</v>
      </c>
      <c r="C789">
        <v>353</v>
      </c>
      <c r="D789">
        <v>392</v>
      </c>
      <c r="E789">
        <v>376</v>
      </c>
      <c r="F789">
        <v>599</v>
      </c>
      <c r="G789">
        <v>2032</v>
      </c>
    </row>
    <row r="790" spans="1:7" x14ac:dyDescent="0.3">
      <c r="A790">
        <v>18125</v>
      </c>
      <c r="B790">
        <v>200</v>
      </c>
      <c r="C790">
        <v>149</v>
      </c>
      <c r="D790">
        <v>75</v>
      </c>
      <c r="E790">
        <v>164</v>
      </c>
      <c r="F790">
        <v>232</v>
      </c>
      <c r="G790">
        <v>820</v>
      </c>
    </row>
    <row r="791" spans="1:7" x14ac:dyDescent="0.3">
      <c r="A791">
        <v>18127</v>
      </c>
      <c r="B791">
        <v>5058</v>
      </c>
      <c r="C791">
        <v>5233</v>
      </c>
      <c r="D791">
        <v>4319</v>
      </c>
      <c r="E791">
        <v>4584</v>
      </c>
      <c r="F791">
        <v>5705</v>
      </c>
      <c r="G791">
        <v>24899</v>
      </c>
    </row>
    <row r="792" spans="1:7" x14ac:dyDescent="0.3">
      <c r="A792">
        <v>18129</v>
      </c>
      <c r="B792">
        <v>664</v>
      </c>
      <c r="C792">
        <v>656</v>
      </c>
      <c r="D792">
        <v>729</v>
      </c>
      <c r="E792">
        <v>669</v>
      </c>
      <c r="F792">
        <v>699</v>
      </c>
      <c r="G792">
        <v>3417</v>
      </c>
    </row>
    <row r="793" spans="1:7" x14ac:dyDescent="0.3">
      <c r="A793">
        <v>18131</v>
      </c>
      <c r="B793">
        <v>167</v>
      </c>
      <c r="C793">
        <v>183</v>
      </c>
      <c r="D793">
        <v>169</v>
      </c>
      <c r="E793">
        <v>176</v>
      </c>
      <c r="F793">
        <v>188</v>
      </c>
      <c r="G793">
        <v>883</v>
      </c>
    </row>
    <row r="794" spans="1:7" x14ac:dyDescent="0.3">
      <c r="A794">
        <v>18133</v>
      </c>
      <c r="B794">
        <v>788</v>
      </c>
      <c r="C794">
        <v>867</v>
      </c>
      <c r="D794">
        <v>898</v>
      </c>
      <c r="E794">
        <v>892</v>
      </c>
      <c r="F794">
        <v>1251</v>
      </c>
      <c r="G794">
        <v>4696</v>
      </c>
    </row>
    <row r="795" spans="1:7" x14ac:dyDescent="0.3">
      <c r="A795">
        <v>18135</v>
      </c>
      <c r="B795">
        <v>495</v>
      </c>
      <c r="C795">
        <v>560</v>
      </c>
      <c r="D795">
        <v>673</v>
      </c>
      <c r="E795">
        <v>1282</v>
      </c>
      <c r="F795">
        <v>1076</v>
      </c>
      <c r="G795">
        <v>4086</v>
      </c>
    </row>
    <row r="796" spans="1:7" x14ac:dyDescent="0.3">
      <c r="A796">
        <v>18137</v>
      </c>
      <c r="B796">
        <v>789</v>
      </c>
      <c r="C796">
        <v>854</v>
      </c>
      <c r="D796">
        <v>775</v>
      </c>
      <c r="E796">
        <v>766</v>
      </c>
      <c r="F796">
        <v>772</v>
      </c>
      <c r="G796">
        <v>3956</v>
      </c>
    </row>
    <row r="797" spans="1:7" x14ac:dyDescent="0.3">
      <c r="A797">
        <v>18139</v>
      </c>
      <c r="B797">
        <v>248</v>
      </c>
      <c r="C797">
        <v>238</v>
      </c>
      <c r="D797">
        <v>247</v>
      </c>
      <c r="E797">
        <v>266</v>
      </c>
      <c r="F797">
        <v>298</v>
      </c>
      <c r="G797">
        <v>1297</v>
      </c>
    </row>
    <row r="798" spans="1:7" x14ac:dyDescent="0.3">
      <c r="A798">
        <v>18141</v>
      </c>
      <c r="B798">
        <v>7124</v>
      </c>
      <c r="C798">
        <v>7506</v>
      </c>
      <c r="D798">
        <v>7504</v>
      </c>
      <c r="E798">
        <v>7553</v>
      </c>
      <c r="F798">
        <v>7666</v>
      </c>
      <c r="G798">
        <v>37353</v>
      </c>
    </row>
    <row r="799" spans="1:7" x14ac:dyDescent="0.3">
      <c r="A799">
        <v>18143</v>
      </c>
      <c r="B799">
        <v>238</v>
      </c>
      <c r="C799">
        <v>227</v>
      </c>
      <c r="D799">
        <v>219</v>
      </c>
      <c r="E799">
        <v>44</v>
      </c>
      <c r="F799">
        <v>210</v>
      </c>
      <c r="G799">
        <v>938</v>
      </c>
    </row>
    <row r="800" spans="1:7" x14ac:dyDescent="0.3">
      <c r="A800">
        <v>18145</v>
      </c>
      <c r="B800">
        <v>1205</v>
      </c>
      <c r="C800">
        <v>1309</v>
      </c>
      <c r="D800">
        <v>1339</v>
      </c>
      <c r="E800">
        <v>1342</v>
      </c>
      <c r="F800">
        <v>1273</v>
      </c>
      <c r="G800">
        <v>6468</v>
      </c>
    </row>
    <row r="801" spans="1:7" x14ac:dyDescent="0.3">
      <c r="A801">
        <v>18147</v>
      </c>
      <c r="B801">
        <v>810</v>
      </c>
      <c r="C801">
        <v>876</v>
      </c>
      <c r="D801">
        <v>760</v>
      </c>
      <c r="E801">
        <v>266</v>
      </c>
      <c r="F801">
        <v>759</v>
      </c>
      <c r="G801">
        <v>3471</v>
      </c>
    </row>
    <row r="802" spans="1:7" x14ac:dyDescent="0.3">
      <c r="A802">
        <v>18149</v>
      </c>
      <c r="B802">
        <v>233</v>
      </c>
      <c r="C802">
        <v>241</v>
      </c>
      <c r="D802">
        <v>239</v>
      </c>
      <c r="E802">
        <v>266</v>
      </c>
      <c r="F802">
        <v>319</v>
      </c>
      <c r="G802">
        <v>1298</v>
      </c>
    </row>
    <row r="803" spans="1:7" x14ac:dyDescent="0.3">
      <c r="A803">
        <v>18151</v>
      </c>
      <c r="B803">
        <v>643</v>
      </c>
      <c r="C803">
        <v>677</v>
      </c>
      <c r="D803">
        <v>645</v>
      </c>
      <c r="E803">
        <v>672</v>
      </c>
      <c r="F803">
        <v>682</v>
      </c>
      <c r="G803">
        <v>3319</v>
      </c>
    </row>
    <row r="804" spans="1:7" x14ac:dyDescent="0.3">
      <c r="A804">
        <v>18153</v>
      </c>
      <c r="B804">
        <v>374</v>
      </c>
      <c r="C804">
        <v>354</v>
      </c>
      <c r="D804">
        <v>331</v>
      </c>
      <c r="E804">
        <v>316</v>
      </c>
      <c r="F804">
        <v>871</v>
      </c>
      <c r="G804">
        <v>2246</v>
      </c>
    </row>
    <row r="805" spans="1:7" x14ac:dyDescent="0.3">
      <c r="A805">
        <v>18155</v>
      </c>
      <c r="B805">
        <v>51</v>
      </c>
      <c r="C805">
        <v>14</v>
      </c>
      <c r="D805">
        <v>43</v>
      </c>
      <c r="E805">
        <v>43</v>
      </c>
      <c r="F805">
        <v>49</v>
      </c>
      <c r="G805">
        <v>200</v>
      </c>
    </row>
    <row r="806" spans="1:7" x14ac:dyDescent="0.3">
      <c r="A806">
        <v>18157</v>
      </c>
      <c r="B806">
        <v>3464</v>
      </c>
      <c r="C806">
        <v>4056</v>
      </c>
      <c r="D806">
        <v>4221</v>
      </c>
      <c r="E806">
        <v>4452</v>
      </c>
      <c r="F806">
        <v>5188</v>
      </c>
      <c r="G806">
        <v>21381</v>
      </c>
    </row>
    <row r="807" spans="1:7" x14ac:dyDescent="0.3">
      <c r="A807">
        <v>18159</v>
      </c>
      <c r="B807">
        <v>782</v>
      </c>
      <c r="C807">
        <v>759</v>
      </c>
      <c r="D807">
        <v>788</v>
      </c>
      <c r="E807">
        <v>819</v>
      </c>
      <c r="F807">
        <v>864</v>
      </c>
      <c r="G807">
        <v>4012</v>
      </c>
    </row>
    <row r="808" spans="1:7" x14ac:dyDescent="0.3">
      <c r="A808">
        <v>18161</v>
      </c>
      <c r="B808">
        <v>77</v>
      </c>
      <c r="C808">
        <v>105</v>
      </c>
      <c r="D808">
        <v>92</v>
      </c>
      <c r="E808">
        <v>96</v>
      </c>
      <c r="F808">
        <v>97</v>
      </c>
      <c r="G808">
        <v>467</v>
      </c>
    </row>
    <row r="809" spans="1:7" x14ac:dyDescent="0.3">
      <c r="A809">
        <v>18163</v>
      </c>
      <c r="B809">
        <v>8576</v>
      </c>
      <c r="C809">
        <v>8215</v>
      </c>
      <c r="D809">
        <v>7751</v>
      </c>
      <c r="E809">
        <v>8426</v>
      </c>
      <c r="F809">
        <v>8137</v>
      </c>
      <c r="G809">
        <v>41105</v>
      </c>
    </row>
    <row r="810" spans="1:7" x14ac:dyDescent="0.3">
      <c r="A810">
        <v>18165</v>
      </c>
      <c r="B810">
        <v>784</v>
      </c>
      <c r="C810">
        <v>750</v>
      </c>
      <c r="D810">
        <v>908</v>
      </c>
      <c r="E810">
        <v>798</v>
      </c>
      <c r="F810">
        <v>953</v>
      </c>
      <c r="G810">
        <v>4193</v>
      </c>
    </row>
    <row r="811" spans="1:7" x14ac:dyDescent="0.3">
      <c r="A811">
        <v>18167</v>
      </c>
      <c r="B811">
        <v>3374</v>
      </c>
      <c r="C811">
        <v>3552</v>
      </c>
      <c r="D811">
        <v>3556</v>
      </c>
      <c r="E811">
        <v>3729</v>
      </c>
      <c r="F811">
        <v>3747</v>
      </c>
      <c r="G811">
        <v>17958</v>
      </c>
    </row>
    <row r="812" spans="1:7" x14ac:dyDescent="0.3">
      <c r="A812">
        <v>18169</v>
      </c>
      <c r="B812">
        <v>649</v>
      </c>
      <c r="C812">
        <v>687</v>
      </c>
      <c r="D812">
        <v>714</v>
      </c>
      <c r="E812">
        <v>743</v>
      </c>
      <c r="F812">
        <v>786</v>
      </c>
      <c r="G812">
        <v>3579</v>
      </c>
    </row>
    <row r="813" spans="1:7" x14ac:dyDescent="0.3">
      <c r="A813">
        <v>18171</v>
      </c>
      <c r="B813">
        <v>105</v>
      </c>
      <c r="C813">
        <v>102</v>
      </c>
      <c r="D813">
        <v>105</v>
      </c>
      <c r="E813">
        <v>109</v>
      </c>
      <c r="F813">
        <v>114</v>
      </c>
      <c r="G813">
        <v>535</v>
      </c>
    </row>
    <row r="814" spans="1:7" x14ac:dyDescent="0.3">
      <c r="A814">
        <v>18173</v>
      </c>
      <c r="B814">
        <v>1913</v>
      </c>
      <c r="C814">
        <v>1779</v>
      </c>
      <c r="D814">
        <v>1772</v>
      </c>
      <c r="E814">
        <v>1668</v>
      </c>
      <c r="F814">
        <v>1725</v>
      </c>
      <c r="G814">
        <v>8857</v>
      </c>
    </row>
    <row r="815" spans="1:7" x14ac:dyDescent="0.3">
      <c r="A815">
        <v>18175</v>
      </c>
      <c r="B815">
        <v>375</v>
      </c>
      <c r="C815">
        <v>363</v>
      </c>
      <c r="D815">
        <v>345</v>
      </c>
      <c r="E815">
        <v>372</v>
      </c>
      <c r="F815">
        <v>465</v>
      </c>
      <c r="G815">
        <v>1920</v>
      </c>
    </row>
    <row r="816" spans="1:7" x14ac:dyDescent="0.3">
      <c r="A816">
        <v>18177</v>
      </c>
      <c r="B816">
        <v>1218</v>
      </c>
      <c r="C816">
        <v>1244</v>
      </c>
      <c r="D816">
        <v>1177</v>
      </c>
      <c r="E816">
        <v>1218</v>
      </c>
      <c r="F816">
        <v>1145</v>
      </c>
      <c r="G816">
        <v>6002</v>
      </c>
    </row>
    <row r="817" spans="1:7" x14ac:dyDescent="0.3">
      <c r="A817">
        <v>18179</v>
      </c>
      <c r="B817">
        <v>475</v>
      </c>
      <c r="C817">
        <v>492</v>
      </c>
      <c r="D817">
        <v>500</v>
      </c>
      <c r="E817">
        <v>515</v>
      </c>
      <c r="F817">
        <v>560</v>
      </c>
      <c r="G817">
        <v>2542</v>
      </c>
    </row>
    <row r="818" spans="1:7" x14ac:dyDescent="0.3">
      <c r="A818">
        <v>18181</v>
      </c>
      <c r="B818">
        <v>646</v>
      </c>
      <c r="C818">
        <v>694</v>
      </c>
      <c r="D818">
        <v>776</v>
      </c>
      <c r="E818">
        <v>772</v>
      </c>
      <c r="F818">
        <v>810</v>
      </c>
      <c r="G818">
        <v>3698</v>
      </c>
    </row>
    <row r="819" spans="1:7" x14ac:dyDescent="0.3">
      <c r="A819">
        <v>18183</v>
      </c>
      <c r="B819">
        <v>678</v>
      </c>
      <c r="C819">
        <v>714</v>
      </c>
      <c r="D819">
        <v>738</v>
      </c>
      <c r="E819">
        <v>709</v>
      </c>
      <c r="F819">
        <v>698</v>
      </c>
      <c r="G819">
        <v>3537</v>
      </c>
    </row>
    <row r="820" spans="1:7" x14ac:dyDescent="0.3">
      <c r="A820">
        <v>18999</v>
      </c>
      <c r="B820">
        <v>783</v>
      </c>
      <c r="C820">
        <v>5446</v>
      </c>
      <c r="D820">
        <v>1167</v>
      </c>
      <c r="E820">
        <v>1234</v>
      </c>
      <c r="F820">
        <v>6169</v>
      </c>
      <c r="G820">
        <v>14799</v>
      </c>
    </row>
    <row r="821" spans="1:7" x14ac:dyDescent="0.3">
      <c r="A821">
        <v>19000</v>
      </c>
      <c r="B821">
        <v>134027</v>
      </c>
      <c r="C821">
        <v>135967</v>
      </c>
      <c r="D821">
        <v>134791</v>
      </c>
      <c r="E821">
        <v>136664</v>
      </c>
      <c r="F821">
        <v>139396</v>
      </c>
      <c r="G821">
        <v>680845</v>
      </c>
    </row>
    <row r="822" spans="1:7" x14ac:dyDescent="0.3">
      <c r="A822">
        <v>19001</v>
      </c>
      <c r="B822">
        <v>157</v>
      </c>
      <c r="C822">
        <v>218</v>
      </c>
      <c r="D822">
        <v>307</v>
      </c>
      <c r="E822">
        <v>300</v>
      </c>
      <c r="F822">
        <v>263</v>
      </c>
      <c r="G822">
        <v>1245</v>
      </c>
    </row>
    <row r="823" spans="1:7" x14ac:dyDescent="0.3">
      <c r="A823">
        <v>19003</v>
      </c>
      <c r="B823">
        <v>15</v>
      </c>
      <c r="C823">
        <v>73</v>
      </c>
      <c r="D823">
        <v>51</v>
      </c>
      <c r="E823">
        <v>53</v>
      </c>
      <c r="F823">
        <v>13</v>
      </c>
      <c r="G823">
        <v>205</v>
      </c>
    </row>
    <row r="824" spans="1:7" x14ac:dyDescent="0.3">
      <c r="A824">
        <v>19005</v>
      </c>
      <c r="B824">
        <v>461</v>
      </c>
      <c r="C824">
        <v>484</v>
      </c>
      <c r="D824">
        <v>507</v>
      </c>
      <c r="E824">
        <v>517</v>
      </c>
      <c r="F824">
        <v>533</v>
      </c>
      <c r="G824">
        <v>2502</v>
      </c>
    </row>
    <row r="825" spans="1:7" x14ac:dyDescent="0.3">
      <c r="A825">
        <v>19007</v>
      </c>
      <c r="B825">
        <v>91</v>
      </c>
      <c r="C825">
        <v>98</v>
      </c>
      <c r="D825">
        <v>295</v>
      </c>
      <c r="E825">
        <v>305</v>
      </c>
      <c r="F825">
        <v>280</v>
      </c>
      <c r="G825">
        <v>1069</v>
      </c>
    </row>
    <row r="826" spans="1:7" x14ac:dyDescent="0.3">
      <c r="A826">
        <v>19009</v>
      </c>
      <c r="B826">
        <v>392</v>
      </c>
      <c r="C826">
        <v>418</v>
      </c>
      <c r="D826">
        <v>435</v>
      </c>
      <c r="E826">
        <v>415</v>
      </c>
      <c r="F826">
        <v>408</v>
      </c>
      <c r="G826">
        <v>2068</v>
      </c>
    </row>
    <row r="827" spans="1:7" x14ac:dyDescent="0.3">
      <c r="A827">
        <v>19011</v>
      </c>
      <c r="B827">
        <v>553</v>
      </c>
      <c r="C827">
        <v>506</v>
      </c>
      <c r="D827">
        <v>502</v>
      </c>
      <c r="E827">
        <v>446</v>
      </c>
      <c r="F827">
        <v>453</v>
      </c>
      <c r="G827">
        <v>2460</v>
      </c>
    </row>
    <row r="828" spans="1:7" x14ac:dyDescent="0.3">
      <c r="A828">
        <v>19013</v>
      </c>
      <c r="B828">
        <v>3830</v>
      </c>
      <c r="C828">
        <v>3928</v>
      </c>
      <c r="D828">
        <v>3651</v>
      </c>
      <c r="E828">
        <v>3841</v>
      </c>
      <c r="F828">
        <v>3620</v>
      </c>
      <c r="G828">
        <v>18870</v>
      </c>
    </row>
    <row r="829" spans="1:7" x14ac:dyDescent="0.3">
      <c r="A829">
        <v>19015</v>
      </c>
      <c r="B829">
        <v>717</v>
      </c>
      <c r="C829">
        <v>822</v>
      </c>
      <c r="D829">
        <v>804</v>
      </c>
      <c r="E829">
        <v>758</v>
      </c>
      <c r="F829">
        <v>877</v>
      </c>
      <c r="G829">
        <v>3978</v>
      </c>
    </row>
    <row r="830" spans="1:7" x14ac:dyDescent="0.3">
      <c r="A830">
        <v>19017</v>
      </c>
      <c r="B830">
        <v>509</v>
      </c>
      <c r="C830">
        <v>531</v>
      </c>
      <c r="D830">
        <v>546</v>
      </c>
      <c r="E830">
        <v>537</v>
      </c>
      <c r="F830">
        <v>528</v>
      </c>
      <c r="G830">
        <v>2651</v>
      </c>
    </row>
    <row r="831" spans="1:7" x14ac:dyDescent="0.3">
      <c r="A831">
        <v>19019</v>
      </c>
      <c r="B831">
        <v>476</v>
      </c>
      <c r="C831">
        <v>686</v>
      </c>
      <c r="D831">
        <v>473</v>
      </c>
      <c r="E831">
        <v>496</v>
      </c>
      <c r="F831">
        <v>467</v>
      </c>
      <c r="G831">
        <v>2598</v>
      </c>
    </row>
    <row r="832" spans="1:7" x14ac:dyDescent="0.3">
      <c r="A832">
        <v>19021</v>
      </c>
      <c r="B832">
        <v>1079</v>
      </c>
      <c r="C832">
        <v>1056</v>
      </c>
      <c r="D832">
        <v>1083</v>
      </c>
      <c r="E832">
        <v>1026</v>
      </c>
      <c r="F832">
        <v>916</v>
      </c>
      <c r="G832">
        <v>5160</v>
      </c>
    </row>
    <row r="833" spans="1:7" x14ac:dyDescent="0.3">
      <c r="A833">
        <v>19023</v>
      </c>
      <c r="B833">
        <v>168</v>
      </c>
      <c r="C833">
        <v>163</v>
      </c>
      <c r="D833">
        <v>172</v>
      </c>
      <c r="E833">
        <v>248</v>
      </c>
      <c r="F833">
        <v>457</v>
      </c>
      <c r="G833">
        <v>1208</v>
      </c>
    </row>
    <row r="834" spans="1:7" x14ac:dyDescent="0.3">
      <c r="A834">
        <v>19025</v>
      </c>
      <c r="B834">
        <v>189</v>
      </c>
      <c r="C834">
        <v>189</v>
      </c>
      <c r="D834">
        <v>186</v>
      </c>
      <c r="E834">
        <v>209</v>
      </c>
      <c r="F834">
        <v>248</v>
      </c>
      <c r="G834">
        <v>1021</v>
      </c>
    </row>
    <row r="835" spans="1:7" x14ac:dyDescent="0.3">
      <c r="A835">
        <v>19027</v>
      </c>
      <c r="B835">
        <v>623</v>
      </c>
      <c r="C835">
        <v>609</v>
      </c>
      <c r="D835">
        <v>582</v>
      </c>
      <c r="E835">
        <v>582</v>
      </c>
      <c r="F835">
        <v>551</v>
      </c>
      <c r="G835">
        <v>2947</v>
      </c>
    </row>
    <row r="836" spans="1:7" x14ac:dyDescent="0.3">
      <c r="A836">
        <v>19029</v>
      </c>
      <c r="B836">
        <v>552</v>
      </c>
      <c r="C836">
        <v>363</v>
      </c>
      <c r="D836">
        <v>406</v>
      </c>
      <c r="E836">
        <v>373</v>
      </c>
      <c r="F836">
        <v>385</v>
      </c>
      <c r="G836">
        <v>2079</v>
      </c>
    </row>
    <row r="837" spans="1:7" x14ac:dyDescent="0.3">
      <c r="A837">
        <v>19031</v>
      </c>
      <c r="B837">
        <v>526</v>
      </c>
      <c r="C837">
        <v>363</v>
      </c>
      <c r="D837">
        <v>326</v>
      </c>
      <c r="E837">
        <v>333</v>
      </c>
      <c r="F837">
        <v>332</v>
      </c>
      <c r="G837">
        <v>1880</v>
      </c>
    </row>
    <row r="838" spans="1:7" x14ac:dyDescent="0.3">
      <c r="A838">
        <v>19033</v>
      </c>
      <c r="B838">
        <v>1440</v>
      </c>
      <c r="C838">
        <v>1550</v>
      </c>
      <c r="D838">
        <v>1508</v>
      </c>
      <c r="E838">
        <v>1552</v>
      </c>
      <c r="F838">
        <v>1308</v>
      </c>
      <c r="G838">
        <v>7358</v>
      </c>
    </row>
    <row r="839" spans="1:7" x14ac:dyDescent="0.3">
      <c r="A839">
        <v>19035</v>
      </c>
      <c r="B839">
        <v>520</v>
      </c>
      <c r="C839">
        <v>524</v>
      </c>
      <c r="D839">
        <v>547</v>
      </c>
      <c r="E839">
        <v>471</v>
      </c>
      <c r="F839">
        <v>473</v>
      </c>
      <c r="G839">
        <v>2535</v>
      </c>
    </row>
    <row r="840" spans="1:7" x14ac:dyDescent="0.3">
      <c r="A840">
        <v>19037</v>
      </c>
      <c r="B840">
        <v>274</v>
      </c>
      <c r="C840">
        <v>268</v>
      </c>
      <c r="D840">
        <v>259</v>
      </c>
      <c r="E840">
        <v>251</v>
      </c>
      <c r="F840">
        <v>246</v>
      </c>
      <c r="G840">
        <v>1298</v>
      </c>
    </row>
    <row r="841" spans="1:7" x14ac:dyDescent="0.3">
      <c r="A841">
        <v>19039</v>
      </c>
      <c r="B841">
        <v>23</v>
      </c>
      <c r="C841">
        <v>22</v>
      </c>
      <c r="D841">
        <v>21</v>
      </c>
      <c r="E841">
        <v>133</v>
      </c>
      <c r="F841">
        <v>106</v>
      </c>
      <c r="G841">
        <v>305</v>
      </c>
    </row>
    <row r="842" spans="1:7" x14ac:dyDescent="0.3">
      <c r="A842">
        <v>19041</v>
      </c>
      <c r="B842">
        <v>713</v>
      </c>
      <c r="C842">
        <v>539</v>
      </c>
      <c r="D842">
        <v>530</v>
      </c>
      <c r="E842">
        <v>565</v>
      </c>
      <c r="F842">
        <v>539</v>
      </c>
      <c r="G842">
        <v>2886</v>
      </c>
    </row>
    <row r="843" spans="1:7" x14ac:dyDescent="0.3">
      <c r="A843">
        <v>19043</v>
      </c>
      <c r="B843">
        <v>741</v>
      </c>
      <c r="C843">
        <v>694</v>
      </c>
      <c r="D843">
        <v>715</v>
      </c>
      <c r="E843">
        <v>618</v>
      </c>
      <c r="F843">
        <v>604</v>
      </c>
      <c r="G843">
        <v>3372</v>
      </c>
    </row>
    <row r="844" spans="1:7" x14ac:dyDescent="0.3">
      <c r="A844">
        <v>19045</v>
      </c>
      <c r="B844">
        <v>921</v>
      </c>
      <c r="C844">
        <v>921</v>
      </c>
      <c r="D844">
        <v>910</v>
      </c>
      <c r="E844">
        <v>938</v>
      </c>
      <c r="F844">
        <v>916</v>
      </c>
      <c r="G844">
        <v>4606</v>
      </c>
    </row>
    <row r="845" spans="1:7" x14ac:dyDescent="0.3">
      <c r="A845">
        <v>19047</v>
      </c>
      <c r="B845">
        <v>400</v>
      </c>
      <c r="C845">
        <v>407</v>
      </c>
      <c r="D845">
        <v>391</v>
      </c>
      <c r="E845">
        <v>386</v>
      </c>
      <c r="F845">
        <v>391</v>
      </c>
      <c r="G845">
        <v>1975</v>
      </c>
    </row>
    <row r="846" spans="1:7" x14ac:dyDescent="0.3">
      <c r="A846">
        <v>19049</v>
      </c>
      <c r="B846">
        <v>1657</v>
      </c>
      <c r="C846">
        <v>1708</v>
      </c>
      <c r="D846">
        <v>2263</v>
      </c>
      <c r="E846">
        <v>1723</v>
      </c>
      <c r="F846">
        <v>1764</v>
      </c>
      <c r="G846">
        <v>9115</v>
      </c>
    </row>
    <row r="847" spans="1:7" x14ac:dyDescent="0.3">
      <c r="A847">
        <v>19051</v>
      </c>
      <c r="B847">
        <v>90</v>
      </c>
      <c r="C847">
        <v>93</v>
      </c>
      <c r="D847">
        <v>107</v>
      </c>
      <c r="E847">
        <v>110</v>
      </c>
      <c r="F847">
        <v>144</v>
      </c>
      <c r="G847">
        <v>544</v>
      </c>
    </row>
    <row r="848" spans="1:7" x14ac:dyDescent="0.3">
      <c r="A848">
        <v>19053</v>
      </c>
      <c r="B848">
        <v>29</v>
      </c>
      <c r="C848">
        <v>26</v>
      </c>
      <c r="D848">
        <v>25</v>
      </c>
      <c r="E848">
        <v>25</v>
      </c>
      <c r="F848">
        <v>107</v>
      </c>
      <c r="G848">
        <v>212</v>
      </c>
    </row>
    <row r="849" spans="1:7" x14ac:dyDescent="0.3">
      <c r="A849">
        <v>19055</v>
      </c>
      <c r="B849">
        <v>467</v>
      </c>
      <c r="C849">
        <v>468</v>
      </c>
      <c r="D849">
        <v>481</v>
      </c>
      <c r="E849">
        <v>414</v>
      </c>
      <c r="F849">
        <v>370</v>
      </c>
      <c r="G849">
        <v>2200</v>
      </c>
    </row>
    <row r="850" spans="1:7" x14ac:dyDescent="0.3">
      <c r="A850">
        <v>19057</v>
      </c>
      <c r="B850">
        <v>1035</v>
      </c>
      <c r="C850">
        <v>1013</v>
      </c>
      <c r="D850">
        <v>929</v>
      </c>
      <c r="E850">
        <v>933</v>
      </c>
      <c r="F850">
        <v>923</v>
      </c>
      <c r="G850">
        <v>4833</v>
      </c>
    </row>
    <row r="851" spans="1:7" x14ac:dyDescent="0.3">
      <c r="A851">
        <v>19059</v>
      </c>
      <c r="B851">
        <v>589</v>
      </c>
      <c r="C851">
        <v>621</v>
      </c>
      <c r="D851">
        <v>616</v>
      </c>
      <c r="E851">
        <v>594</v>
      </c>
      <c r="F851">
        <v>601</v>
      </c>
      <c r="G851">
        <v>3021</v>
      </c>
    </row>
    <row r="852" spans="1:7" x14ac:dyDescent="0.3">
      <c r="A852">
        <v>19061</v>
      </c>
      <c r="B852">
        <v>3374</v>
      </c>
      <c r="C852">
        <v>3192</v>
      </c>
      <c r="D852">
        <v>3186</v>
      </c>
      <c r="E852">
        <v>3459</v>
      </c>
      <c r="F852">
        <v>3189</v>
      </c>
      <c r="G852">
        <v>16400</v>
      </c>
    </row>
    <row r="853" spans="1:7" x14ac:dyDescent="0.3">
      <c r="A853">
        <v>19063</v>
      </c>
      <c r="B853">
        <v>219</v>
      </c>
      <c r="C853">
        <v>194</v>
      </c>
      <c r="D853">
        <v>175</v>
      </c>
      <c r="E853">
        <v>167</v>
      </c>
      <c r="F853">
        <v>162</v>
      </c>
      <c r="G853">
        <v>917</v>
      </c>
    </row>
    <row r="854" spans="1:7" x14ac:dyDescent="0.3">
      <c r="A854">
        <v>19065</v>
      </c>
      <c r="B854">
        <v>396</v>
      </c>
      <c r="C854">
        <v>372</v>
      </c>
      <c r="D854">
        <v>387</v>
      </c>
      <c r="E854">
        <v>369</v>
      </c>
      <c r="F854">
        <v>397</v>
      </c>
      <c r="G854">
        <v>1921</v>
      </c>
    </row>
    <row r="855" spans="1:7" x14ac:dyDescent="0.3">
      <c r="A855">
        <v>19067</v>
      </c>
      <c r="B855">
        <v>342</v>
      </c>
      <c r="C855">
        <v>323</v>
      </c>
      <c r="D855">
        <v>322</v>
      </c>
      <c r="E855">
        <v>323</v>
      </c>
      <c r="F855">
        <v>343</v>
      </c>
      <c r="G855">
        <v>1653</v>
      </c>
    </row>
    <row r="856" spans="1:7" x14ac:dyDescent="0.3">
      <c r="A856">
        <v>19069</v>
      </c>
      <c r="B856">
        <v>323</v>
      </c>
      <c r="C856">
        <v>281</v>
      </c>
      <c r="D856">
        <v>324</v>
      </c>
      <c r="E856">
        <v>368</v>
      </c>
      <c r="F856">
        <v>316</v>
      </c>
      <c r="G856">
        <v>1612</v>
      </c>
    </row>
    <row r="857" spans="1:7" x14ac:dyDescent="0.3">
      <c r="A857">
        <v>19071</v>
      </c>
      <c r="B857">
        <v>132</v>
      </c>
      <c r="C857">
        <v>163</v>
      </c>
      <c r="D857">
        <v>258</v>
      </c>
      <c r="E857">
        <v>241</v>
      </c>
      <c r="F857">
        <v>203</v>
      </c>
      <c r="G857">
        <v>997</v>
      </c>
    </row>
    <row r="858" spans="1:7" x14ac:dyDescent="0.3">
      <c r="A858">
        <v>19073</v>
      </c>
      <c r="B858">
        <v>115</v>
      </c>
      <c r="C858">
        <v>111</v>
      </c>
      <c r="D858">
        <v>110</v>
      </c>
      <c r="E858">
        <v>109</v>
      </c>
      <c r="F858">
        <v>129</v>
      </c>
      <c r="G858">
        <v>574</v>
      </c>
    </row>
    <row r="859" spans="1:7" x14ac:dyDescent="0.3">
      <c r="A859">
        <v>19075</v>
      </c>
      <c r="B859">
        <v>909</v>
      </c>
      <c r="C859">
        <v>950</v>
      </c>
      <c r="D859">
        <v>986</v>
      </c>
      <c r="E859">
        <v>985</v>
      </c>
      <c r="F859">
        <v>983</v>
      </c>
      <c r="G859">
        <v>4813</v>
      </c>
    </row>
    <row r="860" spans="1:7" x14ac:dyDescent="0.3">
      <c r="A860">
        <v>19077</v>
      </c>
      <c r="B860">
        <v>442</v>
      </c>
      <c r="C860">
        <v>435</v>
      </c>
      <c r="D860">
        <v>450</v>
      </c>
      <c r="E860">
        <v>447</v>
      </c>
      <c r="F860">
        <v>432</v>
      </c>
      <c r="G860">
        <v>2206</v>
      </c>
    </row>
    <row r="861" spans="1:7" x14ac:dyDescent="0.3">
      <c r="A861">
        <v>19079</v>
      </c>
      <c r="B861">
        <v>305</v>
      </c>
      <c r="C861">
        <v>288</v>
      </c>
      <c r="D861">
        <v>324</v>
      </c>
      <c r="E861">
        <v>316</v>
      </c>
      <c r="F861">
        <v>335</v>
      </c>
      <c r="G861">
        <v>1568</v>
      </c>
    </row>
    <row r="862" spans="1:7" x14ac:dyDescent="0.3">
      <c r="A862">
        <v>19081</v>
      </c>
      <c r="B862">
        <v>208</v>
      </c>
      <c r="C862">
        <v>211</v>
      </c>
      <c r="D862">
        <v>212</v>
      </c>
      <c r="E862">
        <v>225</v>
      </c>
      <c r="F862">
        <v>221</v>
      </c>
      <c r="G862">
        <v>1077</v>
      </c>
    </row>
    <row r="863" spans="1:7" x14ac:dyDescent="0.3">
      <c r="A863">
        <v>19083</v>
      </c>
      <c r="B863">
        <v>632</v>
      </c>
      <c r="C863">
        <v>584</v>
      </c>
      <c r="D863">
        <v>562</v>
      </c>
      <c r="E863">
        <v>607</v>
      </c>
      <c r="F863">
        <v>644</v>
      </c>
      <c r="G863">
        <v>3029</v>
      </c>
    </row>
    <row r="864" spans="1:7" x14ac:dyDescent="0.3">
      <c r="A864">
        <v>19085</v>
      </c>
      <c r="B864">
        <v>256</v>
      </c>
      <c r="C864">
        <v>264</v>
      </c>
      <c r="D864">
        <v>281</v>
      </c>
      <c r="E864">
        <v>301</v>
      </c>
      <c r="F864">
        <v>308</v>
      </c>
      <c r="G864">
        <v>1410</v>
      </c>
    </row>
    <row r="865" spans="1:7" x14ac:dyDescent="0.3">
      <c r="A865">
        <v>19087</v>
      </c>
      <c r="B865">
        <v>288</v>
      </c>
      <c r="C865">
        <v>282</v>
      </c>
      <c r="D865">
        <v>310</v>
      </c>
      <c r="E865">
        <v>318</v>
      </c>
      <c r="F865">
        <v>320</v>
      </c>
      <c r="G865">
        <v>1518</v>
      </c>
    </row>
    <row r="866" spans="1:7" x14ac:dyDescent="0.3">
      <c r="A866">
        <v>19089</v>
      </c>
      <c r="B866">
        <v>517</v>
      </c>
      <c r="C866">
        <v>501</v>
      </c>
      <c r="D866">
        <v>510</v>
      </c>
      <c r="E866">
        <v>497</v>
      </c>
      <c r="F866">
        <v>492</v>
      </c>
      <c r="G866">
        <v>2517</v>
      </c>
    </row>
    <row r="867" spans="1:7" x14ac:dyDescent="0.3">
      <c r="A867">
        <v>19091</v>
      </c>
      <c r="B867">
        <v>377</v>
      </c>
      <c r="C867">
        <v>366</v>
      </c>
      <c r="D867">
        <v>367</v>
      </c>
      <c r="E867">
        <v>394</v>
      </c>
      <c r="F867">
        <v>367</v>
      </c>
      <c r="G867">
        <v>1871</v>
      </c>
    </row>
    <row r="868" spans="1:7" x14ac:dyDescent="0.3">
      <c r="A868">
        <v>19093</v>
      </c>
      <c r="B868">
        <v>273</v>
      </c>
      <c r="C868">
        <v>259</v>
      </c>
      <c r="D868">
        <v>253</v>
      </c>
      <c r="E868">
        <v>264</v>
      </c>
      <c r="F868">
        <v>279</v>
      </c>
      <c r="G868">
        <v>1328</v>
      </c>
    </row>
    <row r="869" spans="1:7" x14ac:dyDescent="0.3">
      <c r="A869">
        <v>19095</v>
      </c>
      <c r="B869">
        <v>393</v>
      </c>
      <c r="C869">
        <v>399</v>
      </c>
      <c r="D869">
        <v>428</v>
      </c>
      <c r="E869">
        <v>432</v>
      </c>
      <c r="F869">
        <v>440</v>
      </c>
      <c r="G869">
        <v>2092</v>
      </c>
    </row>
    <row r="870" spans="1:7" x14ac:dyDescent="0.3">
      <c r="A870">
        <v>19097</v>
      </c>
      <c r="B870">
        <v>414</v>
      </c>
      <c r="C870">
        <v>306</v>
      </c>
      <c r="D870">
        <v>320</v>
      </c>
      <c r="E870">
        <v>331</v>
      </c>
      <c r="F870">
        <v>315</v>
      </c>
      <c r="G870">
        <v>1686</v>
      </c>
    </row>
    <row r="871" spans="1:7" x14ac:dyDescent="0.3">
      <c r="A871">
        <v>19099</v>
      </c>
      <c r="B871">
        <v>831</v>
      </c>
      <c r="C871">
        <v>789</v>
      </c>
      <c r="D871">
        <v>838</v>
      </c>
      <c r="E871">
        <v>850</v>
      </c>
      <c r="F871">
        <v>827</v>
      </c>
      <c r="G871">
        <v>4135</v>
      </c>
    </row>
    <row r="872" spans="1:7" x14ac:dyDescent="0.3">
      <c r="A872">
        <v>19101</v>
      </c>
      <c r="B872">
        <v>332</v>
      </c>
      <c r="C872">
        <v>317</v>
      </c>
      <c r="D872">
        <v>279</v>
      </c>
      <c r="E872">
        <v>301</v>
      </c>
      <c r="F872">
        <v>306</v>
      </c>
      <c r="G872">
        <v>1535</v>
      </c>
    </row>
    <row r="873" spans="1:7" x14ac:dyDescent="0.3">
      <c r="A873">
        <v>19103</v>
      </c>
      <c r="B873">
        <v>3330</v>
      </c>
      <c r="C873">
        <v>3494</v>
      </c>
      <c r="D873">
        <v>3725</v>
      </c>
      <c r="E873">
        <v>3609</v>
      </c>
      <c r="F873">
        <v>4084</v>
      </c>
      <c r="G873">
        <v>18242</v>
      </c>
    </row>
    <row r="874" spans="1:7" x14ac:dyDescent="0.3">
      <c r="A874">
        <v>19105</v>
      </c>
      <c r="B874">
        <v>595</v>
      </c>
      <c r="C874">
        <v>563</v>
      </c>
      <c r="D874">
        <v>595</v>
      </c>
      <c r="E874">
        <v>676</v>
      </c>
      <c r="F874">
        <v>783</v>
      </c>
      <c r="G874">
        <v>3212</v>
      </c>
    </row>
    <row r="875" spans="1:7" x14ac:dyDescent="0.3">
      <c r="A875">
        <v>19107</v>
      </c>
      <c r="B875">
        <v>131</v>
      </c>
      <c r="C875">
        <v>136</v>
      </c>
      <c r="D875">
        <v>137</v>
      </c>
      <c r="E875">
        <v>130</v>
      </c>
      <c r="F875">
        <v>119</v>
      </c>
      <c r="G875">
        <v>653</v>
      </c>
    </row>
    <row r="876" spans="1:7" x14ac:dyDescent="0.3">
      <c r="A876">
        <v>19109</v>
      </c>
      <c r="B876">
        <v>673</v>
      </c>
      <c r="C876">
        <v>693</v>
      </c>
      <c r="D876">
        <v>663</v>
      </c>
      <c r="E876">
        <v>654</v>
      </c>
      <c r="F876">
        <v>736</v>
      </c>
      <c r="G876">
        <v>3419</v>
      </c>
    </row>
    <row r="877" spans="1:7" x14ac:dyDescent="0.3">
      <c r="A877">
        <v>19111</v>
      </c>
      <c r="B877">
        <v>1160</v>
      </c>
      <c r="C877">
        <v>1108</v>
      </c>
      <c r="D877">
        <v>1030</v>
      </c>
      <c r="E877">
        <v>992</v>
      </c>
      <c r="F877">
        <v>974</v>
      </c>
      <c r="G877">
        <v>5264</v>
      </c>
    </row>
    <row r="878" spans="1:7" x14ac:dyDescent="0.3">
      <c r="A878">
        <v>19113</v>
      </c>
      <c r="B878">
        <v>10590</v>
      </c>
      <c r="C878">
        <v>10708</v>
      </c>
      <c r="D878">
        <v>10416</v>
      </c>
      <c r="E878">
        <v>10813</v>
      </c>
      <c r="F878">
        <v>10771</v>
      </c>
      <c r="G878">
        <v>53298</v>
      </c>
    </row>
    <row r="879" spans="1:7" x14ac:dyDescent="0.3">
      <c r="A879">
        <v>19115</v>
      </c>
      <c r="B879">
        <v>84</v>
      </c>
      <c r="C879">
        <v>110</v>
      </c>
      <c r="D879">
        <v>89</v>
      </c>
      <c r="E879">
        <v>86</v>
      </c>
      <c r="F879">
        <v>104</v>
      </c>
      <c r="G879">
        <v>473</v>
      </c>
    </row>
    <row r="880" spans="1:7" x14ac:dyDescent="0.3">
      <c r="A880">
        <v>19117</v>
      </c>
      <c r="B880">
        <v>25</v>
      </c>
      <c r="C880">
        <v>25</v>
      </c>
      <c r="D880">
        <v>26</v>
      </c>
      <c r="E880">
        <v>138</v>
      </c>
      <c r="F880">
        <v>139</v>
      </c>
      <c r="G880">
        <v>353</v>
      </c>
    </row>
    <row r="881" spans="1:7" x14ac:dyDescent="0.3">
      <c r="A881">
        <v>19119</v>
      </c>
      <c r="B881">
        <v>256</v>
      </c>
      <c r="C881">
        <v>253</v>
      </c>
      <c r="D881">
        <v>260</v>
      </c>
      <c r="E881">
        <v>280</v>
      </c>
      <c r="F881">
        <v>274</v>
      </c>
      <c r="G881">
        <v>1323</v>
      </c>
    </row>
    <row r="882" spans="1:7" x14ac:dyDescent="0.3">
      <c r="A882">
        <v>19121</v>
      </c>
      <c r="B882">
        <v>349</v>
      </c>
      <c r="C882">
        <v>336</v>
      </c>
      <c r="D882">
        <v>382</v>
      </c>
      <c r="E882">
        <v>609</v>
      </c>
      <c r="F882">
        <v>637</v>
      </c>
      <c r="G882">
        <v>2313</v>
      </c>
    </row>
    <row r="883" spans="1:7" x14ac:dyDescent="0.3">
      <c r="A883">
        <v>19123</v>
      </c>
      <c r="B883">
        <v>477</v>
      </c>
      <c r="C883">
        <v>485</v>
      </c>
      <c r="D883">
        <v>504</v>
      </c>
      <c r="E883">
        <v>340</v>
      </c>
      <c r="F883">
        <v>297</v>
      </c>
      <c r="G883">
        <v>2103</v>
      </c>
    </row>
    <row r="884" spans="1:7" x14ac:dyDescent="0.3">
      <c r="A884">
        <v>19125</v>
      </c>
      <c r="B884">
        <v>744</v>
      </c>
      <c r="C884">
        <v>641</v>
      </c>
      <c r="D884">
        <v>627</v>
      </c>
      <c r="E884">
        <v>663</v>
      </c>
      <c r="F884">
        <v>626</v>
      </c>
      <c r="G884">
        <v>3301</v>
      </c>
    </row>
    <row r="885" spans="1:7" x14ac:dyDescent="0.3">
      <c r="A885">
        <v>19127</v>
      </c>
      <c r="B885">
        <v>683</v>
      </c>
      <c r="C885">
        <v>641</v>
      </c>
      <c r="D885">
        <v>607</v>
      </c>
      <c r="E885">
        <v>573</v>
      </c>
      <c r="F885">
        <v>539</v>
      </c>
      <c r="G885">
        <v>3043</v>
      </c>
    </row>
    <row r="886" spans="1:7" x14ac:dyDescent="0.3">
      <c r="A886">
        <v>19129</v>
      </c>
      <c r="B886">
        <v>186</v>
      </c>
      <c r="C886">
        <v>164</v>
      </c>
      <c r="D886">
        <v>158</v>
      </c>
      <c r="E886">
        <v>169</v>
      </c>
      <c r="F886">
        <v>198</v>
      </c>
      <c r="G886">
        <v>875</v>
      </c>
    </row>
    <row r="887" spans="1:7" x14ac:dyDescent="0.3">
      <c r="A887">
        <v>19131</v>
      </c>
      <c r="B887">
        <v>425</v>
      </c>
      <c r="C887">
        <v>1037</v>
      </c>
      <c r="D887">
        <v>560</v>
      </c>
      <c r="E887">
        <v>376</v>
      </c>
      <c r="F887">
        <v>384</v>
      </c>
      <c r="G887">
        <v>2782</v>
      </c>
    </row>
    <row r="888" spans="1:7" x14ac:dyDescent="0.3">
      <c r="A888">
        <v>19133</v>
      </c>
      <c r="B888">
        <v>118</v>
      </c>
      <c r="C888">
        <v>180</v>
      </c>
      <c r="D888">
        <v>117</v>
      </c>
      <c r="E888">
        <v>107</v>
      </c>
      <c r="F888">
        <v>169</v>
      </c>
      <c r="G888">
        <v>691</v>
      </c>
    </row>
    <row r="889" spans="1:7" x14ac:dyDescent="0.3">
      <c r="A889">
        <v>19135</v>
      </c>
      <c r="B889">
        <v>205</v>
      </c>
      <c r="C889">
        <v>217</v>
      </c>
      <c r="D889">
        <v>229</v>
      </c>
      <c r="E889">
        <v>230</v>
      </c>
      <c r="F889">
        <v>235</v>
      </c>
      <c r="G889">
        <v>1116</v>
      </c>
    </row>
    <row r="890" spans="1:7" x14ac:dyDescent="0.3">
      <c r="A890">
        <v>19137</v>
      </c>
      <c r="B890">
        <v>198</v>
      </c>
      <c r="C890">
        <v>207</v>
      </c>
      <c r="D890">
        <v>240</v>
      </c>
      <c r="E890">
        <v>250</v>
      </c>
      <c r="F890">
        <v>264</v>
      </c>
      <c r="G890">
        <v>1159</v>
      </c>
    </row>
    <row r="891" spans="1:7" x14ac:dyDescent="0.3">
      <c r="A891">
        <v>19139</v>
      </c>
      <c r="B891">
        <v>1138</v>
      </c>
      <c r="C891">
        <v>1167</v>
      </c>
      <c r="D891">
        <v>1154</v>
      </c>
      <c r="E891">
        <v>1169</v>
      </c>
      <c r="F891">
        <v>1040</v>
      </c>
      <c r="G891">
        <v>5668</v>
      </c>
    </row>
    <row r="892" spans="1:7" x14ac:dyDescent="0.3">
      <c r="A892">
        <v>19141</v>
      </c>
      <c r="B892">
        <v>269</v>
      </c>
      <c r="C892">
        <v>276</v>
      </c>
      <c r="D892">
        <v>280</v>
      </c>
      <c r="E892">
        <v>250</v>
      </c>
      <c r="F892">
        <v>256</v>
      </c>
      <c r="G892">
        <v>1331</v>
      </c>
    </row>
    <row r="893" spans="1:7" x14ac:dyDescent="0.3">
      <c r="A893">
        <v>19143</v>
      </c>
      <c r="B893">
        <v>165</v>
      </c>
      <c r="C893">
        <v>758</v>
      </c>
      <c r="D893">
        <v>768</v>
      </c>
      <c r="E893">
        <v>772</v>
      </c>
      <c r="F893">
        <v>801</v>
      </c>
      <c r="G893">
        <v>3264</v>
      </c>
    </row>
    <row r="894" spans="1:7" x14ac:dyDescent="0.3">
      <c r="A894">
        <v>19145</v>
      </c>
      <c r="B894">
        <v>242</v>
      </c>
      <c r="C894">
        <v>238</v>
      </c>
      <c r="D894">
        <v>235</v>
      </c>
      <c r="E894">
        <v>239</v>
      </c>
      <c r="F894">
        <v>252</v>
      </c>
      <c r="G894">
        <v>1206</v>
      </c>
    </row>
    <row r="895" spans="1:7" x14ac:dyDescent="0.3">
      <c r="A895">
        <v>19147</v>
      </c>
      <c r="B895">
        <v>397</v>
      </c>
      <c r="C895">
        <v>382</v>
      </c>
      <c r="D895">
        <v>394</v>
      </c>
      <c r="E895">
        <v>408</v>
      </c>
      <c r="F895">
        <v>417</v>
      </c>
      <c r="G895">
        <v>1998</v>
      </c>
    </row>
    <row r="896" spans="1:7" x14ac:dyDescent="0.3">
      <c r="A896">
        <v>19149</v>
      </c>
      <c r="B896">
        <v>552</v>
      </c>
      <c r="C896">
        <v>552</v>
      </c>
      <c r="D896">
        <v>537</v>
      </c>
      <c r="E896">
        <v>592</v>
      </c>
      <c r="F896">
        <v>496</v>
      </c>
      <c r="G896">
        <v>2729</v>
      </c>
    </row>
    <row r="897" spans="1:7" x14ac:dyDescent="0.3">
      <c r="A897">
        <v>19151</v>
      </c>
      <c r="B897">
        <v>483</v>
      </c>
      <c r="C897">
        <v>542</v>
      </c>
      <c r="D897">
        <v>310</v>
      </c>
      <c r="E897">
        <v>226</v>
      </c>
      <c r="F897">
        <v>234</v>
      </c>
      <c r="G897">
        <v>1795</v>
      </c>
    </row>
    <row r="898" spans="1:7" x14ac:dyDescent="0.3">
      <c r="A898">
        <v>19153</v>
      </c>
      <c r="B898">
        <v>24772</v>
      </c>
      <c r="C898">
        <v>24705</v>
      </c>
      <c r="D898">
        <v>25663</v>
      </c>
      <c r="E898">
        <v>26823</v>
      </c>
      <c r="F898">
        <v>28513</v>
      </c>
      <c r="G898">
        <v>130476</v>
      </c>
    </row>
    <row r="899" spans="1:7" x14ac:dyDescent="0.3">
      <c r="A899">
        <v>19155</v>
      </c>
      <c r="B899">
        <v>3445</v>
      </c>
      <c r="C899">
        <v>3966</v>
      </c>
      <c r="D899">
        <v>3149</v>
      </c>
      <c r="E899">
        <v>2401</v>
      </c>
      <c r="F899">
        <v>2498</v>
      </c>
      <c r="G899">
        <v>15459</v>
      </c>
    </row>
    <row r="900" spans="1:7" x14ac:dyDescent="0.3">
      <c r="A900">
        <v>19157</v>
      </c>
      <c r="B900">
        <v>760</v>
      </c>
      <c r="C900">
        <v>770</v>
      </c>
      <c r="D900">
        <v>773</v>
      </c>
      <c r="E900">
        <v>777</v>
      </c>
      <c r="F900">
        <v>759</v>
      </c>
      <c r="G900">
        <v>3839</v>
      </c>
    </row>
    <row r="901" spans="1:7" x14ac:dyDescent="0.3">
      <c r="A901">
        <v>19159</v>
      </c>
      <c r="B901">
        <v>103</v>
      </c>
      <c r="C901">
        <v>79</v>
      </c>
      <c r="D901">
        <v>82</v>
      </c>
      <c r="E901">
        <v>99</v>
      </c>
      <c r="F901">
        <v>15</v>
      </c>
      <c r="G901">
        <v>378</v>
      </c>
    </row>
    <row r="902" spans="1:7" x14ac:dyDescent="0.3">
      <c r="A902">
        <v>19161</v>
      </c>
      <c r="B902">
        <v>136</v>
      </c>
      <c r="C902">
        <v>138</v>
      </c>
      <c r="D902">
        <v>147</v>
      </c>
      <c r="E902">
        <v>153</v>
      </c>
      <c r="F902">
        <v>155</v>
      </c>
      <c r="G902">
        <v>729</v>
      </c>
    </row>
    <row r="903" spans="1:7" x14ac:dyDescent="0.3">
      <c r="A903">
        <v>19163</v>
      </c>
      <c r="B903">
        <v>6442</v>
      </c>
      <c r="C903">
        <v>6640</v>
      </c>
      <c r="D903">
        <v>6658</v>
      </c>
      <c r="E903">
        <v>6817</v>
      </c>
      <c r="F903">
        <v>6674</v>
      </c>
      <c r="G903">
        <v>33231</v>
      </c>
    </row>
    <row r="904" spans="1:7" x14ac:dyDescent="0.3">
      <c r="A904">
        <v>19165</v>
      </c>
      <c r="B904">
        <v>352</v>
      </c>
      <c r="C904">
        <v>294</v>
      </c>
      <c r="D904">
        <v>285</v>
      </c>
      <c r="E904">
        <v>308</v>
      </c>
      <c r="F904">
        <v>325</v>
      </c>
      <c r="G904">
        <v>1564</v>
      </c>
    </row>
    <row r="905" spans="1:7" x14ac:dyDescent="0.3">
      <c r="A905">
        <v>19167</v>
      </c>
      <c r="B905">
        <v>2990</v>
      </c>
      <c r="C905">
        <v>3030</v>
      </c>
      <c r="D905">
        <v>3111</v>
      </c>
      <c r="E905">
        <v>3212</v>
      </c>
      <c r="F905">
        <v>3308</v>
      </c>
      <c r="G905">
        <v>15651</v>
      </c>
    </row>
    <row r="906" spans="1:7" x14ac:dyDescent="0.3">
      <c r="A906">
        <v>19169</v>
      </c>
      <c r="B906">
        <v>2379</v>
      </c>
      <c r="C906">
        <v>2376</v>
      </c>
      <c r="D906">
        <v>2410</v>
      </c>
      <c r="E906">
        <v>2502</v>
      </c>
      <c r="F906">
        <v>2498</v>
      </c>
      <c r="G906">
        <v>12165</v>
      </c>
    </row>
    <row r="907" spans="1:7" x14ac:dyDescent="0.3">
      <c r="A907">
        <v>19171</v>
      </c>
      <c r="B907">
        <v>374</v>
      </c>
      <c r="C907">
        <v>201</v>
      </c>
      <c r="D907">
        <v>184</v>
      </c>
      <c r="E907">
        <v>173</v>
      </c>
      <c r="F907">
        <v>191</v>
      </c>
      <c r="G907">
        <v>1123</v>
      </c>
    </row>
    <row r="908" spans="1:7" x14ac:dyDescent="0.3">
      <c r="A908">
        <v>19173</v>
      </c>
      <c r="B908">
        <v>216</v>
      </c>
      <c r="C908">
        <v>238</v>
      </c>
      <c r="D908">
        <v>231</v>
      </c>
      <c r="E908">
        <v>215</v>
      </c>
      <c r="F908">
        <v>196</v>
      </c>
      <c r="G908">
        <v>1096</v>
      </c>
    </row>
    <row r="909" spans="1:7" x14ac:dyDescent="0.3">
      <c r="A909">
        <v>19175</v>
      </c>
      <c r="B909">
        <v>296</v>
      </c>
      <c r="C909">
        <v>286</v>
      </c>
      <c r="D909">
        <v>328</v>
      </c>
      <c r="E909">
        <v>298</v>
      </c>
      <c r="F909">
        <v>306</v>
      </c>
      <c r="G909">
        <v>1514</v>
      </c>
    </row>
    <row r="910" spans="1:7" x14ac:dyDescent="0.3">
      <c r="A910">
        <v>19177</v>
      </c>
      <c r="B910">
        <v>67</v>
      </c>
      <c r="C910">
        <v>149</v>
      </c>
      <c r="D910">
        <v>180</v>
      </c>
      <c r="E910">
        <v>178</v>
      </c>
      <c r="F910">
        <v>164</v>
      </c>
      <c r="G910">
        <v>738</v>
      </c>
    </row>
    <row r="911" spans="1:7" x14ac:dyDescent="0.3">
      <c r="A911">
        <v>19179</v>
      </c>
      <c r="B911">
        <v>925</v>
      </c>
      <c r="C911">
        <v>860</v>
      </c>
      <c r="D911">
        <v>797</v>
      </c>
      <c r="E911">
        <v>364</v>
      </c>
      <c r="F911">
        <v>369</v>
      </c>
      <c r="G911">
        <v>3315</v>
      </c>
    </row>
    <row r="912" spans="1:7" x14ac:dyDescent="0.3">
      <c r="A912">
        <v>19181</v>
      </c>
      <c r="B912">
        <v>1265</v>
      </c>
      <c r="C912">
        <v>1299</v>
      </c>
      <c r="D912">
        <v>1277</v>
      </c>
      <c r="E912">
        <v>1405</v>
      </c>
      <c r="F912">
        <v>1464</v>
      </c>
      <c r="G912">
        <v>6710</v>
      </c>
    </row>
    <row r="913" spans="1:7" x14ac:dyDescent="0.3">
      <c r="A913">
        <v>19183</v>
      </c>
      <c r="B913">
        <v>895</v>
      </c>
      <c r="C913">
        <v>880</v>
      </c>
      <c r="D913">
        <v>904</v>
      </c>
      <c r="E913">
        <v>917</v>
      </c>
      <c r="F913">
        <v>913</v>
      </c>
      <c r="G913">
        <v>4509</v>
      </c>
    </row>
    <row r="914" spans="1:7" x14ac:dyDescent="0.3">
      <c r="A914">
        <v>19185</v>
      </c>
      <c r="B914">
        <v>107</v>
      </c>
      <c r="C914">
        <v>106</v>
      </c>
      <c r="D914">
        <v>109</v>
      </c>
      <c r="E914">
        <v>18</v>
      </c>
      <c r="F914">
        <v>87</v>
      </c>
      <c r="G914">
        <v>427</v>
      </c>
    </row>
    <row r="915" spans="1:7" x14ac:dyDescent="0.3">
      <c r="A915">
        <v>19187</v>
      </c>
      <c r="B915">
        <v>1798</v>
      </c>
      <c r="C915">
        <v>1934</v>
      </c>
      <c r="D915">
        <v>1831</v>
      </c>
      <c r="E915">
        <v>1846</v>
      </c>
      <c r="F915">
        <v>1953</v>
      </c>
      <c r="G915">
        <v>9362</v>
      </c>
    </row>
    <row r="916" spans="1:7" x14ac:dyDescent="0.3">
      <c r="A916">
        <v>19189</v>
      </c>
      <c r="B916">
        <v>270</v>
      </c>
      <c r="C916">
        <v>271</v>
      </c>
      <c r="D916">
        <v>263</v>
      </c>
      <c r="E916">
        <v>224</v>
      </c>
      <c r="F916">
        <v>216</v>
      </c>
      <c r="G916">
        <v>1244</v>
      </c>
    </row>
    <row r="917" spans="1:7" x14ac:dyDescent="0.3">
      <c r="A917">
        <v>19191</v>
      </c>
      <c r="B917">
        <v>591</v>
      </c>
      <c r="C917">
        <v>595</v>
      </c>
      <c r="D917">
        <v>610</v>
      </c>
      <c r="E917">
        <v>637</v>
      </c>
      <c r="F917">
        <v>654</v>
      </c>
      <c r="G917">
        <v>3087</v>
      </c>
    </row>
    <row r="918" spans="1:7" x14ac:dyDescent="0.3">
      <c r="A918">
        <v>19193</v>
      </c>
      <c r="B918">
        <v>3837</v>
      </c>
      <c r="C918">
        <v>3793</v>
      </c>
      <c r="D918">
        <v>3766</v>
      </c>
      <c r="E918">
        <v>3766</v>
      </c>
      <c r="F918">
        <v>3827</v>
      </c>
      <c r="G918">
        <v>18989</v>
      </c>
    </row>
    <row r="919" spans="1:7" x14ac:dyDescent="0.3">
      <c r="A919">
        <v>19195</v>
      </c>
      <c r="B919">
        <v>202</v>
      </c>
      <c r="C919">
        <v>223</v>
      </c>
      <c r="D919">
        <v>193</v>
      </c>
      <c r="E919">
        <v>132</v>
      </c>
      <c r="F919">
        <v>123</v>
      </c>
      <c r="G919">
        <v>873</v>
      </c>
    </row>
    <row r="920" spans="1:7" x14ac:dyDescent="0.3">
      <c r="A920">
        <v>19197</v>
      </c>
      <c r="B920">
        <v>279</v>
      </c>
      <c r="C920">
        <v>254</v>
      </c>
      <c r="D920">
        <v>259</v>
      </c>
      <c r="E920">
        <v>231</v>
      </c>
      <c r="F920">
        <v>803</v>
      </c>
      <c r="G920">
        <v>1826</v>
      </c>
    </row>
    <row r="921" spans="1:7" x14ac:dyDescent="0.3">
      <c r="A921">
        <v>19999</v>
      </c>
      <c r="C921">
        <v>0</v>
      </c>
      <c r="D921">
        <v>0</v>
      </c>
      <c r="E921">
        <v>252</v>
      </c>
      <c r="F921">
        <v>276</v>
      </c>
      <c r="G921">
        <v>528</v>
      </c>
    </row>
    <row r="922" spans="1:7" x14ac:dyDescent="0.3">
      <c r="A922">
        <v>20000</v>
      </c>
      <c r="B922">
        <v>116448</v>
      </c>
      <c r="C922">
        <v>119779</v>
      </c>
      <c r="D922">
        <v>119661</v>
      </c>
      <c r="E922">
        <v>121477</v>
      </c>
      <c r="F922">
        <v>122422</v>
      </c>
      <c r="G922">
        <v>599787</v>
      </c>
    </row>
    <row r="923" spans="1:7" x14ac:dyDescent="0.3">
      <c r="A923">
        <v>20001</v>
      </c>
      <c r="B923">
        <v>165</v>
      </c>
      <c r="C923">
        <v>282</v>
      </c>
      <c r="D923">
        <v>175</v>
      </c>
      <c r="E923">
        <v>186</v>
      </c>
      <c r="F923">
        <v>367</v>
      </c>
      <c r="G923">
        <v>1175</v>
      </c>
    </row>
    <row r="924" spans="1:7" x14ac:dyDescent="0.3">
      <c r="A924">
        <v>20003</v>
      </c>
      <c r="B924">
        <v>185</v>
      </c>
      <c r="C924">
        <v>210</v>
      </c>
      <c r="D924">
        <v>293</v>
      </c>
      <c r="E924">
        <v>530</v>
      </c>
      <c r="F924">
        <v>273</v>
      </c>
      <c r="G924">
        <v>1491</v>
      </c>
    </row>
    <row r="925" spans="1:7" x14ac:dyDescent="0.3">
      <c r="A925">
        <v>20005</v>
      </c>
      <c r="B925">
        <v>336</v>
      </c>
      <c r="C925">
        <v>362</v>
      </c>
      <c r="D925">
        <v>366</v>
      </c>
      <c r="E925">
        <v>339</v>
      </c>
      <c r="F925">
        <v>340</v>
      </c>
      <c r="G925">
        <v>1743</v>
      </c>
    </row>
    <row r="926" spans="1:7" x14ac:dyDescent="0.3">
      <c r="A926">
        <v>20007</v>
      </c>
      <c r="B926">
        <v>235</v>
      </c>
      <c r="C926">
        <v>236</v>
      </c>
      <c r="D926">
        <v>226</v>
      </c>
      <c r="E926">
        <v>221</v>
      </c>
      <c r="F926">
        <v>201</v>
      </c>
      <c r="G926">
        <v>1119</v>
      </c>
    </row>
    <row r="927" spans="1:7" x14ac:dyDescent="0.3">
      <c r="A927">
        <v>20009</v>
      </c>
      <c r="B927">
        <v>1858</v>
      </c>
      <c r="C927">
        <v>1988</v>
      </c>
      <c r="D927">
        <v>1763</v>
      </c>
      <c r="E927">
        <v>1532</v>
      </c>
      <c r="F927">
        <v>1623</v>
      </c>
      <c r="G927">
        <v>8764</v>
      </c>
    </row>
    <row r="928" spans="1:7" x14ac:dyDescent="0.3">
      <c r="A928">
        <v>20011</v>
      </c>
      <c r="B928">
        <v>301</v>
      </c>
      <c r="C928">
        <v>292</v>
      </c>
      <c r="D928">
        <v>252</v>
      </c>
      <c r="E928">
        <v>237</v>
      </c>
      <c r="F928">
        <v>289</v>
      </c>
      <c r="G928">
        <v>1371</v>
      </c>
    </row>
    <row r="929" spans="1:7" x14ac:dyDescent="0.3">
      <c r="A929">
        <v>20013</v>
      </c>
      <c r="B929">
        <v>100</v>
      </c>
      <c r="C929">
        <v>100</v>
      </c>
      <c r="D929">
        <v>102</v>
      </c>
      <c r="E929">
        <v>103</v>
      </c>
      <c r="F929">
        <v>129</v>
      </c>
      <c r="G929">
        <v>534</v>
      </c>
    </row>
    <row r="930" spans="1:7" x14ac:dyDescent="0.3">
      <c r="A930">
        <v>20015</v>
      </c>
      <c r="B930">
        <v>1829</v>
      </c>
      <c r="C930">
        <v>1822</v>
      </c>
      <c r="D930">
        <v>1728</v>
      </c>
      <c r="E930">
        <v>1764</v>
      </c>
      <c r="F930">
        <v>2261</v>
      </c>
      <c r="G930">
        <v>9404</v>
      </c>
    </row>
    <row r="931" spans="1:7" x14ac:dyDescent="0.3">
      <c r="A931">
        <v>20017</v>
      </c>
      <c r="B931">
        <v>42</v>
      </c>
      <c r="C931">
        <v>67</v>
      </c>
      <c r="D931">
        <v>23</v>
      </c>
      <c r="E931">
        <v>218</v>
      </c>
      <c r="F931">
        <v>234</v>
      </c>
      <c r="G931">
        <v>584</v>
      </c>
    </row>
    <row r="932" spans="1:7" x14ac:dyDescent="0.3">
      <c r="A932">
        <v>20019</v>
      </c>
      <c r="B932">
        <v>107</v>
      </c>
      <c r="C932">
        <v>108</v>
      </c>
      <c r="D932">
        <v>28</v>
      </c>
      <c r="E932">
        <v>24</v>
      </c>
      <c r="F932">
        <v>107</v>
      </c>
      <c r="G932">
        <v>374</v>
      </c>
    </row>
    <row r="933" spans="1:7" x14ac:dyDescent="0.3">
      <c r="A933">
        <v>20021</v>
      </c>
      <c r="B933">
        <v>597</v>
      </c>
      <c r="C933">
        <v>568</v>
      </c>
      <c r="D933">
        <v>524</v>
      </c>
      <c r="E933">
        <v>481</v>
      </c>
      <c r="F933">
        <v>490</v>
      </c>
      <c r="G933">
        <v>2660</v>
      </c>
    </row>
    <row r="934" spans="1:7" x14ac:dyDescent="0.3">
      <c r="A934">
        <v>20023</v>
      </c>
      <c r="B934">
        <v>99</v>
      </c>
      <c r="C934">
        <v>103</v>
      </c>
      <c r="D934">
        <v>30</v>
      </c>
      <c r="E934">
        <v>8</v>
      </c>
      <c r="F934">
        <v>30</v>
      </c>
      <c r="G934">
        <v>270</v>
      </c>
    </row>
    <row r="935" spans="1:7" x14ac:dyDescent="0.3">
      <c r="A935">
        <v>20025</v>
      </c>
      <c r="B935">
        <v>112</v>
      </c>
      <c r="C935">
        <v>111</v>
      </c>
      <c r="D935">
        <v>116</v>
      </c>
      <c r="E935">
        <v>109</v>
      </c>
      <c r="F935">
        <v>120</v>
      </c>
      <c r="G935">
        <v>568</v>
      </c>
    </row>
    <row r="936" spans="1:7" x14ac:dyDescent="0.3">
      <c r="A936">
        <v>20027</v>
      </c>
      <c r="B936">
        <v>284</v>
      </c>
      <c r="C936">
        <v>269</v>
      </c>
      <c r="D936">
        <v>292</v>
      </c>
      <c r="E936">
        <v>262</v>
      </c>
      <c r="F936">
        <v>251</v>
      </c>
      <c r="G936">
        <v>1358</v>
      </c>
    </row>
    <row r="937" spans="1:7" x14ac:dyDescent="0.3">
      <c r="A937">
        <v>20029</v>
      </c>
      <c r="B937">
        <v>99</v>
      </c>
      <c r="C937">
        <v>102</v>
      </c>
      <c r="D937">
        <v>108</v>
      </c>
      <c r="E937">
        <v>120</v>
      </c>
      <c r="F937">
        <v>141</v>
      </c>
      <c r="G937">
        <v>570</v>
      </c>
    </row>
    <row r="938" spans="1:7" x14ac:dyDescent="0.3">
      <c r="A938">
        <v>20031</v>
      </c>
      <c r="B938">
        <v>220</v>
      </c>
      <c r="C938">
        <v>239</v>
      </c>
      <c r="D938">
        <v>220</v>
      </c>
      <c r="E938">
        <v>214</v>
      </c>
      <c r="F938">
        <v>278</v>
      </c>
      <c r="G938">
        <v>1171</v>
      </c>
    </row>
    <row r="939" spans="1:7" x14ac:dyDescent="0.3">
      <c r="A939">
        <v>20033</v>
      </c>
      <c r="B939">
        <v>22</v>
      </c>
      <c r="C939">
        <v>14</v>
      </c>
      <c r="D939">
        <v>40</v>
      </c>
      <c r="E939">
        <v>12</v>
      </c>
      <c r="F939">
        <v>17</v>
      </c>
      <c r="G939">
        <v>105</v>
      </c>
    </row>
    <row r="940" spans="1:7" x14ac:dyDescent="0.3">
      <c r="A940">
        <v>20035</v>
      </c>
      <c r="B940">
        <v>425</v>
      </c>
      <c r="C940">
        <v>609</v>
      </c>
      <c r="D940">
        <v>618</v>
      </c>
      <c r="E940">
        <v>640</v>
      </c>
      <c r="F940">
        <v>688</v>
      </c>
      <c r="G940">
        <v>2980</v>
      </c>
    </row>
    <row r="941" spans="1:7" x14ac:dyDescent="0.3">
      <c r="A941">
        <v>20037</v>
      </c>
      <c r="B941">
        <v>674</v>
      </c>
      <c r="C941">
        <v>559</v>
      </c>
      <c r="D941">
        <v>968</v>
      </c>
      <c r="E941">
        <v>1016</v>
      </c>
      <c r="F941">
        <v>1177</v>
      </c>
      <c r="G941">
        <v>4394</v>
      </c>
    </row>
    <row r="942" spans="1:7" x14ac:dyDescent="0.3">
      <c r="A942">
        <v>20039</v>
      </c>
      <c r="B942">
        <v>11</v>
      </c>
      <c r="C942">
        <v>32</v>
      </c>
      <c r="D942">
        <v>10</v>
      </c>
      <c r="E942">
        <v>10</v>
      </c>
      <c r="F942">
        <v>12</v>
      </c>
      <c r="G942">
        <v>75</v>
      </c>
    </row>
    <row r="943" spans="1:7" x14ac:dyDescent="0.3">
      <c r="A943">
        <v>20041</v>
      </c>
      <c r="B943">
        <v>333</v>
      </c>
      <c r="C943">
        <v>322</v>
      </c>
      <c r="D943">
        <v>433</v>
      </c>
      <c r="E943">
        <v>351</v>
      </c>
      <c r="F943">
        <v>487</v>
      </c>
      <c r="G943">
        <v>1926</v>
      </c>
    </row>
    <row r="944" spans="1:7" x14ac:dyDescent="0.3">
      <c r="A944">
        <v>20043</v>
      </c>
      <c r="B944">
        <v>134</v>
      </c>
      <c r="C944">
        <v>147</v>
      </c>
      <c r="D944">
        <v>167</v>
      </c>
      <c r="E944">
        <v>167</v>
      </c>
      <c r="F944">
        <v>176</v>
      </c>
      <c r="G944">
        <v>791</v>
      </c>
    </row>
    <row r="945" spans="1:7" x14ac:dyDescent="0.3">
      <c r="A945">
        <v>20045</v>
      </c>
      <c r="B945">
        <v>2234</v>
      </c>
      <c r="C945">
        <v>2270</v>
      </c>
      <c r="D945">
        <v>2274</v>
      </c>
      <c r="E945">
        <v>2244</v>
      </c>
      <c r="F945">
        <v>2267</v>
      </c>
      <c r="G945">
        <v>11289</v>
      </c>
    </row>
    <row r="946" spans="1:7" x14ac:dyDescent="0.3">
      <c r="A946">
        <v>20047</v>
      </c>
      <c r="B946">
        <v>40</v>
      </c>
      <c r="C946">
        <v>39</v>
      </c>
      <c r="D946">
        <v>35</v>
      </c>
      <c r="E946">
        <v>37</v>
      </c>
      <c r="F946">
        <v>36</v>
      </c>
      <c r="G946">
        <v>187</v>
      </c>
    </row>
    <row r="947" spans="1:7" x14ac:dyDescent="0.3">
      <c r="A947">
        <v>20049</v>
      </c>
      <c r="B947">
        <v>51</v>
      </c>
      <c r="C947">
        <v>46</v>
      </c>
      <c r="D947">
        <v>43</v>
      </c>
      <c r="E947">
        <v>40</v>
      </c>
      <c r="F947">
        <v>44</v>
      </c>
      <c r="G947">
        <v>224</v>
      </c>
    </row>
    <row r="948" spans="1:7" x14ac:dyDescent="0.3">
      <c r="A948">
        <v>20051</v>
      </c>
      <c r="B948">
        <v>1351</v>
      </c>
      <c r="C948">
        <v>1346</v>
      </c>
      <c r="D948">
        <v>1308</v>
      </c>
      <c r="E948">
        <v>1327</v>
      </c>
      <c r="F948">
        <v>1320</v>
      </c>
      <c r="G948">
        <v>6652</v>
      </c>
    </row>
    <row r="949" spans="1:7" x14ac:dyDescent="0.3">
      <c r="A949">
        <v>20053</v>
      </c>
      <c r="B949">
        <v>64</v>
      </c>
      <c r="C949">
        <v>103</v>
      </c>
      <c r="D949">
        <v>81</v>
      </c>
      <c r="E949">
        <v>74</v>
      </c>
      <c r="F949">
        <v>344</v>
      </c>
      <c r="G949">
        <v>666</v>
      </c>
    </row>
    <row r="950" spans="1:7" x14ac:dyDescent="0.3">
      <c r="A950">
        <v>20055</v>
      </c>
      <c r="B950">
        <v>2117</v>
      </c>
      <c r="C950">
        <v>2268</v>
      </c>
      <c r="D950">
        <v>2188</v>
      </c>
      <c r="E950">
        <v>1961</v>
      </c>
      <c r="F950">
        <v>2069</v>
      </c>
      <c r="G950">
        <v>10603</v>
      </c>
    </row>
    <row r="951" spans="1:7" x14ac:dyDescent="0.3">
      <c r="A951">
        <v>20057</v>
      </c>
      <c r="B951">
        <v>1079</v>
      </c>
      <c r="C951">
        <v>967</v>
      </c>
      <c r="D951">
        <v>679</v>
      </c>
      <c r="E951">
        <v>1084</v>
      </c>
      <c r="F951">
        <v>1084</v>
      </c>
      <c r="G951">
        <v>4893</v>
      </c>
    </row>
    <row r="952" spans="1:7" x14ac:dyDescent="0.3">
      <c r="A952">
        <v>20059</v>
      </c>
      <c r="B952">
        <v>707</v>
      </c>
      <c r="C952">
        <v>646</v>
      </c>
      <c r="D952">
        <v>626</v>
      </c>
      <c r="E952">
        <v>622</v>
      </c>
      <c r="F952">
        <v>711</v>
      </c>
      <c r="G952">
        <v>3312</v>
      </c>
    </row>
    <row r="953" spans="1:7" x14ac:dyDescent="0.3">
      <c r="A953">
        <v>20061</v>
      </c>
      <c r="B953">
        <v>450</v>
      </c>
      <c r="C953">
        <v>413</v>
      </c>
      <c r="D953">
        <v>365</v>
      </c>
      <c r="E953">
        <v>414</v>
      </c>
      <c r="F953">
        <v>483</v>
      </c>
      <c r="G953">
        <v>2125</v>
      </c>
    </row>
    <row r="954" spans="1:7" x14ac:dyDescent="0.3">
      <c r="A954">
        <v>20063</v>
      </c>
      <c r="B954">
        <v>172</v>
      </c>
      <c r="C954">
        <v>191</v>
      </c>
      <c r="D954">
        <v>190</v>
      </c>
      <c r="E954">
        <v>187</v>
      </c>
      <c r="F954">
        <v>189</v>
      </c>
      <c r="G954">
        <v>929</v>
      </c>
    </row>
    <row r="955" spans="1:7" x14ac:dyDescent="0.3">
      <c r="A955">
        <v>20065</v>
      </c>
      <c r="B955">
        <v>124</v>
      </c>
      <c r="C955">
        <v>116</v>
      </c>
      <c r="D955">
        <v>132</v>
      </c>
      <c r="E955">
        <v>147</v>
      </c>
      <c r="F955">
        <v>210</v>
      </c>
      <c r="G955">
        <v>729</v>
      </c>
    </row>
    <row r="956" spans="1:7" x14ac:dyDescent="0.3">
      <c r="A956">
        <v>20067</v>
      </c>
      <c r="B956">
        <v>873</v>
      </c>
      <c r="C956">
        <v>693</v>
      </c>
      <c r="D956">
        <v>705</v>
      </c>
      <c r="E956">
        <v>672</v>
      </c>
      <c r="F956">
        <v>709</v>
      </c>
      <c r="G956">
        <v>3652</v>
      </c>
    </row>
    <row r="957" spans="1:7" x14ac:dyDescent="0.3">
      <c r="A957">
        <v>20069</v>
      </c>
      <c r="B957">
        <v>883</v>
      </c>
      <c r="C957">
        <v>925</v>
      </c>
      <c r="D957">
        <v>924</v>
      </c>
      <c r="E957">
        <v>921</v>
      </c>
      <c r="F957">
        <v>948</v>
      </c>
      <c r="G957">
        <v>4601</v>
      </c>
    </row>
    <row r="958" spans="1:7" x14ac:dyDescent="0.3">
      <c r="A958">
        <v>20071</v>
      </c>
      <c r="B958">
        <v>13</v>
      </c>
      <c r="C958">
        <v>12</v>
      </c>
      <c r="D958">
        <v>13</v>
      </c>
      <c r="E958">
        <v>3</v>
      </c>
      <c r="F958">
        <v>87</v>
      </c>
      <c r="G958">
        <v>128</v>
      </c>
    </row>
    <row r="959" spans="1:7" x14ac:dyDescent="0.3">
      <c r="A959">
        <v>20073</v>
      </c>
      <c r="B959">
        <v>309</v>
      </c>
      <c r="C959">
        <v>315</v>
      </c>
      <c r="D959">
        <v>199</v>
      </c>
      <c r="E959">
        <v>187</v>
      </c>
      <c r="F959">
        <v>204</v>
      </c>
      <c r="G959">
        <v>1214</v>
      </c>
    </row>
    <row r="960" spans="1:7" x14ac:dyDescent="0.3">
      <c r="A960">
        <v>20075</v>
      </c>
      <c r="B960">
        <v>4</v>
      </c>
      <c r="C960">
        <v>3</v>
      </c>
      <c r="D960">
        <v>8</v>
      </c>
      <c r="E960">
        <v>8</v>
      </c>
      <c r="F960">
        <v>6</v>
      </c>
      <c r="G960">
        <v>29</v>
      </c>
    </row>
    <row r="961" spans="1:7" x14ac:dyDescent="0.3">
      <c r="A961">
        <v>20077</v>
      </c>
      <c r="B961">
        <v>192</v>
      </c>
      <c r="C961">
        <v>307</v>
      </c>
      <c r="D961">
        <v>192</v>
      </c>
      <c r="E961">
        <v>198</v>
      </c>
      <c r="F961">
        <v>189</v>
      </c>
      <c r="G961">
        <v>1078</v>
      </c>
    </row>
    <row r="962" spans="1:7" x14ac:dyDescent="0.3">
      <c r="A962">
        <v>20079</v>
      </c>
      <c r="B962">
        <v>870</v>
      </c>
      <c r="C962">
        <v>857</v>
      </c>
      <c r="D962">
        <v>894</v>
      </c>
      <c r="E962">
        <v>887</v>
      </c>
      <c r="F962">
        <v>882</v>
      </c>
      <c r="G962">
        <v>4390</v>
      </c>
    </row>
    <row r="963" spans="1:7" x14ac:dyDescent="0.3">
      <c r="A963">
        <v>20081</v>
      </c>
      <c r="B963">
        <v>778</v>
      </c>
      <c r="C963">
        <v>703</v>
      </c>
      <c r="D963">
        <v>635</v>
      </c>
      <c r="E963">
        <v>627</v>
      </c>
      <c r="F963">
        <v>650</v>
      </c>
      <c r="G963">
        <v>3393</v>
      </c>
    </row>
    <row r="964" spans="1:7" x14ac:dyDescent="0.3">
      <c r="A964">
        <v>20083</v>
      </c>
      <c r="B964">
        <v>132</v>
      </c>
      <c r="C964">
        <v>144</v>
      </c>
      <c r="D964">
        <v>141</v>
      </c>
      <c r="E964">
        <v>141</v>
      </c>
      <c r="F964">
        <v>145</v>
      </c>
      <c r="G964">
        <v>703</v>
      </c>
    </row>
    <row r="965" spans="1:7" x14ac:dyDescent="0.3">
      <c r="A965">
        <v>20085</v>
      </c>
      <c r="B965">
        <v>222</v>
      </c>
      <c r="C965">
        <v>204</v>
      </c>
      <c r="D965">
        <v>215</v>
      </c>
      <c r="E965">
        <v>227</v>
      </c>
      <c r="F965">
        <v>211</v>
      </c>
      <c r="G965">
        <v>1079</v>
      </c>
    </row>
    <row r="966" spans="1:7" x14ac:dyDescent="0.3">
      <c r="A966">
        <v>20087</v>
      </c>
      <c r="B966">
        <v>559</v>
      </c>
      <c r="C966">
        <v>576</v>
      </c>
      <c r="D966">
        <v>566</v>
      </c>
      <c r="E966">
        <v>636</v>
      </c>
      <c r="F966">
        <v>710</v>
      </c>
      <c r="G966">
        <v>3047</v>
      </c>
    </row>
    <row r="967" spans="1:7" x14ac:dyDescent="0.3">
      <c r="A967">
        <v>20089</v>
      </c>
      <c r="B967">
        <v>17</v>
      </c>
      <c r="C967">
        <v>20</v>
      </c>
      <c r="D967">
        <v>20</v>
      </c>
      <c r="E967">
        <v>19</v>
      </c>
      <c r="F967">
        <v>25</v>
      </c>
      <c r="G967">
        <v>101</v>
      </c>
    </row>
    <row r="968" spans="1:7" x14ac:dyDescent="0.3">
      <c r="A968">
        <v>20091</v>
      </c>
      <c r="B968">
        <v>21808</v>
      </c>
      <c r="C968">
        <v>24122</v>
      </c>
      <c r="D968">
        <v>23852</v>
      </c>
      <c r="E968">
        <v>25048</v>
      </c>
      <c r="F968">
        <v>25899</v>
      </c>
      <c r="G968">
        <v>120729</v>
      </c>
    </row>
    <row r="969" spans="1:7" x14ac:dyDescent="0.3">
      <c r="A969">
        <v>20093</v>
      </c>
      <c r="B969">
        <v>6</v>
      </c>
      <c r="C969">
        <v>5</v>
      </c>
      <c r="D969">
        <v>454</v>
      </c>
      <c r="E969">
        <v>465</v>
      </c>
      <c r="F969">
        <v>502</v>
      </c>
      <c r="G969">
        <v>1432</v>
      </c>
    </row>
    <row r="970" spans="1:7" x14ac:dyDescent="0.3">
      <c r="A970">
        <v>20095</v>
      </c>
      <c r="B970">
        <v>396</v>
      </c>
      <c r="C970">
        <v>338</v>
      </c>
      <c r="D970">
        <v>784</v>
      </c>
      <c r="E970">
        <v>675</v>
      </c>
      <c r="F970">
        <v>425</v>
      </c>
      <c r="G970">
        <v>2618</v>
      </c>
    </row>
    <row r="971" spans="1:7" x14ac:dyDescent="0.3">
      <c r="A971">
        <v>20097</v>
      </c>
      <c r="B971">
        <v>73</v>
      </c>
      <c r="C971">
        <v>79</v>
      </c>
      <c r="D971">
        <v>87</v>
      </c>
      <c r="E971">
        <v>104</v>
      </c>
      <c r="F971">
        <v>96</v>
      </c>
      <c r="G971">
        <v>439</v>
      </c>
    </row>
    <row r="972" spans="1:7" x14ac:dyDescent="0.3">
      <c r="A972">
        <v>20099</v>
      </c>
      <c r="B972">
        <v>128</v>
      </c>
      <c r="C972">
        <v>120</v>
      </c>
      <c r="D972">
        <v>215</v>
      </c>
      <c r="E972">
        <v>95</v>
      </c>
      <c r="F972">
        <v>308</v>
      </c>
      <c r="G972">
        <v>866</v>
      </c>
    </row>
    <row r="973" spans="1:7" x14ac:dyDescent="0.3">
      <c r="A973">
        <v>20101</v>
      </c>
      <c r="B973">
        <v>96</v>
      </c>
      <c r="C973">
        <v>100</v>
      </c>
      <c r="D973">
        <v>113</v>
      </c>
      <c r="E973">
        <v>124</v>
      </c>
      <c r="F973">
        <v>131</v>
      </c>
      <c r="G973">
        <v>564</v>
      </c>
    </row>
    <row r="974" spans="1:7" x14ac:dyDescent="0.3">
      <c r="A974">
        <v>20103</v>
      </c>
      <c r="B974">
        <v>2211</v>
      </c>
      <c r="C974">
        <v>2244</v>
      </c>
      <c r="D974">
        <v>2184</v>
      </c>
      <c r="E974">
        <v>2118</v>
      </c>
      <c r="F974">
        <v>2179</v>
      </c>
      <c r="G974">
        <v>10936</v>
      </c>
    </row>
    <row r="975" spans="1:7" x14ac:dyDescent="0.3">
      <c r="A975">
        <v>20105</v>
      </c>
      <c r="B975">
        <v>65</v>
      </c>
      <c r="C975">
        <v>59</v>
      </c>
      <c r="D975">
        <v>59</v>
      </c>
      <c r="E975">
        <v>56</v>
      </c>
      <c r="F975">
        <v>59</v>
      </c>
      <c r="G975">
        <v>298</v>
      </c>
    </row>
    <row r="976" spans="1:7" x14ac:dyDescent="0.3">
      <c r="A976">
        <v>20107</v>
      </c>
      <c r="B976">
        <v>270</v>
      </c>
      <c r="C976">
        <v>262</v>
      </c>
      <c r="D976">
        <v>272</v>
      </c>
      <c r="E976">
        <v>274</v>
      </c>
      <c r="F976">
        <v>292</v>
      </c>
      <c r="G976">
        <v>1370</v>
      </c>
    </row>
    <row r="977" spans="1:7" x14ac:dyDescent="0.3">
      <c r="A977">
        <v>20109</v>
      </c>
      <c r="B977">
        <v>9</v>
      </c>
      <c r="C977">
        <v>9</v>
      </c>
      <c r="D977">
        <v>8</v>
      </c>
      <c r="E977">
        <v>8</v>
      </c>
      <c r="F977">
        <v>17</v>
      </c>
      <c r="G977">
        <v>51</v>
      </c>
    </row>
    <row r="978" spans="1:7" x14ac:dyDescent="0.3">
      <c r="A978">
        <v>20111</v>
      </c>
      <c r="B978">
        <v>380</v>
      </c>
      <c r="C978">
        <v>393</v>
      </c>
      <c r="D978">
        <v>507</v>
      </c>
      <c r="E978">
        <v>470</v>
      </c>
      <c r="F978">
        <v>469</v>
      </c>
      <c r="G978">
        <v>2219</v>
      </c>
    </row>
    <row r="979" spans="1:7" x14ac:dyDescent="0.3">
      <c r="A979">
        <v>20113</v>
      </c>
      <c r="B979">
        <v>1064</v>
      </c>
      <c r="C979">
        <v>1062</v>
      </c>
      <c r="D979">
        <v>1059</v>
      </c>
      <c r="E979">
        <v>1077</v>
      </c>
      <c r="F979">
        <v>1262</v>
      </c>
      <c r="G979">
        <v>5524</v>
      </c>
    </row>
    <row r="980" spans="1:7" x14ac:dyDescent="0.3">
      <c r="A980">
        <v>20115</v>
      </c>
      <c r="B980">
        <v>290</v>
      </c>
      <c r="C980">
        <v>304</v>
      </c>
      <c r="D980">
        <v>297</v>
      </c>
      <c r="E980">
        <v>178</v>
      </c>
      <c r="F980">
        <v>331</v>
      </c>
      <c r="G980">
        <v>1400</v>
      </c>
    </row>
    <row r="981" spans="1:7" x14ac:dyDescent="0.3">
      <c r="A981">
        <v>20117</v>
      </c>
      <c r="B981">
        <v>240</v>
      </c>
      <c r="C981">
        <v>235</v>
      </c>
      <c r="D981">
        <v>290</v>
      </c>
      <c r="E981">
        <v>298</v>
      </c>
      <c r="F981">
        <v>385</v>
      </c>
      <c r="G981">
        <v>1448</v>
      </c>
    </row>
    <row r="982" spans="1:7" x14ac:dyDescent="0.3">
      <c r="A982">
        <v>20119</v>
      </c>
      <c r="B982">
        <v>472</v>
      </c>
      <c r="C982">
        <v>483</v>
      </c>
      <c r="D982">
        <v>493</v>
      </c>
      <c r="E982">
        <v>491</v>
      </c>
      <c r="F982">
        <v>454</v>
      </c>
      <c r="G982">
        <v>2393</v>
      </c>
    </row>
    <row r="983" spans="1:7" x14ac:dyDescent="0.3">
      <c r="A983">
        <v>20121</v>
      </c>
      <c r="B983">
        <v>867</v>
      </c>
      <c r="C983">
        <v>864</v>
      </c>
      <c r="D983">
        <v>879</v>
      </c>
      <c r="E983">
        <v>940</v>
      </c>
      <c r="F983">
        <v>941</v>
      </c>
      <c r="G983">
        <v>4491</v>
      </c>
    </row>
    <row r="984" spans="1:7" x14ac:dyDescent="0.3">
      <c r="A984">
        <v>20123</v>
      </c>
      <c r="B984">
        <v>207</v>
      </c>
      <c r="C984">
        <v>202</v>
      </c>
      <c r="D984">
        <v>213</v>
      </c>
      <c r="E984">
        <v>180</v>
      </c>
      <c r="F984">
        <v>201</v>
      </c>
      <c r="G984">
        <v>1003</v>
      </c>
    </row>
    <row r="985" spans="1:7" x14ac:dyDescent="0.3">
      <c r="A985">
        <v>20125</v>
      </c>
      <c r="B985">
        <v>867</v>
      </c>
      <c r="C985">
        <v>806</v>
      </c>
      <c r="D985">
        <v>842</v>
      </c>
      <c r="E985">
        <v>946</v>
      </c>
      <c r="F985">
        <v>945</v>
      </c>
      <c r="G985">
        <v>4406</v>
      </c>
    </row>
    <row r="986" spans="1:7" x14ac:dyDescent="0.3">
      <c r="A986">
        <v>20127</v>
      </c>
      <c r="B986">
        <v>172</v>
      </c>
      <c r="C986">
        <v>61</v>
      </c>
      <c r="D986">
        <v>192</v>
      </c>
      <c r="E986">
        <v>84</v>
      </c>
      <c r="F986">
        <v>93</v>
      </c>
      <c r="G986">
        <v>602</v>
      </c>
    </row>
    <row r="987" spans="1:7" x14ac:dyDescent="0.3">
      <c r="A987">
        <v>20129</v>
      </c>
      <c r="B987">
        <v>77</v>
      </c>
      <c r="C987">
        <v>78</v>
      </c>
      <c r="D987">
        <v>75</v>
      </c>
      <c r="E987">
        <v>84</v>
      </c>
      <c r="F987">
        <v>87</v>
      </c>
      <c r="G987">
        <v>401</v>
      </c>
    </row>
    <row r="988" spans="1:7" x14ac:dyDescent="0.3">
      <c r="A988">
        <v>20131</v>
      </c>
      <c r="B988">
        <v>314</v>
      </c>
      <c r="C988">
        <v>314</v>
      </c>
      <c r="D988">
        <v>343</v>
      </c>
      <c r="E988">
        <v>353</v>
      </c>
      <c r="F988">
        <v>355</v>
      </c>
      <c r="G988">
        <v>1679</v>
      </c>
    </row>
    <row r="989" spans="1:7" x14ac:dyDescent="0.3">
      <c r="A989">
        <v>20133</v>
      </c>
      <c r="B989">
        <v>414</v>
      </c>
      <c r="C989">
        <v>607</v>
      </c>
      <c r="D989">
        <v>485</v>
      </c>
      <c r="E989">
        <v>406</v>
      </c>
      <c r="F989">
        <v>404</v>
      </c>
      <c r="G989">
        <v>2316</v>
      </c>
    </row>
    <row r="990" spans="1:7" x14ac:dyDescent="0.3">
      <c r="A990">
        <v>20135</v>
      </c>
      <c r="B990">
        <v>217</v>
      </c>
      <c r="C990">
        <v>220</v>
      </c>
      <c r="D990">
        <v>204</v>
      </c>
      <c r="E990">
        <v>173</v>
      </c>
      <c r="F990">
        <v>223</v>
      </c>
      <c r="G990">
        <v>1037</v>
      </c>
    </row>
    <row r="991" spans="1:7" x14ac:dyDescent="0.3">
      <c r="A991">
        <v>20137</v>
      </c>
      <c r="B991">
        <v>80</v>
      </c>
      <c r="C991">
        <v>66</v>
      </c>
      <c r="D991">
        <v>64</v>
      </c>
      <c r="E991">
        <v>60</v>
      </c>
      <c r="F991">
        <v>327</v>
      </c>
      <c r="G991">
        <v>597</v>
      </c>
    </row>
    <row r="992" spans="1:7" x14ac:dyDescent="0.3">
      <c r="A992">
        <v>20139</v>
      </c>
      <c r="B992">
        <v>193</v>
      </c>
      <c r="C992">
        <v>198</v>
      </c>
      <c r="D992">
        <v>199</v>
      </c>
      <c r="E992">
        <v>211</v>
      </c>
      <c r="F992">
        <v>256</v>
      </c>
      <c r="G992">
        <v>1057</v>
      </c>
    </row>
    <row r="993" spans="1:7" x14ac:dyDescent="0.3">
      <c r="A993">
        <v>20141</v>
      </c>
      <c r="B993">
        <v>62</v>
      </c>
      <c r="C993">
        <v>58</v>
      </c>
      <c r="D993">
        <v>58</v>
      </c>
      <c r="E993">
        <v>81</v>
      </c>
      <c r="F993">
        <v>69</v>
      </c>
      <c r="G993">
        <v>328</v>
      </c>
    </row>
    <row r="994" spans="1:7" x14ac:dyDescent="0.3">
      <c r="A994">
        <v>20143</v>
      </c>
      <c r="B994">
        <v>84</v>
      </c>
      <c r="C994">
        <v>82</v>
      </c>
      <c r="D994">
        <v>85</v>
      </c>
      <c r="E994">
        <v>73</v>
      </c>
      <c r="F994">
        <v>68</v>
      </c>
      <c r="G994">
        <v>392</v>
      </c>
    </row>
    <row r="995" spans="1:7" x14ac:dyDescent="0.3">
      <c r="A995">
        <v>20145</v>
      </c>
      <c r="B995">
        <v>131</v>
      </c>
      <c r="C995">
        <v>133</v>
      </c>
      <c r="D995">
        <v>124</v>
      </c>
      <c r="E995">
        <v>132</v>
      </c>
      <c r="F995">
        <v>327</v>
      </c>
      <c r="G995">
        <v>847</v>
      </c>
    </row>
    <row r="996" spans="1:7" x14ac:dyDescent="0.3">
      <c r="A996">
        <v>20147</v>
      </c>
      <c r="B996">
        <v>320</v>
      </c>
      <c r="C996">
        <v>318</v>
      </c>
      <c r="D996">
        <v>323</v>
      </c>
      <c r="E996">
        <v>283</v>
      </c>
      <c r="F996">
        <v>277</v>
      </c>
      <c r="G996">
        <v>1521</v>
      </c>
    </row>
    <row r="997" spans="1:7" x14ac:dyDescent="0.3">
      <c r="A997">
        <v>20149</v>
      </c>
      <c r="B997">
        <v>806</v>
      </c>
      <c r="C997">
        <v>980</v>
      </c>
      <c r="D997">
        <v>1020</v>
      </c>
      <c r="E997">
        <v>1092</v>
      </c>
      <c r="F997">
        <v>1141</v>
      </c>
      <c r="G997">
        <v>5039</v>
      </c>
    </row>
    <row r="998" spans="1:7" x14ac:dyDescent="0.3">
      <c r="A998">
        <v>20151</v>
      </c>
      <c r="B998">
        <v>696</v>
      </c>
      <c r="C998">
        <v>717</v>
      </c>
      <c r="D998">
        <v>703</v>
      </c>
      <c r="E998">
        <v>726</v>
      </c>
      <c r="F998">
        <v>778</v>
      </c>
      <c r="G998">
        <v>3620</v>
      </c>
    </row>
    <row r="999" spans="1:7" x14ac:dyDescent="0.3">
      <c r="A999">
        <v>20153</v>
      </c>
      <c r="B999">
        <v>125</v>
      </c>
      <c r="C999">
        <v>125</v>
      </c>
      <c r="D999">
        <v>131</v>
      </c>
      <c r="E999">
        <v>124</v>
      </c>
      <c r="F999">
        <v>114</v>
      </c>
      <c r="G999">
        <v>619</v>
      </c>
    </row>
    <row r="1000" spans="1:7" x14ac:dyDescent="0.3">
      <c r="A1000">
        <v>20155</v>
      </c>
      <c r="B1000">
        <v>2181</v>
      </c>
      <c r="C1000">
        <v>2246</v>
      </c>
      <c r="D1000">
        <v>2659</v>
      </c>
      <c r="E1000">
        <v>2600</v>
      </c>
      <c r="F1000">
        <v>2599</v>
      </c>
      <c r="G1000">
        <v>12285</v>
      </c>
    </row>
    <row r="1001" spans="1:7" x14ac:dyDescent="0.3">
      <c r="A1001">
        <v>20157</v>
      </c>
      <c r="B1001">
        <v>120</v>
      </c>
      <c r="C1001">
        <v>64</v>
      </c>
      <c r="D1001">
        <v>65</v>
      </c>
      <c r="E1001">
        <v>56</v>
      </c>
      <c r="F1001">
        <v>58</v>
      </c>
      <c r="G1001">
        <v>363</v>
      </c>
    </row>
    <row r="1002" spans="1:7" x14ac:dyDescent="0.3">
      <c r="A1002">
        <v>20159</v>
      </c>
      <c r="B1002">
        <v>550</v>
      </c>
      <c r="C1002">
        <v>565</v>
      </c>
      <c r="D1002">
        <v>624</v>
      </c>
      <c r="E1002">
        <v>630</v>
      </c>
      <c r="F1002">
        <v>617</v>
      </c>
      <c r="G1002">
        <v>2986</v>
      </c>
    </row>
    <row r="1003" spans="1:7" x14ac:dyDescent="0.3">
      <c r="A1003">
        <v>20161</v>
      </c>
      <c r="B1003">
        <v>1507</v>
      </c>
      <c r="C1003">
        <v>1483</v>
      </c>
      <c r="D1003">
        <v>1517</v>
      </c>
      <c r="E1003">
        <v>1580</v>
      </c>
      <c r="F1003">
        <v>1887</v>
      </c>
      <c r="G1003">
        <v>7974</v>
      </c>
    </row>
    <row r="1004" spans="1:7" x14ac:dyDescent="0.3">
      <c r="A1004">
        <v>20163</v>
      </c>
      <c r="B1004">
        <v>145</v>
      </c>
      <c r="C1004">
        <v>143</v>
      </c>
      <c r="D1004">
        <v>155</v>
      </c>
      <c r="E1004">
        <v>126</v>
      </c>
      <c r="F1004">
        <v>180</v>
      </c>
      <c r="G1004">
        <v>749</v>
      </c>
    </row>
    <row r="1005" spans="1:7" x14ac:dyDescent="0.3">
      <c r="A1005">
        <v>20165</v>
      </c>
      <c r="B1005">
        <v>53</v>
      </c>
      <c r="C1005">
        <v>54</v>
      </c>
      <c r="D1005">
        <v>49</v>
      </c>
      <c r="E1005">
        <v>57</v>
      </c>
      <c r="F1005">
        <v>63</v>
      </c>
      <c r="G1005">
        <v>276</v>
      </c>
    </row>
    <row r="1006" spans="1:7" x14ac:dyDescent="0.3">
      <c r="A1006">
        <v>20167</v>
      </c>
      <c r="B1006">
        <v>344</v>
      </c>
      <c r="C1006">
        <v>322</v>
      </c>
      <c r="D1006">
        <v>296</v>
      </c>
      <c r="E1006">
        <v>308</v>
      </c>
      <c r="F1006">
        <v>329</v>
      </c>
      <c r="G1006">
        <v>1599</v>
      </c>
    </row>
    <row r="1007" spans="1:7" x14ac:dyDescent="0.3">
      <c r="A1007">
        <v>20169</v>
      </c>
      <c r="B1007">
        <v>1449</v>
      </c>
      <c r="C1007">
        <v>1452</v>
      </c>
      <c r="D1007">
        <v>1433</v>
      </c>
      <c r="E1007">
        <v>1467</v>
      </c>
      <c r="F1007">
        <v>1503</v>
      </c>
      <c r="G1007">
        <v>7304</v>
      </c>
    </row>
    <row r="1008" spans="1:7" x14ac:dyDescent="0.3">
      <c r="A1008">
        <v>20171</v>
      </c>
      <c r="B1008">
        <v>603</v>
      </c>
      <c r="C1008">
        <v>636</v>
      </c>
      <c r="D1008">
        <v>648</v>
      </c>
      <c r="E1008">
        <v>651</v>
      </c>
      <c r="F1008">
        <v>625</v>
      </c>
      <c r="G1008">
        <v>3163</v>
      </c>
    </row>
    <row r="1009" spans="1:7" x14ac:dyDescent="0.3">
      <c r="A1009">
        <v>20173</v>
      </c>
      <c r="B1009">
        <v>18758</v>
      </c>
      <c r="C1009">
        <v>18939</v>
      </c>
      <c r="D1009">
        <v>18837</v>
      </c>
      <c r="E1009">
        <v>19366</v>
      </c>
      <c r="F1009">
        <v>20388</v>
      </c>
      <c r="G1009">
        <v>96288</v>
      </c>
    </row>
    <row r="1010" spans="1:7" x14ac:dyDescent="0.3">
      <c r="A1010">
        <v>20175</v>
      </c>
      <c r="B1010">
        <v>611</v>
      </c>
      <c r="C1010">
        <v>647</v>
      </c>
      <c r="D1010">
        <v>582</v>
      </c>
      <c r="E1010">
        <v>564</v>
      </c>
      <c r="F1010">
        <v>606</v>
      </c>
      <c r="G1010">
        <v>3010</v>
      </c>
    </row>
    <row r="1011" spans="1:7" x14ac:dyDescent="0.3">
      <c r="A1011">
        <v>20177</v>
      </c>
      <c r="B1011">
        <v>7800</v>
      </c>
      <c r="C1011">
        <v>7671</v>
      </c>
      <c r="D1011">
        <v>7850</v>
      </c>
      <c r="E1011">
        <v>7747</v>
      </c>
      <c r="F1011">
        <v>8041</v>
      </c>
      <c r="G1011">
        <v>39109</v>
      </c>
    </row>
    <row r="1012" spans="1:7" x14ac:dyDescent="0.3">
      <c r="A1012">
        <v>20179</v>
      </c>
      <c r="B1012">
        <v>156</v>
      </c>
      <c r="C1012">
        <v>171</v>
      </c>
      <c r="D1012">
        <v>186</v>
      </c>
      <c r="E1012">
        <v>201</v>
      </c>
      <c r="F1012">
        <v>214</v>
      </c>
      <c r="G1012">
        <v>928</v>
      </c>
    </row>
    <row r="1013" spans="1:7" x14ac:dyDescent="0.3">
      <c r="A1013">
        <v>20181</v>
      </c>
      <c r="B1013">
        <v>64</v>
      </c>
      <c r="C1013">
        <v>59</v>
      </c>
      <c r="D1013">
        <v>60</v>
      </c>
      <c r="E1013">
        <v>61</v>
      </c>
      <c r="F1013">
        <v>73</v>
      </c>
      <c r="G1013">
        <v>317</v>
      </c>
    </row>
    <row r="1014" spans="1:7" x14ac:dyDescent="0.3">
      <c r="A1014">
        <v>20183</v>
      </c>
      <c r="B1014">
        <v>50</v>
      </c>
      <c r="C1014">
        <v>52</v>
      </c>
      <c r="D1014">
        <v>52</v>
      </c>
      <c r="E1014">
        <v>54</v>
      </c>
      <c r="F1014">
        <v>71</v>
      </c>
      <c r="G1014">
        <v>279</v>
      </c>
    </row>
    <row r="1015" spans="1:7" x14ac:dyDescent="0.3">
      <c r="A1015">
        <v>20185</v>
      </c>
      <c r="B1015">
        <v>218</v>
      </c>
      <c r="C1015">
        <v>211</v>
      </c>
      <c r="D1015">
        <v>182</v>
      </c>
      <c r="E1015">
        <v>176</v>
      </c>
      <c r="F1015">
        <v>165</v>
      </c>
      <c r="G1015">
        <v>952</v>
      </c>
    </row>
    <row r="1016" spans="1:7" x14ac:dyDescent="0.3">
      <c r="A1016">
        <v>20187</v>
      </c>
      <c r="B1016">
        <v>166</v>
      </c>
      <c r="C1016">
        <v>180</v>
      </c>
      <c r="D1016">
        <v>211</v>
      </c>
      <c r="E1016">
        <v>145</v>
      </c>
      <c r="F1016">
        <v>150</v>
      </c>
      <c r="G1016">
        <v>852</v>
      </c>
    </row>
    <row r="1017" spans="1:7" x14ac:dyDescent="0.3">
      <c r="A1017">
        <v>20189</v>
      </c>
      <c r="B1017">
        <v>74</v>
      </c>
      <c r="C1017">
        <v>443</v>
      </c>
      <c r="D1017">
        <v>623</v>
      </c>
      <c r="E1017">
        <v>541</v>
      </c>
      <c r="F1017">
        <v>553</v>
      </c>
      <c r="G1017">
        <v>2234</v>
      </c>
    </row>
    <row r="1018" spans="1:7" x14ac:dyDescent="0.3">
      <c r="A1018">
        <v>20191</v>
      </c>
      <c r="B1018">
        <v>289</v>
      </c>
      <c r="C1018">
        <v>296</v>
      </c>
      <c r="D1018">
        <v>306</v>
      </c>
      <c r="E1018">
        <v>298</v>
      </c>
      <c r="F1018">
        <v>350</v>
      </c>
      <c r="G1018">
        <v>1539</v>
      </c>
    </row>
    <row r="1019" spans="1:7" x14ac:dyDescent="0.3">
      <c r="A1019">
        <v>20193</v>
      </c>
      <c r="B1019">
        <v>258</v>
      </c>
      <c r="C1019">
        <v>586</v>
      </c>
      <c r="D1019">
        <v>258</v>
      </c>
      <c r="E1019">
        <v>255</v>
      </c>
      <c r="F1019">
        <v>265</v>
      </c>
      <c r="G1019">
        <v>1622</v>
      </c>
    </row>
    <row r="1020" spans="1:7" x14ac:dyDescent="0.3">
      <c r="A1020">
        <v>20195</v>
      </c>
      <c r="B1020">
        <v>33</v>
      </c>
      <c r="C1020">
        <v>163</v>
      </c>
      <c r="D1020">
        <v>34</v>
      </c>
      <c r="E1020">
        <v>31</v>
      </c>
      <c r="F1020">
        <v>40</v>
      </c>
      <c r="G1020">
        <v>301</v>
      </c>
    </row>
    <row r="1021" spans="1:7" x14ac:dyDescent="0.3">
      <c r="A1021">
        <v>20197</v>
      </c>
      <c r="B1021">
        <v>282</v>
      </c>
      <c r="C1021">
        <v>261</v>
      </c>
      <c r="D1021">
        <v>267</v>
      </c>
      <c r="E1021">
        <v>256</v>
      </c>
      <c r="F1021">
        <v>269</v>
      </c>
      <c r="G1021">
        <v>1335</v>
      </c>
    </row>
    <row r="1022" spans="1:7" x14ac:dyDescent="0.3">
      <c r="A1022">
        <v>20199</v>
      </c>
      <c r="B1022">
        <v>104</v>
      </c>
      <c r="C1022">
        <v>92</v>
      </c>
      <c r="D1022">
        <v>93</v>
      </c>
      <c r="E1022">
        <v>58</v>
      </c>
      <c r="F1022">
        <v>66</v>
      </c>
      <c r="G1022">
        <v>413</v>
      </c>
    </row>
    <row r="1023" spans="1:7" x14ac:dyDescent="0.3">
      <c r="A1023">
        <v>20201</v>
      </c>
      <c r="B1023">
        <v>141</v>
      </c>
      <c r="C1023">
        <v>147</v>
      </c>
      <c r="D1023">
        <v>155</v>
      </c>
      <c r="E1023">
        <v>144</v>
      </c>
      <c r="F1023">
        <v>314</v>
      </c>
      <c r="G1023">
        <v>901</v>
      </c>
    </row>
    <row r="1024" spans="1:7" x14ac:dyDescent="0.3">
      <c r="A1024">
        <v>20203</v>
      </c>
      <c r="B1024">
        <v>16</v>
      </c>
      <c r="C1024">
        <v>173</v>
      </c>
      <c r="D1024">
        <v>186</v>
      </c>
      <c r="E1024">
        <v>196</v>
      </c>
      <c r="F1024">
        <v>195</v>
      </c>
      <c r="G1024">
        <v>766</v>
      </c>
    </row>
    <row r="1025" spans="1:7" x14ac:dyDescent="0.3">
      <c r="A1025">
        <v>20205</v>
      </c>
      <c r="B1025">
        <v>310</v>
      </c>
      <c r="C1025">
        <v>312</v>
      </c>
      <c r="D1025">
        <v>279</v>
      </c>
      <c r="E1025">
        <v>309</v>
      </c>
      <c r="F1025">
        <v>353</v>
      </c>
      <c r="G1025">
        <v>1563</v>
      </c>
    </row>
    <row r="1026" spans="1:7" x14ac:dyDescent="0.3">
      <c r="A1026">
        <v>20207</v>
      </c>
      <c r="B1026">
        <v>102</v>
      </c>
      <c r="C1026">
        <v>96</v>
      </c>
      <c r="D1026">
        <v>93</v>
      </c>
      <c r="E1026">
        <v>91</v>
      </c>
      <c r="F1026">
        <v>102</v>
      </c>
      <c r="G1026">
        <v>484</v>
      </c>
    </row>
    <row r="1027" spans="1:7" x14ac:dyDescent="0.3">
      <c r="A1027">
        <v>20209</v>
      </c>
      <c r="B1027">
        <v>6247</v>
      </c>
      <c r="C1027">
        <v>5975</v>
      </c>
      <c r="D1027">
        <v>5531</v>
      </c>
      <c r="E1027">
        <v>5923</v>
      </c>
      <c r="F1027">
        <v>6582</v>
      </c>
      <c r="G1027">
        <v>30258</v>
      </c>
    </row>
    <row r="1028" spans="1:7" x14ac:dyDescent="0.3">
      <c r="A1028">
        <v>20999</v>
      </c>
      <c r="B1028">
        <v>1686</v>
      </c>
      <c r="C1028">
        <v>1602</v>
      </c>
      <c r="D1028">
        <v>1874</v>
      </c>
      <c r="E1028">
        <v>1705</v>
      </c>
      <c r="F1028">
        <v>54</v>
      </c>
      <c r="G1028">
        <v>6921</v>
      </c>
    </row>
    <row r="1029" spans="1:7" x14ac:dyDescent="0.3">
      <c r="A1029">
        <v>21000</v>
      </c>
      <c r="B1029">
        <v>175573</v>
      </c>
      <c r="C1029">
        <v>181980</v>
      </c>
      <c r="D1029">
        <v>179109</v>
      </c>
      <c r="E1029">
        <v>182539</v>
      </c>
      <c r="F1029">
        <v>188017</v>
      </c>
      <c r="G1029">
        <v>907218</v>
      </c>
    </row>
    <row r="1030" spans="1:7" x14ac:dyDescent="0.3">
      <c r="A1030">
        <v>21001</v>
      </c>
      <c r="B1030">
        <v>357</v>
      </c>
      <c r="C1030">
        <v>321</v>
      </c>
      <c r="D1030">
        <v>315</v>
      </c>
      <c r="E1030">
        <v>317</v>
      </c>
      <c r="F1030">
        <v>306</v>
      </c>
      <c r="G1030">
        <v>1616</v>
      </c>
    </row>
    <row r="1031" spans="1:7" x14ac:dyDescent="0.3">
      <c r="A1031">
        <v>21003</v>
      </c>
      <c r="B1031">
        <v>201</v>
      </c>
      <c r="C1031">
        <v>218</v>
      </c>
      <c r="D1031">
        <v>209</v>
      </c>
      <c r="E1031">
        <v>208</v>
      </c>
      <c r="F1031">
        <v>223</v>
      </c>
      <c r="G1031">
        <v>1059</v>
      </c>
    </row>
    <row r="1032" spans="1:7" x14ac:dyDescent="0.3">
      <c r="A1032">
        <v>21005</v>
      </c>
      <c r="B1032">
        <v>39</v>
      </c>
      <c r="C1032">
        <v>40</v>
      </c>
      <c r="D1032">
        <v>38</v>
      </c>
      <c r="E1032">
        <v>38</v>
      </c>
      <c r="F1032">
        <v>280</v>
      </c>
      <c r="G1032">
        <v>435</v>
      </c>
    </row>
    <row r="1033" spans="1:7" x14ac:dyDescent="0.3">
      <c r="A1033">
        <v>21007</v>
      </c>
      <c r="B1033">
        <v>271</v>
      </c>
      <c r="C1033">
        <v>180</v>
      </c>
      <c r="D1033">
        <v>136</v>
      </c>
      <c r="E1033">
        <v>175</v>
      </c>
      <c r="F1033">
        <v>183</v>
      </c>
      <c r="G1033">
        <v>945</v>
      </c>
    </row>
    <row r="1034" spans="1:7" x14ac:dyDescent="0.3">
      <c r="A1034">
        <v>21009</v>
      </c>
      <c r="B1034">
        <v>921</v>
      </c>
      <c r="C1034">
        <v>902</v>
      </c>
      <c r="D1034">
        <v>835</v>
      </c>
      <c r="E1034">
        <v>847</v>
      </c>
      <c r="F1034">
        <v>862</v>
      </c>
      <c r="G1034">
        <v>4367</v>
      </c>
    </row>
    <row r="1035" spans="1:7" x14ac:dyDescent="0.3">
      <c r="A1035">
        <v>21011</v>
      </c>
      <c r="B1035">
        <v>205</v>
      </c>
      <c r="C1035">
        <v>233</v>
      </c>
      <c r="D1035">
        <v>247</v>
      </c>
      <c r="E1035">
        <v>269</v>
      </c>
      <c r="F1035">
        <v>287</v>
      </c>
      <c r="G1035">
        <v>1241</v>
      </c>
    </row>
    <row r="1036" spans="1:7" x14ac:dyDescent="0.3">
      <c r="A1036">
        <v>21013</v>
      </c>
      <c r="B1036">
        <v>826</v>
      </c>
      <c r="C1036">
        <v>762</v>
      </c>
      <c r="D1036">
        <v>628</v>
      </c>
      <c r="E1036">
        <v>742</v>
      </c>
      <c r="F1036">
        <v>811</v>
      </c>
      <c r="G1036">
        <v>3769</v>
      </c>
    </row>
    <row r="1037" spans="1:7" x14ac:dyDescent="0.3">
      <c r="A1037">
        <v>21015</v>
      </c>
      <c r="B1037">
        <v>9367</v>
      </c>
      <c r="C1037">
        <v>9923</v>
      </c>
      <c r="D1037">
        <v>11237</v>
      </c>
      <c r="E1037">
        <v>12099</v>
      </c>
      <c r="F1037">
        <v>11931</v>
      </c>
      <c r="G1037">
        <v>54557</v>
      </c>
    </row>
    <row r="1038" spans="1:7" x14ac:dyDescent="0.3">
      <c r="A1038">
        <v>21017</v>
      </c>
      <c r="B1038">
        <v>296</v>
      </c>
      <c r="C1038">
        <v>334</v>
      </c>
      <c r="D1038">
        <v>321</v>
      </c>
      <c r="E1038">
        <v>315</v>
      </c>
      <c r="F1038">
        <v>374</v>
      </c>
      <c r="G1038">
        <v>1640</v>
      </c>
    </row>
    <row r="1039" spans="1:7" x14ac:dyDescent="0.3">
      <c r="A1039">
        <v>21019</v>
      </c>
      <c r="B1039">
        <v>2504</v>
      </c>
      <c r="C1039">
        <v>2392</v>
      </c>
      <c r="D1039">
        <v>2463</v>
      </c>
      <c r="E1039">
        <v>2391</v>
      </c>
      <c r="F1039">
        <v>2346</v>
      </c>
      <c r="G1039">
        <v>12096</v>
      </c>
    </row>
    <row r="1040" spans="1:7" x14ac:dyDescent="0.3">
      <c r="A1040">
        <v>21021</v>
      </c>
      <c r="B1040">
        <v>957</v>
      </c>
      <c r="C1040">
        <v>949</v>
      </c>
      <c r="D1040">
        <v>910</v>
      </c>
      <c r="E1040">
        <v>896</v>
      </c>
      <c r="F1040">
        <v>957</v>
      </c>
      <c r="G1040">
        <v>4669</v>
      </c>
    </row>
    <row r="1041" spans="1:7" x14ac:dyDescent="0.3">
      <c r="A1041">
        <v>21023</v>
      </c>
      <c r="B1041">
        <v>54</v>
      </c>
      <c r="C1041">
        <v>56</v>
      </c>
      <c r="D1041">
        <v>50</v>
      </c>
      <c r="E1041">
        <v>56</v>
      </c>
      <c r="F1041">
        <v>17</v>
      </c>
      <c r="G1041">
        <v>233</v>
      </c>
    </row>
    <row r="1042" spans="1:7" x14ac:dyDescent="0.3">
      <c r="A1042">
        <v>21025</v>
      </c>
      <c r="B1042">
        <v>82</v>
      </c>
      <c r="C1042">
        <v>76</v>
      </c>
      <c r="D1042">
        <v>58</v>
      </c>
      <c r="E1042">
        <v>80</v>
      </c>
      <c r="F1042">
        <v>96</v>
      </c>
      <c r="G1042">
        <v>392</v>
      </c>
    </row>
    <row r="1043" spans="1:7" x14ac:dyDescent="0.3">
      <c r="A1043">
        <v>21027</v>
      </c>
      <c r="B1043">
        <v>306</v>
      </c>
      <c r="C1043">
        <v>285</v>
      </c>
      <c r="D1043">
        <v>313</v>
      </c>
      <c r="E1043">
        <v>364</v>
      </c>
      <c r="F1043">
        <v>370</v>
      </c>
      <c r="G1043">
        <v>1638</v>
      </c>
    </row>
    <row r="1044" spans="1:7" x14ac:dyDescent="0.3">
      <c r="A1044">
        <v>21029</v>
      </c>
      <c r="B1044">
        <v>2029</v>
      </c>
      <c r="C1044">
        <v>1976</v>
      </c>
      <c r="D1044">
        <v>1919</v>
      </c>
      <c r="E1044">
        <v>2023</v>
      </c>
      <c r="F1044">
        <v>2668</v>
      </c>
      <c r="G1044">
        <v>10615</v>
      </c>
    </row>
    <row r="1045" spans="1:7" x14ac:dyDescent="0.3">
      <c r="A1045">
        <v>21031</v>
      </c>
      <c r="B1045">
        <v>117</v>
      </c>
      <c r="C1045">
        <v>118</v>
      </c>
      <c r="D1045">
        <v>116</v>
      </c>
      <c r="E1045">
        <v>117</v>
      </c>
      <c r="F1045">
        <v>141</v>
      </c>
      <c r="G1045">
        <v>609</v>
      </c>
    </row>
    <row r="1046" spans="1:7" x14ac:dyDescent="0.3">
      <c r="A1046">
        <v>21033</v>
      </c>
      <c r="B1046">
        <v>128</v>
      </c>
      <c r="C1046">
        <v>140</v>
      </c>
      <c r="D1046">
        <v>287</v>
      </c>
      <c r="E1046">
        <v>160</v>
      </c>
      <c r="F1046">
        <v>161</v>
      </c>
      <c r="G1046">
        <v>876</v>
      </c>
    </row>
    <row r="1047" spans="1:7" x14ac:dyDescent="0.3">
      <c r="A1047">
        <v>21035</v>
      </c>
      <c r="B1047">
        <v>866</v>
      </c>
      <c r="C1047">
        <v>854</v>
      </c>
      <c r="D1047">
        <v>835</v>
      </c>
      <c r="E1047">
        <v>856</v>
      </c>
      <c r="F1047">
        <v>818</v>
      </c>
      <c r="G1047">
        <v>4229</v>
      </c>
    </row>
    <row r="1048" spans="1:7" x14ac:dyDescent="0.3">
      <c r="A1048">
        <v>21037</v>
      </c>
      <c r="B1048">
        <v>508</v>
      </c>
      <c r="C1048">
        <v>509</v>
      </c>
      <c r="D1048">
        <v>1919</v>
      </c>
      <c r="E1048">
        <v>1981</v>
      </c>
      <c r="F1048">
        <v>491</v>
      </c>
      <c r="G1048">
        <v>5408</v>
      </c>
    </row>
    <row r="1049" spans="1:7" x14ac:dyDescent="0.3">
      <c r="A1049">
        <v>21039</v>
      </c>
      <c r="B1049">
        <v>111</v>
      </c>
      <c r="C1049">
        <v>159</v>
      </c>
      <c r="D1049">
        <v>128</v>
      </c>
      <c r="E1049">
        <v>154</v>
      </c>
      <c r="F1049">
        <v>157</v>
      </c>
      <c r="G1049">
        <v>709</v>
      </c>
    </row>
    <row r="1050" spans="1:7" x14ac:dyDescent="0.3">
      <c r="A1050">
        <v>21041</v>
      </c>
      <c r="B1050">
        <v>74</v>
      </c>
      <c r="C1050">
        <v>74</v>
      </c>
      <c r="D1050">
        <v>72</v>
      </c>
      <c r="E1050">
        <v>68</v>
      </c>
      <c r="F1050">
        <v>66</v>
      </c>
      <c r="G1050">
        <v>354</v>
      </c>
    </row>
    <row r="1051" spans="1:7" x14ac:dyDescent="0.3">
      <c r="A1051">
        <v>21043</v>
      </c>
      <c r="B1051">
        <v>290</v>
      </c>
      <c r="C1051">
        <v>355</v>
      </c>
      <c r="D1051">
        <v>341</v>
      </c>
      <c r="E1051">
        <v>288</v>
      </c>
      <c r="F1051">
        <v>300</v>
      </c>
      <c r="G1051">
        <v>1574</v>
      </c>
    </row>
    <row r="1052" spans="1:7" x14ac:dyDescent="0.3">
      <c r="A1052">
        <v>21045</v>
      </c>
      <c r="B1052">
        <v>20</v>
      </c>
      <c r="C1052">
        <v>218</v>
      </c>
      <c r="D1052">
        <v>216</v>
      </c>
      <c r="E1052">
        <v>228</v>
      </c>
      <c r="F1052">
        <v>187</v>
      </c>
      <c r="G1052">
        <v>869</v>
      </c>
    </row>
    <row r="1053" spans="1:7" x14ac:dyDescent="0.3">
      <c r="A1053">
        <v>21047</v>
      </c>
      <c r="B1053">
        <v>1381</v>
      </c>
      <c r="C1053">
        <v>1345</v>
      </c>
      <c r="D1053">
        <v>1388</v>
      </c>
      <c r="E1053">
        <v>1298</v>
      </c>
      <c r="F1053">
        <v>1326</v>
      </c>
      <c r="G1053">
        <v>6738</v>
      </c>
    </row>
    <row r="1054" spans="1:7" x14ac:dyDescent="0.3">
      <c r="A1054">
        <v>21049</v>
      </c>
      <c r="B1054">
        <v>1051</v>
      </c>
      <c r="C1054">
        <v>1021</v>
      </c>
      <c r="D1054">
        <v>971</v>
      </c>
      <c r="E1054">
        <v>1013</v>
      </c>
      <c r="F1054">
        <v>1054</v>
      </c>
      <c r="G1054">
        <v>5110</v>
      </c>
    </row>
    <row r="1055" spans="1:7" x14ac:dyDescent="0.3">
      <c r="A1055">
        <v>21051</v>
      </c>
      <c r="B1055">
        <v>386</v>
      </c>
      <c r="C1055">
        <v>530</v>
      </c>
      <c r="D1055">
        <v>506</v>
      </c>
      <c r="E1055">
        <v>541</v>
      </c>
      <c r="F1055">
        <v>533</v>
      </c>
      <c r="G1055">
        <v>2496</v>
      </c>
    </row>
    <row r="1056" spans="1:7" x14ac:dyDescent="0.3">
      <c r="A1056">
        <v>21053</v>
      </c>
      <c r="B1056">
        <v>120</v>
      </c>
      <c r="C1056">
        <v>118</v>
      </c>
      <c r="D1056">
        <v>155</v>
      </c>
      <c r="E1056">
        <v>165</v>
      </c>
      <c r="F1056">
        <v>172</v>
      </c>
      <c r="G1056">
        <v>730</v>
      </c>
    </row>
    <row r="1057" spans="1:7" x14ac:dyDescent="0.3">
      <c r="A1057">
        <v>21055</v>
      </c>
      <c r="B1057">
        <v>32</v>
      </c>
      <c r="C1057">
        <v>31</v>
      </c>
      <c r="D1057">
        <v>31</v>
      </c>
      <c r="E1057">
        <v>67</v>
      </c>
      <c r="F1057">
        <v>28</v>
      </c>
      <c r="G1057">
        <v>189</v>
      </c>
    </row>
    <row r="1058" spans="1:7" x14ac:dyDescent="0.3">
      <c r="A1058">
        <v>21057</v>
      </c>
      <c r="B1058">
        <v>21</v>
      </c>
      <c r="C1058">
        <v>22</v>
      </c>
      <c r="D1058">
        <v>23</v>
      </c>
      <c r="E1058">
        <v>23</v>
      </c>
      <c r="F1058">
        <v>96</v>
      </c>
      <c r="G1058">
        <v>185</v>
      </c>
    </row>
    <row r="1059" spans="1:7" x14ac:dyDescent="0.3">
      <c r="A1059">
        <v>21059</v>
      </c>
      <c r="B1059">
        <v>3054</v>
      </c>
      <c r="C1059">
        <v>3134</v>
      </c>
      <c r="D1059">
        <v>2949</v>
      </c>
      <c r="E1059">
        <v>2782</v>
      </c>
      <c r="F1059">
        <v>2945</v>
      </c>
      <c r="G1059">
        <v>14864</v>
      </c>
    </row>
    <row r="1060" spans="1:7" x14ac:dyDescent="0.3">
      <c r="A1060">
        <v>21061</v>
      </c>
      <c r="B1060">
        <v>119</v>
      </c>
      <c r="C1060">
        <v>124</v>
      </c>
      <c r="D1060">
        <v>160</v>
      </c>
      <c r="E1060">
        <v>145</v>
      </c>
      <c r="F1060">
        <v>130</v>
      </c>
      <c r="G1060">
        <v>678</v>
      </c>
    </row>
    <row r="1061" spans="1:7" x14ac:dyDescent="0.3">
      <c r="A1061">
        <v>21063</v>
      </c>
      <c r="B1061">
        <v>300</v>
      </c>
      <c r="C1061">
        <v>309</v>
      </c>
      <c r="D1061">
        <v>297</v>
      </c>
      <c r="E1061">
        <v>256</v>
      </c>
      <c r="F1061">
        <v>259</v>
      </c>
      <c r="G1061">
        <v>1421</v>
      </c>
    </row>
    <row r="1062" spans="1:7" x14ac:dyDescent="0.3">
      <c r="A1062">
        <v>21065</v>
      </c>
      <c r="B1062">
        <v>119</v>
      </c>
      <c r="C1062">
        <v>113</v>
      </c>
      <c r="D1062">
        <v>112</v>
      </c>
      <c r="E1062">
        <v>107</v>
      </c>
      <c r="F1062">
        <v>108</v>
      </c>
      <c r="G1062">
        <v>559</v>
      </c>
    </row>
    <row r="1063" spans="1:7" x14ac:dyDescent="0.3">
      <c r="A1063">
        <v>21067</v>
      </c>
      <c r="B1063">
        <v>16380</v>
      </c>
      <c r="C1063">
        <v>17475</v>
      </c>
      <c r="D1063">
        <v>17504</v>
      </c>
      <c r="E1063">
        <v>17589</v>
      </c>
      <c r="F1063">
        <v>18133</v>
      </c>
      <c r="G1063">
        <v>87081</v>
      </c>
    </row>
    <row r="1064" spans="1:7" x14ac:dyDescent="0.3">
      <c r="A1064">
        <v>21069</v>
      </c>
      <c r="B1064">
        <v>141</v>
      </c>
      <c r="C1064">
        <v>133</v>
      </c>
      <c r="D1064">
        <v>296</v>
      </c>
      <c r="E1064">
        <v>331</v>
      </c>
      <c r="F1064">
        <v>385</v>
      </c>
      <c r="G1064">
        <v>1286</v>
      </c>
    </row>
    <row r="1065" spans="1:7" x14ac:dyDescent="0.3">
      <c r="A1065">
        <v>21071</v>
      </c>
      <c r="B1065">
        <v>1263</v>
      </c>
      <c r="C1065">
        <v>1280</v>
      </c>
      <c r="D1065">
        <v>1045</v>
      </c>
      <c r="E1065">
        <v>1089</v>
      </c>
      <c r="F1065">
        <v>814</v>
      </c>
      <c r="G1065">
        <v>5491</v>
      </c>
    </row>
    <row r="1066" spans="1:7" x14ac:dyDescent="0.3">
      <c r="A1066">
        <v>21073</v>
      </c>
      <c r="B1066">
        <v>2651</v>
      </c>
      <c r="C1066">
        <v>2790</v>
      </c>
      <c r="D1066">
        <v>2553</v>
      </c>
      <c r="E1066">
        <v>2631</v>
      </c>
      <c r="F1066">
        <v>2733</v>
      </c>
      <c r="G1066">
        <v>13358</v>
      </c>
    </row>
    <row r="1067" spans="1:7" x14ac:dyDescent="0.3">
      <c r="A1067">
        <v>21075</v>
      </c>
      <c r="B1067">
        <v>64</v>
      </c>
      <c r="C1067">
        <v>82</v>
      </c>
      <c r="D1067">
        <v>73</v>
      </c>
      <c r="E1067">
        <v>91</v>
      </c>
      <c r="F1067">
        <v>84</v>
      </c>
      <c r="G1067">
        <v>394</v>
      </c>
    </row>
    <row r="1068" spans="1:7" x14ac:dyDescent="0.3">
      <c r="A1068">
        <v>21077</v>
      </c>
      <c r="B1068">
        <v>49</v>
      </c>
      <c r="C1068">
        <v>56</v>
      </c>
      <c r="D1068">
        <v>59</v>
      </c>
      <c r="E1068">
        <v>16</v>
      </c>
      <c r="F1068">
        <v>62</v>
      </c>
      <c r="G1068">
        <v>242</v>
      </c>
    </row>
    <row r="1069" spans="1:7" x14ac:dyDescent="0.3">
      <c r="A1069">
        <v>21079</v>
      </c>
      <c r="B1069">
        <v>395</v>
      </c>
      <c r="C1069">
        <v>366</v>
      </c>
      <c r="D1069">
        <v>334</v>
      </c>
      <c r="E1069">
        <v>358</v>
      </c>
      <c r="F1069">
        <v>500</v>
      </c>
      <c r="G1069">
        <v>1953</v>
      </c>
    </row>
    <row r="1070" spans="1:7" x14ac:dyDescent="0.3">
      <c r="A1070">
        <v>21081</v>
      </c>
      <c r="B1070">
        <v>199</v>
      </c>
      <c r="C1070">
        <v>208</v>
      </c>
      <c r="D1070">
        <v>211</v>
      </c>
      <c r="E1070">
        <v>202</v>
      </c>
      <c r="F1070">
        <v>211</v>
      </c>
      <c r="G1070">
        <v>1031</v>
      </c>
    </row>
    <row r="1071" spans="1:7" x14ac:dyDescent="0.3">
      <c r="A1071">
        <v>21083</v>
      </c>
      <c r="B1071">
        <v>620</v>
      </c>
      <c r="C1071">
        <v>655</v>
      </c>
      <c r="D1071">
        <v>652</v>
      </c>
      <c r="E1071">
        <v>696</v>
      </c>
      <c r="F1071">
        <v>611</v>
      </c>
      <c r="G1071">
        <v>3234</v>
      </c>
    </row>
    <row r="1072" spans="1:7" x14ac:dyDescent="0.3">
      <c r="A1072">
        <v>21085</v>
      </c>
      <c r="B1072">
        <v>678</v>
      </c>
      <c r="C1072">
        <v>688</v>
      </c>
      <c r="D1072">
        <v>685</v>
      </c>
      <c r="E1072">
        <v>685</v>
      </c>
      <c r="F1072">
        <v>688</v>
      </c>
      <c r="G1072">
        <v>3424</v>
      </c>
    </row>
    <row r="1073" spans="1:7" x14ac:dyDescent="0.3">
      <c r="A1073">
        <v>21087</v>
      </c>
      <c r="B1073">
        <v>57</v>
      </c>
      <c r="C1073">
        <v>62</v>
      </c>
      <c r="D1073">
        <v>21</v>
      </c>
      <c r="E1073">
        <v>21</v>
      </c>
      <c r="F1073">
        <v>20</v>
      </c>
      <c r="G1073">
        <v>181</v>
      </c>
    </row>
    <row r="1074" spans="1:7" x14ac:dyDescent="0.3">
      <c r="A1074">
        <v>21089</v>
      </c>
      <c r="B1074">
        <v>72</v>
      </c>
      <c r="C1074">
        <v>74</v>
      </c>
      <c r="D1074">
        <v>76</v>
      </c>
      <c r="E1074">
        <v>74</v>
      </c>
      <c r="F1074">
        <v>72</v>
      </c>
      <c r="G1074">
        <v>368</v>
      </c>
    </row>
    <row r="1075" spans="1:7" x14ac:dyDescent="0.3">
      <c r="A1075">
        <v>21091</v>
      </c>
      <c r="B1075">
        <v>18</v>
      </c>
      <c r="C1075">
        <v>18</v>
      </c>
      <c r="D1075">
        <v>141</v>
      </c>
      <c r="E1075">
        <v>151</v>
      </c>
      <c r="F1075">
        <v>163</v>
      </c>
      <c r="G1075">
        <v>491</v>
      </c>
    </row>
    <row r="1076" spans="1:7" x14ac:dyDescent="0.3">
      <c r="A1076">
        <v>21093</v>
      </c>
      <c r="B1076">
        <v>2000</v>
      </c>
      <c r="C1076">
        <v>1885</v>
      </c>
      <c r="D1076">
        <v>1906</v>
      </c>
      <c r="E1076">
        <v>2187</v>
      </c>
      <c r="F1076">
        <v>2391</v>
      </c>
      <c r="G1076">
        <v>10369</v>
      </c>
    </row>
    <row r="1077" spans="1:7" x14ac:dyDescent="0.3">
      <c r="A1077">
        <v>21095</v>
      </c>
      <c r="B1077">
        <v>400</v>
      </c>
      <c r="C1077">
        <v>396</v>
      </c>
      <c r="D1077">
        <v>375</v>
      </c>
      <c r="E1077">
        <v>381</v>
      </c>
      <c r="F1077">
        <v>895</v>
      </c>
      <c r="G1077">
        <v>2447</v>
      </c>
    </row>
    <row r="1078" spans="1:7" x14ac:dyDescent="0.3">
      <c r="A1078">
        <v>21097</v>
      </c>
      <c r="B1078">
        <v>264</v>
      </c>
      <c r="C1078">
        <v>255</v>
      </c>
      <c r="D1078">
        <v>326</v>
      </c>
      <c r="E1078">
        <v>308</v>
      </c>
      <c r="F1078">
        <v>274</v>
      </c>
      <c r="G1078">
        <v>1427</v>
      </c>
    </row>
    <row r="1079" spans="1:7" x14ac:dyDescent="0.3">
      <c r="A1079">
        <v>21099</v>
      </c>
      <c r="B1079">
        <v>33</v>
      </c>
      <c r="C1079">
        <v>32</v>
      </c>
      <c r="D1079">
        <v>33</v>
      </c>
      <c r="E1079">
        <v>33</v>
      </c>
      <c r="F1079">
        <v>33</v>
      </c>
      <c r="G1079">
        <v>164</v>
      </c>
    </row>
    <row r="1080" spans="1:7" x14ac:dyDescent="0.3">
      <c r="A1080">
        <v>21101</v>
      </c>
      <c r="B1080">
        <v>1116</v>
      </c>
      <c r="C1080">
        <v>1113</v>
      </c>
      <c r="D1080">
        <v>1109</v>
      </c>
      <c r="E1080">
        <v>1140</v>
      </c>
      <c r="F1080">
        <v>1224</v>
      </c>
      <c r="G1080">
        <v>5702</v>
      </c>
    </row>
    <row r="1081" spans="1:7" x14ac:dyDescent="0.3">
      <c r="A1081">
        <v>21103</v>
      </c>
      <c r="B1081">
        <v>109</v>
      </c>
      <c r="C1081">
        <v>112</v>
      </c>
      <c r="D1081">
        <v>103</v>
      </c>
      <c r="E1081">
        <v>101</v>
      </c>
      <c r="F1081">
        <v>114</v>
      </c>
      <c r="G1081">
        <v>539</v>
      </c>
    </row>
    <row r="1082" spans="1:7" x14ac:dyDescent="0.3">
      <c r="A1082">
        <v>21105</v>
      </c>
      <c r="B1082">
        <v>107</v>
      </c>
      <c r="C1082">
        <v>107</v>
      </c>
      <c r="D1082">
        <v>114</v>
      </c>
      <c r="E1082">
        <v>119</v>
      </c>
      <c r="F1082">
        <v>115</v>
      </c>
      <c r="G1082">
        <v>562</v>
      </c>
    </row>
    <row r="1083" spans="1:7" x14ac:dyDescent="0.3">
      <c r="A1083">
        <v>21107</v>
      </c>
      <c r="B1083">
        <v>1666</v>
      </c>
      <c r="C1083">
        <v>1080</v>
      </c>
      <c r="D1083">
        <v>1236</v>
      </c>
      <c r="E1083">
        <v>1115</v>
      </c>
      <c r="F1083">
        <v>1193</v>
      </c>
      <c r="G1083">
        <v>6290</v>
      </c>
    </row>
    <row r="1084" spans="1:7" x14ac:dyDescent="0.3">
      <c r="A1084">
        <v>21109</v>
      </c>
      <c r="B1084">
        <v>39</v>
      </c>
      <c r="C1084">
        <v>40</v>
      </c>
      <c r="D1084">
        <v>87</v>
      </c>
      <c r="E1084">
        <v>80</v>
      </c>
      <c r="F1084">
        <v>82</v>
      </c>
      <c r="G1084">
        <v>328</v>
      </c>
    </row>
    <row r="1085" spans="1:7" x14ac:dyDescent="0.3">
      <c r="A1085">
        <v>21111</v>
      </c>
      <c r="B1085">
        <v>47528</v>
      </c>
      <c r="C1085">
        <v>49225</v>
      </c>
      <c r="D1085">
        <v>48922</v>
      </c>
      <c r="E1085">
        <v>49787</v>
      </c>
      <c r="F1085">
        <v>51303</v>
      </c>
      <c r="G1085">
        <v>246765</v>
      </c>
    </row>
    <row r="1086" spans="1:7" x14ac:dyDescent="0.3">
      <c r="A1086">
        <v>21113</v>
      </c>
      <c r="B1086">
        <v>1481</v>
      </c>
      <c r="C1086">
        <v>1470</v>
      </c>
      <c r="D1086">
        <v>1582</v>
      </c>
      <c r="E1086">
        <v>1605</v>
      </c>
      <c r="F1086">
        <v>1594</v>
      </c>
      <c r="G1086">
        <v>7732</v>
      </c>
    </row>
    <row r="1087" spans="1:7" x14ac:dyDescent="0.3">
      <c r="A1087">
        <v>21115</v>
      </c>
      <c r="B1087">
        <v>327</v>
      </c>
      <c r="C1087">
        <v>324</v>
      </c>
      <c r="D1087">
        <v>303</v>
      </c>
      <c r="E1087">
        <v>310</v>
      </c>
      <c r="F1087">
        <v>322</v>
      </c>
      <c r="G1087">
        <v>1586</v>
      </c>
    </row>
    <row r="1088" spans="1:7" x14ac:dyDescent="0.3">
      <c r="A1088">
        <v>21117</v>
      </c>
      <c r="B1088">
        <v>4504</v>
      </c>
      <c r="C1088">
        <v>4449</v>
      </c>
      <c r="D1088">
        <v>4267</v>
      </c>
      <c r="E1088">
        <v>4611</v>
      </c>
      <c r="F1088">
        <v>4387</v>
      </c>
      <c r="G1088">
        <v>22218</v>
      </c>
    </row>
    <row r="1089" spans="1:7" x14ac:dyDescent="0.3">
      <c r="A1089">
        <v>21119</v>
      </c>
      <c r="B1089">
        <v>107</v>
      </c>
      <c r="C1089">
        <v>39</v>
      </c>
      <c r="D1089">
        <v>102</v>
      </c>
      <c r="E1089">
        <v>147</v>
      </c>
      <c r="F1089">
        <v>112</v>
      </c>
      <c r="G1089">
        <v>507</v>
      </c>
    </row>
    <row r="1090" spans="1:7" x14ac:dyDescent="0.3">
      <c r="A1090">
        <v>21121</v>
      </c>
      <c r="B1090">
        <v>195</v>
      </c>
      <c r="C1090">
        <v>130</v>
      </c>
      <c r="D1090">
        <v>164</v>
      </c>
      <c r="E1090">
        <v>62</v>
      </c>
      <c r="F1090">
        <v>173</v>
      </c>
      <c r="G1090">
        <v>724</v>
      </c>
    </row>
    <row r="1091" spans="1:7" x14ac:dyDescent="0.3">
      <c r="A1091">
        <v>21123</v>
      </c>
      <c r="B1091">
        <v>252</v>
      </c>
      <c r="C1091">
        <v>244</v>
      </c>
      <c r="D1091">
        <v>251</v>
      </c>
      <c r="E1091">
        <v>275</v>
      </c>
      <c r="F1091">
        <v>221</v>
      </c>
      <c r="G1091">
        <v>1243</v>
      </c>
    </row>
    <row r="1092" spans="1:7" x14ac:dyDescent="0.3">
      <c r="A1092">
        <v>21125</v>
      </c>
      <c r="B1092">
        <v>1506</v>
      </c>
      <c r="C1092">
        <v>1476</v>
      </c>
      <c r="D1092">
        <v>1466</v>
      </c>
      <c r="E1092">
        <v>1487</v>
      </c>
      <c r="F1092">
        <v>1973</v>
      </c>
      <c r="G1092">
        <v>7908</v>
      </c>
    </row>
    <row r="1093" spans="1:7" x14ac:dyDescent="0.3">
      <c r="A1093">
        <v>21127</v>
      </c>
      <c r="B1093">
        <v>164</v>
      </c>
      <c r="C1093">
        <v>191</v>
      </c>
      <c r="D1093">
        <v>137</v>
      </c>
      <c r="E1093">
        <v>161</v>
      </c>
      <c r="F1093">
        <v>245</v>
      </c>
      <c r="G1093">
        <v>898</v>
      </c>
    </row>
    <row r="1094" spans="1:7" x14ac:dyDescent="0.3">
      <c r="A1094">
        <v>21129</v>
      </c>
      <c r="B1094">
        <v>77</v>
      </c>
      <c r="C1094">
        <v>82</v>
      </c>
      <c r="D1094">
        <v>109</v>
      </c>
      <c r="E1094">
        <v>107</v>
      </c>
      <c r="F1094">
        <v>53</v>
      </c>
      <c r="G1094">
        <v>428</v>
      </c>
    </row>
    <row r="1095" spans="1:7" x14ac:dyDescent="0.3">
      <c r="A1095">
        <v>21131</v>
      </c>
      <c r="B1095">
        <v>12</v>
      </c>
      <c r="C1095">
        <v>12</v>
      </c>
      <c r="D1095">
        <v>12</v>
      </c>
      <c r="E1095">
        <v>12</v>
      </c>
      <c r="F1095">
        <v>12</v>
      </c>
      <c r="G1095">
        <v>60</v>
      </c>
    </row>
    <row r="1096" spans="1:7" x14ac:dyDescent="0.3">
      <c r="A1096">
        <v>21133</v>
      </c>
      <c r="B1096">
        <v>122</v>
      </c>
      <c r="C1096">
        <v>126</v>
      </c>
      <c r="D1096">
        <v>318</v>
      </c>
      <c r="E1096">
        <v>346</v>
      </c>
      <c r="F1096">
        <v>292</v>
      </c>
      <c r="G1096">
        <v>1204</v>
      </c>
    </row>
    <row r="1097" spans="1:7" x14ac:dyDescent="0.3">
      <c r="A1097">
        <v>21135</v>
      </c>
      <c r="B1097">
        <v>26</v>
      </c>
      <c r="C1097">
        <v>134</v>
      </c>
      <c r="D1097">
        <v>169</v>
      </c>
      <c r="E1097">
        <v>192</v>
      </c>
      <c r="F1097">
        <v>196</v>
      </c>
      <c r="G1097">
        <v>717</v>
      </c>
    </row>
    <row r="1098" spans="1:7" x14ac:dyDescent="0.3">
      <c r="A1098">
        <v>21137</v>
      </c>
      <c r="B1098">
        <v>367</v>
      </c>
      <c r="C1098">
        <v>124</v>
      </c>
      <c r="D1098">
        <v>118</v>
      </c>
      <c r="E1098">
        <v>105</v>
      </c>
      <c r="F1098">
        <v>304</v>
      </c>
      <c r="G1098">
        <v>1018</v>
      </c>
    </row>
    <row r="1099" spans="1:7" x14ac:dyDescent="0.3">
      <c r="A1099">
        <v>21139</v>
      </c>
      <c r="B1099">
        <v>320</v>
      </c>
      <c r="C1099">
        <v>364</v>
      </c>
      <c r="D1099">
        <v>835</v>
      </c>
      <c r="E1099">
        <v>884</v>
      </c>
      <c r="F1099">
        <v>909</v>
      </c>
      <c r="G1099">
        <v>3312</v>
      </c>
    </row>
    <row r="1100" spans="1:7" x14ac:dyDescent="0.3">
      <c r="A1100">
        <v>21141</v>
      </c>
      <c r="B1100">
        <v>460</v>
      </c>
      <c r="C1100">
        <v>487</v>
      </c>
      <c r="D1100">
        <v>453</v>
      </c>
      <c r="E1100">
        <v>447</v>
      </c>
      <c r="F1100">
        <v>457</v>
      </c>
      <c r="G1100">
        <v>2304</v>
      </c>
    </row>
    <row r="1101" spans="1:7" x14ac:dyDescent="0.3">
      <c r="A1101">
        <v>21143</v>
      </c>
      <c r="B1101">
        <v>678</v>
      </c>
      <c r="C1101">
        <v>654</v>
      </c>
      <c r="D1101">
        <v>607</v>
      </c>
      <c r="E1101">
        <v>522</v>
      </c>
      <c r="F1101">
        <v>521</v>
      </c>
      <c r="G1101">
        <v>2982</v>
      </c>
    </row>
    <row r="1102" spans="1:7" x14ac:dyDescent="0.3">
      <c r="A1102">
        <v>21145</v>
      </c>
      <c r="B1102">
        <v>2215</v>
      </c>
      <c r="C1102">
        <v>2526</v>
      </c>
      <c r="D1102">
        <v>2634</v>
      </c>
      <c r="E1102">
        <v>3094</v>
      </c>
      <c r="F1102">
        <v>3289</v>
      </c>
      <c r="G1102">
        <v>13758</v>
      </c>
    </row>
    <row r="1103" spans="1:7" x14ac:dyDescent="0.3">
      <c r="A1103">
        <v>21147</v>
      </c>
      <c r="B1103">
        <v>408</v>
      </c>
      <c r="C1103">
        <v>422</v>
      </c>
      <c r="D1103">
        <v>432</v>
      </c>
      <c r="E1103">
        <v>441</v>
      </c>
      <c r="F1103">
        <v>423</v>
      </c>
      <c r="G1103">
        <v>2126</v>
      </c>
    </row>
    <row r="1104" spans="1:7" x14ac:dyDescent="0.3">
      <c r="A1104">
        <v>21149</v>
      </c>
      <c r="B1104">
        <v>88</v>
      </c>
      <c r="C1104">
        <v>108</v>
      </c>
      <c r="D1104">
        <v>104</v>
      </c>
      <c r="E1104">
        <v>122</v>
      </c>
      <c r="F1104">
        <v>109</v>
      </c>
      <c r="G1104">
        <v>531</v>
      </c>
    </row>
    <row r="1105" spans="1:7" x14ac:dyDescent="0.3">
      <c r="A1105">
        <v>21151</v>
      </c>
      <c r="B1105">
        <v>2081</v>
      </c>
      <c r="C1105">
        <v>2210</v>
      </c>
      <c r="D1105">
        <v>2229</v>
      </c>
      <c r="E1105">
        <v>2355</v>
      </c>
      <c r="F1105">
        <v>2402</v>
      </c>
      <c r="G1105">
        <v>11277</v>
      </c>
    </row>
    <row r="1106" spans="1:7" x14ac:dyDescent="0.3">
      <c r="A1106">
        <v>21153</v>
      </c>
      <c r="B1106">
        <v>50</v>
      </c>
      <c r="C1106">
        <v>26</v>
      </c>
      <c r="D1106">
        <v>45</v>
      </c>
      <c r="E1106">
        <v>47</v>
      </c>
      <c r="F1106">
        <v>47</v>
      </c>
      <c r="G1106">
        <v>215</v>
      </c>
    </row>
    <row r="1107" spans="1:7" x14ac:dyDescent="0.3">
      <c r="A1107">
        <v>21155</v>
      </c>
      <c r="B1107">
        <v>332</v>
      </c>
      <c r="C1107">
        <v>47</v>
      </c>
      <c r="D1107">
        <v>31</v>
      </c>
      <c r="E1107">
        <v>31</v>
      </c>
      <c r="F1107">
        <v>29</v>
      </c>
      <c r="G1107">
        <v>470</v>
      </c>
    </row>
    <row r="1108" spans="1:7" x14ac:dyDescent="0.3">
      <c r="A1108">
        <v>21157</v>
      </c>
      <c r="B1108">
        <v>1623</v>
      </c>
      <c r="C1108">
        <v>1817</v>
      </c>
      <c r="D1108">
        <v>1881</v>
      </c>
      <c r="E1108">
        <v>1375</v>
      </c>
      <c r="F1108">
        <v>1441</v>
      </c>
      <c r="G1108">
        <v>8137</v>
      </c>
    </row>
    <row r="1109" spans="1:7" x14ac:dyDescent="0.3">
      <c r="A1109">
        <v>21159</v>
      </c>
      <c r="B1109">
        <v>695</v>
      </c>
      <c r="C1109">
        <v>392</v>
      </c>
      <c r="D1109">
        <v>436</v>
      </c>
      <c r="E1109">
        <v>414</v>
      </c>
      <c r="F1109">
        <v>437</v>
      </c>
      <c r="G1109">
        <v>2374</v>
      </c>
    </row>
    <row r="1110" spans="1:7" x14ac:dyDescent="0.3">
      <c r="A1110">
        <v>21161</v>
      </c>
      <c r="B1110">
        <v>567</v>
      </c>
      <c r="C1110">
        <v>525</v>
      </c>
      <c r="D1110">
        <v>490</v>
      </c>
      <c r="E1110">
        <v>484</v>
      </c>
      <c r="F1110">
        <v>492</v>
      </c>
      <c r="G1110">
        <v>2558</v>
      </c>
    </row>
    <row r="1111" spans="1:7" x14ac:dyDescent="0.3">
      <c r="A1111">
        <v>21163</v>
      </c>
      <c r="B1111">
        <v>551</v>
      </c>
      <c r="C1111">
        <v>591</v>
      </c>
      <c r="D1111">
        <v>559</v>
      </c>
      <c r="E1111">
        <v>601</v>
      </c>
      <c r="F1111">
        <v>660</v>
      </c>
      <c r="G1111">
        <v>2962</v>
      </c>
    </row>
    <row r="1112" spans="1:7" x14ac:dyDescent="0.3">
      <c r="A1112">
        <v>21165</v>
      </c>
      <c r="B1112">
        <v>3</v>
      </c>
      <c r="C1112">
        <v>15</v>
      </c>
      <c r="D1112">
        <v>3</v>
      </c>
      <c r="E1112">
        <v>3</v>
      </c>
      <c r="F1112">
        <v>19</v>
      </c>
      <c r="G1112">
        <v>43</v>
      </c>
    </row>
    <row r="1113" spans="1:7" x14ac:dyDescent="0.3">
      <c r="A1113">
        <v>21167</v>
      </c>
      <c r="B1113">
        <v>287</v>
      </c>
      <c r="C1113">
        <v>296</v>
      </c>
      <c r="D1113">
        <v>284</v>
      </c>
      <c r="E1113">
        <v>303</v>
      </c>
      <c r="F1113">
        <v>338</v>
      </c>
      <c r="G1113">
        <v>1508</v>
      </c>
    </row>
    <row r="1114" spans="1:7" x14ac:dyDescent="0.3">
      <c r="A1114">
        <v>21169</v>
      </c>
      <c r="B1114">
        <v>51</v>
      </c>
      <c r="C1114">
        <v>49</v>
      </c>
      <c r="D1114">
        <v>51</v>
      </c>
      <c r="E1114">
        <v>49</v>
      </c>
      <c r="F1114">
        <v>47</v>
      </c>
      <c r="G1114">
        <v>247</v>
      </c>
    </row>
    <row r="1115" spans="1:7" x14ac:dyDescent="0.3">
      <c r="A1115">
        <v>21171</v>
      </c>
      <c r="B1115">
        <v>222</v>
      </c>
      <c r="C1115">
        <v>253</v>
      </c>
      <c r="D1115">
        <v>261</v>
      </c>
      <c r="E1115">
        <v>259</v>
      </c>
      <c r="F1115">
        <v>298</v>
      </c>
      <c r="G1115">
        <v>1293</v>
      </c>
    </row>
    <row r="1116" spans="1:7" x14ac:dyDescent="0.3">
      <c r="A1116">
        <v>21173</v>
      </c>
      <c r="B1116">
        <v>275</v>
      </c>
      <c r="C1116">
        <v>719</v>
      </c>
      <c r="D1116">
        <v>256</v>
      </c>
      <c r="E1116">
        <v>267</v>
      </c>
      <c r="F1116">
        <v>270</v>
      </c>
      <c r="G1116">
        <v>1787</v>
      </c>
    </row>
    <row r="1117" spans="1:7" x14ac:dyDescent="0.3">
      <c r="A1117">
        <v>21175</v>
      </c>
      <c r="B1117">
        <v>232</v>
      </c>
      <c r="C1117">
        <v>55</v>
      </c>
      <c r="D1117">
        <v>57</v>
      </c>
      <c r="E1117">
        <v>54</v>
      </c>
      <c r="F1117">
        <v>57</v>
      </c>
      <c r="G1117">
        <v>455</v>
      </c>
    </row>
    <row r="1118" spans="1:7" x14ac:dyDescent="0.3">
      <c r="A1118">
        <v>21177</v>
      </c>
      <c r="B1118">
        <v>1694</v>
      </c>
      <c r="C1118">
        <v>1721</v>
      </c>
      <c r="D1118">
        <v>1295</v>
      </c>
      <c r="E1118">
        <v>741</v>
      </c>
      <c r="F1118">
        <v>712</v>
      </c>
      <c r="G1118">
        <v>6163</v>
      </c>
    </row>
    <row r="1119" spans="1:7" x14ac:dyDescent="0.3">
      <c r="A1119">
        <v>21179</v>
      </c>
      <c r="B1119">
        <v>1564</v>
      </c>
      <c r="C1119">
        <v>1621</v>
      </c>
      <c r="D1119">
        <v>1504</v>
      </c>
      <c r="E1119">
        <v>1551</v>
      </c>
      <c r="F1119">
        <v>1547</v>
      </c>
      <c r="G1119">
        <v>7787</v>
      </c>
    </row>
    <row r="1120" spans="1:7" x14ac:dyDescent="0.3">
      <c r="A1120">
        <v>21181</v>
      </c>
      <c r="B1120">
        <v>36</v>
      </c>
      <c r="C1120">
        <v>42</v>
      </c>
      <c r="D1120">
        <v>58</v>
      </c>
      <c r="E1120">
        <v>60</v>
      </c>
      <c r="F1120">
        <v>66</v>
      </c>
      <c r="G1120">
        <v>262</v>
      </c>
    </row>
    <row r="1121" spans="1:7" x14ac:dyDescent="0.3">
      <c r="A1121">
        <v>21183</v>
      </c>
      <c r="B1121">
        <v>204</v>
      </c>
      <c r="C1121">
        <v>220</v>
      </c>
      <c r="D1121">
        <v>301</v>
      </c>
      <c r="E1121">
        <v>204</v>
      </c>
      <c r="F1121">
        <v>209</v>
      </c>
      <c r="G1121">
        <v>1138</v>
      </c>
    </row>
    <row r="1122" spans="1:7" x14ac:dyDescent="0.3">
      <c r="A1122">
        <v>21185</v>
      </c>
      <c r="B1122">
        <v>1955</v>
      </c>
      <c r="C1122">
        <v>1954</v>
      </c>
      <c r="D1122">
        <v>1960</v>
      </c>
      <c r="E1122">
        <v>1965</v>
      </c>
      <c r="F1122">
        <v>1901</v>
      </c>
      <c r="G1122">
        <v>9735</v>
      </c>
    </row>
    <row r="1123" spans="1:7" x14ac:dyDescent="0.3">
      <c r="A1123">
        <v>21187</v>
      </c>
      <c r="B1123">
        <v>37</v>
      </c>
      <c r="C1123">
        <v>40</v>
      </c>
      <c r="D1123">
        <v>48</v>
      </c>
      <c r="E1123">
        <v>48</v>
      </c>
      <c r="F1123">
        <v>49</v>
      </c>
      <c r="G1123">
        <v>222</v>
      </c>
    </row>
    <row r="1124" spans="1:7" x14ac:dyDescent="0.3">
      <c r="A1124">
        <v>21189</v>
      </c>
      <c r="B1124">
        <v>19</v>
      </c>
      <c r="C1124">
        <v>9</v>
      </c>
      <c r="D1124">
        <v>9</v>
      </c>
      <c r="E1124">
        <v>9</v>
      </c>
      <c r="F1124">
        <v>9</v>
      </c>
      <c r="G1124">
        <v>55</v>
      </c>
    </row>
    <row r="1125" spans="1:7" x14ac:dyDescent="0.3">
      <c r="A1125">
        <v>21191</v>
      </c>
      <c r="B1125">
        <v>25</v>
      </c>
      <c r="C1125">
        <v>35</v>
      </c>
      <c r="D1125">
        <v>37</v>
      </c>
      <c r="E1125">
        <v>37</v>
      </c>
      <c r="F1125">
        <v>38</v>
      </c>
      <c r="G1125">
        <v>172</v>
      </c>
    </row>
    <row r="1126" spans="1:7" x14ac:dyDescent="0.3">
      <c r="A1126">
        <v>21193</v>
      </c>
      <c r="B1126">
        <v>311</v>
      </c>
      <c r="C1126">
        <v>451</v>
      </c>
      <c r="D1126">
        <v>425</v>
      </c>
      <c r="E1126">
        <v>976</v>
      </c>
      <c r="F1126">
        <v>468</v>
      </c>
      <c r="G1126">
        <v>2631</v>
      </c>
    </row>
    <row r="1127" spans="1:7" x14ac:dyDescent="0.3">
      <c r="A1127">
        <v>21195</v>
      </c>
      <c r="B1127">
        <v>2501</v>
      </c>
      <c r="C1127">
        <v>2517</v>
      </c>
      <c r="D1127">
        <v>1188</v>
      </c>
      <c r="E1127">
        <v>2315</v>
      </c>
      <c r="F1127">
        <v>2389</v>
      </c>
      <c r="G1127">
        <v>10910</v>
      </c>
    </row>
    <row r="1128" spans="1:7" x14ac:dyDescent="0.3">
      <c r="A1128">
        <v>21197</v>
      </c>
      <c r="B1128">
        <v>64</v>
      </c>
      <c r="C1128">
        <v>66</v>
      </c>
      <c r="D1128">
        <v>71</v>
      </c>
      <c r="E1128">
        <v>69</v>
      </c>
      <c r="F1128">
        <v>71</v>
      </c>
      <c r="G1128">
        <v>341</v>
      </c>
    </row>
    <row r="1129" spans="1:7" x14ac:dyDescent="0.3">
      <c r="A1129">
        <v>21199</v>
      </c>
      <c r="B1129">
        <v>1568</v>
      </c>
      <c r="C1129">
        <v>1605</v>
      </c>
      <c r="D1129">
        <v>1558</v>
      </c>
      <c r="E1129">
        <v>1702</v>
      </c>
      <c r="F1129">
        <v>1641</v>
      </c>
      <c r="G1129">
        <v>8074</v>
      </c>
    </row>
    <row r="1130" spans="1:7" x14ac:dyDescent="0.3">
      <c r="A1130">
        <v>21201</v>
      </c>
      <c r="B1130">
        <v>15</v>
      </c>
      <c r="C1130">
        <v>13</v>
      </c>
      <c r="D1130">
        <v>1</v>
      </c>
      <c r="E1130">
        <v>1</v>
      </c>
      <c r="F1130">
        <v>1</v>
      </c>
      <c r="G1130">
        <v>31</v>
      </c>
    </row>
    <row r="1131" spans="1:7" x14ac:dyDescent="0.3">
      <c r="A1131">
        <v>21203</v>
      </c>
      <c r="B1131">
        <v>54</v>
      </c>
      <c r="C1131">
        <v>52</v>
      </c>
      <c r="D1131">
        <v>52</v>
      </c>
      <c r="E1131">
        <v>53</v>
      </c>
      <c r="F1131">
        <v>52</v>
      </c>
      <c r="G1131">
        <v>263</v>
      </c>
    </row>
    <row r="1132" spans="1:7" x14ac:dyDescent="0.3">
      <c r="A1132">
        <v>21205</v>
      </c>
      <c r="B1132">
        <v>192</v>
      </c>
      <c r="C1132">
        <v>197</v>
      </c>
      <c r="D1132">
        <v>434</v>
      </c>
      <c r="E1132">
        <v>283</v>
      </c>
      <c r="F1132">
        <v>247</v>
      </c>
      <c r="G1132">
        <v>1353</v>
      </c>
    </row>
    <row r="1133" spans="1:7" x14ac:dyDescent="0.3">
      <c r="A1133">
        <v>21207</v>
      </c>
      <c r="B1133">
        <v>68</v>
      </c>
      <c r="C1133">
        <v>70</v>
      </c>
      <c r="D1133">
        <v>71</v>
      </c>
      <c r="E1133">
        <v>70</v>
      </c>
      <c r="F1133">
        <v>296</v>
      </c>
      <c r="G1133">
        <v>575</v>
      </c>
    </row>
    <row r="1134" spans="1:7" x14ac:dyDescent="0.3">
      <c r="A1134">
        <v>21209</v>
      </c>
      <c r="B1134">
        <v>699</v>
      </c>
      <c r="C1134">
        <v>875</v>
      </c>
      <c r="D1134">
        <v>732</v>
      </c>
      <c r="E1134">
        <v>725</v>
      </c>
      <c r="F1134">
        <v>788</v>
      </c>
      <c r="G1134">
        <v>3819</v>
      </c>
    </row>
    <row r="1135" spans="1:7" x14ac:dyDescent="0.3">
      <c r="A1135">
        <v>21211</v>
      </c>
      <c r="B1135">
        <v>1119</v>
      </c>
      <c r="C1135">
        <v>1168</v>
      </c>
      <c r="D1135">
        <v>1280</v>
      </c>
      <c r="E1135">
        <v>1272</v>
      </c>
      <c r="F1135">
        <v>1263</v>
      </c>
      <c r="G1135">
        <v>6102</v>
      </c>
    </row>
    <row r="1136" spans="1:7" x14ac:dyDescent="0.3">
      <c r="A1136">
        <v>21213</v>
      </c>
      <c r="B1136">
        <v>483</v>
      </c>
      <c r="C1136">
        <v>524</v>
      </c>
      <c r="D1136">
        <v>580</v>
      </c>
      <c r="E1136">
        <v>691</v>
      </c>
      <c r="F1136">
        <v>608</v>
      </c>
      <c r="G1136">
        <v>2886</v>
      </c>
    </row>
    <row r="1137" spans="1:7" x14ac:dyDescent="0.3">
      <c r="A1137">
        <v>21215</v>
      </c>
      <c r="B1137">
        <v>152</v>
      </c>
      <c r="C1137">
        <v>184</v>
      </c>
      <c r="D1137">
        <v>181</v>
      </c>
      <c r="E1137">
        <v>211</v>
      </c>
      <c r="F1137">
        <v>218</v>
      </c>
      <c r="G1137">
        <v>946</v>
      </c>
    </row>
    <row r="1138" spans="1:7" x14ac:dyDescent="0.3">
      <c r="A1138">
        <v>21217</v>
      </c>
      <c r="B1138">
        <v>90</v>
      </c>
      <c r="C1138">
        <v>91</v>
      </c>
      <c r="D1138">
        <v>91</v>
      </c>
      <c r="E1138">
        <v>93</v>
      </c>
      <c r="F1138">
        <v>96</v>
      </c>
      <c r="G1138">
        <v>461</v>
      </c>
    </row>
    <row r="1139" spans="1:7" x14ac:dyDescent="0.3">
      <c r="A1139">
        <v>21219</v>
      </c>
      <c r="B1139">
        <v>174</v>
      </c>
      <c r="C1139">
        <v>102</v>
      </c>
      <c r="D1139">
        <v>102</v>
      </c>
      <c r="E1139">
        <v>116</v>
      </c>
      <c r="F1139">
        <v>121</v>
      </c>
      <c r="G1139">
        <v>615</v>
      </c>
    </row>
    <row r="1140" spans="1:7" x14ac:dyDescent="0.3">
      <c r="A1140">
        <v>21221</v>
      </c>
      <c r="B1140">
        <v>206</v>
      </c>
      <c r="C1140">
        <v>160</v>
      </c>
      <c r="D1140">
        <v>143</v>
      </c>
      <c r="E1140">
        <v>115</v>
      </c>
      <c r="F1140">
        <v>150</v>
      </c>
      <c r="G1140">
        <v>774</v>
      </c>
    </row>
    <row r="1141" spans="1:7" x14ac:dyDescent="0.3">
      <c r="A1141">
        <v>21223</v>
      </c>
      <c r="B1141">
        <v>74</v>
      </c>
      <c r="C1141">
        <v>65</v>
      </c>
      <c r="D1141">
        <v>77</v>
      </c>
      <c r="E1141">
        <v>76</v>
      </c>
      <c r="F1141">
        <v>105</v>
      </c>
      <c r="G1141">
        <v>397</v>
      </c>
    </row>
    <row r="1142" spans="1:7" x14ac:dyDescent="0.3">
      <c r="A1142">
        <v>21225</v>
      </c>
      <c r="B1142">
        <v>135</v>
      </c>
      <c r="C1142">
        <v>140</v>
      </c>
      <c r="D1142">
        <v>136</v>
      </c>
      <c r="E1142">
        <v>141</v>
      </c>
      <c r="F1142">
        <v>154</v>
      </c>
      <c r="G1142">
        <v>706</v>
      </c>
    </row>
    <row r="1143" spans="1:7" x14ac:dyDescent="0.3">
      <c r="A1143">
        <v>21227</v>
      </c>
      <c r="B1143">
        <v>4307</v>
      </c>
      <c r="C1143">
        <v>4421</v>
      </c>
      <c r="D1143">
        <v>3705</v>
      </c>
      <c r="E1143">
        <v>4111</v>
      </c>
      <c r="F1143">
        <v>4015</v>
      </c>
      <c r="G1143">
        <v>20559</v>
      </c>
    </row>
    <row r="1144" spans="1:7" x14ac:dyDescent="0.3">
      <c r="A1144">
        <v>21229</v>
      </c>
      <c r="B1144">
        <v>331</v>
      </c>
      <c r="C1144">
        <v>357</v>
      </c>
      <c r="D1144">
        <v>369</v>
      </c>
      <c r="E1144">
        <v>373</v>
      </c>
      <c r="F1144">
        <v>368</v>
      </c>
      <c r="G1144">
        <v>1798</v>
      </c>
    </row>
    <row r="1145" spans="1:7" x14ac:dyDescent="0.3">
      <c r="A1145">
        <v>21231</v>
      </c>
      <c r="B1145">
        <v>102</v>
      </c>
      <c r="C1145">
        <v>90</v>
      </c>
      <c r="D1145">
        <v>88</v>
      </c>
      <c r="E1145">
        <v>88</v>
      </c>
      <c r="F1145">
        <v>94</v>
      </c>
      <c r="G1145">
        <v>462</v>
      </c>
    </row>
    <row r="1146" spans="1:7" x14ac:dyDescent="0.3">
      <c r="A1146">
        <v>21233</v>
      </c>
      <c r="B1146">
        <v>478</v>
      </c>
      <c r="C1146">
        <v>626</v>
      </c>
      <c r="D1146">
        <v>566</v>
      </c>
      <c r="E1146">
        <v>482</v>
      </c>
      <c r="F1146">
        <v>489</v>
      </c>
      <c r="G1146">
        <v>2641</v>
      </c>
    </row>
    <row r="1147" spans="1:7" x14ac:dyDescent="0.3">
      <c r="A1147">
        <v>21235</v>
      </c>
      <c r="B1147">
        <v>398</v>
      </c>
      <c r="C1147">
        <v>402</v>
      </c>
      <c r="D1147">
        <v>330</v>
      </c>
      <c r="E1147">
        <v>330</v>
      </c>
      <c r="F1147">
        <v>340</v>
      </c>
      <c r="G1147">
        <v>1800</v>
      </c>
    </row>
    <row r="1148" spans="1:7" x14ac:dyDescent="0.3">
      <c r="A1148">
        <v>21237</v>
      </c>
      <c r="B1148">
        <v>37</v>
      </c>
      <c r="C1148">
        <v>42</v>
      </c>
      <c r="D1148">
        <v>37</v>
      </c>
      <c r="E1148">
        <v>37</v>
      </c>
      <c r="F1148">
        <v>34</v>
      </c>
      <c r="G1148">
        <v>187</v>
      </c>
    </row>
    <row r="1149" spans="1:7" x14ac:dyDescent="0.3">
      <c r="A1149">
        <v>21239</v>
      </c>
      <c r="B1149">
        <v>1434</v>
      </c>
      <c r="C1149">
        <v>423</v>
      </c>
      <c r="D1149">
        <v>419</v>
      </c>
      <c r="E1149">
        <v>384</v>
      </c>
      <c r="F1149">
        <v>398</v>
      </c>
      <c r="G1149">
        <v>3058</v>
      </c>
    </row>
    <row r="1150" spans="1:7" x14ac:dyDescent="0.3">
      <c r="A1150">
        <v>21999</v>
      </c>
      <c r="B1150">
        <v>2696</v>
      </c>
      <c r="C1150">
        <v>2849</v>
      </c>
      <c r="D1150">
        <v>2387</v>
      </c>
      <c r="E1150">
        <v>2284</v>
      </c>
      <c r="F1150">
        <v>2467</v>
      </c>
      <c r="G1150">
        <v>12683</v>
      </c>
    </row>
    <row r="1151" spans="1:7" x14ac:dyDescent="0.3">
      <c r="A1151">
        <v>22000</v>
      </c>
      <c r="B1151">
        <v>292665</v>
      </c>
      <c r="C1151">
        <v>285504</v>
      </c>
      <c r="D1151">
        <v>257501</v>
      </c>
      <c r="E1151">
        <v>260165</v>
      </c>
      <c r="F1151">
        <v>265075</v>
      </c>
      <c r="G1151">
        <v>1360910</v>
      </c>
    </row>
    <row r="1152" spans="1:7" x14ac:dyDescent="0.3">
      <c r="A1152">
        <v>22001</v>
      </c>
      <c r="B1152">
        <v>2338</v>
      </c>
      <c r="C1152">
        <v>2059</v>
      </c>
      <c r="D1152">
        <v>1841</v>
      </c>
      <c r="E1152">
        <v>2238</v>
      </c>
      <c r="F1152">
        <v>2101</v>
      </c>
      <c r="G1152">
        <v>10577</v>
      </c>
    </row>
    <row r="1153" spans="1:7" x14ac:dyDescent="0.3">
      <c r="A1153">
        <v>22003</v>
      </c>
      <c r="B1153">
        <v>927</v>
      </c>
      <c r="C1153">
        <v>1050</v>
      </c>
      <c r="D1153">
        <v>1026</v>
      </c>
      <c r="E1153">
        <v>1011</v>
      </c>
      <c r="F1153">
        <v>999</v>
      </c>
      <c r="G1153">
        <v>5013</v>
      </c>
    </row>
    <row r="1154" spans="1:7" x14ac:dyDescent="0.3">
      <c r="A1154">
        <v>22005</v>
      </c>
      <c r="B1154">
        <v>10402</v>
      </c>
      <c r="C1154">
        <v>10808</v>
      </c>
      <c r="D1154">
        <v>9331</v>
      </c>
      <c r="E1154">
        <v>9998</v>
      </c>
      <c r="F1154">
        <v>11494</v>
      </c>
      <c r="G1154">
        <v>52033</v>
      </c>
    </row>
    <row r="1155" spans="1:7" x14ac:dyDescent="0.3">
      <c r="A1155">
        <v>22007</v>
      </c>
      <c r="B1155">
        <v>992</v>
      </c>
      <c r="C1155">
        <v>825</v>
      </c>
      <c r="D1155">
        <v>682</v>
      </c>
      <c r="E1155">
        <v>694</v>
      </c>
      <c r="F1155">
        <v>632</v>
      </c>
      <c r="G1155">
        <v>3825</v>
      </c>
    </row>
    <row r="1156" spans="1:7" x14ac:dyDescent="0.3">
      <c r="A1156">
        <v>22009</v>
      </c>
      <c r="B1156">
        <v>1244</v>
      </c>
      <c r="C1156">
        <v>1164</v>
      </c>
      <c r="D1156">
        <v>1079</v>
      </c>
      <c r="E1156">
        <v>807</v>
      </c>
      <c r="F1156">
        <v>967</v>
      </c>
      <c r="G1156">
        <v>5261</v>
      </c>
    </row>
    <row r="1157" spans="1:7" x14ac:dyDescent="0.3">
      <c r="A1157">
        <v>22011</v>
      </c>
      <c r="B1157">
        <v>853</v>
      </c>
      <c r="C1157">
        <v>951</v>
      </c>
      <c r="D1157">
        <v>1007</v>
      </c>
      <c r="E1157">
        <v>1133</v>
      </c>
      <c r="F1157">
        <v>1244</v>
      </c>
      <c r="G1157">
        <v>5188</v>
      </c>
    </row>
    <row r="1158" spans="1:7" x14ac:dyDescent="0.3">
      <c r="A1158">
        <v>22013</v>
      </c>
      <c r="B1158">
        <v>656</v>
      </c>
      <c r="C1158">
        <v>587</v>
      </c>
      <c r="D1158">
        <v>555</v>
      </c>
      <c r="E1158">
        <v>558</v>
      </c>
      <c r="F1158">
        <v>573</v>
      </c>
      <c r="G1158">
        <v>2929</v>
      </c>
    </row>
    <row r="1159" spans="1:7" x14ac:dyDescent="0.3">
      <c r="A1159">
        <v>22015</v>
      </c>
      <c r="B1159">
        <v>4939</v>
      </c>
      <c r="C1159">
        <v>4914</v>
      </c>
      <c r="D1159">
        <v>4823</v>
      </c>
      <c r="E1159">
        <v>4901</v>
      </c>
      <c r="F1159">
        <v>5150</v>
      </c>
      <c r="G1159">
        <v>24727</v>
      </c>
    </row>
    <row r="1160" spans="1:7" x14ac:dyDescent="0.3">
      <c r="A1160">
        <v>22017</v>
      </c>
      <c r="B1160">
        <v>11463</v>
      </c>
      <c r="C1160">
        <v>11210</v>
      </c>
      <c r="D1160">
        <v>10478</v>
      </c>
      <c r="E1160">
        <v>11047</v>
      </c>
      <c r="F1160">
        <v>12491</v>
      </c>
      <c r="G1160">
        <v>56689</v>
      </c>
    </row>
    <row r="1161" spans="1:7" x14ac:dyDescent="0.3">
      <c r="A1161">
        <v>22019</v>
      </c>
      <c r="B1161">
        <v>21573</v>
      </c>
      <c r="C1161">
        <v>21004</v>
      </c>
      <c r="D1161">
        <v>15530</v>
      </c>
      <c r="E1161">
        <v>14891</v>
      </c>
      <c r="F1161">
        <v>14632</v>
      </c>
      <c r="G1161">
        <v>87630</v>
      </c>
    </row>
    <row r="1162" spans="1:7" x14ac:dyDescent="0.3">
      <c r="A1162">
        <v>22021</v>
      </c>
      <c r="B1162">
        <v>289</v>
      </c>
      <c r="C1162">
        <v>299</v>
      </c>
      <c r="D1162">
        <v>229</v>
      </c>
      <c r="E1162">
        <v>302</v>
      </c>
      <c r="F1162">
        <v>200</v>
      </c>
      <c r="G1162">
        <v>1319</v>
      </c>
    </row>
    <row r="1163" spans="1:7" x14ac:dyDescent="0.3">
      <c r="A1163">
        <v>22023</v>
      </c>
      <c r="B1163">
        <v>9882</v>
      </c>
      <c r="C1163">
        <v>7033</v>
      </c>
      <c r="D1163">
        <v>5157</v>
      </c>
      <c r="E1163">
        <v>6186</v>
      </c>
      <c r="F1163">
        <v>2997</v>
      </c>
      <c r="G1163">
        <v>31255</v>
      </c>
    </row>
    <row r="1164" spans="1:7" x14ac:dyDescent="0.3">
      <c r="A1164">
        <v>22025</v>
      </c>
      <c r="B1164">
        <v>278</v>
      </c>
      <c r="C1164">
        <v>255</v>
      </c>
      <c r="D1164">
        <v>256</v>
      </c>
      <c r="E1164">
        <v>218</v>
      </c>
      <c r="F1164">
        <v>389</v>
      </c>
      <c r="G1164">
        <v>1396</v>
      </c>
    </row>
    <row r="1165" spans="1:7" x14ac:dyDescent="0.3">
      <c r="A1165">
        <v>22027</v>
      </c>
      <c r="B1165">
        <v>657</v>
      </c>
      <c r="C1165">
        <v>680</v>
      </c>
      <c r="D1165">
        <v>643</v>
      </c>
      <c r="E1165">
        <v>652</v>
      </c>
      <c r="F1165">
        <v>584</v>
      </c>
      <c r="G1165">
        <v>3216</v>
      </c>
    </row>
    <row r="1166" spans="1:7" x14ac:dyDescent="0.3">
      <c r="A1166">
        <v>22029</v>
      </c>
      <c r="B1166">
        <v>864</v>
      </c>
      <c r="C1166">
        <v>896</v>
      </c>
      <c r="D1166">
        <v>824</v>
      </c>
      <c r="E1166">
        <v>771</v>
      </c>
      <c r="F1166">
        <v>825</v>
      </c>
      <c r="G1166">
        <v>4180</v>
      </c>
    </row>
    <row r="1167" spans="1:7" x14ac:dyDescent="0.3">
      <c r="A1167">
        <v>22031</v>
      </c>
      <c r="B1167">
        <v>2154</v>
      </c>
      <c r="C1167">
        <v>2031</v>
      </c>
      <c r="D1167">
        <v>1883</v>
      </c>
      <c r="E1167">
        <v>2117</v>
      </c>
      <c r="F1167">
        <v>2207</v>
      </c>
      <c r="G1167">
        <v>10392</v>
      </c>
    </row>
    <row r="1168" spans="1:7" x14ac:dyDescent="0.3">
      <c r="A1168">
        <v>22033</v>
      </c>
      <c r="B1168">
        <v>45081</v>
      </c>
      <c r="C1168">
        <v>43272</v>
      </c>
      <c r="D1168">
        <v>38152</v>
      </c>
      <c r="E1168">
        <v>38388</v>
      </c>
      <c r="F1168">
        <v>41659</v>
      </c>
      <c r="G1168">
        <v>206552</v>
      </c>
    </row>
    <row r="1169" spans="1:7" x14ac:dyDescent="0.3">
      <c r="A1169">
        <v>22035</v>
      </c>
      <c r="B1169">
        <v>99</v>
      </c>
      <c r="C1169">
        <v>107</v>
      </c>
      <c r="D1169">
        <v>104</v>
      </c>
      <c r="E1169">
        <v>104</v>
      </c>
      <c r="F1169">
        <v>54</v>
      </c>
      <c r="G1169">
        <v>468</v>
      </c>
    </row>
    <row r="1170" spans="1:7" x14ac:dyDescent="0.3">
      <c r="A1170">
        <v>22037</v>
      </c>
      <c r="B1170">
        <v>396</v>
      </c>
      <c r="C1170">
        <v>415</v>
      </c>
      <c r="D1170">
        <v>381</v>
      </c>
      <c r="E1170">
        <v>412</v>
      </c>
      <c r="F1170">
        <v>500</v>
      </c>
      <c r="G1170">
        <v>2104</v>
      </c>
    </row>
    <row r="1171" spans="1:7" x14ac:dyDescent="0.3">
      <c r="A1171">
        <v>22039</v>
      </c>
      <c r="B1171">
        <v>786</v>
      </c>
      <c r="C1171">
        <v>778</v>
      </c>
      <c r="D1171">
        <v>744</v>
      </c>
      <c r="E1171">
        <v>748</v>
      </c>
      <c r="F1171">
        <v>748</v>
      </c>
      <c r="G1171">
        <v>3804</v>
      </c>
    </row>
    <row r="1172" spans="1:7" x14ac:dyDescent="0.3">
      <c r="A1172">
        <v>22041</v>
      </c>
      <c r="B1172">
        <v>541</v>
      </c>
      <c r="C1172">
        <v>563</v>
      </c>
      <c r="D1172">
        <v>490</v>
      </c>
      <c r="E1172">
        <v>493</v>
      </c>
      <c r="F1172">
        <v>551</v>
      </c>
      <c r="G1172">
        <v>2638</v>
      </c>
    </row>
    <row r="1173" spans="1:7" x14ac:dyDescent="0.3">
      <c r="A1173">
        <v>22043</v>
      </c>
      <c r="B1173">
        <v>768</v>
      </c>
      <c r="C1173">
        <v>738</v>
      </c>
      <c r="D1173">
        <v>784</v>
      </c>
      <c r="E1173">
        <v>805</v>
      </c>
      <c r="F1173">
        <v>1239</v>
      </c>
      <c r="G1173">
        <v>4334</v>
      </c>
    </row>
    <row r="1174" spans="1:7" x14ac:dyDescent="0.3">
      <c r="A1174">
        <v>22045</v>
      </c>
      <c r="B1174">
        <v>5589</v>
      </c>
      <c r="C1174">
        <v>5554</v>
      </c>
      <c r="D1174">
        <v>4954</v>
      </c>
      <c r="E1174">
        <v>4697</v>
      </c>
      <c r="F1174">
        <v>4593</v>
      </c>
      <c r="G1174">
        <v>25387</v>
      </c>
    </row>
    <row r="1175" spans="1:7" x14ac:dyDescent="0.3">
      <c r="A1175">
        <v>22047</v>
      </c>
      <c r="B1175">
        <v>4648</v>
      </c>
      <c r="C1175">
        <v>3038</v>
      </c>
      <c r="D1175">
        <v>2637</v>
      </c>
      <c r="E1175">
        <v>2813</v>
      </c>
      <c r="F1175">
        <v>2823</v>
      </c>
      <c r="G1175">
        <v>15959</v>
      </c>
    </row>
    <row r="1176" spans="1:7" x14ac:dyDescent="0.3">
      <c r="A1176">
        <v>22049</v>
      </c>
      <c r="B1176">
        <v>271</v>
      </c>
      <c r="C1176">
        <v>349</v>
      </c>
      <c r="D1176">
        <v>382</v>
      </c>
      <c r="E1176">
        <v>207</v>
      </c>
      <c r="F1176">
        <v>200</v>
      </c>
      <c r="G1176">
        <v>1409</v>
      </c>
    </row>
    <row r="1177" spans="1:7" x14ac:dyDescent="0.3">
      <c r="A1177">
        <v>22051</v>
      </c>
      <c r="B1177">
        <v>20633</v>
      </c>
      <c r="C1177">
        <v>20676</v>
      </c>
      <c r="D1177">
        <v>19785</v>
      </c>
      <c r="E1177">
        <v>19554</v>
      </c>
      <c r="F1177">
        <v>19163</v>
      </c>
      <c r="G1177">
        <v>99811</v>
      </c>
    </row>
    <row r="1178" spans="1:7" x14ac:dyDescent="0.3">
      <c r="A1178">
        <v>22053</v>
      </c>
      <c r="B1178">
        <v>1149</v>
      </c>
      <c r="C1178">
        <v>1152</v>
      </c>
      <c r="D1178">
        <v>1080</v>
      </c>
      <c r="E1178">
        <v>1094</v>
      </c>
      <c r="F1178">
        <v>1182</v>
      </c>
      <c r="G1178">
        <v>5657</v>
      </c>
    </row>
    <row r="1179" spans="1:7" x14ac:dyDescent="0.3">
      <c r="A1179">
        <v>22055</v>
      </c>
      <c r="B1179">
        <v>17918</v>
      </c>
      <c r="C1179">
        <v>18605</v>
      </c>
      <c r="D1179">
        <v>16453</v>
      </c>
      <c r="E1179">
        <v>16798</v>
      </c>
      <c r="F1179">
        <v>17566</v>
      </c>
      <c r="G1179">
        <v>87340</v>
      </c>
    </row>
    <row r="1180" spans="1:7" x14ac:dyDescent="0.3">
      <c r="A1180">
        <v>22057</v>
      </c>
      <c r="B1180">
        <v>4758</v>
      </c>
      <c r="C1180">
        <v>4830</v>
      </c>
      <c r="D1180">
        <v>4563</v>
      </c>
      <c r="E1180">
        <v>4783</v>
      </c>
      <c r="F1180">
        <v>5442</v>
      </c>
      <c r="G1180">
        <v>24376</v>
      </c>
    </row>
    <row r="1181" spans="1:7" x14ac:dyDescent="0.3">
      <c r="A1181">
        <v>22059</v>
      </c>
      <c r="B1181">
        <v>719</v>
      </c>
      <c r="C1181">
        <v>730</v>
      </c>
      <c r="D1181">
        <v>650</v>
      </c>
      <c r="E1181">
        <v>601</v>
      </c>
      <c r="F1181">
        <v>628</v>
      </c>
      <c r="G1181">
        <v>3328</v>
      </c>
    </row>
    <row r="1182" spans="1:7" x14ac:dyDescent="0.3">
      <c r="A1182">
        <v>22061</v>
      </c>
      <c r="B1182">
        <v>1533</v>
      </c>
      <c r="C1182">
        <v>1575</v>
      </c>
      <c r="D1182">
        <v>1544</v>
      </c>
      <c r="E1182">
        <v>1617</v>
      </c>
      <c r="F1182">
        <v>1571</v>
      </c>
      <c r="G1182">
        <v>7840</v>
      </c>
    </row>
    <row r="1183" spans="1:7" x14ac:dyDescent="0.3">
      <c r="A1183">
        <v>22063</v>
      </c>
      <c r="B1183">
        <v>3966</v>
      </c>
      <c r="C1183">
        <v>4072</v>
      </c>
      <c r="D1183">
        <v>3602</v>
      </c>
      <c r="E1183">
        <v>3666</v>
      </c>
      <c r="F1183">
        <v>3717</v>
      </c>
      <c r="G1183">
        <v>19023</v>
      </c>
    </row>
    <row r="1184" spans="1:7" x14ac:dyDescent="0.3">
      <c r="A1184">
        <v>22065</v>
      </c>
      <c r="B1184">
        <v>259</v>
      </c>
      <c r="C1184">
        <v>177</v>
      </c>
      <c r="D1184">
        <v>177</v>
      </c>
      <c r="E1184">
        <v>172</v>
      </c>
      <c r="F1184">
        <v>237</v>
      </c>
      <c r="G1184">
        <v>1022</v>
      </c>
    </row>
    <row r="1185" spans="1:7" x14ac:dyDescent="0.3">
      <c r="A1185">
        <v>22067</v>
      </c>
      <c r="B1185">
        <v>666</v>
      </c>
      <c r="C1185">
        <v>713</v>
      </c>
      <c r="D1185">
        <v>606</v>
      </c>
      <c r="E1185">
        <v>623</v>
      </c>
      <c r="F1185">
        <v>564</v>
      </c>
      <c r="G1185">
        <v>3172</v>
      </c>
    </row>
    <row r="1186" spans="1:7" x14ac:dyDescent="0.3">
      <c r="A1186">
        <v>22069</v>
      </c>
      <c r="B1186">
        <v>1316</v>
      </c>
      <c r="C1186">
        <v>1217</v>
      </c>
      <c r="D1186">
        <v>1200</v>
      </c>
      <c r="E1186">
        <v>1150</v>
      </c>
      <c r="F1186">
        <v>956</v>
      </c>
      <c r="G1186">
        <v>5839</v>
      </c>
    </row>
    <row r="1187" spans="1:7" x14ac:dyDescent="0.3">
      <c r="A1187">
        <v>22071</v>
      </c>
      <c r="B1187">
        <v>13758</v>
      </c>
      <c r="C1187">
        <v>14503</v>
      </c>
      <c r="D1187">
        <v>14045</v>
      </c>
      <c r="E1187">
        <v>13773</v>
      </c>
      <c r="F1187">
        <v>14648</v>
      </c>
      <c r="G1187">
        <v>70727</v>
      </c>
    </row>
    <row r="1188" spans="1:7" x14ac:dyDescent="0.3">
      <c r="A1188">
        <v>22073</v>
      </c>
      <c r="B1188">
        <v>6151</v>
      </c>
      <c r="C1188">
        <v>6267</v>
      </c>
      <c r="D1188">
        <v>6262</v>
      </c>
      <c r="E1188">
        <v>6353</v>
      </c>
      <c r="F1188">
        <v>6529</v>
      </c>
      <c r="G1188">
        <v>31562</v>
      </c>
    </row>
    <row r="1189" spans="1:7" x14ac:dyDescent="0.3">
      <c r="A1189">
        <v>22075</v>
      </c>
      <c r="B1189">
        <v>2447</v>
      </c>
      <c r="C1189">
        <v>2175</v>
      </c>
      <c r="D1189">
        <v>2064</v>
      </c>
      <c r="E1189">
        <v>2008</v>
      </c>
      <c r="F1189">
        <v>1746</v>
      </c>
      <c r="G1189">
        <v>10440</v>
      </c>
    </row>
    <row r="1190" spans="1:7" x14ac:dyDescent="0.3">
      <c r="A1190">
        <v>22077</v>
      </c>
      <c r="B1190">
        <v>631</v>
      </c>
      <c r="C1190">
        <v>924</v>
      </c>
      <c r="D1190">
        <v>854</v>
      </c>
      <c r="E1190">
        <v>626</v>
      </c>
      <c r="F1190">
        <v>642</v>
      </c>
      <c r="G1190">
        <v>3677</v>
      </c>
    </row>
    <row r="1191" spans="1:7" x14ac:dyDescent="0.3">
      <c r="A1191">
        <v>22079</v>
      </c>
      <c r="B1191">
        <v>6178</v>
      </c>
      <c r="C1191">
        <v>6100</v>
      </c>
      <c r="D1191">
        <v>5929</v>
      </c>
      <c r="E1191">
        <v>6126</v>
      </c>
      <c r="F1191">
        <v>6660</v>
      </c>
      <c r="G1191">
        <v>30993</v>
      </c>
    </row>
    <row r="1192" spans="1:7" x14ac:dyDescent="0.3">
      <c r="A1192">
        <v>22081</v>
      </c>
      <c r="B1192">
        <v>548</v>
      </c>
      <c r="C1192">
        <v>311</v>
      </c>
      <c r="D1192">
        <v>299</v>
      </c>
      <c r="E1192">
        <v>224</v>
      </c>
      <c r="F1192">
        <v>267</v>
      </c>
      <c r="G1192">
        <v>1649</v>
      </c>
    </row>
    <row r="1193" spans="1:7" x14ac:dyDescent="0.3">
      <c r="A1193">
        <v>22083</v>
      </c>
      <c r="B1193">
        <v>817</v>
      </c>
      <c r="C1193">
        <v>841</v>
      </c>
      <c r="D1193">
        <v>826</v>
      </c>
      <c r="E1193">
        <v>856</v>
      </c>
      <c r="F1193">
        <v>898</v>
      </c>
      <c r="G1193">
        <v>4238</v>
      </c>
    </row>
    <row r="1194" spans="1:7" x14ac:dyDescent="0.3">
      <c r="A1194">
        <v>22085</v>
      </c>
      <c r="B1194">
        <v>813</v>
      </c>
      <c r="C1194">
        <v>813</v>
      </c>
      <c r="D1194">
        <v>780</v>
      </c>
      <c r="E1194">
        <v>826</v>
      </c>
      <c r="F1194">
        <v>798</v>
      </c>
      <c r="G1194">
        <v>4030</v>
      </c>
    </row>
    <row r="1195" spans="1:7" x14ac:dyDescent="0.3">
      <c r="A1195">
        <v>22087</v>
      </c>
      <c r="B1195">
        <v>1396</v>
      </c>
      <c r="C1195">
        <v>1272</v>
      </c>
      <c r="D1195">
        <v>1233</v>
      </c>
      <c r="E1195">
        <v>1360</v>
      </c>
      <c r="F1195">
        <v>1582</v>
      </c>
      <c r="G1195">
        <v>6843</v>
      </c>
    </row>
    <row r="1196" spans="1:7" x14ac:dyDescent="0.3">
      <c r="A1196">
        <v>22089</v>
      </c>
      <c r="B1196">
        <v>4254</v>
      </c>
      <c r="C1196">
        <v>4055</v>
      </c>
      <c r="D1196">
        <v>4100</v>
      </c>
      <c r="E1196">
        <v>4214</v>
      </c>
      <c r="F1196">
        <v>4094</v>
      </c>
      <c r="G1196">
        <v>20717</v>
      </c>
    </row>
    <row r="1197" spans="1:7" x14ac:dyDescent="0.3">
      <c r="A1197">
        <v>22091</v>
      </c>
      <c r="B1197">
        <v>132</v>
      </c>
      <c r="C1197">
        <v>140</v>
      </c>
      <c r="D1197">
        <v>127</v>
      </c>
      <c r="E1197">
        <v>133</v>
      </c>
      <c r="F1197">
        <v>134</v>
      </c>
      <c r="G1197">
        <v>666</v>
      </c>
    </row>
    <row r="1198" spans="1:7" x14ac:dyDescent="0.3">
      <c r="A1198">
        <v>22093</v>
      </c>
      <c r="B1198">
        <v>398</v>
      </c>
      <c r="C1198">
        <v>392</v>
      </c>
      <c r="D1198">
        <v>372</v>
      </c>
      <c r="E1198">
        <v>621</v>
      </c>
      <c r="F1198">
        <v>743</v>
      </c>
      <c r="G1198">
        <v>2526</v>
      </c>
    </row>
    <row r="1199" spans="1:7" x14ac:dyDescent="0.3">
      <c r="A1199">
        <v>22095</v>
      </c>
      <c r="B1199">
        <v>3075</v>
      </c>
      <c r="C1199">
        <v>2184</v>
      </c>
      <c r="D1199">
        <v>1847</v>
      </c>
      <c r="E1199">
        <v>1787</v>
      </c>
      <c r="F1199">
        <v>1913</v>
      </c>
      <c r="G1199">
        <v>10806</v>
      </c>
    </row>
    <row r="1200" spans="1:7" x14ac:dyDescent="0.3">
      <c r="A1200">
        <v>22097</v>
      </c>
      <c r="B1200">
        <v>2692</v>
      </c>
      <c r="C1200">
        <v>2623</v>
      </c>
      <c r="D1200">
        <v>2579</v>
      </c>
      <c r="E1200">
        <v>2622</v>
      </c>
      <c r="F1200">
        <v>2634</v>
      </c>
      <c r="G1200">
        <v>13150</v>
      </c>
    </row>
    <row r="1201" spans="1:7" x14ac:dyDescent="0.3">
      <c r="A1201">
        <v>22099</v>
      </c>
      <c r="B1201">
        <v>1567</v>
      </c>
      <c r="C1201">
        <v>1513</v>
      </c>
      <c r="D1201">
        <v>1392</v>
      </c>
      <c r="E1201">
        <v>1356</v>
      </c>
      <c r="F1201">
        <v>1475</v>
      </c>
      <c r="G1201">
        <v>7303</v>
      </c>
    </row>
    <row r="1202" spans="1:7" x14ac:dyDescent="0.3">
      <c r="A1202">
        <v>22101</v>
      </c>
      <c r="B1202">
        <v>3697</v>
      </c>
      <c r="C1202">
        <v>3476</v>
      </c>
      <c r="D1202">
        <v>3271</v>
      </c>
      <c r="E1202">
        <v>3324</v>
      </c>
      <c r="F1202">
        <v>3579</v>
      </c>
      <c r="G1202">
        <v>17347</v>
      </c>
    </row>
    <row r="1203" spans="1:7" x14ac:dyDescent="0.3">
      <c r="A1203">
        <v>22103</v>
      </c>
      <c r="B1203">
        <v>11451</v>
      </c>
      <c r="C1203">
        <v>11158</v>
      </c>
      <c r="D1203">
        <v>11131</v>
      </c>
      <c r="E1203">
        <v>11190</v>
      </c>
      <c r="F1203">
        <v>11444</v>
      </c>
      <c r="G1203">
        <v>56374</v>
      </c>
    </row>
    <row r="1204" spans="1:7" x14ac:dyDescent="0.3">
      <c r="A1204">
        <v>22105</v>
      </c>
      <c r="B1204">
        <v>3213</v>
      </c>
      <c r="C1204">
        <v>3499</v>
      </c>
      <c r="D1204">
        <v>3575</v>
      </c>
      <c r="E1204">
        <v>3657</v>
      </c>
      <c r="F1204">
        <v>3825</v>
      </c>
      <c r="G1204">
        <v>17769</v>
      </c>
    </row>
    <row r="1205" spans="1:7" x14ac:dyDescent="0.3">
      <c r="A1205">
        <v>22107</v>
      </c>
      <c r="B1205">
        <v>92</v>
      </c>
      <c r="C1205">
        <v>255</v>
      </c>
      <c r="D1205">
        <v>222</v>
      </c>
      <c r="E1205">
        <v>233</v>
      </c>
      <c r="F1205">
        <v>231</v>
      </c>
      <c r="G1205">
        <v>1033</v>
      </c>
    </row>
    <row r="1206" spans="1:7" x14ac:dyDescent="0.3">
      <c r="A1206">
        <v>22109</v>
      </c>
      <c r="B1206">
        <v>8810</v>
      </c>
      <c r="C1206">
        <v>9012</v>
      </c>
      <c r="D1206">
        <v>7708</v>
      </c>
      <c r="E1206">
        <v>7501</v>
      </c>
      <c r="F1206">
        <v>7600</v>
      </c>
      <c r="G1206">
        <v>40631</v>
      </c>
    </row>
    <row r="1207" spans="1:7" x14ac:dyDescent="0.3">
      <c r="A1207">
        <v>22111</v>
      </c>
      <c r="B1207">
        <v>609</v>
      </c>
      <c r="C1207">
        <v>609</v>
      </c>
      <c r="D1207">
        <v>577</v>
      </c>
      <c r="E1207">
        <v>450</v>
      </c>
      <c r="F1207">
        <v>510</v>
      </c>
      <c r="G1207">
        <v>2755</v>
      </c>
    </row>
    <row r="1208" spans="1:7" x14ac:dyDescent="0.3">
      <c r="A1208">
        <v>22113</v>
      </c>
      <c r="B1208">
        <v>2412</v>
      </c>
      <c r="C1208">
        <v>2391</v>
      </c>
      <c r="D1208">
        <v>2303</v>
      </c>
      <c r="E1208">
        <v>2294</v>
      </c>
      <c r="F1208">
        <v>2334</v>
      </c>
      <c r="G1208">
        <v>11734</v>
      </c>
    </row>
    <row r="1209" spans="1:7" x14ac:dyDescent="0.3">
      <c r="A1209">
        <v>22115</v>
      </c>
      <c r="B1209">
        <v>825</v>
      </c>
      <c r="C1209">
        <v>943</v>
      </c>
      <c r="D1209">
        <v>972</v>
      </c>
      <c r="E1209">
        <v>849</v>
      </c>
      <c r="F1209">
        <v>1077</v>
      </c>
      <c r="G1209">
        <v>4666</v>
      </c>
    </row>
    <row r="1210" spans="1:7" x14ac:dyDescent="0.3">
      <c r="A1210">
        <v>22117</v>
      </c>
      <c r="B1210">
        <v>1398</v>
      </c>
      <c r="C1210">
        <v>1374</v>
      </c>
      <c r="D1210">
        <v>1271</v>
      </c>
      <c r="E1210">
        <v>1438</v>
      </c>
      <c r="F1210">
        <v>1252</v>
      </c>
      <c r="G1210">
        <v>6733</v>
      </c>
    </row>
    <row r="1211" spans="1:7" x14ac:dyDescent="0.3">
      <c r="A1211">
        <v>22119</v>
      </c>
      <c r="B1211">
        <v>1916</v>
      </c>
      <c r="C1211">
        <v>1826</v>
      </c>
      <c r="D1211">
        <v>1722</v>
      </c>
      <c r="E1211">
        <v>1546</v>
      </c>
      <c r="F1211">
        <v>1623</v>
      </c>
      <c r="G1211">
        <v>8633</v>
      </c>
    </row>
    <row r="1212" spans="1:7" x14ac:dyDescent="0.3">
      <c r="A1212">
        <v>22121</v>
      </c>
      <c r="B1212">
        <v>2820</v>
      </c>
      <c r="C1212">
        <v>2502</v>
      </c>
      <c r="D1212">
        <v>2250</v>
      </c>
      <c r="E1212">
        <v>3054</v>
      </c>
      <c r="F1212">
        <v>3138</v>
      </c>
      <c r="G1212">
        <v>13764</v>
      </c>
    </row>
    <row r="1213" spans="1:7" x14ac:dyDescent="0.3">
      <c r="A1213">
        <v>22123</v>
      </c>
      <c r="B1213">
        <v>83</v>
      </c>
      <c r="C1213">
        <v>46</v>
      </c>
      <c r="D1213">
        <v>129</v>
      </c>
      <c r="E1213">
        <v>150</v>
      </c>
      <c r="F1213">
        <v>49</v>
      </c>
      <c r="G1213">
        <v>457</v>
      </c>
    </row>
    <row r="1214" spans="1:7" x14ac:dyDescent="0.3">
      <c r="A1214">
        <v>22125</v>
      </c>
      <c r="B1214">
        <v>378</v>
      </c>
      <c r="C1214">
        <v>446</v>
      </c>
      <c r="D1214">
        <v>315</v>
      </c>
      <c r="E1214">
        <v>389</v>
      </c>
      <c r="F1214">
        <v>405</v>
      </c>
      <c r="G1214">
        <v>1933</v>
      </c>
    </row>
    <row r="1215" spans="1:7" x14ac:dyDescent="0.3">
      <c r="A1215">
        <v>22127</v>
      </c>
      <c r="B1215">
        <v>866</v>
      </c>
      <c r="C1215">
        <v>826</v>
      </c>
      <c r="D1215">
        <v>1030</v>
      </c>
      <c r="E1215">
        <v>984</v>
      </c>
      <c r="F1215">
        <v>1010</v>
      </c>
      <c r="G1215">
        <v>4716</v>
      </c>
    </row>
    <row r="1216" spans="1:7" x14ac:dyDescent="0.3">
      <c r="A1216">
        <v>22999</v>
      </c>
      <c r="B1216">
        <v>7911</v>
      </c>
      <c r="C1216">
        <v>7650</v>
      </c>
      <c r="D1216">
        <v>5407</v>
      </c>
      <c r="E1216">
        <v>5419</v>
      </c>
      <c r="F1216">
        <v>4800</v>
      </c>
      <c r="G1216">
        <v>31187</v>
      </c>
    </row>
    <row r="1217" spans="1:7" x14ac:dyDescent="0.3">
      <c r="A1217">
        <v>23000</v>
      </c>
      <c r="B1217">
        <v>58064</v>
      </c>
      <c r="C1217">
        <v>59205</v>
      </c>
      <c r="D1217">
        <v>60265</v>
      </c>
      <c r="E1217">
        <v>62965</v>
      </c>
      <c r="F1217">
        <v>65571</v>
      </c>
      <c r="G1217">
        <v>306070</v>
      </c>
    </row>
    <row r="1218" spans="1:7" x14ac:dyDescent="0.3">
      <c r="A1218">
        <v>23001</v>
      </c>
      <c r="B1218">
        <v>4375</v>
      </c>
      <c r="C1218">
        <v>4560</v>
      </c>
      <c r="D1218">
        <v>4730</v>
      </c>
      <c r="E1218">
        <v>5469</v>
      </c>
      <c r="F1218">
        <v>5696</v>
      </c>
      <c r="G1218">
        <v>24830</v>
      </c>
    </row>
    <row r="1219" spans="1:7" x14ac:dyDescent="0.3">
      <c r="A1219">
        <v>23003</v>
      </c>
      <c r="B1219">
        <v>3242</v>
      </c>
      <c r="C1219">
        <v>3448</v>
      </c>
      <c r="D1219">
        <v>3421</v>
      </c>
      <c r="E1219">
        <v>3525</v>
      </c>
      <c r="F1219">
        <v>3611</v>
      </c>
      <c r="G1219">
        <v>17247</v>
      </c>
    </row>
    <row r="1220" spans="1:7" x14ac:dyDescent="0.3">
      <c r="A1220">
        <v>23005</v>
      </c>
      <c r="B1220">
        <v>15118</v>
      </c>
      <c r="C1220">
        <v>14453</v>
      </c>
      <c r="D1220">
        <v>14304</v>
      </c>
      <c r="E1220">
        <v>14478</v>
      </c>
      <c r="F1220">
        <v>15009</v>
      </c>
      <c r="G1220">
        <v>73362</v>
      </c>
    </row>
    <row r="1221" spans="1:7" x14ac:dyDescent="0.3">
      <c r="A1221">
        <v>23007</v>
      </c>
      <c r="B1221">
        <v>843</v>
      </c>
      <c r="C1221">
        <v>887</v>
      </c>
      <c r="D1221">
        <v>932</v>
      </c>
      <c r="E1221">
        <v>970</v>
      </c>
      <c r="F1221">
        <v>1183</v>
      </c>
      <c r="G1221">
        <v>4815</v>
      </c>
    </row>
    <row r="1222" spans="1:7" x14ac:dyDescent="0.3">
      <c r="A1222">
        <v>23009</v>
      </c>
      <c r="B1222">
        <v>1889</v>
      </c>
      <c r="C1222">
        <v>1897</v>
      </c>
      <c r="D1222">
        <v>2257</v>
      </c>
      <c r="E1222">
        <v>2359</v>
      </c>
      <c r="F1222">
        <v>2039</v>
      </c>
      <c r="G1222">
        <v>10441</v>
      </c>
    </row>
    <row r="1223" spans="1:7" x14ac:dyDescent="0.3">
      <c r="A1223">
        <v>23011</v>
      </c>
      <c r="B1223">
        <v>4136</v>
      </c>
      <c r="C1223">
        <v>4256</v>
      </c>
      <c r="D1223">
        <v>4428</v>
      </c>
      <c r="E1223">
        <v>4474</v>
      </c>
      <c r="F1223">
        <v>5221</v>
      </c>
      <c r="G1223">
        <v>22515</v>
      </c>
    </row>
    <row r="1224" spans="1:7" x14ac:dyDescent="0.3">
      <c r="A1224">
        <v>23013</v>
      </c>
      <c r="B1224">
        <v>1772</v>
      </c>
      <c r="C1224">
        <v>1996</v>
      </c>
      <c r="D1224">
        <v>1526</v>
      </c>
      <c r="E1224">
        <v>1615</v>
      </c>
      <c r="F1224">
        <v>1953</v>
      </c>
      <c r="G1224">
        <v>8862</v>
      </c>
    </row>
    <row r="1225" spans="1:7" x14ac:dyDescent="0.3">
      <c r="A1225">
        <v>23015</v>
      </c>
      <c r="B1225">
        <v>1012</v>
      </c>
      <c r="C1225">
        <v>829</v>
      </c>
      <c r="D1225">
        <v>1091</v>
      </c>
      <c r="E1225">
        <v>1136</v>
      </c>
      <c r="F1225">
        <v>1273</v>
      </c>
      <c r="G1225">
        <v>5341</v>
      </c>
    </row>
    <row r="1226" spans="1:7" x14ac:dyDescent="0.3">
      <c r="A1226">
        <v>23017</v>
      </c>
      <c r="B1226">
        <v>1389</v>
      </c>
      <c r="C1226">
        <v>1542</v>
      </c>
      <c r="D1226">
        <v>1550</v>
      </c>
      <c r="E1226">
        <v>1637</v>
      </c>
      <c r="F1226">
        <v>1841</v>
      </c>
      <c r="G1226">
        <v>7959</v>
      </c>
    </row>
    <row r="1227" spans="1:7" x14ac:dyDescent="0.3">
      <c r="A1227">
        <v>23019</v>
      </c>
      <c r="B1227">
        <v>5367</v>
      </c>
      <c r="C1227">
        <v>5492</v>
      </c>
      <c r="D1227">
        <v>5367</v>
      </c>
      <c r="E1227">
        <v>6332</v>
      </c>
      <c r="F1227">
        <v>6250</v>
      </c>
      <c r="G1227">
        <v>28808</v>
      </c>
    </row>
    <row r="1228" spans="1:7" x14ac:dyDescent="0.3">
      <c r="A1228">
        <v>23021</v>
      </c>
      <c r="B1228">
        <v>292</v>
      </c>
      <c r="C1228">
        <v>384</v>
      </c>
      <c r="D1228">
        <v>381</v>
      </c>
      <c r="E1228">
        <v>284</v>
      </c>
      <c r="F1228">
        <v>420</v>
      </c>
      <c r="G1228">
        <v>1761</v>
      </c>
    </row>
    <row r="1229" spans="1:7" x14ac:dyDescent="0.3">
      <c r="A1229">
        <v>23023</v>
      </c>
      <c r="B1229">
        <v>1251</v>
      </c>
      <c r="C1229">
        <v>1284</v>
      </c>
      <c r="D1229">
        <v>1300</v>
      </c>
      <c r="E1229">
        <v>1326</v>
      </c>
      <c r="F1229">
        <v>1433</v>
      </c>
      <c r="G1229">
        <v>6594</v>
      </c>
    </row>
    <row r="1230" spans="1:7" x14ac:dyDescent="0.3">
      <c r="A1230">
        <v>23025</v>
      </c>
      <c r="B1230">
        <v>1556</v>
      </c>
      <c r="C1230">
        <v>1481</v>
      </c>
      <c r="D1230">
        <v>1520</v>
      </c>
      <c r="E1230">
        <v>1577</v>
      </c>
      <c r="F1230">
        <v>1854</v>
      </c>
      <c r="G1230">
        <v>7988</v>
      </c>
    </row>
    <row r="1231" spans="1:7" x14ac:dyDescent="0.3">
      <c r="A1231">
        <v>23027</v>
      </c>
      <c r="B1231">
        <v>875</v>
      </c>
      <c r="C1231">
        <v>861</v>
      </c>
      <c r="D1231">
        <v>856</v>
      </c>
      <c r="E1231">
        <v>862</v>
      </c>
      <c r="F1231">
        <v>1067</v>
      </c>
      <c r="G1231">
        <v>4521</v>
      </c>
    </row>
    <row r="1232" spans="1:7" x14ac:dyDescent="0.3">
      <c r="A1232">
        <v>23029</v>
      </c>
      <c r="B1232">
        <v>782</v>
      </c>
      <c r="C1232">
        <v>788</v>
      </c>
      <c r="D1232">
        <v>797</v>
      </c>
      <c r="E1232">
        <v>817</v>
      </c>
      <c r="F1232">
        <v>864</v>
      </c>
      <c r="G1232">
        <v>4048</v>
      </c>
    </row>
    <row r="1233" spans="1:7" x14ac:dyDescent="0.3">
      <c r="A1233">
        <v>23031</v>
      </c>
      <c r="B1233">
        <v>5720</v>
      </c>
      <c r="C1233">
        <v>5998</v>
      </c>
      <c r="D1233">
        <v>6421</v>
      </c>
      <c r="E1233">
        <v>6973</v>
      </c>
      <c r="F1233">
        <v>7647</v>
      </c>
      <c r="G1233">
        <v>32759</v>
      </c>
    </row>
    <row r="1234" spans="1:7" x14ac:dyDescent="0.3">
      <c r="A1234">
        <v>23999</v>
      </c>
      <c r="B1234">
        <v>863</v>
      </c>
      <c r="C1234">
        <v>815</v>
      </c>
      <c r="D1234">
        <v>834</v>
      </c>
      <c r="E1234">
        <v>1117</v>
      </c>
      <c r="F1234">
        <v>1325</v>
      </c>
      <c r="G1234">
        <v>4954</v>
      </c>
    </row>
    <row r="1235" spans="1:7" x14ac:dyDescent="0.3">
      <c r="A1235">
        <v>24000</v>
      </c>
      <c r="B1235">
        <v>248088</v>
      </c>
      <c r="C1235">
        <v>251840</v>
      </c>
      <c r="D1235">
        <v>250624</v>
      </c>
      <c r="E1235">
        <v>253140</v>
      </c>
      <c r="F1235">
        <v>250738</v>
      </c>
      <c r="G1235">
        <v>1254430</v>
      </c>
    </row>
    <row r="1236" spans="1:7" x14ac:dyDescent="0.3">
      <c r="A1236">
        <v>24001</v>
      </c>
      <c r="B1236">
        <v>2351</v>
      </c>
      <c r="C1236">
        <v>2413</v>
      </c>
      <c r="D1236">
        <v>2326</v>
      </c>
      <c r="E1236">
        <v>1806</v>
      </c>
      <c r="F1236">
        <v>1681</v>
      </c>
      <c r="G1236">
        <v>10577</v>
      </c>
    </row>
    <row r="1237" spans="1:7" x14ac:dyDescent="0.3">
      <c r="A1237">
        <v>24003</v>
      </c>
      <c r="B1237">
        <v>27044</v>
      </c>
      <c r="C1237">
        <v>28317</v>
      </c>
      <c r="D1237">
        <v>28933</v>
      </c>
      <c r="E1237">
        <v>29505</v>
      </c>
      <c r="F1237">
        <v>28703</v>
      </c>
      <c r="G1237">
        <v>142502</v>
      </c>
    </row>
    <row r="1238" spans="1:7" x14ac:dyDescent="0.3">
      <c r="A1238">
        <v>24005</v>
      </c>
      <c r="B1238">
        <v>34644</v>
      </c>
      <c r="C1238">
        <v>33449</v>
      </c>
      <c r="D1238">
        <v>33338</v>
      </c>
      <c r="E1238">
        <v>33629</v>
      </c>
      <c r="F1238">
        <v>35273</v>
      </c>
      <c r="G1238">
        <v>170333</v>
      </c>
    </row>
    <row r="1239" spans="1:7" x14ac:dyDescent="0.3">
      <c r="A1239">
        <v>24009</v>
      </c>
      <c r="B1239">
        <v>2452</v>
      </c>
      <c r="C1239">
        <v>2336</v>
      </c>
      <c r="D1239">
        <v>2257</v>
      </c>
      <c r="E1239">
        <v>2303</v>
      </c>
      <c r="F1239">
        <v>2055</v>
      </c>
      <c r="G1239">
        <v>11403</v>
      </c>
    </row>
    <row r="1240" spans="1:7" x14ac:dyDescent="0.3">
      <c r="A1240">
        <v>24011</v>
      </c>
      <c r="B1240">
        <v>902</v>
      </c>
      <c r="C1240">
        <v>905</v>
      </c>
      <c r="D1240">
        <v>922</v>
      </c>
      <c r="E1240">
        <v>932</v>
      </c>
      <c r="F1240">
        <v>1491</v>
      </c>
      <c r="G1240">
        <v>5152</v>
      </c>
    </row>
    <row r="1241" spans="1:7" x14ac:dyDescent="0.3">
      <c r="A1241">
        <v>24013</v>
      </c>
      <c r="B1241">
        <v>6537</v>
      </c>
      <c r="C1241">
        <v>7147</v>
      </c>
      <c r="D1241">
        <v>6762</v>
      </c>
      <c r="E1241">
        <v>6527</v>
      </c>
      <c r="F1241">
        <v>6977</v>
      </c>
      <c r="G1241">
        <v>33950</v>
      </c>
    </row>
    <row r="1242" spans="1:7" x14ac:dyDescent="0.3">
      <c r="A1242">
        <v>24015</v>
      </c>
      <c r="B1242">
        <v>2490</v>
      </c>
      <c r="C1242">
        <v>1266</v>
      </c>
      <c r="D1242">
        <v>1275</v>
      </c>
      <c r="E1242">
        <v>1109</v>
      </c>
      <c r="F1242">
        <v>1170</v>
      </c>
      <c r="G1242">
        <v>7310</v>
      </c>
    </row>
    <row r="1243" spans="1:7" x14ac:dyDescent="0.3">
      <c r="A1243">
        <v>24017</v>
      </c>
      <c r="B1243">
        <v>4188</v>
      </c>
      <c r="C1243">
        <v>4443</v>
      </c>
      <c r="D1243">
        <v>3649</v>
      </c>
      <c r="E1243">
        <v>3367</v>
      </c>
      <c r="F1243">
        <v>3299</v>
      </c>
      <c r="G1243">
        <v>18946</v>
      </c>
    </row>
    <row r="1244" spans="1:7" x14ac:dyDescent="0.3">
      <c r="A1244">
        <v>24019</v>
      </c>
      <c r="B1244">
        <v>540</v>
      </c>
      <c r="C1244">
        <v>705</v>
      </c>
      <c r="D1244">
        <v>674</v>
      </c>
      <c r="E1244">
        <v>698</v>
      </c>
      <c r="F1244">
        <v>702</v>
      </c>
      <c r="G1244">
        <v>3319</v>
      </c>
    </row>
    <row r="1245" spans="1:7" x14ac:dyDescent="0.3">
      <c r="A1245">
        <v>24021</v>
      </c>
      <c r="B1245">
        <v>11254</v>
      </c>
      <c r="C1245">
        <v>11257</v>
      </c>
      <c r="D1245">
        <v>10846</v>
      </c>
      <c r="E1245">
        <v>11051</v>
      </c>
      <c r="F1245">
        <v>10899</v>
      </c>
      <c r="G1245">
        <v>55307</v>
      </c>
    </row>
    <row r="1246" spans="1:7" x14ac:dyDescent="0.3">
      <c r="A1246">
        <v>24023</v>
      </c>
      <c r="B1246">
        <v>1378</v>
      </c>
      <c r="C1246">
        <v>1443</v>
      </c>
      <c r="D1246">
        <v>1439</v>
      </c>
      <c r="E1246">
        <v>1443</v>
      </c>
      <c r="F1246">
        <v>1447</v>
      </c>
      <c r="G1246">
        <v>7150</v>
      </c>
    </row>
    <row r="1247" spans="1:7" x14ac:dyDescent="0.3">
      <c r="A1247">
        <v>24025</v>
      </c>
      <c r="B1247">
        <v>7199</v>
      </c>
      <c r="C1247">
        <v>7033</v>
      </c>
      <c r="D1247">
        <v>6806</v>
      </c>
      <c r="E1247">
        <v>7072</v>
      </c>
      <c r="F1247">
        <v>7410</v>
      </c>
      <c r="G1247">
        <v>35520</v>
      </c>
    </row>
    <row r="1248" spans="1:7" x14ac:dyDescent="0.3">
      <c r="A1248">
        <v>24027</v>
      </c>
      <c r="B1248">
        <v>14239</v>
      </c>
      <c r="C1248">
        <v>13531</v>
      </c>
      <c r="D1248">
        <v>12840</v>
      </c>
      <c r="E1248">
        <v>12829</v>
      </c>
      <c r="F1248">
        <v>13571</v>
      </c>
      <c r="G1248">
        <v>67010</v>
      </c>
    </row>
    <row r="1249" spans="1:7" x14ac:dyDescent="0.3">
      <c r="A1249">
        <v>24029</v>
      </c>
      <c r="B1249">
        <v>803</v>
      </c>
      <c r="C1249">
        <v>532</v>
      </c>
      <c r="D1249">
        <v>503</v>
      </c>
      <c r="E1249">
        <v>485</v>
      </c>
      <c r="F1249">
        <v>466</v>
      </c>
      <c r="G1249">
        <v>2789</v>
      </c>
    </row>
    <row r="1250" spans="1:7" x14ac:dyDescent="0.3">
      <c r="A1250">
        <v>24031</v>
      </c>
      <c r="B1250">
        <v>29839</v>
      </c>
      <c r="C1250">
        <v>30891</v>
      </c>
      <c r="D1250">
        <v>29951</v>
      </c>
      <c r="E1250">
        <v>29814</v>
      </c>
      <c r="F1250">
        <v>28769</v>
      </c>
      <c r="G1250">
        <v>149264</v>
      </c>
    </row>
    <row r="1251" spans="1:7" x14ac:dyDescent="0.3">
      <c r="A1251">
        <v>24033</v>
      </c>
      <c r="B1251">
        <v>34688</v>
      </c>
      <c r="C1251">
        <v>35274</v>
      </c>
      <c r="D1251">
        <v>34338</v>
      </c>
      <c r="E1251">
        <v>35049</v>
      </c>
      <c r="F1251">
        <v>40248</v>
      </c>
      <c r="G1251">
        <v>179597</v>
      </c>
    </row>
    <row r="1252" spans="1:7" x14ac:dyDescent="0.3">
      <c r="A1252">
        <v>24035</v>
      </c>
      <c r="B1252">
        <v>1192</v>
      </c>
      <c r="C1252">
        <v>1255</v>
      </c>
      <c r="D1252">
        <v>1160</v>
      </c>
      <c r="E1252">
        <v>1243</v>
      </c>
      <c r="F1252">
        <v>1244</v>
      </c>
      <c r="G1252">
        <v>6094</v>
      </c>
    </row>
    <row r="1253" spans="1:7" x14ac:dyDescent="0.3">
      <c r="A1253">
        <v>24037</v>
      </c>
      <c r="B1253">
        <v>2043</v>
      </c>
      <c r="C1253">
        <v>2157</v>
      </c>
      <c r="D1253">
        <v>2368</v>
      </c>
      <c r="E1253">
        <v>2453</v>
      </c>
      <c r="F1253">
        <v>2345</v>
      </c>
      <c r="G1253">
        <v>11366</v>
      </c>
    </row>
    <row r="1254" spans="1:7" x14ac:dyDescent="0.3">
      <c r="A1254">
        <v>24039</v>
      </c>
      <c r="B1254">
        <v>527</v>
      </c>
      <c r="C1254">
        <v>488</v>
      </c>
      <c r="D1254">
        <v>1121</v>
      </c>
      <c r="E1254">
        <v>383</v>
      </c>
      <c r="F1254">
        <v>395</v>
      </c>
      <c r="G1254">
        <v>2914</v>
      </c>
    </row>
    <row r="1255" spans="1:7" x14ac:dyDescent="0.3">
      <c r="A1255">
        <v>24041</v>
      </c>
      <c r="B1255">
        <v>1346</v>
      </c>
      <c r="C1255">
        <v>1411</v>
      </c>
      <c r="D1255">
        <v>1335</v>
      </c>
      <c r="E1255">
        <v>1381</v>
      </c>
      <c r="F1255">
        <v>1464</v>
      </c>
      <c r="G1255">
        <v>6937</v>
      </c>
    </row>
    <row r="1256" spans="1:7" x14ac:dyDescent="0.3">
      <c r="A1256">
        <v>24043</v>
      </c>
      <c r="B1256">
        <v>4792</v>
      </c>
      <c r="C1256">
        <v>4713</v>
      </c>
      <c r="D1256">
        <v>4530</v>
      </c>
      <c r="E1256">
        <v>4461</v>
      </c>
      <c r="F1256">
        <v>7375</v>
      </c>
      <c r="G1256">
        <v>25871</v>
      </c>
    </row>
    <row r="1257" spans="1:7" x14ac:dyDescent="0.3">
      <c r="A1257">
        <v>24045</v>
      </c>
      <c r="B1257">
        <v>3328</v>
      </c>
      <c r="C1257">
        <v>3381</v>
      </c>
      <c r="D1257">
        <v>3336</v>
      </c>
      <c r="E1257">
        <v>3145</v>
      </c>
      <c r="F1257">
        <v>3159</v>
      </c>
      <c r="G1257">
        <v>16349</v>
      </c>
    </row>
    <row r="1258" spans="1:7" x14ac:dyDescent="0.3">
      <c r="A1258">
        <v>24047</v>
      </c>
      <c r="B1258">
        <v>1720</v>
      </c>
      <c r="C1258">
        <v>1776</v>
      </c>
      <c r="D1258">
        <v>1663</v>
      </c>
      <c r="E1258">
        <v>1690</v>
      </c>
      <c r="F1258">
        <v>1707</v>
      </c>
      <c r="G1258">
        <v>8556</v>
      </c>
    </row>
    <row r="1259" spans="1:7" x14ac:dyDescent="0.3">
      <c r="A1259">
        <v>24510</v>
      </c>
      <c r="B1259">
        <v>31440</v>
      </c>
      <c r="C1259">
        <v>30826</v>
      </c>
      <c r="D1259">
        <v>32761</v>
      </c>
      <c r="E1259">
        <v>32791</v>
      </c>
      <c r="F1259">
        <v>30895</v>
      </c>
      <c r="G1259">
        <v>158713</v>
      </c>
    </row>
    <row r="1260" spans="1:7" x14ac:dyDescent="0.3">
      <c r="A1260">
        <v>24999</v>
      </c>
      <c r="B1260">
        <v>5220</v>
      </c>
      <c r="C1260">
        <v>937</v>
      </c>
      <c r="D1260">
        <v>770</v>
      </c>
      <c r="E1260">
        <v>857</v>
      </c>
      <c r="F1260">
        <v>867</v>
      </c>
      <c r="G1260">
        <v>8651</v>
      </c>
    </row>
    <row r="1261" spans="1:7" x14ac:dyDescent="0.3">
      <c r="A1261">
        <v>25000</v>
      </c>
      <c r="B1261">
        <v>295276</v>
      </c>
      <c r="C1261">
        <v>303645</v>
      </c>
      <c r="D1261">
        <v>294992</v>
      </c>
      <c r="E1261">
        <v>311063</v>
      </c>
      <c r="F1261">
        <v>318036</v>
      </c>
      <c r="G1261">
        <v>1523012</v>
      </c>
    </row>
    <row r="1262" spans="1:7" x14ac:dyDescent="0.3">
      <c r="A1262">
        <v>25001</v>
      </c>
      <c r="B1262">
        <v>10103</v>
      </c>
      <c r="C1262">
        <v>10462</v>
      </c>
      <c r="D1262">
        <v>10672</v>
      </c>
      <c r="E1262">
        <v>11081</v>
      </c>
      <c r="F1262">
        <v>11428</v>
      </c>
      <c r="G1262">
        <v>53746</v>
      </c>
    </row>
    <row r="1263" spans="1:7" x14ac:dyDescent="0.3">
      <c r="A1263">
        <v>25003</v>
      </c>
      <c r="B1263">
        <v>5135</v>
      </c>
      <c r="C1263">
        <v>5193</v>
      </c>
      <c r="D1263">
        <v>5089</v>
      </c>
      <c r="E1263">
        <v>5249</v>
      </c>
      <c r="F1263">
        <v>5451</v>
      </c>
      <c r="G1263">
        <v>26117</v>
      </c>
    </row>
    <row r="1264" spans="1:7" x14ac:dyDescent="0.3">
      <c r="A1264">
        <v>25005</v>
      </c>
      <c r="B1264">
        <v>20862</v>
      </c>
      <c r="C1264">
        <v>21191</v>
      </c>
      <c r="D1264">
        <v>20927</v>
      </c>
      <c r="E1264">
        <v>22032</v>
      </c>
      <c r="F1264">
        <v>20720</v>
      </c>
      <c r="G1264">
        <v>105732</v>
      </c>
    </row>
    <row r="1265" spans="1:7" x14ac:dyDescent="0.3">
      <c r="A1265">
        <v>25007</v>
      </c>
      <c r="B1265">
        <v>996</v>
      </c>
      <c r="C1265">
        <v>1074</v>
      </c>
      <c r="D1265">
        <v>1078</v>
      </c>
      <c r="E1265">
        <v>1151</v>
      </c>
      <c r="F1265">
        <v>1219</v>
      </c>
      <c r="G1265">
        <v>5518</v>
      </c>
    </row>
    <row r="1266" spans="1:7" x14ac:dyDescent="0.3">
      <c r="A1266">
        <v>25009</v>
      </c>
      <c r="B1266">
        <v>25413</v>
      </c>
      <c r="C1266">
        <v>26410</v>
      </c>
      <c r="D1266">
        <v>25777</v>
      </c>
      <c r="E1266">
        <v>27468</v>
      </c>
      <c r="F1266">
        <v>27397</v>
      </c>
      <c r="G1266">
        <v>132465</v>
      </c>
    </row>
    <row r="1267" spans="1:7" x14ac:dyDescent="0.3">
      <c r="A1267">
        <v>25011</v>
      </c>
      <c r="B1267">
        <v>2317</v>
      </c>
      <c r="C1267">
        <v>2302</v>
      </c>
      <c r="D1267">
        <v>2991</v>
      </c>
      <c r="E1267">
        <v>2385</v>
      </c>
      <c r="F1267">
        <v>2368</v>
      </c>
      <c r="G1267">
        <v>12363</v>
      </c>
    </row>
    <row r="1268" spans="1:7" x14ac:dyDescent="0.3">
      <c r="A1268">
        <v>25013</v>
      </c>
      <c r="B1268">
        <v>17830</v>
      </c>
      <c r="C1268">
        <v>19138</v>
      </c>
      <c r="D1268">
        <v>19441</v>
      </c>
      <c r="E1268">
        <v>20252</v>
      </c>
      <c r="F1268">
        <v>20244</v>
      </c>
      <c r="G1268">
        <v>96905</v>
      </c>
    </row>
    <row r="1269" spans="1:7" x14ac:dyDescent="0.3">
      <c r="A1269">
        <v>25015</v>
      </c>
      <c r="B1269">
        <v>4937</v>
      </c>
      <c r="C1269">
        <v>5071</v>
      </c>
      <c r="D1269">
        <v>4937</v>
      </c>
      <c r="E1269">
        <v>5198</v>
      </c>
      <c r="F1269">
        <v>5362</v>
      </c>
      <c r="G1269">
        <v>25505</v>
      </c>
    </row>
    <row r="1270" spans="1:7" x14ac:dyDescent="0.3">
      <c r="A1270">
        <v>25017</v>
      </c>
      <c r="B1270">
        <v>70194</v>
      </c>
      <c r="C1270">
        <v>72439</v>
      </c>
      <c r="D1270">
        <v>68883</v>
      </c>
      <c r="E1270">
        <v>73235</v>
      </c>
      <c r="F1270">
        <v>74601</v>
      </c>
      <c r="G1270">
        <v>359352</v>
      </c>
    </row>
    <row r="1271" spans="1:7" x14ac:dyDescent="0.3">
      <c r="A1271">
        <v>25019</v>
      </c>
      <c r="B1271">
        <v>940</v>
      </c>
      <c r="C1271">
        <v>1032</v>
      </c>
      <c r="D1271">
        <v>985</v>
      </c>
      <c r="E1271">
        <v>1089</v>
      </c>
      <c r="F1271">
        <v>1172</v>
      </c>
      <c r="G1271">
        <v>5218</v>
      </c>
    </row>
    <row r="1272" spans="1:7" x14ac:dyDescent="0.3">
      <c r="A1272">
        <v>25021</v>
      </c>
      <c r="B1272">
        <v>33278</v>
      </c>
      <c r="C1272">
        <v>34541</v>
      </c>
      <c r="D1272">
        <v>33078</v>
      </c>
      <c r="E1272">
        <v>35329</v>
      </c>
      <c r="F1272">
        <v>36170</v>
      </c>
      <c r="G1272">
        <v>172396</v>
      </c>
    </row>
    <row r="1273" spans="1:7" x14ac:dyDescent="0.3">
      <c r="A1273">
        <v>25023</v>
      </c>
      <c r="B1273">
        <v>23622</v>
      </c>
      <c r="C1273">
        <v>25648</v>
      </c>
      <c r="D1273">
        <v>24815</v>
      </c>
      <c r="E1273">
        <v>26808</v>
      </c>
      <c r="F1273">
        <v>27690</v>
      </c>
      <c r="G1273">
        <v>128583</v>
      </c>
    </row>
    <row r="1274" spans="1:7" x14ac:dyDescent="0.3">
      <c r="A1274">
        <v>25025</v>
      </c>
      <c r="B1274">
        <v>38712</v>
      </c>
      <c r="C1274">
        <v>39348</v>
      </c>
      <c r="D1274">
        <v>37644</v>
      </c>
      <c r="E1274">
        <v>38190</v>
      </c>
      <c r="F1274">
        <v>38514</v>
      </c>
      <c r="G1274">
        <v>192408</v>
      </c>
    </row>
    <row r="1275" spans="1:7" x14ac:dyDescent="0.3">
      <c r="A1275">
        <v>25027</v>
      </c>
      <c r="B1275">
        <v>34483</v>
      </c>
      <c r="C1275">
        <v>35422</v>
      </c>
      <c r="D1275">
        <v>35794</v>
      </c>
      <c r="E1275">
        <v>37530</v>
      </c>
      <c r="F1275">
        <v>37302</v>
      </c>
      <c r="G1275">
        <v>180531</v>
      </c>
    </row>
    <row r="1276" spans="1:7" x14ac:dyDescent="0.3">
      <c r="A1276">
        <v>25999</v>
      </c>
      <c r="B1276">
        <v>5671</v>
      </c>
      <c r="C1276">
        <v>5373</v>
      </c>
      <c r="D1276">
        <v>5039</v>
      </c>
      <c r="E1276">
        <v>5290</v>
      </c>
      <c r="F1276">
        <v>5415</v>
      </c>
      <c r="G1276">
        <v>26788</v>
      </c>
    </row>
    <row r="1277" spans="1:7" x14ac:dyDescent="0.3">
      <c r="A1277">
        <v>26000</v>
      </c>
      <c r="B1277">
        <v>307371</v>
      </c>
      <c r="C1277">
        <v>314024</v>
      </c>
      <c r="D1277">
        <v>304095</v>
      </c>
      <c r="E1277">
        <v>320580</v>
      </c>
      <c r="F1277">
        <v>333207</v>
      </c>
      <c r="G1277">
        <v>1579277</v>
      </c>
    </row>
    <row r="1278" spans="1:7" x14ac:dyDescent="0.3">
      <c r="A1278">
        <v>26001</v>
      </c>
      <c r="B1278">
        <v>129</v>
      </c>
      <c r="C1278">
        <v>130</v>
      </c>
      <c r="D1278">
        <v>119</v>
      </c>
      <c r="E1278">
        <v>66</v>
      </c>
      <c r="F1278">
        <v>65</v>
      </c>
      <c r="G1278">
        <v>509</v>
      </c>
    </row>
    <row r="1279" spans="1:7" x14ac:dyDescent="0.3">
      <c r="A1279">
        <v>26003</v>
      </c>
      <c r="B1279">
        <v>129</v>
      </c>
      <c r="C1279">
        <v>133</v>
      </c>
      <c r="D1279">
        <v>142</v>
      </c>
      <c r="E1279">
        <v>162</v>
      </c>
      <c r="F1279">
        <v>173</v>
      </c>
      <c r="G1279">
        <v>739</v>
      </c>
    </row>
    <row r="1280" spans="1:7" x14ac:dyDescent="0.3">
      <c r="A1280">
        <v>26005</v>
      </c>
      <c r="B1280">
        <v>4472</v>
      </c>
      <c r="C1280">
        <v>4629</v>
      </c>
      <c r="D1280">
        <v>4489</v>
      </c>
      <c r="E1280">
        <v>4640</v>
      </c>
      <c r="F1280">
        <v>4763</v>
      </c>
      <c r="G1280">
        <v>22993</v>
      </c>
    </row>
    <row r="1281" spans="1:7" x14ac:dyDescent="0.3">
      <c r="A1281">
        <v>26007</v>
      </c>
      <c r="B1281">
        <v>783</v>
      </c>
      <c r="C1281">
        <v>763</v>
      </c>
      <c r="D1281">
        <v>705</v>
      </c>
      <c r="E1281">
        <v>721</v>
      </c>
      <c r="F1281">
        <v>673</v>
      </c>
      <c r="G1281">
        <v>3645</v>
      </c>
    </row>
    <row r="1282" spans="1:7" x14ac:dyDescent="0.3">
      <c r="A1282">
        <v>26009</v>
      </c>
      <c r="B1282">
        <v>498</v>
      </c>
      <c r="C1282">
        <v>726</v>
      </c>
      <c r="D1282">
        <v>520</v>
      </c>
      <c r="E1282">
        <v>757</v>
      </c>
      <c r="F1282">
        <v>567</v>
      </c>
      <c r="G1282">
        <v>3068</v>
      </c>
    </row>
    <row r="1283" spans="1:7" x14ac:dyDescent="0.3">
      <c r="A1283">
        <v>26011</v>
      </c>
      <c r="B1283">
        <v>131</v>
      </c>
      <c r="C1283">
        <v>130</v>
      </c>
      <c r="D1283">
        <v>116</v>
      </c>
      <c r="E1283">
        <v>127</v>
      </c>
      <c r="F1283">
        <v>138</v>
      </c>
      <c r="G1283">
        <v>642</v>
      </c>
    </row>
    <row r="1284" spans="1:7" x14ac:dyDescent="0.3">
      <c r="A1284">
        <v>26013</v>
      </c>
      <c r="B1284">
        <v>92</v>
      </c>
      <c r="C1284">
        <v>97</v>
      </c>
      <c r="D1284">
        <v>93</v>
      </c>
      <c r="E1284">
        <v>98</v>
      </c>
      <c r="F1284">
        <v>98</v>
      </c>
      <c r="G1284">
        <v>478</v>
      </c>
    </row>
    <row r="1285" spans="1:7" x14ac:dyDescent="0.3">
      <c r="A1285">
        <v>26015</v>
      </c>
      <c r="B1285">
        <v>956</v>
      </c>
      <c r="C1285">
        <v>1008</v>
      </c>
      <c r="D1285">
        <v>596</v>
      </c>
      <c r="E1285">
        <v>623</v>
      </c>
      <c r="F1285">
        <v>635</v>
      </c>
      <c r="G1285">
        <v>3818</v>
      </c>
    </row>
    <row r="1286" spans="1:7" x14ac:dyDescent="0.3">
      <c r="A1286">
        <v>26017</v>
      </c>
      <c r="B1286">
        <v>1516</v>
      </c>
      <c r="C1286">
        <v>1641</v>
      </c>
      <c r="D1286">
        <v>1578</v>
      </c>
      <c r="E1286">
        <v>1781</v>
      </c>
      <c r="F1286">
        <v>2041</v>
      </c>
      <c r="G1286">
        <v>8557</v>
      </c>
    </row>
    <row r="1287" spans="1:7" x14ac:dyDescent="0.3">
      <c r="A1287">
        <v>26019</v>
      </c>
      <c r="B1287">
        <v>333</v>
      </c>
      <c r="C1287">
        <v>355</v>
      </c>
      <c r="D1287">
        <v>350</v>
      </c>
      <c r="E1287">
        <v>407</v>
      </c>
      <c r="F1287">
        <v>435</v>
      </c>
      <c r="G1287">
        <v>1880</v>
      </c>
    </row>
    <row r="1288" spans="1:7" x14ac:dyDescent="0.3">
      <c r="A1288">
        <v>26021</v>
      </c>
      <c r="B1288">
        <v>3912</v>
      </c>
      <c r="C1288">
        <v>3864</v>
      </c>
      <c r="D1288">
        <v>3466</v>
      </c>
      <c r="E1288">
        <v>3591</v>
      </c>
      <c r="F1288">
        <v>3808</v>
      </c>
      <c r="G1288">
        <v>18641</v>
      </c>
    </row>
    <row r="1289" spans="1:7" x14ac:dyDescent="0.3">
      <c r="A1289">
        <v>26023</v>
      </c>
      <c r="B1289">
        <v>568</v>
      </c>
      <c r="C1289">
        <v>839</v>
      </c>
      <c r="D1289">
        <v>869</v>
      </c>
      <c r="E1289">
        <v>776</v>
      </c>
      <c r="F1289">
        <v>721</v>
      </c>
      <c r="G1289">
        <v>3773</v>
      </c>
    </row>
    <row r="1290" spans="1:7" x14ac:dyDescent="0.3">
      <c r="A1290">
        <v>26025</v>
      </c>
      <c r="B1290">
        <v>1899</v>
      </c>
      <c r="C1290">
        <v>2190</v>
      </c>
      <c r="D1290">
        <v>2144</v>
      </c>
      <c r="E1290">
        <v>2468</v>
      </c>
      <c r="F1290">
        <v>2705</v>
      </c>
      <c r="G1290">
        <v>11406</v>
      </c>
    </row>
    <row r="1291" spans="1:7" x14ac:dyDescent="0.3">
      <c r="A1291">
        <v>26027</v>
      </c>
      <c r="B1291">
        <v>385</v>
      </c>
      <c r="C1291">
        <v>399</v>
      </c>
      <c r="D1291">
        <v>392</v>
      </c>
      <c r="E1291">
        <v>425</v>
      </c>
      <c r="F1291">
        <v>542</v>
      </c>
      <c r="G1291">
        <v>2143</v>
      </c>
    </row>
    <row r="1292" spans="1:7" x14ac:dyDescent="0.3">
      <c r="A1292">
        <v>26029</v>
      </c>
      <c r="B1292">
        <v>846</v>
      </c>
      <c r="C1292">
        <v>942</v>
      </c>
      <c r="D1292">
        <v>902</v>
      </c>
      <c r="E1292">
        <v>993</v>
      </c>
      <c r="F1292">
        <v>945</v>
      </c>
      <c r="G1292">
        <v>4628</v>
      </c>
    </row>
    <row r="1293" spans="1:7" x14ac:dyDescent="0.3">
      <c r="A1293">
        <v>26031</v>
      </c>
      <c r="B1293">
        <v>613</v>
      </c>
      <c r="C1293">
        <v>603</v>
      </c>
      <c r="D1293">
        <v>545</v>
      </c>
      <c r="E1293">
        <v>609</v>
      </c>
      <c r="F1293">
        <v>549</v>
      </c>
      <c r="G1293">
        <v>2919</v>
      </c>
    </row>
    <row r="1294" spans="1:7" x14ac:dyDescent="0.3">
      <c r="A1294">
        <v>26033</v>
      </c>
      <c r="B1294">
        <v>1362</v>
      </c>
      <c r="C1294">
        <v>1403</v>
      </c>
      <c r="D1294">
        <v>1357</v>
      </c>
      <c r="E1294">
        <v>1309</v>
      </c>
      <c r="F1294">
        <v>1345</v>
      </c>
      <c r="G1294">
        <v>6776</v>
      </c>
    </row>
    <row r="1295" spans="1:7" x14ac:dyDescent="0.3">
      <c r="A1295">
        <v>26035</v>
      </c>
      <c r="B1295">
        <v>451</v>
      </c>
      <c r="C1295">
        <v>427</v>
      </c>
      <c r="D1295">
        <v>389</v>
      </c>
      <c r="E1295">
        <v>426</v>
      </c>
      <c r="F1295">
        <v>427</v>
      </c>
      <c r="G1295">
        <v>2120</v>
      </c>
    </row>
    <row r="1296" spans="1:7" x14ac:dyDescent="0.3">
      <c r="A1296">
        <v>26037</v>
      </c>
      <c r="B1296">
        <v>2568</v>
      </c>
      <c r="C1296">
        <v>2725</v>
      </c>
      <c r="D1296">
        <v>2681</v>
      </c>
      <c r="E1296">
        <v>2749</v>
      </c>
      <c r="F1296">
        <v>2889</v>
      </c>
      <c r="G1296">
        <v>13612</v>
      </c>
    </row>
    <row r="1297" spans="1:7" x14ac:dyDescent="0.3">
      <c r="A1297">
        <v>26039</v>
      </c>
      <c r="B1297">
        <v>208</v>
      </c>
      <c r="C1297">
        <v>156</v>
      </c>
      <c r="D1297">
        <v>106</v>
      </c>
      <c r="E1297">
        <v>97</v>
      </c>
      <c r="F1297">
        <v>102</v>
      </c>
      <c r="G1297">
        <v>669</v>
      </c>
    </row>
    <row r="1298" spans="1:7" x14ac:dyDescent="0.3">
      <c r="A1298">
        <v>26041</v>
      </c>
      <c r="B1298">
        <v>960</v>
      </c>
      <c r="C1298">
        <v>989</v>
      </c>
      <c r="D1298">
        <v>836</v>
      </c>
      <c r="E1298">
        <v>763</v>
      </c>
      <c r="F1298">
        <v>588</v>
      </c>
      <c r="G1298">
        <v>4136</v>
      </c>
    </row>
    <row r="1299" spans="1:7" x14ac:dyDescent="0.3">
      <c r="A1299">
        <v>26043</v>
      </c>
      <c r="B1299">
        <v>2470</v>
      </c>
      <c r="C1299">
        <v>2314</v>
      </c>
      <c r="D1299">
        <v>2144</v>
      </c>
      <c r="E1299">
        <v>2438</v>
      </c>
      <c r="F1299">
        <v>2231</v>
      </c>
      <c r="G1299">
        <v>11597</v>
      </c>
    </row>
    <row r="1300" spans="1:7" x14ac:dyDescent="0.3">
      <c r="A1300">
        <v>26045</v>
      </c>
      <c r="B1300">
        <v>2233</v>
      </c>
      <c r="C1300">
        <v>2391</v>
      </c>
      <c r="D1300">
        <v>2278</v>
      </c>
      <c r="E1300">
        <v>2470</v>
      </c>
      <c r="F1300">
        <v>2717</v>
      </c>
      <c r="G1300">
        <v>12089</v>
      </c>
    </row>
    <row r="1301" spans="1:7" x14ac:dyDescent="0.3">
      <c r="A1301">
        <v>26047</v>
      </c>
      <c r="B1301">
        <v>1397</v>
      </c>
      <c r="C1301">
        <v>1443</v>
      </c>
      <c r="D1301">
        <v>1482</v>
      </c>
      <c r="E1301">
        <v>1607</v>
      </c>
      <c r="F1301">
        <v>1647</v>
      </c>
      <c r="G1301">
        <v>7576</v>
      </c>
    </row>
    <row r="1302" spans="1:7" x14ac:dyDescent="0.3">
      <c r="A1302">
        <v>26049</v>
      </c>
      <c r="B1302">
        <v>7694</v>
      </c>
      <c r="C1302">
        <v>7354</v>
      </c>
      <c r="D1302">
        <v>6919</v>
      </c>
      <c r="E1302">
        <v>8162</v>
      </c>
      <c r="F1302">
        <v>9049</v>
      </c>
      <c r="G1302">
        <v>39178</v>
      </c>
    </row>
    <row r="1303" spans="1:7" x14ac:dyDescent="0.3">
      <c r="A1303">
        <v>26051</v>
      </c>
      <c r="B1303">
        <v>405</v>
      </c>
      <c r="C1303">
        <v>429</v>
      </c>
      <c r="D1303">
        <v>401</v>
      </c>
      <c r="E1303">
        <v>448</v>
      </c>
      <c r="F1303">
        <v>484</v>
      </c>
      <c r="G1303">
        <v>2167</v>
      </c>
    </row>
    <row r="1304" spans="1:7" x14ac:dyDescent="0.3">
      <c r="A1304">
        <v>26053</v>
      </c>
      <c r="B1304">
        <v>284</v>
      </c>
      <c r="C1304">
        <v>301</v>
      </c>
      <c r="D1304">
        <v>320</v>
      </c>
      <c r="E1304">
        <v>319</v>
      </c>
      <c r="F1304">
        <v>211</v>
      </c>
      <c r="G1304">
        <v>1435</v>
      </c>
    </row>
    <row r="1305" spans="1:7" x14ac:dyDescent="0.3">
      <c r="A1305">
        <v>26055</v>
      </c>
      <c r="B1305">
        <v>3671</v>
      </c>
      <c r="C1305">
        <v>3798</v>
      </c>
      <c r="D1305">
        <v>3738</v>
      </c>
      <c r="E1305">
        <v>3921</v>
      </c>
      <c r="F1305">
        <v>4133</v>
      </c>
      <c r="G1305">
        <v>19261</v>
      </c>
    </row>
    <row r="1306" spans="1:7" x14ac:dyDescent="0.3">
      <c r="A1306">
        <v>26057</v>
      </c>
      <c r="B1306">
        <v>282</v>
      </c>
      <c r="C1306">
        <v>579</v>
      </c>
      <c r="D1306">
        <v>473</v>
      </c>
      <c r="E1306">
        <v>313</v>
      </c>
      <c r="F1306">
        <v>305</v>
      </c>
      <c r="G1306">
        <v>1952</v>
      </c>
    </row>
    <row r="1307" spans="1:7" x14ac:dyDescent="0.3">
      <c r="A1307">
        <v>26059</v>
      </c>
      <c r="B1307">
        <v>420</v>
      </c>
      <c r="C1307">
        <v>419</v>
      </c>
      <c r="D1307">
        <v>374</v>
      </c>
      <c r="E1307">
        <v>728</v>
      </c>
      <c r="F1307">
        <v>739</v>
      </c>
      <c r="G1307">
        <v>2680</v>
      </c>
    </row>
    <row r="1308" spans="1:7" x14ac:dyDescent="0.3">
      <c r="A1308">
        <v>26061</v>
      </c>
      <c r="B1308">
        <v>804</v>
      </c>
      <c r="C1308">
        <v>743</v>
      </c>
      <c r="D1308">
        <v>746</v>
      </c>
      <c r="E1308">
        <v>813</v>
      </c>
      <c r="F1308">
        <v>802</v>
      </c>
      <c r="G1308">
        <v>3908</v>
      </c>
    </row>
    <row r="1309" spans="1:7" x14ac:dyDescent="0.3">
      <c r="A1309">
        <v>26063</v>
      </c>
      <c r="B1309">
        <v>630</v>
      </c>
      <c r="C1309">
        <v>641</v>
      </c>
      <c r="D1309">
        <v>613</v>
      </c>
      <c r="E1309">
        <v>631</v>
      </c>
      <c r="F1309">
        <v>671</v>
      </c>
      <c r="G1309">
        <v>3186</v>
      </c>
    </row>
    <row r="1310" spans="1:7" x14ac:dyDescent="0.3">
      <c r="A1310">
        <v>26065</v>
      </c>
      <c r="B1310">
        <v>7592</v>
      </c>
      <c r="C1310">
        <v>8068</v>
      </c>
      <c r="D1310">
        <v>8108</v>
      </c>
      <c r="E1310">
        <v>8249</v>
      </c>
      <c r="F1310">
        <v>8739</v>
      </c>
      <c r="G1310">
        <v>40756</v>
      </c>
    </row>
    <row r="1311" spans="1:7" x14ac:dyDescent="0.3">
      <c r="A1311">
        <v>26067</v>
      </c>
      <c r="B1311">
        <v>1798</v>
      </c>
      <c r="C1311">
        <v>1862</v>
      </c>
      <c r="D1311">
        <v>1824</v>
      </c>
      <c r="E1311">
        <v>1829</v>
      </c>
      <c r="F1311">
        <v>1892</v>
      </c>
      <c r="G1311">
        <v>9205</v>
      </c>
    </row>
    <row r="1312" spans="1:7" x14ac:dyDescent="0.3">
      <c r="A1312">
        <v>26069</v>
      </c>
      <c r="B1312">
        <v>362</v>
      </c>
      <c r="C1312">
        <v>377</v>
      </c>
      <c r="D1312">
        <v>400</v>
      </c>
      <c r="E1312">
        <v>444</v>
      </c>
      <c r="F1312">
        <v>387</v>
      </c>
      <c r="G1312">
        <v>1970</v>
      </c>
    </row>
    <row r="1313" spans="1:7" x14ac:dyDescent="0.3">
      <c r="A1313">
        <v>26071</v>
      </c>
      <c r="B1313">
        <v>329</v>
      </c>
      <c r="C1313">
        <v>250</v>
      </c>
      <c r="D1313">
        <v>219</v>
      </c>
      <c r="E1313">
        <v>238</v>
      </c>
      <c r="F1313">
        <v>239</v>
      </c>
      <c r="G1313">
        <v>1275</v>
      </c>
    </row>
    <row r="1314" spans="1:7" x14ac:dyDescent="0.3">
      <c r="A1314">
        <v>26073</v>
      </c>
      <c r="B1314">
        <v>2425</v>
      </c>
      <c r="C1314">
        <v>2402</v>
      </c>
      <c r="D1314">
        <v>2267</v>
      </c>
      <c r="E1314">
        <v>2157</v>
      </c>
      <c r="F1314">
        <v>2016</v>
      </c>
      <c r="G1314">
        <v>11267</v>
      </c>
    </row>
    <row r="1315" spans="1:7" x14ac:dyDescent="0.3">
      <c r="A1315">
        <v>26075</v>
      </c>
      <c r="B1315">
        <v>4187</v>
      </c>
      <c r="C1315">
        <v>4404</v>
      </c>
      <c r="D1315">
        <v>4187</v>
      </c>
      <c r="E1315">
        <v>4362</v>
      </c>
      <c r="F1315">
        <v>4548</v>
      </c>
      <c r="G1315">
        <v>21688</v>
      </c>
    </row>
    <row r="1316" spans="1:7" x14ac:dyDescent="0.3">
      <c r="A1316">
        <v>26077</v>
      </c>
      <c r="B1316">
        <v>7463</v>
      </c>
      <c r="C1316">
        <v>7649</v>
      </c>
      <c r="D1316">
        <v>8469</v>
      </c>
      <c r="E1316">
        <v>9029</v>
      </c>
      <c r="F1316">
        <v>9461</v>
      </c>
      <c r="G1316">
        <v>42071</v>
      </c>
    </row>
    <row r="1317" spans="1:7" x14ac:dyDescent="0.3">
      <c r="A1317">
        <v>26079</v>
      </c>
      <c r="B1317">
        <v>904</v>
      </c>
      <c r="C1317">
        <v>930</v>
      </c>
      <c r="D1317">
        <v>746</v>
      </c>
      <c r="E1317">
        <v>798</v>
      </c>
      <c r="F1317">
        <v>862</v>
      </c>
      <c r="G1317">
        <v>4240</v>
      </c>
    </row>
    <row r="1318" spans="1:7" x14ac:dyDescent="0.3">
      <c r="A1318">
        <v>26081</v>
      </c>
      <c r="B1318">
        <v>25145</v>
      </c>
      <c r="C1318">
        <v>26010</v>
      </c>
      <c r="D1318">
        <v>25567</v>
      </c>
      <c r="E1318">
        <v>26941</v>
      </c>
      <c r="F1318">
        <v>28196</v>
      </c>
      <c r="G1318">
        <v>131859</v>
      </c>
    </row>
    <row r="1319" spans="1:7" x14ac:dyDescent="0.3">
      <c r="A1319">
        <v>26083</v>
      </c>
      <c r="B1319">
        <v>2</v>
      </c>
      <c r="C1319">
        <v>58</v>
      </c>
      <c r="D1319">
        <v>2</v>
      </c>
      <c r="E1319">
        <v>2</v>
      </c>
      <c r="F1319">
        <v>23</v>
      </c>
      <c r="G1319">
        <v>87</v>
      </c>
    </row>
    <row r="1320" spans="1:7" x14ac:dyDescent="0.3">
      <c r="A1320">
        <v>26085</v>
      </c>
      <c r="B1320">
        <v>104</v>
      </c>
      <c r="C1320">
        <v>82</v>
      </c>
      <c r="D1320">
        <v>79</v>
      </c>
      <c r="E1320">
        <v>78</v>
      </c>
      <c r="F1320">
        <v>113</v>
      </c>
      <c r="G1320">
        <v>456</v>
      </c>
    </row>
    <row r="1321" spans="1:7" x14ac:dyDescent="0.3">
      <c r="A1321">
        <v>26087</v>
      </c>
      <c r="B1321">
        <v>1655</v>
      </c>
      <c r="C1321">
        <v>1696</v>
      </c>
      <c r="D1321">
        <v>1648</v>
      </c>
      <c r="E1321">
        <v>1809</v>
      </c>
      <c r="F1321">
        <v>1961</v>
      </c>
      <c r="G1321">
        <v>8769</v>
      </c>
    </row>
    <row r="1322" spans="1:7" x14ac:dyDescent="0.3">
      <c r="A1322">
        <v>26089</v>
      </c>
      <c r="B1322">
        <v>625</v>
      </c>
      <c r="C1322">
        <v>619</v>
      </c>
      <c r="D1322">
        <v>550</v>
      </c>
      <c r="E1322">
        <v>590</v>
      </c>
      <c r="F1322">
        <v>593</v>
      </c>
      <c r="G1322">
        <v>2977</v>
      </c>
    </row>
    <row r="1323" spans="1:7" x14ac:dyDescent="0.3">
      <c r="A1323">
        <v>26091</v>
      </c>
      <c r="B1323">
        <v>1700</v>
      </c>
      <c r="C1323">
        <v>1257</v>
      </c>
      <c r="D1323">
        <v>1153</v>
      </c>
      <c r="E1323">
        <v>1168</v>
      </c>
      <c r="F1323">
        <v>1174</v>
      </c>
      <c r="G1323">
        <v>6452</v>
      </c>
    </row>
    <row r="1324" spans="1:7" x14ac:dyDescent="0.3">
      <c r="A1324">
        <v>26093</v>
      </c>
      <c r="B1324">
        <v>4360</v>
      </c>
      <c r="C1324">
        <v>4535</v>
      </c>
      <c r="D1324">
        <v>4705</v>
      </c>
      <c r="E1324">
        <v>4576</v>
      </c>
      <c r="F1324">
        <v>4791</v>
      </c>
      <c r="G1324">
        <v>22967</v>
      </c>
    </row>
    <row r="1325" spans="1:7" x14ac:dyDescent="0.3">
      <c r="A1325">
        <v>26095</v>
      </c>
      <c r="B1325">
        <v>126</v>
      </c>
      <c r="C1325">
        <v>118</v>
      </c>
      <c r="D1325">
        <v>113</v>
      </c>
      <c r="E1325">
        <v>109</v>
      </c>
      <c r="F1325">
        <v>110</v>
      </c>
      <c r="G1325">
        <v>576</v>
      </c>
    </row>
    <row r="1326" spans="1:7" x14ac:dyDescent="0.3">
      <c r="A1326">
        <v>26097</v>
      </c>
      <c r="B1326">
        <v>261</v>
      </c>
      <c r="C1326">
        <v>265</v>
      </c>
      <c r="D1326">
        <v>233</v>
      </c>
      <c r="E1326">
        <v>237</v>
      </c>
      <c r="F1326">
        <v>260</v>
      </c>
      <c r="G1326">
        <v>1256</v>
      </c>
    </row>
    <row r="1327" spans="1:7" x14ac:dyDescent="0.3">
      <c r="A1327">
        <v>26099</v>
      </c>
      <c r="B1327">
        <v>20855</v>
      </c>
      <c r="C1327">
        <v>22093</v>
      </c>
      <c r="D1327">
        <v>20656</v>
      </c>
      <c r="E1327">
        <v>22629</v>
      </c>
      <c r="F1327">
        <v>24518</v>
      </c>
      <c r="G1327">
        <v>110751</v>
      </c>
    </row>
    <row r="1328" spans="1:7" x14ac:dyDescent="0.3">
      <c r="A1328">
        <v>26101</v>
      </c>
      <c r="B1328">
        <v>363</v>
      </c>
      <c r="C1328">
        <v>381</v>
      </c>
      <c r="D1328">
        <v>364</v>
      </c>
      <c r="E1328">
        <v>379</v>
      </c>
      <c r="F1328">
        <v>393</v>
      </c>
      <c r="G1328">
        <v>1880</v>
      </c>
    </row>
    <row r="1329" spans="1:7" x14ac:dyDescent="0.3">
      <c r="A1329">
        <v>26103</v>
      </c>
      <c r="B1329">
        <v>2645</v>
      </c>
      <c r="C1329">
        <v>3197</v>
      </c>
      <c r="D1329">
        <v>2967</v>
      </c>
      <c r="E1329">
        <v>3198</v>
      </c>
      <c r="F1329">
        <v>3292</v>
      </c>
      <c r="G1329">
        <v>15299</v>
      </c>
    </row>
    <row r="1330" spans="1:7" x14ac:dyDescent="0.3">
      <c r="A1330">
        <v>26105</v>
      </c>
      <c r="B1330">
        <v>632</v>
      </c>
      <c r="C1330">
        <v>1072</v>
      </c>
      <c r="D1330">
        <v>974</v>
      </c>
      <c r="E1330">
        <v>1056</v>
      </c>
      <c r="F1330">
        <v>695</v>
      </c>
      <c r="G1330">
        <v>4429</v>
      </c>
    </row>
    <row r="1331" spans="1:7" x14ac:dyDescent="0.3">
      <c r="A1331">
        <v>26107</v>
      </c>
      <c r="B1331">
        <v>758</v>
      </c>
      <c r="C1331">
        <v>731</v>
      </c>
      <c r="D1331">
        <v>802</v>
      </c>
      <c r="E1331">
        <v>624</v>
      </c>
      <c r="F1331">
        <v>363</v>
      </c>
      <c r="G1331">
        <v>3278</v>
      </c>
    </row>
    <row r="1332" spans="1:7" x14ac:dyDescent="0.3">
      <c r="A1332">
        <v>26109</v>
      </c>
      <c r="B1332">
        <v>189</v>
      </c>
      <c r="C1332">
        <v>356</v>
      </c>
      <c r="D1332">
        <v>183</v>
      </c>
      <c r="E1332">
        <v>205</v>
      </c>
      <c r="F1332">
        <v>358</v>
      </c>
      <c r="G1332">
        <v>1291</v>
      </c>
    </row>
    <row r="1333" spans="1:7" x14ac:dyDescent="0.3">
      <c r="A1333">
        <v>26111</v>
      </c>
      <c r="B1333">
        <v>2422</v>
      </c>
      <c r="C1333">
        <v>2428</v>
      </c>
      <c r="D1333">
        <v>2235</v>
      </c>
      <c r="E1333">
        <v>2268</v>
      </c>
      <c r="F1333">
        <v>2290</v>
      </c>
      <c r="G1333">
        <v>11643</v>
      </c>
    </row>
    <row r="1334" spans="1:7" x14ac:dyDescent="0.3">
      <c r="A1334">
        <v>26113</v>
      </c>
      <c r="B1334">
        <v>204</v>
      </c>
      <c r="C1334">
        <v>189</v>
      </c>
      <c r="D1334">
        <v>174</v>
      </c>
      <c r="E1334">
        <v>818</v>
      </c>
      <c r="F1334">
        <v>1002</v>
      </c>
      <c r="G1334">
        <v>2387</v>
      </c>
    </row>
    <row r="1335" spans="1:7" x14ac:dyDescent="0.3">
      <c r="A1335">
        <v>26115</v>
      </c>
      <c r="B1335">
        <v>2066</v>
      </c>
      <c r="C1335">
        <v>1887</v>
      </c>
      <c r="D1335">
        <v>1775</v>
      </c>
      <c r="E1335">
        <v>1938</v>
      </c>
      <c r="F1335">
        <v>2462</v>
      </c>
      <c r="G1335">
        <v>10128</v>
      </c>
    </row>
    <row r="1336" spans="1:7" x14ac:dyDescent="0.3">
      <c r="A1336">
        <v>26117</v>
      </c>
      <c r="B1336">
        <v>791</v>
      </c>
      <c r="C1336">
        <v>814</v>
      </c>
      <c r="D1336">
        <v>816</v>
      </c>
      <c r="E1336">
        <v>922</v>
      </c>
      <c r="F1336">
        <v>985</v>
      </c>
      <c r="G1336">
        <v>4328</v>
      </c>
    </row>
    <row r="1337" spans="1:7" x14ac:dyDescent="0.3">
      <c r="A1337">
        <v>26119</v>
      </c>
      <c r="B1337">
        <v>147</v>
      </c>
      <c r="C1337">
        <v>153</v>
      </c>
      <c r="D1337">
        <v>17</v>
      </c>
      <c r="E1337">
        <v>16</v>
      </c>
      <c r="F1337">
        <v>14</v>
      </c>
      <c r="G1337">
        <v>347</v>
      </c>
    </row>
    <row r="1338" spans="1:7" x14ac:dyDescent="0.3">
      <c r="A1338">
        <v>26121</v>
      </c>
      <c r="B1338">
        <v>3980</v>
      </c>
      <c r="C1338">
        <v>4047</v>
      </c>
      <c r="D1338">
        <v>3838</v>
      </c>
      <c r="E1338">
        <v>4049</v>
      </c>
      <c r="F1338">
        <v>4201</v>
      </c>
      <c r="G1338">
        <v>20115</v>
      </c>
    </row>
    <row r="1339" spans="1:7" x14ac:dyDescent="0.3">
      <c r="A1339">
        <v>26123</v>
      </c>
      <c r="B1339">
        <v>453</v>
      </c>
      <c r="C1339">
        <v>500</v>
      </c>
      <c r="D1339">
        <v>459</v>
      </c>
      <c r="E1339">
        <v>1001</v>
      </c>
      <c r="F1339">
        <v>1014</v>
      </c>
      <c r="G1339">
        <v>3427</v>
      </c>
    </row>
    <row r="1340" spans="1:7" x14ac:dyDescent="0.3">
      <c r="A1340">
        <v>26125</v>
      </c>
      <c r="B1340">
        <v>37655</v>
      </c>
      <c r="C1340">
        <v>38892</v>
      </c>
      <c r="D1340">
        <v>39164</v>
      </c>
      <c r="E1340">
        <v>41643</v>
      </c>
      <c r="F1340">
        <v>42618</v>
      </c>
      <c r="G1340">
        <v>199972</v>
      </c>
    </row>
    <row r="1341" spans="1:7" x14ac:dyDescent="0.3">
      <c r="A1341">
        <v>26127</v>
      </c>
      <c r="B1341">
        <v>1122</v>
      </c>
      <c r="C1341">
        <v>1070</v>
      </c>
      <c r="D1341">
        <v>959</v>
      </c>
      <c r="E1341">
        <v>962</v>
      </c>
      <c r="F1341">
        <v>985</v>
      </c>
      <c r="G1341">
        <v>5098</v>
      </c>
    </row>
    <row r="1342" spans="1:7" x14ac:dyDescent="0.3">
      <c r="A1342">
        <v>26129</v>
      </c>
      <c r="B1342">
        <v>748</v>
      </c>
      <c r="C1342">
        <v>505</v>
      </c>
      <c r="D1342">
        <v>470</v>
      </c>
      <c r="E1342">
        <v>516</v>
      </c>
      <c r="F1342">
        <v>515</v>
      </c>
      <c r="G1342">
        <v>2754</v>
      </c>
    </row>
    <row r="1343" spans="1:7" x14ac:dyDescent="0.3">
      <c r="A1343">
        <v>26131</v>
      </c>
      <c r="B1343">
        <v>130</v>
      </c>
      <c r="C1343">
        <v>131</v>
      </c>
      <c r="D1343">
        <v>129</v>
      </c>
      <c r="E1343">
        <v>101</v>
      </c>
      <c r="F1343">
        <v>102</v>
      </c>
      <c r="G1343">
        <v>593</v>
      </c>
    </row>
    <row r="1344" spans="1:7" x14ac:dyDescent="0.3">
      <c r="A1344">
        <v>26133</v>
      </c>
      <c r="B1344">
        <v>1015</v>
      </c>
      <c r="C1344">
        <v>855</v>
      </c>
      <c r="D1344">
        <v>925</v>
      </c>
      <c r="E1344">
        <v>1014</v>
      </c>
      <c r="F1344">
        <v>1224</v>
      </c>
      <c r="G1344">
        <v>5033</v>
      </c>
    </row>
    <row r="1345" spans="1:7" x14ac:dyDescent="0.3">
      <c r="A1345">
        <v>26135</v>
      </c>
      <c r="B1345">
        <v>93</v>
      </c>
      <c r="C1345">
        <v>95</v>
      </c>
      <c r="D1345">
        <v>87</v>
      </c>
      <c r="E1345">
        <v>98</v>
      </c>
      <c r="F1345">
        <v>96</v>
      </c>
      <c r="G1345">
        <v>469</v>
      </c>
    </row>
    <row r="1346" spans="1:7" x14ac:dyDescent="0.3">
      <c r="A1346">
        <v>26137</v>
      </c>
      <c r="B1346">
        <v>886</v>
      </c>
      <c r="C1346">
        <v>880</v>
      </c>
      <c r="D1346">
        <v>986</v>
      </c>
      <c r="E1346">
        <v>1161</v>
      </c>
      <c r="F1346">
        <v>1476</v>
      </c>
      <c r="G1346">
        <v>5389</v>
      </c>
    </row>
    <row r="1347" spans="1:7" x14ac:dyDescent="0.3">
      <c r="A1347">
        <v>26139</v>
      </c>
      <c r="B1347">
        <v>10353</v>
      </c>
      <c r="C1347">
        <v>10550</v>
      </c>
      <c r="D1347">
        <v>10381</v>
      </c>
      <c r="E1347">
        <v>10821</v>
      </c>
      <c r="F1347">
        <v>11122</v>
      </c>
      <c r="G1347">
        <v>53227</v>
      </c>
    </row>
    <row r="1348" spans="1:7" x14ac:dyDescent="0.3">
      <c r="A1348">
        <v>26141</v>
      </c>
      <c r="B1348">
        <v>516</v>
      </c>
      <c r="C1348">
        <v>138</v>
      </c>
      <c r="D1348">
        <v>491</v>
      </c>
      <c r="E1348">
        <v>135</v>
      </c>
      <c r="F1348">
        <v>145</v>
      </c>
      <c r="G1348">
        <v>1425</v>
      </c>
    </row>
    <row r="1349" spans="1:7" x14ac:dyDescent="0.3">
      <c r="A1349">
        <v>26143</v>
      </c>
      <c r="B1349">
        <v>305</v>
      </c>
      <c r="C1349">
        <v>313</v>
      </c>
      <c r="D1349">
        <v>289</v>
      </c>
      <c r="E1349">
        <v>329</v>
      </c>
      <c r="F1349">
        <v>290</v>
      </c>
      <c r="G1349">
        <v>1526</v>
      </c>
    </row>
    <row r="1350" spans="1:7" x14ac:dyDescent="0.3">
      <c r="A1350">
        <v>26145</v>
      </c>
      <c r="B1350">
        <v>4967</v>
      </c>
      <c r="C1350">
        <v>5232</v>
      </c>
      <c r="D1350">
        <v>5011</v>
      </c>
      <c r="E1350">
        <v>4493</v>
      </c>
      <c r="F1350">
        <v>4783</v>
      </c>
      <c r="G1350">
        <v>24486</v>
      </c>
    </row>
    <row r="1351" spans="1:7" x14ac:dyDescent="0.3">
      <c r="A1351">
        <v>26147</v>
      </c>
      <c r="B1351">
        <v>2843</v>
      </c>
      <c r="C1351">
        <v>3332</v>
      </c>
      <c r="D1351">
        <v>3911</v>
      </c>
      <c r="E1351">
        <v>4088</v>
      </c>
      <c r="F1351">
        <v>3430</v>
      </c>
      <c r="G1351">
        <v>17604</v>
      </c>
    </row>
    <row r="1352" spans="1:7" x14ac:dyDescent="0.3">
      <c r="A1352">
        <v>26149</v>
      </c>
      <c r="B1352">
        <v>1123</v>
      </c>
      <c r="C1352">
        <v>1152</v>
      </c>
      <c r="D1352">
        <v>1141</v>
      </c>
      <c r="E1352">
        <v>1258</v>
      </c>
      <c r="F1352">
        <v>1504</v>
      </c>
      <c r="G1352">
        <v>6178</v>
      </c>
    </row>
    <row r="1353" spans="1:7" x14ac:dyDescent="0.3">
      <c r="A1353">
        <v>26151</v>
      </c>
      <c r="B1353">
        <v>1008</v>
      </c>
      <c r="C1353">
        <v>1039</v>
      </c>
      <c r="D1353">
        <v>945</v>
      </c>
      <c r="E1353">
        <v>980</v>
      </c>
      <c r="F1353">
        <v>1134</v>
      </c>
      <c r="G1353">
        <v>5106</v>
      </c>
    </row>
    <row r="1354" spans="1:7" x14ac:dyDescent="0.3">
      <c r="A1354">
        <v>26153</v>
      </c>
      <c r="B1354">
        <v>426</v>
      </c>
      <c r="C1354">
        <v>415</v>
      </c>
      <c r="D1354">
        <v>362</v>
      </c>
      <c r="E1354">
        <v>391</v>
      </c>
      <c r="F1354">
        <v>162</v>
      </c>
      <c r="G1354">
        <v>1756</v>
      </c>
    </row>
    <row r="1355" spans="1:7" x14ac:dyDescent="0.3">
      <c r="A1355">
        <v>26155</v>
      </c>
      <c r="B1355">
        <v>946</v>
      </c>
      <c r="C1355">
        <v>784</v>
      </c>
      <c r="D1355">
        <v>840</v>
      </c>
      <c r="E1355">
        <v>876</v>
      </c>
      <c r="F1355">
        <v>887</v>
      </c>
      <c r="G1355">
        <v>4333</v>
      </c>
    </row>
    <row r="1356" spans="1:7" x14ac:dyDescent="0.3">
      <c r="A1356">
        <v>26157</v>
      </c>
      <c r="B1356">
        <v>685</v>
      </c>
      <c r="C1356">
        <v>721</v>
      </c>
      <c r="D1356">
        <v>721</v>
      </c>
      <c r="E1356">
        <v>713</v>
      </c>
      <c r="F1356">
        <v>766</v>
      </c>
      <c r="G1356">
        <v>3606</v>
      </c>
    </row>
    <row r="1357" spans="1:7" x14ac:dyDescent="0.3">
      <c r="A1357">
        <v>26159</v>
      </c>
      <c r="B1357">
        <v>890</v>
      </c>
      <c r="C1357">
        <v>951</v>
      </c>
      <c r="D1357">
        <v>833</v>
      </c>
      <c r="E1357">
        <v>874</v>
      </c>
      <c r="F1357">
        <v>881</v>
      </c>
      <c r="G1357">
        <v>4429</v>
      </c>
    </row>
    <row r="1358" spans="1:7" x14ac:dyDescent="0.3">
      <c r="A1358">
        <v>26161</v>
      </c>
      <c r="B1358">
        <v>6364</v>
      </c>
      <c r="C1358">
        <v>7235</v>
      </c>
      <c r="D1358">
        <v>6877</v>
      </c>
      <c r="E1358">
        <v>7994</v>
      </c>
      <c r="F1358">
        <v>7490</v>
      </c>
      <c r="G1358">
        <v>35960</v>
      </c>
    </row>
    <row r="1359" spans="1:7" x14ac:dyDescent="0.3">
      <c r="A1359">
        <v>26163</v>
      </c>
      <c r="B1359">
        <v>42352</v>
      </c>
      <c r="C1359">
        <v>42697</v>
      </c>
      <c r="D1359">
        <v>40609</v>
      </c>
      <c r="E1359">
        <v>42951</v>
      </c>
      <c r="F1359">
        <v>45128</v>
      </c>
      <c r="G1359">
        <v>213737</v>
      </c>
    </row>
    <row r="1360" spans="1:7" x14ac:dyDescent="0.3">
      <c r="A1360">
        <v>26165</v>
      </c>
      <c r="B1360">
        <v>488</v>
      </c>
      <c r="C1360">
        <v>550</v>
      </c>
      <c r="D1360">
        <v>726</v>
      </c>
      <c r="E1360">
        <v>807</v>
      </c>
      <c r="F1360">
        <v>818</v>
      </c>
      <c r="G1360">
        <v>3389</v>
      </c>
    </row>
    <row r="1361" spans="1:7" x14ac:dyDescent="0.3">
      <c r="A1361">
        <v>26999</v>
      </c>
      <c r="B1361">
        <v>1433</v>
      </c>
      <c r="C1361">
        <v>6676</v>
      </c>
      <c r="D1361">
        <v>6177</v>
      </c>
      <c r="E1361">
        <v>1835</v>
      </c>
      <c r="F1361">
        <v>2180</v>
      </c>
      <c r="G1361">
        <v>18301</v>
      </c>
    </row>
    <row r="1362" spans="1:7" x14ac:dyDescent="0.3">
      <c r="A1362">
        <v>27000</v>
      </c>
      <c r="B1362">
        <v>226241</v>
      </c>
      <c r="C1362">
        <v>234552</v>
      </c>
      <c r="D1362">
        <v>234748</v>
      </c>
      <c r="E1362">
        <v>241529</v>
      </c>
      <c r="F1362">
        <v>244746</v>
      </c>
      <c r="G1362">
        <v>1181816</v>
      </c>
    </row>
    <row r="1363" spans="1:7" x14ac:dyDescent="0.3">
      <c r="A1363">
        <v>27001</v>
      </c>
      <c r="B1363">
        <v>282</v>
      </c>
      <c r="C1363">
        <v>290</v>
      </c>
      <c r="D1363">
        <v>290</v>
      </c>
      <c r="E1363">
        <v>296</v>
      </c>
      <c r="F1363">
        <v>363</v>
      </c>
      <c r="G1363">
        <v>1521</v>
      </c>
    </row>
    <row r="1364" spans="1:7" x14ac:dyDescent="0.3">
      <c r="A1364">
        <v>27003</v>
      </c>
      <c r="B1364">
        <v>10849</v>
      </c>
      <c r="C1364">
        <v>11324</v>
      </c>
      <c r="D1364">
        <v>10612</v>
      </c>
      <c r="E1364">
        <v>10278</v>
      </c>
      <c r="F1364">
        <v>11219</v>
      </c>
      <c r="G1364">
        <v>54282</v>
      </c>
    </row>
    <row r="1365" spans="1:7" x14ac:dyDescent="0.3">
      <c r="A1365">
        <v>27005</v>
      </c>
      <c r="B1365">
        <v>1178</v>
      </c>
      <c r="C1365">
        <v>1276</v>
      </c>
      <c r="D1365">
        <v>1337</v>
      </c>
      <c r="E1365">
        <v>1404</v>
      </c>
      <c r="F1365">
        <v>1605</v>
      </c>
      <c r="G1365">
        <v>6800</v>
      </c>
    </row>
    <row r="1366" spans="1:7" x14ac:dyDescent="0.3">
      <c r="A1366">
        <v>27007</v>
      </c>
      <c r="B1366">
        <v>1704</v>
      </c>
      <c r="C1366">
        <v>1695</v>
      </c>
      <c r="D1366">
        <v>1704</v>
      </c>
      <c r="E1366">
        <v>1810</v>
      </c>
      <c r="F1366">
        <v>2355</v>
      </c>
      <c r="G1366">
        <v>9268</v>
      </c>
    </row>
    <row r="1367" spans="1:7" x14ac:dyDescent="0.3">
      <c r="A1367">
        <v>27009</v>
      </c>
      <c r="B1367">
        <v>2204</v>
      </c>
      <c r="C1367">
        <v>2329</v>
      </c>
      <c r="D1367">
        <v>2686</v>
      </c>
      <c r="E1367">
        <v>2728</v>
      </c>
      <c r="F1367">
        <v>2862</v>
      </c>
      <c r="G1367">
        <v>12809</v>
      </c>
    </row>
    <row r="1368" spans="1:7" x14ac:dyDescent="0.3">
      <c r="A1368">
        <v>27011</v>
      </c>
      <c r="B1368">
        <v>204</v>
      </c>
      <c r="C1368">
        <v>195</v>
      </c>
      <c r="D1368">
        <v>191</v>
      </c>
      <c r="E1368">
        <v>170</v>
      </c>
      <c r="F1368">
        <v>181</v>
      </c>
      <c r="G1368">
        <v>941</v>
      </c>
    </row>
    <row r="1369" spans="1:7" x14ac:dyDescent="0.3">
      <c r="A1369">
        <v>27013</v>
      </c>
      <c r="B1369">
        <v>2615</v>
      </c>
      <c r="C1369">
        <v>2839</v>
      </c>
      <c r="D1369">
        <v>2585</v>
      </c>
      <c r="E1369">
        <v>2538</v>
      </c>
      <c r="F1369">
        <v>2453</v>
      </c>
      <c r="G1369">
        <v>13030</v>
      </c>
    </row>
    <row r="1370" spans="1:7" x14ac:dyDescent="0.3">
      <c r="A1370">
        <v>27015</v>
      </c>
      <c r="B1370">
        <v>695</v>
      </c>
      <c r="C1370">
        <v>707</v>
      </c>
      <c r="D1370">
        <v>677</v>
      </c>
      <c r="E1370">
        <v>685</v>
      </c>
      <c r="F1370">
        <v>841</v>
      </c>
      <c r="G1370">
        <v>3605</v>
      </c>
    </row>
    <row r="1371" spans="1:7" x14ac:dyDescent="0.3">
      <c r="A1371">
        <v>27017</v>
      </c>
      <c r="B1371">
        <v>888</v>
      </c>
      <c r="C1371">
        <v>814</v>
      </c>
      <c r="D1371">
        <v>824</v>
      </c>
      <c r="E1371">
        <v>932</v>
      </c>
      <c r="F1371">
        <v>1493</v>
      </c>
      <c r="G1371">
        <v>4951</v>
      </c>
    </row>
    <row r="1372" spans="1:7" x14ac:dyDescent="0.3">
      <c r="A1372">
        <v>27019</v>
      </c>
      <c r="B1372">
        <v>2586</v>
      </c>
      <c r="C1372">
        <v>2841</v>
      </c>
      <c r="D1372">
        <v>2745</v>
      </c>
      <c r="E1372">
        <v>2681</v>
      </c>
      <c r="F1372">
        <v>2933</v>
      </c>
      <c r="G1372">
        <v>13786</v>
      </c>
    </row>
    <row r="1373" spans="1:7" x14ac:dyDescent="0.3">
      <c r="A1373">
        <v>27021</v>
      </c>
      <c r="B1373">
        <v>544</v>
      </c>
      <c r="C1373">
        <v>562</v>
      </c>
      <c r="D1373">
        <v>559</v>
      </c>
      <c r="E1373">
        <v>1954</v>
      </c>
      <c r="F1373">
        <v>582</v>
      </c>
      <c r="G1373">
        <v>4201</v>
      </c>
    </row>
    <row r="1374" spans="1:7" x14ac:dyDescent="0.3">
      <c r="A1374">
        <v>27023</v>
      </c>
      <c r="B1374">
        <v>303</v>
      </c>
      <c r="C1374">
        <v>284</v>
      </c>
      <c r="D1374">
        <v>283</v>
      </c>
      <c r="E1374">
        <v>276</v>
      </c>
      <c r="F1374">
        <v>386</v>
      </c>
      <c r="G1374">
        <v>1532</v>
      </c>
    </row>
    <row r="1375" spans="1:7" x14ac:dyDescent="0.3">
      <c r="A1375">
        <v>27025</v>
      </c>
      <c r="B1375">
        <v>1169</v>
      </c>
      <c r="C1375">
        <v>1210</v>
      </c>
      <c r="D1375">
        <v>1261</v>
      </c>
      <c r="E1375">
        <v>1302</v>
      </c>
      <c r="F1375">
        <v>1774</v>
      </c>
      <c r="G1375">
        <v>6716</v>
      </c>
    </row>
    <row r="1376" spans="1:7" x14ac:dyDescent="0.3">
      <c r="A1376">
        <v>27027</v>
      </c>
      <c r="B1376">
        <v>946</v>
      </c>
      <c r="C1376">
        <v>913</v>
      </c>
      <c r="D1376">
        <v>963</v>
      </c>
      <c r="E1376">
        <v>1018</v>
      </c>
      <c r="F1376">
        <v>1218</v>
      </c>
      <c r="G1376">
        <v>5058</v>
      </c>
    </row>
    <row r="1377" spans="1:7" x14ac:dyDescent="0.3">
      <c r="A1377">
        <v>27029</v>
      </c>
      <c r="B1377">
        <v>342</v>
      </c>
      <c r="C1377">
        <v>340</v>
      </c>
      <c r="D1377">
        <v>350</v>
      </c>
      <c r="E1377">
        <v>536</v>
      </c>
      <c r="F1377">
        <v>465</v>
      </c>
      <c r="G1377">
        <v>2033</v>
      </c>
    </row>
    <row r="1378" spans="1:7" x14ac:dyDescent="0.3">
      <c r="A1378">
        <v>27031</v>
      </c>
      <c r="B1378">
        <v>159</v>
      </c>
      <c r="C1378">
        <v>149</v>
      </c>
      <c r="D1378">
        <v>137</v>
      </c>
      <c r="E1378">
        <v>145</v>
      </c>
      <c r="F1378">
        <v>189</v>
      </c>
      <c r="G1378">
        <v>779</v>
      </c>
    </row>
    <row r="1379" spans="1:7" x14ac:dyDescent="0.3">
      <c r="A1379">
        <v>27033</v>
      </c>
      <c r="B1379">
        <v>269</v>
      </c>
      <c r="C1379">
        <v>250</v>
      </c>
      <c r="D1379">
        <v>279</v>
      </c>
      <c r="E1379">
        <v>304</v>
      </c>
      <c r="F1379">
        <v>464</v>
      </c>
      <c r="G1379">
        <v>1566</v>
      </c>
    </row>
    <row r="1380" spans="1:7" x14ac:dyDescent="0.3">
      <c r="A1380">
        <v>27035</v>
      </c>
      <c r="B1380">
        <v>2123</v>
      </c>
      <c r="C1380">
        <v>2172</v>
      </c>
      <c r="D1380">
        <v>2283</v>
      </c>
      <c r="E1380">
        <v>2361</v>
      </c>
      <c r="F1380">
        <v>2590</v>
      </c>
      <c r="G1380">
        <v>11529</v>
      </c>
    </row>
    <row r="1381" spans="1:7" x14ac:dyDescent="0.3">
      <c r="A1381">
        <v>27037</v>
      </c>
      <c r="B1381">
        <v>16676</v>
      </c>
      <c r="C1381">
        <v>15583</v>
      </c>
      <c r="D1381">
        <v>14669</v>
      </c>
      <c r="E1381">
        <v>15364</v>
      </c>
      <c r="F1381">
        <v>15963</v>
      </c>
      <c r="G1381">
        <v>78255</v>
      </c>
    </row>
    <row r="1382" spans="1:7" x14ac:dyDescent="0.3">
      <c r="A1382">
        <v>27039</v>
      </c>
      <c r="B1382">
        <v>482</v>
      </c>
      <c r="C1382">
        <v>521</v>
      </c>
      <c r="D1382">
        <v>561</v>
      </c>
      <c r="E1382">
        <v>574</v>
      </c>
      <c r="F1382">
        <v>671</v>
      </c>
      <c r="G1382">
        <v>2809</v>
      </c>
    </row>
    <row r="1383" spans="1:7" x14ac:dyDescent="0.3">
      <c r="A1383">
        <v>27041</v>
      </c>
      <c r="B1383">
        <v>1127</v>
      </c>
      <c r="C1383">
        <v>1336</v>
      </c>
      <c r="D1383">
        <v>1343</v>
      </c>
      <c r="E1383">
        <v>1363</v>
      </c>
      <c r="F1383">
        <v>1583</v>
      </c>
      <c r="G1383">
        <v>6752</v>
      </c>
    </row>
    <row r="1384" spans="1:7" x14ac:dyDescent="0.3">
      <c r="A1384">
        <v>27043</v>
      </c>
      <c r="B1384">
        <v>429</v>
      </c>
      <c r="C1384">
        <v>442</v>
      </c>
      <c r="D1384">
        <v>458</v>
      </c>
      <c r="E1384">
        <v>456</v>
      </c>
      <c r="F1384">
        <v>441</v>
      </c>
      <c r="G1384">
        <v>2226</v>
      </c>
    </row>
    <row r="1385" spans="1:7" x14ac:dyDescent="0.3">
      <c r="A1385">
        <v>27045</v>
      </c>
      <c r="B1385">
        <v>368</v>
      </c>
      <c r="C1385">
        <v>380</v>
      </c>
      <c r="D1385">
        <v>420</v>
      </c>
      <c r="E1385">
        <v>408</v>
      </c>
      <c r="F1385">
        <v>446</v>
      </c>
      <c r="G1385">
        <v>2022</v>
      </c>
    </row>
    <row r="1386" spans="1:7" x14ac:dyDescent="0.3">
      <c r="A1386">
        <v>27047</v>
      </c>
      <c r="B1386">
        <v>515</v>
      </c>
      <c r="C1386">
        <v>516</v>
      </c>
      <c r="D1386">
        <v>492</v>
      </c>
      <c r="E1386">
        <v>510</v>
      </c>
      <c r="F1386">
        <v>606</v>
      </c>
      <c r="G1386">
        <v>2639</v>
      </c>
    </row>
    <row r="1387" spans="1:7" x14ac:dyDescent="0.3">
      <c r="A1387">
        <v>27049</v>
      </c>
      <c r="B1387">
        <v>1025</v>
      </c>
      <c r="C1387">
        <v>995</v>
      </c>
      <c r="D1387">
        <v>971</v>
      </c>
      <c r="E1387">
        <v>911</v>
      </c>
      <c r="F1387">
        <v>1092</v>
      </c>
      <c r="G1387">
        <v>4994</v>
      </c>
    </row>
    <row r="1388" spans="1:7" x14ac:dyDescent="0.3">
      <c r="A1388">
        <v>27051</v>
      </c>
      <c r="B1388">
        <v>313</v>
      </c>
      <c r="C1388">
        <v>315</v>
      </c>
      <c r="D1388">
        <v>291</v>
      </c>
      <c r="E1388">
        <v>301</v>
      </c>
      <c r="F1388">
        <v>347</v>
      </c>
      <c r="G1388">
        <v>1567</v>
      </c>
    </row>
    <row r="1389" spans="1:7" x14ac:dyDescent="0.3">
      <c r="A1389">
        <v>27053</v>
      </c>
      <c r="B1389">
        <v>52808</v>
      </c>
      <c r="C1389">
        <v>55379</v>
      </c>
      <c r="D1389">
        <v>54271</v>
      </c>
      <c r="E1389">
        <v>55010</v>
      </c>
      <c r="F1389">
        <v>56461</v>
      </c>
      <c r="G1389">
        <v>273929</v>
      </c>
    </row>
    <row r="1390" spans="1:7" x14ac:dyDescent="0.3">
      <c r="A1390">
        <v>27055</v>
      </c>
      <c r="B1390">
        <v>518</v>
      </c>
      <c r="C1390">
        <v>572</v>
      </c>
      <c r="D1390">
        <v>568</v>
      </c>
      <c r="E1390">
        <v>548</v>
      </c>
      <c r="F1390">
        <v>544</v>
      </c>
      <c r="G1390">
        <v>2750</v>
      </c>
    </row>
    <row r="1391" spans="1:7" x14ac:dyDescent="0.3">
      <c r="A1391">
        <v>27057</v>
      </c>
      <c r="B1391">
        <v>437</v>
      </c>
      <c r="C1391">
        <v>478</v>
      </c>
      <c r="D1391">
        <v>478</v>
      </c>
      <c r="E1391">
        <v>509</v>
      </c>
      <c r="F1391">
        <v>592</v>
      </c>
      <c r="G1391">
        <v>2494</v>
      </c>
    </row>
    <row r="1392" spans="1:7" x14ac:dyDescent="0.3">
      <c r="A1392">
        <v>27059</v>
      </c>
      <c r="B1392">
        <v>657</v>
      </c>
      <c r="C1392">
        <v>627</v>
      </c>
      <c r="D1392">
        <v>705</v>
      </c>
      <c r="E1392">
        <v>838</v>
      </c>
      <c r="F1392">
        <v>960</v>
      </c>
      <c r="G1392">
        <v>3787</v>
      </c>
    </row>
    <row r="1393" spans="1:7" x14ac:dyDescent="0.3">
      <c r="A1393">
        <v>27061</v>
      </c>
      <c r="B1393">
        <v>1363</v>
      </c>
      <c r="C1393">
        <v>1362</v>
      </c>
      <c r="D1393">
        <v>1347</v>
      </c>
      <c r="E1393">
        <v>1366</v>
      </c>
      <c r="F1393">
        <v>1404</v>
      </c>
      <c r="G1393">
        <v>6842</v>
      </c>
    </row>
    <row r="1394" spans="1:7" x14ac:dyDescent="0.3">
      <c r="A1394">
        <v>27063</v>
      </c>
      <c r="B1394">
        <v>309</v>
      </c>
      <c r="C1394">
        <v>340</v>
      </c>
      <c r="D1394">
        <v>341</v>
      </c>
      <c r="E1394">
        <v>319</v>
      </c>
      <c r="F1394">
        <v>329</v>
      </c>
      <c r="G1394">
        <v>1638</v>
      </c>
    </row>
    <row r="1395" spans="1:7" x14ac:dyDescent="0.3">
      <c r="A1395">
        <v>27065</v>
      </c>
      <c r="B1395">
        <v>255</v>
      </c>
      <c r="C1395">
        <v>283</v>
      </c>
      <c r="D1395">
        <v>294</v>
      </c>
      <c r="E1395">
        <v>273</v>
      </c>
      <c r="F1395">
        <v>346</v>
      </c>
      <c r="G1395">
        <v>1451</v>
      </c>
    </row>
    <row r="1396" spans="1:7" x14ac:dyDescent="0.3">
      <c r="A1396">
        <v>27067</v>
      </c>
      <c r="B1396">
        <v>1343</v>
      </c>
      <c r="C1396">
        <v>1264</v>
      </c>
      <c r="D1396">
        <v>1249</v>
      </c>
      <c r="E1396">
        <v>1387</v>
      </c>
      <c r="F1396">
        <v>1659</v>
      </c>
      <c r="G1396">
        <v>6902</v>
      </c>
    </row>
    <row r="1397" spans="1:7" x14ac:dyDescent="0.3">
      <c r="A1397">
        <v>27069</v>
      </c>
      <c r="B1397">
        <v>54</v>
      </c>
      <c r="C1397">
        <v>60</v>
      </c>
      <c r="D1397">
        <v>60</v>
      </c>
      <c r="E1397">
        <v>64</v>
      </c>
      <c r="F1397">
        <v>66</v>
      </c>
      <c r="G1397">
        <v>304</v>
      </c>
    </row>
    <row r="1398" spans="1:7" x14ac:dyDescent="0.3">
      <c r="A1398">
        <v>27071</v>
      </c>
      <c r="B1398">
        <v>375</v>
      </c>
      <c r="C1398">
        <v>295</v>
      </c>
      <c r="D1398">
        <v>195</v>
      </c>
      <c r="E1398">
        <v>208</v>
      </c>
      <c r="F1398">
        <v>251</v>
      </c>
      <c r="G1398">
        <v>1324</v>
      </c>
    </row>
    <row r="1399" spans="1:7" x14ac:dyDescent="0.3">
      <c r="A1399">
        <v>27073</v>
      </c>
      <c r="B1399">
        <v>172</v>
      </c>
      <c r="C1399">
        <v>174</v>
      </c>
      <c r="D1399">
        <v>192</v>
      </c>
      <c r="E1399">
        <v>168</v>
      </c>
      <c r="F1399">
        <v>203</v>
      </c>
      <c r="G1399">
        <v>909</v>
      </c>
    </row>
    <row r="1400" spans="1:7" x14ac:dyDescent="0.3">
      <c r="A1400">
        <v>27075</v>
      </c>
      <c r="B1400">
        <v>59</v>
      </c>
      <c r="C1400">
        <v>57</v>
      </c>
      <c r="D1400">
        <v>51</v>
      </c>
      <c r="E1400">
        <v>47</v>
      </c>
      <c r="F1400">
        <v>59</v>
      </c>
      <c r="G1400">
        <v>273</v>
      </c>
    </row>
    <row r="1401" spans="1:7" x14ac:dyDescent="0.3">
      <c r="A1401">
        <v>27077</v>
      </c>
      <c r="B1401">
        <v>77</v>
      </c>
      <c r="C1401">
        <v>73</v>
      </c>
      <c r="D1401">
        <v>73</v>
      </c>
      <c r="E1401">
        <v>72</v>
      </c>
      <c r="F1401">
        <v>108</v>
      </c>
      <c r="G1401">
        <v>403</v>
      </c>
    </row>
    <row r="1402" spans="1:7" x14ac:dyDescent="0.3">
      <c r="A1402">
        <v>27079</v>
      </c>
      <c r="B1402">
        <v>605</v>
      </c>
      <c r="C1402">
        <v>677</v>
      </c>
      <c r="D1402">
        <v>706</v>
      </c>
      <c r="E1402">
        <v>831</v>
      </c>
      <c r="F1402">
        <v>810</v>
      </c>
      <c r="G1402">
        <v>3629</v>
      </c>
    </row>
    <row r="1403" spans="1:7" x14ac:dyDescent="0.3">
      <c r="A1403">
        <v>27081</v>
      </c>
      <c r="B1403">
        <v>339</v>
      </c>
      <c r="C1403">
        <v>342</v>
      </c>
      <c r="D1403">
        <v>271</v>
      </c>
      <c r="E1403">
        <v>283</v>
      </c>
      <c r="F1403">
        <v>379</v>
      </c>
      <c r="G1403">
        <v>1614</v>
      </c>
    </row>
    <row r="1404" spans="1:7" x14ac:dyDescent="0.3">
      <c r="A1404">
        <v>27083</v>
      </c>
      <c r="B1404">
        <v>770</v>
      </c>
      <c r="C1404">
        <v>811</v>
      </c>
      <c r="D1404">
        <v>757</v>
      </c>
      <c r="E1404">
        <v>759</v>
      </c>
      <c r="F1404">
        <v>844</v>
      </c>
      <c r="G1404">
        <v>3941</v>
      </c>
    </row>
    <row r="1405" spans="1:7" x14ac:dyDescent="0.3">
      <c r="A1405">
        <v>27085</v>
      </c>
      <c r="B1405">
        <v>642</v>
      </c>
      <c r="C1405">
        <v>627</v>
      </c>
      <c r="D1405">
        <v>560</v>
      </c>
      <c r="E1405">
        <v>533</v>
      </c>
      <c r="F1405">
        <v>841</v>
      </c>
      <c r="G1405">
        <v>3203</v>
      </c>
    </row>
    <row r="1406" spans="1:7" x14ac:dyDescent="0.3">
      <c r="A1406">
        <v>27087</v>
      </c>
      <c r="B1406">
        <v>58</v>
      </c>
      <c r="C1406">
        <v>69</v>
      </c>
      <c r="D1406">
        <v>61</v>
      </c>
      <c r="E1406">
        <v>129</v>
      </c>
      <c r="F1406">
        <v>124</v>
      </c>
      <c r="G1406">
        <v>441</v>
      </c>
    </row>
    <row r="1407" spans="1:7" x14ac:dyDescent="0.3">
      <c r="A1407">
        <v>27089</v>
      </c>
      <c r="B1407">
        <v>164</v>
      </c>
      <c r="C1407">
        <v>164</v>
      </c>
      <c r="D1407">
        <v>181</v>
      </c>
      <c r="E1407">
        <v>170</v>
      </c>
      <c r="F1407">
        <v>191</v>
      </c>
      <c r="G1407">
        <v>870</v>
      </c>
    </row>
    <row r="1408" spans="1:7" x14ac:dyDescent="0.3">
      <c r="A1408">
        <v>27091</v>
      </c>
      <c r="B1408">
        <v>796</v>
      </c>
      <c r="C1408">
        <v>796</v>
      </c>
      <c r="D1408">
        <v>797</v>
      </c>
      <c r="E1408">
        <v>784</v>
      </c>
      <c r="F1408">
        <v>795</v>
      </c>
      <c r="G1408">
        <v>3968</v>
      </c>
    </row>
    <row r="1409" spans="1:7" x14ac:dyDescent="0.3">
      <c r="A1409">
        <v>27093</v>
      </c>
      <c r="B1409">
        <v>487</v>
      </c>
      <c r="C1409">
        <v>810</v>
      </c>
      <c r="D1409">
        <v>856</v>
      </c>
      <c r="E1409">
        <v>562</v>
      </c>
      <c r="F1409">
        <v>829</v>
      </c>
      <c r="G1409">
        <v>3544</v>
      </c>
    </row>
    <row r="1410" spans="1:7" x14ac:dyDescent="0.3">
      <c r="A1410">
        <v>27095</v>
      </c>
      <c r="B1410">
        <v>538</v>
      </c>
      <c r="C1410">
        <v>578</v>
      </c>
      <c r="D1410">
        <v>590</v>
      </c>
      <c r="E1410">
        <v>582</v>
      </c>
      <c r="F1410">
        <v>617</v>
      </c>
      <c r="G1410">
        <v>2905</v>
      </c>
    </row>
    <row r="1411" spans="1:7" x14ac:dyDescent="0.3">
      <c r="A1411">
        <v>27097</v>
      </c>
      <c r="B1411">
        <v>928</v>
      </c>
      <c r="C1411">
        <v>907</v>
      </c>
      <c r="D1411">
        <v>913</v>
      </c>
      <c r="E1411">
        <v>916</v>
      </c>
      <c r="F1411">
        <v>991</v>
      </c>
      <c r="G1411">
        <v>4655</v>
      </c>
    </row>
    <row r="1412" spans="1:7" x14ac:dyDescent="0.3">
      <c r="A1412">
        <v>27099</v>
      </c>
      <c r="B1412">
        <v>590</v>
      </c>
      <c r="C1412">
        <v>601</v>
      </c>
      <c r="D1412">
        <v>634</v>
      </c>
      <c r="E1412">
        <v>737</v>
      </c>
      <c r="F1412">
        <v>993</v>
      </c>
      <c r="G1412">
        <v>3555</v>
      </c>
    </row>
    <row r="1413" spans="1:7" x14ac:dyDescent="0.3">
      <c r="A1413">
        <v>27101</v>
      </c>
      <c r="B1413">
        <v>312</v>
      </c>
      <c r="C1413">
        <v>291</v>
      </c>
      <c r="D1413">
        <v>284</v>
      </c>
      <c r="E1413">
        <v>265</v>
      </c>
      <c r="F1413">
        <v>281</v>
      </c>
      <c r="G1413">
        <v>1433</v>
      </c>
    </row>
    <row r="1414" spans="1:7" x14ac:dyDescent="0.3">
      <c r="A1414">
        <v>27103</v>
      </c>
      <c r="B1414">
        <v>754</v>
      </c>
      <c r="C1414">
        <v>747</v>
      </c>
      <c r="D1414">
        <v>730</v>
      </c>
      <c r="E1414">
        <v>743</v>
      </c>
      <c r="F1414">
        <v>843</v>
      </c>
      <c r="G1414">
        <v>3817</v>
      </c>
    </row>
    <row r="1415" spans="1:7" x14ac:dyDescent="0.3">
      <c r="A1415">
        <v>27105</v>
      </c>
      <c r="B1415">
        <v>735</v>
      </c>
      <c r="C1415">
        <v>781</v>
      </c>
      <c r="D1415">
        <v>708</v>
      </c>
      <c r="E1415">
        <v>678</v>
      </c>
      <c r="F1415">
        <v>753</v>
      </c>
      <c r="G1415">
        <v>3655</v>
      </c>
    </row>
    <row r="1416" spans="1:7" x14ac:dyDescent="0.3">
      <c r="A1416">
        <v>27107</v>
      </c>
      <c r="B1416">
        <v>171</v>
      </c>
      <c r="C1416">
        <v>227</v>
      </c>
      <c r="D1416">
        <v>229</v>
      </c>
      <c r="E1416">
        <v>245</v>
      </c>
      <c r="F1416">
        <v>293</v>
      </c>
      <c r="G1416">
        <v>1165</v>
      </c>
    </row>
    <row r="1417" spans="1:7" x14ac:dyDescent="0.3">
      <c r="A1417">
        <v>27109</v>
      </c>
      <c r="B1417">
        <v>5293</v>
      </c>
      <c r="C1417">
        <v>5633</v>
      </c>
      <c r="D1417">
        <v>5510</v>
      </c>
      <c r="E1417">
        <v>5760</v>
      </c>
      <c r="F1417">
        <v>6294</v>
      </c>
      <c r="G1417">
        <v>28490</v>
      </c>
    </row>
    <row r="1418" spans="1:7" x14ac:dyDescent="0.3">
      <c r="A1418">
        <v>27111</v>
      </c>
      <c r="B1418">
        <v>1847</v>
      </c>
      <c r="C1418">
        <v>1842</v>
      </c>
      <c r="D1418">
        <v>1808</v>
      </c>
      <c r="E1418">
        <v>1832</v>
      </c>
      <c r="F1418">
        <v>1890</v>
      </c>
      <c r="G1418">
        <v>9219</v>
      </c>
    </row>
    <row r="1419" spans="1:7" x14ac:dyDescent="0.3">
      <c r="A1419">
        <v>27113</v>
      </c>
      <c r="B1419">
        <v>224</v>
      </c>
      <c r="C1419">
        <v>220</v>
      </c>
      <c r="D1419">
        <v>211</v>
      </c>
      <c r="E1419">
        <v>198</v>
      </c>
      <c r="F1419">
        <v>275</v>
      </c>
      <c r="G1419">
        <v>1128</v>
      </c>
    </row>
    <row r="1420" spans="1:7" x14ac:dyDescent="0.3">
      <c r="A1420">
        <v>27115</v>
      </c>
      <c r="B1420">
        <v>871</v>
      </c>
      <c r="C1420">
        <v>937</v>
      </c>
      <c r="D1420">
        <v>903</v>
      </c>
      <c r="E1420">
        <v>803</v>
      </c>
      <c r="F1420">
        <v>987</v>
      </c>
      <c r="G1420">
        <v>4501</v>
      </c>
    </row>
    <row r="1421" spans="1:7" x14ac:dyDescent="0.3">
      <c r="A1421">
        <v>27117</v>
      </c>
      <c r="B1421">
        <v>373</v>
      </c>
      <c r="C1421">
        <v>307</v>
      </c>
      <c r="D1421">
        <v>327</v>
      </c>
      <c r="E1421">
        <v>332</v>
      </c>
      <c r="F1421">
        <v>390</v>
      </c>
      <c r="G1421">
        <v>1729</v>
      </c>
    </row>
    <row r="1422" spans="1:7" x14ac:dyDescent="0.3">
      <c r="A1422">
        <v>27119</v>
      </c>
      <c r="B1422">
        <v>1201</v>
      </c>
      <c r="C1422">
        <v>1233</v>
      </c>
      <c r="D1422">
        <v>1289</v>
      </c>
      <c r="E1422">
        <v>1251</v>
      </c>
      <c r="F1422">
        <v>1336</v>
      </c>
      <c r="G1422">
        <v>6310</v>
      </c>
    </row>
    <row r="1423" spans="1:7" x14ac:dyDescent="0.3">
      <c r="A1423">
        <v>27121</v>
      </c>
      <c r="B1423">
        <v>171</v>
      </c>
      <c r="C1423">
        <v>174</v>
      </c>
      <c r="D1423">
        <v>196</v>
      </c>
      <c r="E1423">
        <v>203</v>
      </c>
      <c r="F1423">
        <v>202</v>
      </c>
      <c r="G1423">
        <v>946</v>
      </c>
    </row>
    <row r="1424" spans="1:7" x14ac:dyDescent="0.3">
      <c r="A1424">
        <v>27123</v>
      </c>
      <c r="B1424">
        <v>19671</v>
      </c>
      <c r="C1424">
        <v>20453</v>
      </c>
      <c r="D1424">
        <v>19489</v>
      </c>
      <c r="E1424">
        <v>20181</v>
      </c>
      <c r="F1424">
        <v>22155</v>
      </c>
      <c r="G1424">
        <v>101949</v>
      </c>
    </row>
    <row r="1425" spans="1:7" x14ac:dyDescent="0.3">
      <c r="A1425">
        <v>27125</v>
      </c>
      <c r="B1425">
        <v>56</v>
      </c>
      <c r="C1425">
        <v>53</v>
      </c>
      <c r="D1425">
        <v>57</v>
      </c>
      <c r="E1425">
        <v>54</v>
      </c>
      <c r="F1425">
        <v>71</v>
      </c>
      <c r="G1425">
        <v>291</v>
      </c>
    </row>
    <row r="1426" spans="1:7" x14ac:dyDescent="0.3">
      <c r="A1426">
        <v>27127</v>
      </c>
      <c r="B1426">
        <v>344</v>
      </c>
      <c r="C1426">
        <v>333</v>
      </c>
      <c r="D1426">
        <v>339</v>
      </c>
      <c r="E1426">
        <v>338</v>
      </c>
      <c r="F1426">
        <v>400</v>
      </c>
      <c r="G1426">
        <v>1754</v>
      </c>
    </row>
    <row r="1427" spans="1:7" x14ac:dyDescent="0.3">
      <c r="A1427">
        <v>27129</v>
      </c>
      <c r="B1427">
        <v>230</v>
      </c>
      <c r="C1427">
        <v>223</v>
      </c>
      <c r="D1427">
        <v>234</v>
      </c>
      <c r="E1427">
        <v>235</v>
      </c>
      <c r="F1427">
        <v>281</v>
      </c>
      <c r="G1427">
        <v>1203</v>
      </c>
    </row>
    <row r="1428" spans="1:7" x14ac:dyDescent="0.3">
      <c r="A1428">
        <v>27131</v>
      </c>
      <c r="B1428">
        <v>1753</v>
      </c>
      <c r="C1428">
        <v>1934</v>
      </c>
      <c r="D1428">
        <v>1850</v>
      </c>
      <c r="E1428">
        <v>1849</v>
      </c>
      <c r="F1428">
        <v>2553</v>
      </c>
      <c r="G1428">
        <v>9939</v>
      </c>
    </row>
    <row r="1429" spans="1:7" x14ac:dyDescent="0.3">
      <c r="A1429">
        <v>27133</v>
      </c>
      <c r="B1429">
        <v>121</v>
      </c>
      <c r="C1429">
        <v>142</v>
      </c>
      <c r="D1429">
        <v>140</v>
      </c>
      <c r="E1429">
        <v>132</v>
      </c>
      <c r="F1429">
        <v>170</v>
      </c>
      <c r="G1429">
        <v>705</v>
      </c>
    </row>
    <row r="1430" spans="1:7" x14ac:dyDescent="0.3">
      <c r="A1430">
        <v>27135</v>
      </c>
      <c r="B1430">
        <v>208</v>
      </c>
      <c r="C1430">
        <v>213</v>
      </c>
      <c r="D1430">
        <v>212</v>
      </c>
      <c r="E1430">
        <v>216</v>
      </c>
      <c r="F1430">
        <v>304</v>
      </c>
      <c r="G1430">
        <v>1153</v>
      </c>
    </row>
    <row r="1431" spans="1:7" x14ac:dyDescent="0.3">
      <c r="A1431">
        <v>27137</v>
      </c>
      <c r="B1431">
        <v>10254</v>
      </c>
      <c r="C1431">
        <v>10475</v>
      </c>
      <c r="D1431">
        <v>9859</v>
      </c>
      <c r="E1431">
        <v>10459</v>
      </c>
      <c r="F1431">
        <v>10656</v>
      </c>
      <c r="G1431">
        <v>51703</v>
      </c>
    </row>
    <row r="1432" spans="1:7" x14ac:dyDescent="0.3">
      <c r="A1432">
        <v>27139</v>
      </c>
      <c r="B1432">
        <v>5679</v>
      </c>
      <c r="C1432">
        <v>5836</v>
      </c>
      <c r="D1432">
        <v>6174</v>
      </c>
      <c r="E1432">
        <v>7260</v>
      </c>
      <c r="F1432">
        <v>7098</v>
      </c>
      <c r="G1432">
        <v>32047</v>
      </c>
    </row>
    <row r="1433" spans="1:7" x14ac:dyDescent="0.3">
      <c r="A1433">
        <v>27141</v>
      </c>
      <c r="B1433">
        <v>2685</v>
      </c>
      <c r="C1433">
        <v>2733</v>
      </c>
      <c r="D1433">
        <v>2367</v>
      </c>
      <c r="E1433">
        <v>2590</v>
      </c>
      <c r="F1433">
        <v>3504</v>
      </c>
      <c r="G1433">
        <v>13879</v>
      </c>
    </row>
    <row r="1434" spans="1:7" x14ac:dyDescent="0.3">
      <c r="A1434">
        <v>27143</v>
      </c>
      <c r="B1434">
        <v>961</v>
      </c>
      <c r="C1434">
        <v>978</v>
      </c>
      <c r="D1434">
        <v>980</v>
      </c>
      <c r="E1434">
        <v>919</v>
      </c>
      <c r="F1434">
        <v>930</v>
      </c>
      <c r="G1434">
        <v>4768</v>
      </c>
    </row>
    <row r="1435" spans="1:7" x14ac:dyDescent="0.3">
      <c r="A1435">
        <v>27145</v>
      </c>
      <c r="B1435">
        <v>6557</v>
      </c>
      <c r="C1435">
        <v>6746</v>
      </c>
      <c r="D1435">
        <v>7176</v>
      </c>
      <c r="E1435">
        <v>7425</v>
      </c>
      <c r="F1435">
        <v>7724</v>
      </c>
      <c r="G1435">
        <v>35628</v>
      </c>
    </row>
    <row r="1436" spans="1:7" x14ac:dyDescent="0.3">
      <c r="A1436">
        <v>27147</v>
      </c>
      <c r="B1436">
        <v>596</v>
      </c>
      <c r="C1436">
        <v>593</v>
      </c>
      <c r="D1436">
        <v>614</v>
      </c>
      <c r="E1436">
        <v>590</v>
      </c>
      <c r="F1436">
        <v>791</v>
      </c>
      <c r="G1436">
        <v>3184</v>
      </c>
    </row>
    <row r="1437" spans="1:7" x14ac:dyDescent="0.3">
      <c r="A1437">
        <v>27149</v>
      </c>
      <c r="B1437">
        <v>232</v>
      </c>
      <c r="C1437">
        <v>229</v>
      </c>
      <c r="D1437">
        <v>248</v>
      </c>
      <c r="E1437">
        <v>244</v>
      </c>
      <c r="F1437">
        <v>298</v>
      </c>
      <c r="G1437">
        <v>1251</v>
      </c>
    </row>
    <row r="1438" spans="1:7" x14ac:dyDescent="0.3">
      <c r="A1438">
        <v>27151</v>
      </c>
      <c r="B1438">
        <v>286</v>
      </c>
      <c r="C1438">
        <v>273</v>
      </c>
      <c r="D1438">
        <v>190</v>
      </c>
      <c r="E1438">
        <v>192</v>
      </c>
      <c r="F1438">
        <v>194</v>
      </c>
      <c r="G1438">
        <v>1135</v>
      </c>
    </row>
    <row r="1439" spans="1:7" x14ac:dyDescent="0.3">
      <c r="A1439">
        <v>27153</v>
      </c>
      <c r="B1439">
        <v>225</v>
      </c>
      <c r="C1439">
        <v>225</v>
      </c>
      <c r="D1439">
        <v>237</v>
      </c>
      <c r="E1439">
        <v>248</v>
      </c>
      <c r="F1439">
        <v>301</v>
      </c>
      <c r="G1439">
        <v>1236</v>
      </c>
    </row>
    <row r="1440" spans="1:7" x14ac:dyDescent="0.3">
      <c r="A1440">
        <v>27155</v>
      </c>
      <c r="B1440">
        <v>148</v>
      </c>
      <c r="C1440">
        <v>151</v>
      </c>
      <c r="D1440">
        <v>157</v>
      </c>
      <c r="E1440">
        <v>151</v>
      </c>
      <c r="F1440">
        <v>149</v>
      </c>
      <c r="G1440">
        <v>756</v>
      </c>
    </row>
    <row r="1441" spans="1:7" x14ac:dyDescent="0.3">
      <c r="A1441">
        <v>27157</v>
      </c>
      <c r="B1441">
        <v>222</v>
      </c>
      <c r="C1441">
        <v>212</v>
      </c>
      <c r="D1441">
        <v>214</v>
      </c>
      <c r="E1441">
        <v>227</v>
      </c>
      <c r="F1441">
        <v>250</v>
      </c>
      <c r="G1441">
        <v>1125</v>
      </c>
    </row>
    <row r="1442" spans="1:7" x14ac:dyDescent="0.3">
      <c r="A1442">
        <v>27159</v>
      </c>
      <c r="B1442">
        <v>424</v>
      </c>
      <c r="C1442">
        <v>386</v>
      </c>
      <c r="D1442">
        <v>368</v>
      </c>
      <c r="E1442">
        <v>346</v>
      </c>
      <c r="F1442">
        <v>375</v>
      </c>
      <c r="G1442">
        <v>1899</v>
      </c>
    </row>
    <row r="1443" spans="1:7" x14ac:dyDescent="0.3">
      <c r="A1443">
        <v>27161</v>
      </c>
      <c r="B1443">
        <v>524</v>
      </c>
      <c r="C1443">
        <v>519</v>
      </c>
      <c r="D1443">
        <v>536</v>
      </c>
      <c r="E1443">
        <v>512</v>
      </c>
      <c r="F1443">
        <v>584</v>
      </c>
      <c r="G1443">
        <v>2675</v>
      </c>
    </row>
    <row r="1444" spans="1:7" x14ac:dyDescent="0.3">
      <c r="A1444">
        <v>27163</v>
      </c>
      <c r="B1444">
        <v>5509</v>
      </c>
      <c r="C1444">
        <v>6622</v>
      </c>
      <c r="D1444">
        <v>5599</v>
      </c>
      <c r="E1444">
        <v>6099</v>
      </c>
      <c r="F1444">
        <v>6740</v>
      </c>
      <c r="G1444">
        <v>30569</v>
      </c>
    </row>
    <row r="1445" spans="1:7" x14ac:dyDescent="0.3">
      <c r="A1445">
        <v>27165</v>
      </c>
      <c r="B1445">
        <v>319</v>
      </c>
      <c r="C1445">
        <v>283</v>
      </c>
      <c r="D1445">
        <v>283</v>
      </c>
      <c r="E1445">
        <v>308</v>
      </c>
      <c r="F1445">
        <v>347</v>
      </c>
      <c r="G1445">
        <v>1540</v>
      </c>
    </row>
    <row r="1446" spans="1:7" x14ac:dyDescent="0.3">
      <c r="A1446">
        <v>27167</v>
      </c>
      <c r="B1446">
        <v>85</v>
      </c>
      <c r="C1446">
        <v>87</v>
      </c>
      <c r="D1446">
        <v>85</v>
      </c>
      <c r="E1446">
        <v>82</v>
      </c>
      <c r="F1446">
        <v>164</v>
      </c>
      <c r="G1446">
        <v>503</v>
      </c>
    </row>
    <row r="1447" spans="1:7" x14ac:dyDescent="0.3">
      <c r="A1447">
        <v>27169</v>
      </c>
      <c r="B1447">
        <v>1301</v>
      </c>
      <c r="C1447">
        <v>849</v>
      </c>
      <c r="D1447">
        <v>810</v>
      </c>
      <c r="E1447">
        <v>821</v>
      </c>
      <c r="F1447">
        <v>866</v>
      </c>
      <c r="G1447">
        <v>4647</v>
      </c>
    </row>
    <row r="1448" spans="1:7" x14ac:dyDescent="0.3">
      <c r="A1448">
        <v>27171</v>
      </c>
      <c r="B1448">
        <v>4463</v>
      </c>
      <c r="C1448">
        <v>4802</v>
      </c>
      <c r="D1448">
        <v>4801</v>
      </c>
      <c r="E1448">
        <v>4982</v>
      </c>
      <c r="F1448">
        <v>5299</v>
      </c>
      <c r="G1448">
        <v>24347</v>
      </c>
    </row>
    <row r="1449" spans="1:7" x14ac:dyDescent="0.3">
      <c r="A1449">
        <v>27173</v>
      </c>
      <c r="B1449">
        <v>256</v>
      </c>
      <c r="C1449">
        <v>239</v>
      </c>
      <c r="D1449">
        <v>220</v>
      </c>
      <c r="E1449">
        <v>215</v>
      </c>
      <c r="F1449">
        <v>266</v>
      </c>
      <c r="G1449">
        <v>1196</v>
      </c>
    </row>
    <row r="1450" spans="1:7" x14ac:dyDescent="0.3">
      <c r="A1450">
        <v>27999</v>
      </c>
      <c r="B1450">
        <v>4256</v>
      </c>
      <c r="C1450">
        <v>3762</v>
      </c>
      <c r="D1450">
        <v>3600</v>
      </c>
      <c r="E1450">
        <v>3884</v>
      </c>
      <c r="F1450">
        <v>4119</v>
      </c>
      <c r="G1450">
        <v>19621</v>
      </c>
    </row>
    <row r="1451" spans="1:7" x14ac:dyDescent="0.3">
      <c r="A1451">
        <v>28000</v>
      </c>
      <c r="B1451">
        <v>90569</v>
      </c>
      <c r="C1451">
        <v>91277</v>
      </c>
      <c r="D1451">
        <v>89883</v>
      </c>
      <c r="E1451">
        <v>92320</v>
      </c>
      <c r="F1451">
        <v>96779</v>
      </c>
      <c r="G1451">
        <v>460828</v>
      </c>
    </row>
    <row r="1452" spans="1:7" x14ac:dyDescent="0.3">
      <c r="A1452">
        <v>28001</v>
      </c>
      <c r="B1452">
        <v>763</v>
      </c>
      <c r="C1452">
        <v>715</v>
      </c>
      <c r="D1452">
        <v>556</v>
      </c>
      <c r="E1452">
        <v>640</v>
      </c>
      <c r="F1452">
        <v>722</v>
      </c>
      <c r="G1452">
        <v>3396</v>
      </c>
    </row>
    <row r="1453" spans="1:7" x14ac:dyDescent="0.3">
      <c r="A1453">
        <v>28003</v>
      </c>
      <c r="B1453">
        <v>556</v>
      </c>
      <c r="C1453">
        <v>558</v>
      </c>
      <c r="D1453">
        <v>588</v>
      </c>
      <c r="E1453">
        <v>583</v>
      </c>
      <c r="F1453">
        <v>661</v>
      </c>
      <c r="G1453">
        <v>2946</v>
      </c>
    </row>
    <row r="1454" spans="1:7" x14ac:dyDescent="0.3">
      <c r="A1454">
        <v>28005</v>
      </c>
      <c r="B1454">
        <v>255</v>
      </c>
      <c r="C1454">
        <v>116</v>
      </c>
      <c r="D1454">
        <v>120</v>
      </c>
      <c r="E1454">
        <v>134</v>
      </c>
      <c r="F1454">
        <v>267</v>
      </c>
      <c r="G1454">
        <v>892</v>
      </c>
    </row>
    <row r="1455" spans="1:7" x14ac:dyDescent="0.3">
      <c r="A1455">
        <v>28007</v>
      </c>
      <c r="B1455">
        <v>461</v>
      </c>
      <c r="C1455">
        <v>428</v>
      </c>
      <c r="D1455">
        <v>422</v>
      </c>
      <c r="E1455">
        <v>444</v>
      </c>
      <c r="F1455">
        <v>541</v>
      </c>
      <c r="G1455">
        <v>2296</v>
      </c>
    </row>
    <row r="1456" spans="1:7" x14ac:dyDescent="0.3">
      <c r="A1456">
        <v>28009</v>
      </c>
      <c r="B1456">
        <v>48</v>
      </c>
      <c r="C1456">
        <v>46</v>
      </c>
      <c r="D1456">
        <v>47</v>
      </c>
      <c r="E1456">
        <v>44</v>
      </c>
      <c r="F1456">
        <v>46</v>
      </c>
      <c r="G1456">
        <v>231</v>
      </c>
    </row>
    <row r="1457" spans="1:7" x14ac:dyDescent="0.3">
      <c r="A1457">
        <v>28011</v>
      </c>
      <c r="B1457">
        <v>732</v>
      </c>
      <c r="C1457">
        <v>727</v>
      </c>
      <c r="D1457">
        <v>720</v>
      </c>
      <c r="E1457">
        <v>698</v>
      </c>
      <c r="F1457">
        <v>681</v>
      </c>
      <c r="G1457">
        <v>3558</v>
      </c>
    </row>
    <row r="1458" spans="1:7" x14ac:dyDescent="0.3">
      <c r="A1458">
        <v>28013</v>
      </c>
      <c r="B1458">
        <v>616</v>
      </c>
      <c r="C1458">
        <v>544</v>
      </c>
      <c r="D1458">
        <v>532</v>
      </c>
      <c r="E1458">
        <v>470</v>
      </c>
      <c r="F1458">
        <v>460</v>
      </c>
      <c r="G1458">
        <v>2622</v>
      </c>
    </row>
    <row r="1459" spans="1:7" x14ac:dyDescent="0.3">
      <c r="A1459">
        <v>28015</v>
      </c>
      <c r="B1459">
        <v>165</v>
      </c>
      <c r="C1459">
        <v>182</v>
      </c>
      <c r="D1459">
        <v>182</v>
      </c>
      <c r="E1459">
        <v>179</v>
      </c>
      <c r="F1459">
        <v>176</v>
      </c>
      <c r="G1459">
        <v>884</v>
      </c>
    </row>
    <row r="1460" spans="1:7" x14ac:dyDescent="0.3">
      <c r="A1460">
        <v>28017</v>
      </c>
      <c r="B1460">
        <v>313</v>
      </c>
      <c r="C1460">
        <v>356</v>
      </c>
      <c r="D1460">
        <v>371</v>
      </c>
      <c r="E1460">
        <v>362</v>
      </c>
      <c r="F1460">
        <v>361</v>
      </c>
      <c r="G1460">
        <v>1763</v>
      </c>
    </row>
    <row r="1461" spans="1:7" x14ac:dyDescent="0.3">
      <c r="A1461">
        <v>28019</v>
      </c>
      <c r="B1461">
        <v>150</v>
      </c>
      <c r="C1461">
        <v>155</v>
      </c>
      <c r="D1461">
        <v>159</v>
      </c>
      <c r="E1461">
        <v>158</v>
      </c>
      <c r="F1461">
        <v>164</v>
      </c>
      <c r="G1461">
        <v>786</v>
      </c>
    </row>
    <row r="1462" spans="1:7" x14ac:dyDescent="0.3">
      <c r="A1462">
        <v>28021</v>
      </c>
      <c r="B1462">
        <v>53</v>
      </c>
      <c r="C1462">
        <v>14</v>
      </c>
      <c r="D1462">
        <v>15</v>
      </c>
      <c r="E1462">
        <v>15</v>
      </c>
      <c r="F1462">
        <v>13</v>
      </c>
      <c r="G1462">
        <v>110</v>
      </c>
    </row>
    <row r="1463" spans="1:7" x14ac:dyDescent="0.3">
      <c r="A1463">
        <v>28023</v>
      </c>
      <c r="B1463">
        <v>434</v>
      </c>
      <c r="C1463">
        <v>425</v>
      </c>
      <c r="D1463">
        <v>343</v>
      </c>
      <c r="E1463">
        <v>340</v>
      </c>
      <c r="F1463">
        <v>326</v>
      </c>
      <c r="G1463">
        <v>1868</v>
      </c>
    </row>
    <row r="1464" spans="1:7" x14ac:dyDescent="0.3">
      <c r="A1464">
        <v>28025</v>
      </c>
      <c r="B1464">
        <v>234</v>
      </c>
      <c r="C1464">
        <v>215</v>
      </c>
      <c r="D1464">
        <v>214</v>
      </c>
      <c r="E1464">
        <v>266</v>
      </c>
      <c r="F1464">
        <v>369</v>
      </c>
      <c r="G1464">
        <v>1298</v>
      </c>
    </row>
    <row r="1465" spans="1:7" x14ac:dyDescent="0.3">
      <c r="A1465">
        <v>28027</v>
      </c>
      <c r="B1465">
        <v>703</v>
      </c>
      <c r="C1465">
        <v>721</v>
      </c>
      <c r="D1465">
        <v>664</v>
      </c>
      <c r="E1465">
        <v>668</v>
      </c>
      <c r="F1465">
        <v>655</v>
      </c>
      <c r="G1465">
        <v>3411</v>
      </c>
    </row>
    <row r="1466" spans="1:7" x14ac:dyDescent="0.3">
      <c r="A1466">
        <v>28029</v>
      </c>
      <c r="B1466">
        <v>403</v>
      </c>
      <c r="C1466">
        <v>390</v>
      </c>
      <c r="D1466">
        <v>401</v>
      </c>
      <c r="E1466">
        <v>542</v>
      </c>
      <c r="F1466">
        <v>533</v>
      </c>
      <c r="G1466">
        <v>2269</v>
      </c>
    </row>
    <row r="1467" spans="1:7" x14ac:dyDescent="0.3">
      <c r="A1467">
        <v>28031</v>
      </c>
      <c r="B1467">
        <v>374</v>
      </c>
      <c r="C1467">
        <v>372</v>
      </c>
      <c r="D1467">
        <v>395</v>
      </c>
      <c r="E1467">
        <v>408</v>
      </c>
      <c r="F1467">
        <v>560</v>
      </c>
      <c r="G1467">
        <v>2109</v>
      </c>
    </row>
    <row r="1468" spans="1:7" x14ac:dyDescent="0.3">
      <c r="A1468">
        <v>28033</v>
      </c>
      <c r="B1468">
        <v>2422</v>
      </c>
      <c r="C1468">
        <v>2560</v>
      </c>
      <c r="D1468">
        <v>2757</v>
      </c>
      <c r="E1468">
        <v>2751</v>
      </c>
      <c r="F1468">
        <v>2757</v>
      </c>
      <c r="G1468">
        <v>13247</v>
      </c>
    </row>
    <row r="1469" spans="1:7" x14ac:dyDescent="0.3">
      <c r="A1469">
        <v>28035</v>
      </c>
      <c r="B1469">
        <v>2110</v>
      </c>
      <c r="C1469">
        <v>2155</v>
      </c>
      <c r="D1469">
        <v>2357</v>
      </c>
      <c r="E1469">
        <v>2368</v>
      </c>
      <c r="F1469">
        <v>2663</v>
      </c>
      <c r="G1469">
        <v>11653</v>
      </c>
    </row>
    <row r="1470" spans="1:7" x14ac:dyDescent="0.3">
      <c r="A1470">
        <v>28037</v>
      </c>
      <c r="B1470">
        <v>69</v>
      </c>
      <c r="C1470">
        <v>18</v>
      </c>
      <c r="D1470">
        <v>18</v>
      </c>
      <c r="E1470">
        <v>16</v>
      </c>
      <c r="F1470">
        <v>22</v>
      </c>
      <c r="G1470">
        <v>143</v>
      </c>
    </row>
    <row r="1471" spans="1:7" x14ac:dyDescent="0.3">
      <c r="A1471">
        <v>28039</v>
      </c>
      <c r="B1471">
        <v>417</v>
      </c>
      <c r="C1471">
        <v>416</v>
      </c>
      <c r="D1471">
        <v>381</v>
      </c>
      <c r="E1471">
        <v>161</v>
      </c>
      <c r="F1471">
        <v>531</v>
      </c>
      <c r="G1471">
        <v>1906</v>
      </c>
    </row>
    <row r="1472" spans="1:7" x14ac:dyDescent="0.3">
      <c r="A1472">
        <v>28041</v>
      </c>
      <c r="B1472">
        <v>44</v>
      </c>
      <c r="C1472">
        <v>166</v>
      </c>
      <c r="D1472">
        <v>166</v>
      </c>
      <c r="E1472">
        <v>149</v>
      </c>
      <c r="F1472">
        <v>442</v>
      </c>
      <c r="G1472">
        <v>967</v>
      </c>
    </row>
    <row r="1473" spans="1:7" x14ac:dyDescent="0.3">
      <c r="A1473">
        <v>28043</v>
      </c>
      <c r="B1473">
        <v>332</v>
      </c>
      <c r="C1473">
        <v>349</v>
      </c>
      <c r="D1473">
        <v>410</v>
      </c>
      <c r="E1473">
        <v>401</v>
      </c>
      <c r="F1473">
        <v>395</v>
      </c>
      <c r="G1473">
        <v>1887</v>
      </c>
    </row>
    <row r="1474" spans="1:7" x14ac:dyDescent="0.3">
      <c r="A1474">
        <v>28045</v>
      </c>
      <c r="B1474">
        <v>761</v>
      </c>
      <c r="C1474">
        <v>775</v>
      </c>
      <c r="D1474">
        <v>754</v>
      </c>
      <c r="E1474">
        <v>880</v>
      </c>
      <c r="F1474">
        <v>1061</v>
      </c>
      <c r="G1474">
        <v>4231</v>
      </c>
    </row>
    <row r="1475" spans="1:7" x14ac:dyDescent="0.3">
      <c r="A1475">
        <v>28047</v>
      </c>
      <c r="B1475">
        <v>5582</v>
      </c>
      <c r="C1475">
        <v>5536</v>
      </c>
      <c r="D1475">
        <v>5544</v>
      </c>
      <c r="E1475">
        <v>5691</v>
      </c>
      <c r="F1475">
        <v>5815</v>
      </c>
      <c r="G1475">
        <v>28168</v>
      </c>
    </row>
    <row r="1476" spans="1:7" x14ac:dyDescent="0.3">
      <c r="A1476">
        <v>28049</v>
      </c>
      <c r="B1476">
        <v>6804</v>
      </c>
      <c r="C1476">
        <v>6987</v>
      </c>
      <c r="D1476">
        <v>6329</v>
      </c>
      <c r="E1476">
        <v>6431</v>
      </c>
      <c r="F1476">
        <v>7472</v>
      </c>
      <c r="G1476">
        <v>34023</v>
      </c>
    </row>
    <row r="1477" spans="1:7" x14ac:dyDescent="0.3">
      <c r="A1477">
        <v>28051</v>
      </c>
      <c r="B1477">
        <v>242</v>
      </c>
      <c r="C1477">
        <v>238</v>
      </c>
      <c r="D1477">
        <v>223</v>
      </c>
      <c r="E1477">
        <v>118</v>
      </c>
      <c r="F1477">
        <v>97</v>
      </c>
      <c r="G1477">
        <v>918</v>
      </c>
    </row>
    <row r="1478" spans="1:7" x14ac:dyDescent="0.3">
      <c r="A1478">
        <v>28053</v>
      </c>
      <c r="B1478">
        <v>271</v>
      </c>
      <c r="C1478">
        <v>278</v>
      </c>
      <c r="D1478">
        <v>257</v>
      </c>
      <c r="E1478">
        <v>247</v>
      </c>
      <c r="F1478">
        <v>263</v>
      </c>
      <c r="G1478">
        <v>1316</v>
      </c>
    </row>
    <row r="1479" spans="1:7" x14ac:dyDescent="0.3">
      <c r="A1479">
        <v>28055</v>
      </c>
      <c r="B1479">
        <v>2</v>
      </c>
      <c r="C1479">
        <v>1</v>
      </c>
      <c r="D1479">
        <v>2</v>
      </c>
      <c r="E1479">
        <v>1</v>
      </c>
      <c r="F1479">
        <v>22</v>
      </c>
      <c r="G1479">
        <v>28</v>
      </c>
    </row>
    <row r="1480" spans="1:7" x14ac:dyDescent="0.3">
      <c r="A1480">
        <v>28057</v>
      </c>
      <c r="B1480">
        <v>625</v>
      </c>
      <c r="C1480">
        <v>620</v>
      </c>
      <c r="D1480">
        <v>600</v>
      </c>
      <c r="E1480">
        <v>576</v>
      </c>
      <c r="F1480">
        <v>573</v>
      </c>
      <c r="G1480">
        <v>2994</v>
      </c>
    </row>
    <row r="1481" spans="1:7" x14ac:dyDescent="0.3">
      <c r="A1481">
        <v>28059</v>
      </c>
      <c r="B1481">
        <v>4226</v>
      </c>
      <c r="C1481">
        <v>3985</v>
      </c>
      <c r="D1481">
        <v>3729</v>
      </c>
      <c r="E1481">
        <v>3902</v>
      </c>
      <c r="F1481">
        <v>4105</v>
      </c>
      <c r="G1481">
        <v>19947</v>
      </c>
    </row>
    <row r="1482" spans="1:7" x14ac:dyDescent="0.3">
      <c r="A1482">
        <v>28061</v>
      </c>
      <c r="B1482">
        <v>500</v>
      </c>
      <c r="C1482">
        <v>368</v>
      </c>
      <c r="D1482">
        <v>277</v>
      </c>
      <c r="E1482">
        <v>236</v>
      </c>
      <c r="F1482">
        <v>196</v>
      </c>
      <c r="G1482">
        <v>1577</v>
      </c>
    </row>
    <row r="1483" spans="1:7" x14ac:dyDescent="0.3">
      <c r="A1483">
        <v>28063</v>
      </c>
      <c r="B1483">
        <v>120</v>
      </c>
      <c r="C1483">
        <v>123</v>
      </c>
      <c r="D1483">
        <v>117</v>
      </c>
      <c r="E1483">
        <v>115</v>
      </c>
      <c r="F1483">
        <v>151</v>
      </c>
      <c r="G1483">
        <v>626</v>
      </c>
    </row>
    <row r="1484" spans="1:7" x14ac:dyDescent="0.3">
      <c r="A1484">
        <v>28065</v>
      </c>
      <c r="B1484">
        <v>268</v>
      </c>
      <c r="C1484">
        <v>289</v>
      </c>
      <c r="D1484">
        <v>199</v>
      </c>
      <c r="E1484">
        <v>168</v>
      </c>
      <c r="F1484">
        <v>242</v>
      </c>
      <c r="G1484">
        <v>1166</v>
      </c>
    </row>
    <row r="1485" spans="1:7" x14ac:dyDescent="0.3">
      <c r="A1485">
        <v>28067</v>
      </c>
      <c r="B1485">
        <v>2734</v>
      </c>
      <c r="C1485">
        <v>2773</v>
      </c>
      <c r="D1485">
        <v>2246</v>
      </c>
      <c r="E1485">
        <v>2238</v>
      </c>
      <c r="F1485">
        <v>2344</v>
      </c>
      <c r="G1485">
        <v>12335</v>
      </c>
    </row>
    <row r="1486" spans="1:7" x14ac:dyDescent="0.3">
      <c r="A1486">
        <v>28069</v>
      </c>
      <c r="B1486">
        <v>592</v>
      </c>
      <c r="C1486">
        <v>187</v>
      </c>
      <c r="D1486">
        <v>149</v>
      </c>
      <c r="E1486">
        <v>175</v>
      </c>
      <c r="F1486">
        <v>289</v>
      </c>
      <c r="G1486">
        <v>1392</v>
      </c>
    </row>
    <row r="1487" spans="1:7" x14ac:dyDescent="0.3">
      <c r="A1487">
        <v>28071</v>
      </c>
      <c r="B1487">
        <v>797</v>
      </c>
      <c r="C1487">
        <v>844</v>
      </c>
      <c r="D1487">
        <v>892</v>
      </c>
      <c r="E1487">
        <v>922</v>
      </c>
      <c r="F1487">
        <v>1040</v>
      </c>
      <c r="G1487">
        <v>4495</v>
      </c>
    </row>
    <row r="1488" spans="1:7" x14ac:dyDescent="0.3">
      <c r="A1488">
        <v>28073</v>
      </c>
      <c r="B1488">
        <v>1302</v>
      </c>
      <c r="C1488">
        <v>1458</v>
      </c>
      <c r="D1488">
        <v>1386</v>
      </c>
      <c r="E1488">
        <v>1372</v>
      </c>
      <c r="F1488">
        <v>1351</v>
      </c>
      <c r="G1488">
        <v>6869</v>
      </c>
    </row>
    <row r="1489" spans="1:7" x14ac:dyDescent="0.3">
      <c r="A1489">
        <v>28075</v>
      </c>
      <c r="B1489">
        <v>1551</v>
      </c>
      <c r="C1489">
        <v>1641</v>
      </c>
      <c r="D1489">
        <v>1729</v>
      </c>
      <c r="E1489">
        <v>1806</v>
      </c>
      <c r="F1489">
        <v>1700</v>
      </c>
      <c r="G1489">
        <v>8427</v>
      </c>
    </row>
    <row r="1490" spans="1:7" x14ac:dyDescent="0.3">
      <c r="A1490">
        <v>28077</v>
      </c>
      <c r="B1490">
        <v>146</v>
      </c>
      <c r="C1490">
        <v>208</v>
      </c>
      <c r="D1490">
        <v>209</v>
      </c>
      <c r="E1490">
        <v>191</v>
      </c>
      <c r="F1490">
        <v>148</v>
      </c>
      <c r="G1490">
        <v>902</v>
      </c>
    </row>
    <row r="1491" spans="1:7" x14ac:dyDescent="0.3">
      <c r="A1491">
        <v>28079</v>
      </c>
      <c r="B1491">
        <v>311</v>
      </c>
      <c r="C1491">
        <v>302</v>
      </c>
      <c r="D1491">
        <v>239</v>
      </c>
      <c r="E1491">
        <v>246</v>
      </c>
      <c r="F1491">
        <v>248</v>
      </c>
      <c r="G1491">
        <v>1346</v>
      </c>
    </row>
    <row r="1492" spans="1:7" x14ac:dyDescent="0.3">
      <c r="A1492">
        <v>28081</v>
      </c>
      <c r="B1492">
        <v>1910</v>
      </c>
      <c r="C1492">
        <v>1914</v>
      </c>
      <c r="D1492">
        <v>1841</v>
      </c>
      <c r="E1492">
        <v>1908</v>
      </c>
      <c r="F1492">
        <v>2361</v>
      </c>
      <c r="G1492">
        <v>9934</v>
      </c>
    </row>
    <row r="1493" spans="1:7" x14ac:dyDescent="0.3">
      <c r="A1493">
        <v>28083</v>
      </c>
      <c r="B1493">
        <v>1453</v>
      </c>
      <c r="C1493">
        <v>1387</v>
      </c>
      <c r="D1493">
        <v>1308</v>
      </c>
      <c r="E1493">
        <v>1249</v>
      </c>
      <c r="F1493">
        <v>1285</v>
      </c>
      <c r="G1493">
        <v>6682</v>
      </c>
    </row>
    <row r="1494" spans="1:7" x14ac:dyDescent="0.3">
      <c r="A1494">
        <v>28085</v>
      </c>
      <c r="B1494">
        <v>981</v>
      </c>
      <c r="C1494">
        <v>952</v>
      </c>
      <c r="D1494">
        <v>961</v>
      </c>
      <c r="E1494">
        <v>956</v>
      </c>
      <c r="F1494">
        <v>1034</v>
      </c>
      <c r="G1494">
        <v>4884</v>
      </c>
    </row>
    <row r="1495" spans="1:7" x14ac:dyDescent="0.3">
      <c r="A1495">
        <v>28087</v>
      </c>
      <c r="B1495">
        <v>1577</v>
      </c>
      <c r="C1495">
        <v>1946</v>
      </c>
      <c r="D1495">
        <v>1905</v>
      </c>
      <c r="E1495">
        <v>1795</v>
      </c>
      <c r="F1495">
        <v>2012</v>
      </c>
      <c r="G1495">
        <v>9235</v>
      </c>
    </row>
    <row r="1496" spans="1:7" x14ac:dyDescent="0.3">
      <c r="A1496">
        <v>28089</v>
      </c>
      <c r="B1496">
        <v>2262</v>
      </c>
      <c r="C1496">
        <v>2195</v>
      </c>
      <c r="D1496">
        <v>2308</v>
      </c>
      <c r="E1496">
        <v>2300</v>
      </c>
      <c r="F1496">
        <v>3022</v>
      </c>
      <c r="G1496">
        <v>12087</v>
      </c>
    </row>
    <row r="1497" spans="1:7" x14ac:dyDescent="0.3">
      <c r="A1497">
        <v>28091</v>
      </c>
      <c r="B1497">
        <v>1242</v>
      </c>
      <c r="C1497">
        <v>1282</v>
      </c>
      <c r="D1497">
        <v>1431</v>
      </c>
      <c r="E1497">
        <v>1611</v>
      </c>
      <c r="F1497">
        <v>1623</v>
      </c>
      <c r="G1497">
        <v>7189</v>
      </c>
    </row>
    <row r="1498" spans="1:7" x14ac:dyDescent="0.3">
      <c r="A1498">
        <v>28093</v>
      </c>
      <c r="B1498">
        <v>604</v>
      </c>
      <c r="C1498">
        <v>526</v>
      </c>
      <c r="D1498">
        <v>519</v>
      </c>
      <c r="E1498">
        <v>553</v>
      </c>
      <c r="F1498">
        <v>610</v>
      </c>
      <c r="G1498">
        <v>2812</v>
      </c>
    </row>
    <row r="1499" spans="1:7" x14ac:dyDescent="0.3">
      <c r="A1499">
        <v>28095</v>
      </c>
      <c r="B1499">
        <v>1126</v>
      </c>
      <c r="C1499">
        <v>991</v>
      </c>
      <c r="D1499">
        <v>984</v>
      </c>
      <c r="E1499">
        <v>1069</v>
      </c>
      <c r="F1499">
        <v>1057</v>
      </c>
      <c r="G1499">
        <v>5227</v>
      </c>
    </row>
    <row r="1500" spans="1:7" x14ac:dyDescent="0.3">
      <c r="A1500">
        <v>28097</v>
      </c>
      <c r="B1500">
        <v>157</v>
      </c>
      <c r="C1500">
        <v>136</v>
      </c>
      <c r="D1500">
        <v>138</v>
      </c>
      <c r="E1500">
        <v>211</v>
      </c>
      <c r="F1500">
        <v>230</v>
      </c>
      <c r="G1500">
        <v>872</v>
      </c>
    </row>
    <row r="1501" spans="1:7" x14ac:dyDescent="0.3">
      <c r="A1501">
        <v>28099</v>
      </c>
      <c r="B1501">
        <v>889</v>
      </c>
      <c r="C1501">
        <v>900</v>
      </c>
      <c r="D1501">
        <v>888</v>
      </c>
      <c r="E1501">
        <v>869</v>
      </c>
      <c r="F1501">
        <v>937</v>
      </c>
      <c r="G1501">
        <v>4483</v>
      </c>
    </row>
    <row r="1502" spans="1:7" x14ac:dyDescent="0.3">
      <c r="A1502">
        <v>28101</v>
      </c>
      <c r="B1502">
        <v>284</v>
      </c>
      <c r="C1502">
        <v>368</v>
      </c>
      <c r="D1502">
        <v>262</v>
      </c>
      <c r="E1502">
        <v>494</v>
      </c>
      <c r="F1502">
        <v>733</v>
      </c>
      <c r="G1502">
        <v>2141</v>
      </c>
    </row>
    <row r="1503" spans="1:7" x14ac:dyDescent="0.3">
      <c r="A1503">
        <v>28103</v>
      </c>
      <c r="B1503">
        <v>161</v>
      </c>
      <c r="C1503">
        <v>186</v>
      </c>
      <c r="D1503">
        <v>179</v>
      </c>
      <c r="E1503">
        <v>181</v>
      </c>
      <c r="F1503">
        <v>165</v>
      </c>
      <c r="G1503">
        <v>872</v>
      </c>
    </row>
    <row r="1504" spans="1:7" x14ac:dyDescent="0.3">
      <c r="A1504">
        <v>28105</v>
      </c>
      <c r="B1504">
        <v>601</v>
      </c>
      <c r="C1504">
        <v>514</v>
      </c>
      <c r="D1504">
        <v>563</v>
      </c>
      <c r="E1504">
        <v>572</v>
      </c>
      <c r="F1504">
        <v>710</v>
      </c>
      <c r="G1504">
        <v>2960</v>
      </c>
    </row>
    <row r="1505" spans="1:7" x14ac:dyDescent="0.3">
      <c r="A1505">
        <v>28107</v>
      </c>
      <c r="B1505">
        <v>554</v>
      </c>
      <c r="C1505">
        <v>692</v>
      </c>
      <c r="D1505">
        <v>699</v>
      </c>
      <c r="E1505">
        <v>703</v>
      </c>
      <c r="F1505">
        <v>1114</v>
      </c>
      <c r="G1505">
        <v>3762</v>
      </c>
    </row>
    <row r="1506" spans="1:7" x14ac:dyDescent="0.3">
      <c r="A1506">
        <v>28109</v>
      </c>
      <c r="B1506">
        <v>527</v>
      </c>
      <c r="C1506">
        <v>553</v>
      </c>
      <c r="D1506">
        <v>571</v>
      </c>
      <c r="E1506">
        <v>683</v>
      </c>
      <c r="F1506">
        <v>794</v>
      </c>
      <c r="G1506">
        <v>3128</v>
      </c>
    </row>
    <row r="1507" spans="1:7" x14ac:dyDescent="0.3">
      <c r="A1507">
        <v>28111</v>
      </c>
      <c r="B1507">
        <v>165</v>
      </c>
      <c r="C1507">
        <v>168</v>
      </c>
      <c r="D1507">
        <v>163</v>
      </c>
      <c r="E1507">
        <v>177</v>
      </c>
      <c r="F1507">
        <v>163</v>
      </c>
      <c r="G1507">
        <v>836</v>
      </c>
    </row>
    <row r="1508" spans="1:7" x14ac:dyDescent="0.3">
      <c r="A1508">
        <v>28113</v>
      </c>
      <c r="B1508">
        <v>919</v>
      </c>
      <c r="C1508">
        <v>891</v>
      </c>
      <c r="D1508">
        <v>817</v>
      </c>
      <c r="E1508">
        <v>827</v>
      </c>
      <c r="F1508">
        <v>1060</v>
      </c>
      <c r="G1508">
        <v>4514</v>
      </c>
    </row>
    <row r="1509" spans="1:7" x14ac:dyDescent="0.3">
      <c r="A1509">
        <v>28115</v>
      </c>
      <c r="B1509">
        <v>303</v>
      </c>
      <c r="C1509">
        <v>317</v>
      </c>
      <c r="D1509">
        <v>311</v>
      </c>
      <c r="E1509">
        <v>341</v>
      </c>
      <c r="F1509">
        <v>356</v>
      </c>
      <c r="G1509">
        <v>1628</v>
      </c>
    </row>
    <row r="1510" spans="1:7" x14ac:dyDescent="0.3">
      <c r="A1510">
        <v>28117</v>
      </c>
      <c r="B1510">
        <v>414</v>
      </c>
      <c r="C1510">
        <v>393</v>
      </c>
      <c r="D1510">
        <v>436</v>
      </c>
      <c r="E1510">
        <v>445</v>
      </c>
      <c r="F1510">
        <v>481</v>
      </c>
      <c r="G1510">
        <v>2169</v>
      </c>
    </row>
    <row r="1511" spans="1:7" x14ac:dyDescent="0.3">
      <c r="A1511">
        <v>28119</v>
      </c>
      <c r="B1511">
        <v>17</v>
      </c>
      <c r="C1511">
        <v>16</v>
      </c>
      <c r="D1511">
        <v>15</v>
      </c>
      <c r="E1511">
        <v>30</v>
      </c>
      <c r="F1511">
        <v>39</v>
      </c>
      <c r="G1511">
        <v>117</v>
      </c>
    </row>
    <row r="1512" spans="1:7" x14ac:dyDescent="0.3">
      <c r="A1512">
        <v>28121</v>
      </c>
      <c r="B1512">
        <v>4554</v>
      </c>
      <c r="C1512">
        <v>5409</v>
      </c>
      <c r="D1512">
        <v>5733</v>
      </c>
      <c r="E1512">
        <v>5567</v>
      </c>
      <c r="F1512">
        <v>5393</v>
      </c>
      <c r="G1512">
        <v>26656</v>
      </c>
    </row>
    <row r="1513" spans="1:7" x14ac:dyDescent="0.3">
      <c r="A1513">
        <v>28123</v>
      </c>
      <c r="B1513">
        <v>589</v>
      </c>
      <c r="C1513">
        <v>586</v>
      </c>
      <c r="D1513">
        <v>567</v>
      </c>
      <c r="E1513">
        <v>544</v>
      </c>
      <c r="F1513">
        <v>551</v>
      </c>
      <c r="G1513">
        <v>2837</v>
      </c>
    </row>
    <row r="1514" spans="1:7" x14ac:dyDescent="0.3">
      <c r="A1514">
        <v>28125</v>
      </c>
      <c r="B1514">
        <v>221</v>
      </c>
      <c r="C1514">
        <v>182</v>
      </c>
      <c r="D1514">
        <v>180</v>
      </c>
      <c r="E1514">
        <v>172</v>
      </c>
      <c r="F1514">
        <v>171</v>
      </c>
      <c r="G1514">
        <v>926</v>
      </c>
    </row>
    <row r="1515" spans="1:7" x14ac:dyDescent="0.3">
      <c r="A1515">
        <v>28127</v>
      </c>
      <c r="B1515">
        <v>426</v>
      </c>
      <c r="C1515">
        <v>430</v>
      </c>
      <c r="D1515">
        <v>465</v>
      </c>
      <c r="E1515">
        <v>488</v>
      </c>
      <c r="F1515">
        <v>570</v>
      </c>
      <c r="G1515">
        <v>2379</v>
      </c>
    </row>
    <row r="1516" spans="1:7" x14ac:dyDescent="0.3">
      <c r="A1516">
        <v>28129</v>
      </c>
      <c r="B1516">
        <v>85</v>
      </c>
      <c r="C1516">
        <v>80</v>
      </c>
      <c r="D1516">
        <v>77</v>
      </c>
      <c r="E1516">
        <v>63</v>
      </c>
      <c r="F1516">
        <v>58</v>
      </c>
      <c r="G1516">
        <v>363</v>
      </c>
    </row>
    <row r="1517" spans="1:7" x14ac:dyDescent="0.3">
      <c r="A1517">
        <v>28131</v>
      </c>
      <c r="B1517">
        <v>187</v>
      </c>
      <c r="C1517">
        <v>212</v>
      </c>
      <c r="D1517">
        <v>225</v>
      </c>
      <c r="E1517">
        <v>235</v>
      </c>
      <c r="F1517">
        <v>259</v>
      </c>
      <c r="G1517">
        <v>1118</v>
      </c>
    </row>
    <row r="1518" spans="1:7" x14ac:dyDescent="0.3">
      <c r="A1518">
        <v>28133</v>
      </c>
      <c r="B1518">
        <v>619</v>
      </c>
      <c r="C1518">
        <v>596</v>
      </c>
      <c r="D1518">
        <v>548</v>
      </c>
      <c r="E1518">
        <v>539</v>
      </c>
      <c r="F1518">
        <v>1408</v>
      </c>
      <c r="G1518">
        <v>3710</v>
      </c>
    </row>
    <row r="1519" spans="1:7" x14ac:dyDescent="0.3">
      <c r="A1519">
        <v>28135</v>
      </c>
      <c r="B1519">
        <v>245</v>
      </c>
      <c r="C1519">
        <v>234</v>
      </c>
      <c r="D1519">
        <v>183</v>
      </c>
      <c r="E1519">
        <v>196</v>
      </c>
      <c r="F1519">
        <v>203</v>
      </c>
      <c r="G1519">
        <v>1061</v>
      </c>
    </row>
    <row r="1520" spans="1:7" x14ac:dyDescent="0.3">
      <c r="A1520">
        <v>28137</v>
      </c>
      <c r="B1520">
        <v>124</v>
      </c>
      <c r="C1520">
        <v>157</v>
      </c>
      <c r="D1520">
        <v>190</v>
      </c>
      <c r="E1520">
        <v>219</v>
      </c>
      <c r="F1520">
        <v>231</v>
      </c>
      <c r="G1520">
        <v>921</v>
      </c>
    </row>
    <row r="1521" spans="1:7" x14ac:dyDescent="0.3">
      <c r="A1521">
        <v>28139</v>
      </c>
      <c r="B1521">
        <v>286</v>
      </c>
      <c r="C1521">
        <v>414</v>
      </c>
      <c r="D1521">
        <v>484</v>
      </c>
      <c r="E1521">
        <v>587</v>
      </c>
      <c r="F1521">
        <v>639</v>
      </c>
      <c r="G1521">
        <v>2410</v>
      </c>
    </row>
    <row r="1522" spans="1:7" x14ac:dyDescent="0.3">
      <c r="A1522">
        <v>28141</v>
      </c>
      <c r="B1522">
        <v>532</v>
      </c>
      <c r="C1522">
        <v>532</v>
      </c>
      <c r="D1522">
        <v>407</v>
      </c>
      <c r="E1522">
        <v>402</v>
      </c>
      <c r="F1522">
        <v>434</v>
      </c>
      <c r="G1522">
        <v>2307</v>
      </c>
    </row>
    <row r="1523" spans="1:7" x14ac:dyDescent="0.3">
      <c r="A1523">
        <v>28143</v>
      </c>
      <c r="B1523">
        <v>448</v>
      </c>
      <c r="C1523">
        <v>413</v>
      </c>
      <c r="D1523">
        <v>426</v>
      </c>
      <c r="E1523">
        <v>370</v>
      </c>
      <c r="F1523">
        <v>386</v>
      </c>
      <c r="G1523">
        <v>2043</v>
      </c>
    </row>
    <row r="1524" spans="1:7" x14ac:dyDescent="0.3">
      <c r="A1524">
        <v>28145</v>
      </c>
      <c r="B1524">
        <v>344</v>
      </c>
      <c r="C1524">
        <v>47</v>
      </c>
      <c r="D1524">
        <v>307</v>
      </c>
      <c r="E1524">
        <v>318</v>
      </c>
      <c r="F1524">
        <v>460</v>
      </c>
      <c r="G1524">
        <v>1476</v>
      </c>
    </row>
    <row r="1525" spans="1:7" x14ac:dyDescent="0.3">
      <c r="A1525">
        <v>28147</v>
      </c>
      <c r="B1525">
        <v>198</v>
      </c>
      <c r="C1525">
        <v>170</v>
      </c>
      <c r="D1525">
        <v>166</v>
      </c>
      <c r="E1525">
        <v>163</v>
      </c>
      <c r="F1525">
        <v>171</v>
      </c>
      <c r="G1525">
        <v>868</v>
      </c>
    </row>
    <row r="1526" spans="1:7" x14ac:dyDescent="0.3">
      <c r="A1526">
        <v>28149</v>
      </c>
      <c r="B1526">
        <v>604</v>
      </c>
      <c r="C1526">
        <v>568</v>
      </c>
      <c r="D1526">
        <v>596</v>
      </c>
      <c r="E1526">
        <v>601</v>
      </c>
      <c r="F1526">
        <v>642</v>
      </c>
      <c r="G1526">
        <v>3011</v>
      </c>
    </row>
    <row r="1527" spans="1:7" x14ac:dyDescent="0.3">
      <c r="A1527">
        <v>28151</v>
      </c>
      <c r="B1527">
        <v>558</v>
      </c>
      <c r="C1527">
        <v>469</v>
      </c>
      <c r="D1527">
        <v>626</v>
      </c>
      <c r="E1527">
        <v>658</v>
      </c>
      <c r="F1527">
        <v>684</v>
      </c>
      <c r="G1527">
        <v>2995</v>
      </c>
    </row>
    <row r="1528" spans="1:7" x14ac:dyDescent="0.3">
      <c r="A1528">
        <v>28153</v>
      </c>
      <c r="B1528">
        <v>541</v>
      </c>
      <c r="C1528">
        <v>477</v>
      </c>
      <c r="D1528">
        <v>455</v>
      </c>
      <c r="E1528">
        <v>459</v>
      </c>
      <c r="F1528">
        <v>444</v>
      </c>
      <c r="G1528">
        <v>2376</v>
      </c>
    </row>
    <row r="1529" spans="1:7" x14ac:dyDescent="0.3">
      <c r="A1529">
        <v>28155</v>
      </c>
      <c r="B1529">
        <v>164</v>
      </c>
      <c r="C1529">
        <v>126</v>
      </c>
      <c r="D1529">
        <v>205</v>
      </c>
      <c r="E1529">
        <v>215</v>
      </c>
      <c r="F1529">
        <v>136</v>
      </c>
      <c r="G1529">
        <v>846</v>
      </c>
    </row>
    <row r="1530" spans="1:7" x14ac:dyDescent="0.3">
      <c r="A1530">
        <v>28157</v>
      </c>
      <c r="B1530">
        <v>46</v>
      </c>
      <c r="C1530">
        <v>92</v>
      </c>
      <c r="D1530">
        <v>96</v>
      </c>
      <c r="E1530">
        <v>28</v>
      </c>
      <c r="F1530">
        <v>90</v>
      </c>
      <c r="G1530">
        <v>352</v>
      </c>
    </row>
    <row r="1531" spans="1:7" x14ac:dyDescent="0.3">
      <c r="A1531">
        <v>28159</v>
      </c>
      <c r="B1531">
        <v>392</v>
      </c>
      <c r="C1531">
        <v>369</v>
      </c>
      <c r="D1531">
        <v>358</v>
      </c>
      <c r="E1531">
        <v>390</v>
      </c>
      <c r="F1531">
        <v>409</v>
      </c>
      <c r="G1531">
        <v>1918</v>
      </c>
    </row>
    <row r="1532" spans="1:7" x14ac:dyDescent="0.3">
      <c r="A1532">
        <v>28161</v>
      </c>
      <c r="B1532">
        <v>123</v>
      </c>
      <c r="C1532">
        <v>128</v>
      </c>
      <c r="D1532">
        <v>147</v>
      </c>
      <c r="E1532">
        <v>148</v>
      </c>
      <c r="F1532">
        <v>194</v>
      </c>
      <c r="G1532">
        <v>740</v>
      </c>
    </row>
    <row r="1533" spans="1:7" x14ac:dyDescent="0.3">
      <c r="A1533">
        <v>28163</v>
      </c>
      <c r="B1533">
        <v>1062</v>
      </c>
      <c r="C1533">
        <v>1040</v>
      </c>
      <c r="D1533">
        <v>942</v>
      </c>
      <c r="E1533">
        <v>936</v>
      </c>
      <c r="F1533">
        <v>1170</v>
      </c>
      <c r="G1533">
        <v>5150</v>
      </c>
    </row>
    <row r="1534" spans="1:7" x14ac:dyDescent="0.3">
      <c r="A1534">
        <v>28999</v>
      </c>
      <c r="B1534">
        <v>4651</v>
      </c>
      <c r="C1534">
        <v>5028</v>
      </c>
      <c r="D1534">
        <v>4904</v>
      </c>
      <c r="E1534">
        <v>4874</v>
      </c>
      <c r="F1534">
        <v>5250</v>
      </c>
      <c r="G1534">
        <v>24707</v>
      </c>
    </row>
    <row r="1535" spans="1:7" x14ac:dyDescent="0.3">
      <c r="A1535">
        <v>29000</v>
      </c>
      <c r="B1535">
        <v>245302</v>
      </c>
      <c r="C1535">
        <v>251238</v>
      </c>
      <c r="D1535">
        <v>252123</v>
      </c>
      <c r="E1535">
        <v>260022</v>
      </c>
      <c r="F1535">
        <v>272977</v>
      </c>
      <c r="G1535">
        <v>1281662</v>
      </c>
    </row>
    <row r="1536" spans="1:7" x14ac:dyDescent="0.3">
      <c r="A1536">
        <v>29001</v>
      </c>
      <c r="B1536">
        <v>475</v>
      </c>
      <c r="C1536">
        <v>451</v>
      </c>
      <c r="D1536">
        <v>471</v>
      </c>
      <c r="E1536">
        <v>445</v>
      </c>
      <c r="F1536">
        <v>521</v>
      </c>
      <c r="G1536">
        <v>2363</v>
      </c>
    </row>
    <row r="1537" spans="1:7" x14ac:dyDescent="0.3">
      <c r="A1537">
        <v>29003</v>
      </c>
      <c r="B1537">
        <v>292</v>
      </c>
      <c r="C1537">
        <v>302</v>
      </c>
      <c r="D1537">
        <v>307</v>
      </c>
      <c r="E1537">
        <v>306</v>
      </c>
      <c r="F1537">
        <v>356</v>
      </c>
      <c r="G1537">
        <v>1563</v>
      </c>
    </row>
    <row r="1538" spans="1:7" x14ac:dyDescent="0.3">
      <c r="A1538">
        <v>29005</v>
      </c>
      <c r="B1538">
        <v>183</v>
      </c>
      <c r="C1538">
        <v>240</v>
      </c>
      <c r="D1538">
        <v>291</v>
      </c>
      <c r="E1538">
        <v>242</v>
      </c>
      <c r="F1538">
        <v>259</v>
      </c>
      <c r="G1538">
        <v>1215</v>
      </c>
    </row>
    <row r="1539" spans="1:7" x14ac:dyDescent="0.3">
      <c r="A1539">
        <v>29007</v>
      </c>
      <c r="B1539">
        <v>509</v>
      </c>
      <c r="C1539">
        <v>514</v>
      </c>
      <c r="D1539">
        <v>619</v>
      </c>
      <c r="E1539">
        <v>644</v>
      </c>
      <c r="F1539">
        <v>924</v>
      </c>
      <c r="G1539">
        <v>3210</v>
      </c>
    </row>
    <row r="1540" spans="1:7" x14ac:dyDescent="0.3">
      <c r="A1540">
        <v>29009</v>
      </c>
      <c r="B1540">
        <v>575</v>
      </c>
      <c r="C1540">
        <v>956</v>
      </c>
      <c r="D1540">
        <v>687</v>
      </c>
      <c r="E1540">
        <v>1029</v>
      </c>
      <c r="F1540">
        <v>1058</v>
      </c>
      <c r="G1540">
        <v>4305</v>
      </c>
    </row>
    <row r="1541" spans="1:7" x14ac:dyDescent="0.3">
      <c r="A1541">
        <v>29011</v>
      </c>
      <c r="B1541">
        <v>210</v>
      </c>
      <c r="C1541">
        <v>332</v>
      </c>
      <c r="D1541">
        <v>359</v>
      </c>
      <c r="E1541">
        <v>374</v>
      </c>
      <c r="F1541">
        <v>493</v>
      </c>
      <c r="G1541">
        <v>1768</v>
      </c>
    </row>
    <row r="1542" spans="1:7" x14ac:dyDescent="0.3">
      <c r="A1542">
        <v>29013</v>
      </c>
      <c r="B1542">
        <v>215</v>
      </c>
      <c r="C1542">
        <v>288</v>
      </c>
      <c r="D1542">
        <v>297</v>
      </c>
      <c r="E1542">
        <v>318</v>
      </c>
      <c r="F1542">
        <v>418</v>
      </c>
      <c r="G1542">
        <v>1536</v>
      </c>
    </row>
    <row r="1543" spans="1:7" x14ac:dyDescent="0.3">
      <c r="A1543">
        <v>29015</v>
      </c>
      <c r="B1543">
        <v>231</v>
      </c>
      <c r="C1543">
        <v>183</v>
      </c>
      <c r="D1543">
        <v>179</v>
      </c>
      <c r="E1543">
        <v>200</v>
      </c>
      <c r="F1543">
        <v>230</v>
      </c>
      <c r="G1543">
        <v>1023</v>
      </c>
    </row>
    <row r="1544" spans="1:7" x14ac:dyDescent="0.3">
      <c r="A1544">
        <v>29017</v>
      </c>
      <c r="B1544">
        <v>124</v>
      </c>
      <c r="C1544">
        <v>102</v>
      </c>
      <c r="D1544">
        <v>102</v>
      </c>
      <c r="E1544">
        <v>113</v>
      </c>
      <c r="F1544">
        <v>136</v>
      </c>
      <c r="G1544">
        <v>577</v>
      </c>
    </row>
    <row r="1545" spans="1:7" x14ac:dyDescent="0.3">
      <c r="A1545">
        <v>29019</v>
      </c>
      <c r="B1545">
        <v>5333</v>
      </c>
      <c r="C1545">
        <v>5371</v>
      </c>
      <c r="D1545">
        <v>5365</v>
      </c>
      <c r="E1545">
        <v>5703</v>
      </c>
      <c r="F1545">
        <v>5683</v>
      </c>
      <c r="G1545">
        <v>27455</v>
      </c>
    </row>
    <row r="1546" spans="1:7" x14ac:dyDescent="0.3">
      <c r="A1546">
        <v>29021</v>
      </c>
      <c r="B1546">
        <v>3654</v>
      </c>
      <c r="C1546">
        <v>3516</v>
      </c>
      <c r="D1546">
        <v>3467</v>
      </c>
      <c r="E1546">
        <v>3531</v>
      </c>
      <c r="F1546">
        <v>3809</v>
      </c>
      <c r="G1546">
        <v>17977</v>
      </c>
    </row>
    <row r="1547" spans="1:7" x14ac:dyDescent="0.3">
      <c r="A1547">
        <v>29023</v>
      </c>
      <c r="B1547">
        <v>1176</v>
      </c>
      <c r="C1547">
        <v>1092</v>
      </c>
      <c r="D1547">
        <v>1132</v>
      </c>
      <c r="E1547">
        <v>1147</v>
      </c>
      <c r="F1547">
        <v>1334</v>
      </c>
      <c r="G1547">
        <v>5881</v>
      </c>
    </row>
    <row r="1548" spans="1:7" x14ac:dyDescent="0.3">
      <c r="A1548">
        <v>29025</v>
      </c>
      <c r="B1548">
        <v>165</v>
      </c>
      <c r="C1548">
        <v>165</v>
      </c>
      <c r="D1548">
        <v>182</v>
      </c>
      <c r="E1548">
        <v>172</v>
      </c>
      <c r="F1548">
        <v>198</v>
      </c>
      <c r="G1548">
        <v>882</v>
      </c>
    </row>
    <row r="1549" spans="1:7" x14ac:dyDescent="0.3">
      <c r="A1549">
        <v>29027</v>
      </c>
      <c r="B1549">
        <v>987</v>
      </c>
      <c r="C1549">
        <v>1080</v>
      </c>
      <c r="D1549">
        <v>1062</v>
      </c>
      <c r="E1549">
        <v>1160</v>
      </c>
      <c r="F1549">
        <v>1714</v>
      </c>
      <c r="G1549">
        <v>6003</v>
      </c>
    </row>
    <row r="1550" spans="1:7" x14ac:dyDescent="0.3">
      <c r="A1550">
        <v>29029</v>
      </c>
      <c r="B1550">
        <v>1491</v>
      </c>
      <c r="C1550">
        <v>1549</v>
      </c>
      <c r="D1550">
        <v>1719</v>
      </c>
      <c r="E1550">
        <v>1848</v>
      </c>
      <c r="F1550">
        <v>1914</v>
      </c>
      <c r="G1550">
        <v>8521</v>
      </c>
    </row>
    <row r="1551" spans="1:7" x14ac:dyDescent="0.3">
      <c r="A1551">
        <v>29031</v>
      </c>
      <c r="B1551">
        <v>3099</v>
      </c>
      <c r="C1551">
        <v>3126</v>
      </c>
      <c r="D1551">
        <v>2742</v>
      </c>
      <c r="E1551">
        <v>2714</v>
      </c>
      <c r="F1551">
        <v>3049</v>
      </c>
      <c r="G1551">
        <v>14730</v>
      </c>
    </row>
    <row r="1552" spans="1:7" x14ac:dyDescent="0.3">
      <c r="A1552">
        <v>29033</v>
      </c>
      <c r="B1552">
        <v>377</v>
      </c>
      <c r="C1552">
        <v>436</v>
      </c>
      <c r="D1552">
        <v>423</v>
      </c>
      <c r="E1552">
        <v>423</v>
      </c>
      <c r="F1552">
        <v>532</v>
      </c>
      <c r="G1552">
        <v>2191</v>
      </c>
    </row>
    <row r="1553" spans="1:7" x14ac:dyDescent="0.3">
      <c r="A1553">
        <v>29035</v>
      </c>
      <c r="B1553">
        <v>84</v>
      </c>
      <c r="C1553">
        <v>84</v>
      </c>
      <c r="D1553">
        <v>56</v>
      </c>
      <c r="E1553">
        <v>57</v>
      </c>
      <c r="F1553">
        <v>31</v>
      </c>
      <c r="G1553">
        <v>312</v>
      </c>
    </row>
    <row r="1554" spans="1:7" x14ac:dyDescent="0.3">
      <c r="A1554">
        <v>29037</v>
      </c>
      <c r="B1554">
        <v>3300</v>
      </c>
      <c r="C1554">
        <v>3203</v>
      </c>
      <c r="D1554">
        <v>3248</v>
      </c>
      <c r="E1554">
        <v>3406</v>
      </c>
      <c r="F1554">
        <v>3760</v>
      </c>
      <c r="G1554">
        <v>16917</v>
      </c>
    </row>
    <row r="1555" spans="1:7" x14ac:dyDescent="0.3">
      <c r="A1555">
        <v>29039</v>
      </c>
      <c r="B1555">
        <v>235</v>
      </c>
      <c r="C1555">
        <v>232</v>
      </c>
      <c r="D1555">
        <v>241</v>
      </c>
      <c r="E1555">
        <v>166</v>
      </c>
      <c r="F1555">
        <v>279</v>
      </c>
      <c r="G1555">
        <v>1153</v>
      </c>
    </row>
    <row r="1556" spans="1:7" x14ac:dyDescent="0.3">
      <c r="A1556">
        <v>29041</v>
      </c>
      <c r="B1556">
        <v>222</v>
      </c>
      <c r="C1556">
        <v>203</v>
      </c>
      <c r="D1556">
        <v>236</v>
      </c>
      <c r="E1556">
        <v>219</v>
      </c>
      <c r="F1556">
        <v>255</v>
      </c>
      <c r="G1556">
        <v>1135</v>
      </c>
    </row>
    <row r="1557" spans="1:7" x14ac:dyDescent="0.3">
      <c r="A1557">
        <v>29043</v>
      </c>
      <c r="B1557">
        <v>1909</v>
      </c>
      <c r="C1557">
        <v>2026</v>
      </c>
      <c r="D1557">
        <v>2084</v>
      </c>
      <c r="E1557">
        <v>2320</v>
      </c>
      <c r="F1557">
        <v>2644</v>
      </c>
      <c r="G1557">
        <v>10983</v>
      </c>
    </row>
    <row r="1558" spans="1:7" x14ac:dyDescent="0.3">
      <c r="A1558">
        <v>29045</v>
      </c>
      <c r="B1558">
        <v>40</v>
      </c>
      <c r="C1558">
        <v>52</v>
      </c>
      <c r="D1558">
        <v>55</v>
      </c>
      <c r="E1558">
        <v>60</v>
      </c>
      <c r="F1558">
        <v>95</v>
      </c>
      <c r="G1558">
        <v>302</v>
      </c>
    </row>
    <row r="1559" spans="1:7" x14ac:dyDescent="0.3">
      <c r="A1559">
        <v>29047</v>
      </c>
      <c r="B1559">
        <v>7558</v>
      </c>
      <c r="C1559">
        <v>7941</v>
      </c>
      <c r="D1559">
        <v>7385</v>
      </c>
      <c r="E1559">
        <v>9661</v>
      </c>
      <c r="F1559">
        <v>10079</v>
      </c>
      <c r="G1559">
        <v>42624</v>
      </c>
    </row>
    <row r="1560" spans="1:7" x14ac:dyDescent="0.3">
      <c r="A1560">
        <v>29049</v>
      </c>
      <c r="B1560">
        <v>428</v>
      </c>
      <c r="C1560">
        <v>433</v>
      </c>
      <c r="D1560">
        <v>383</v>
      </c>
      <c r="E1560">
        <v>421</v>
      </c>
      <c r="F1560">
        <v>542</v>
      </c>
      <c r="G1560">
        <v>2207</v>
      </c>
    </row>
    <row r="1561" spans="1:7" x14ac:dyDescent="0.3">
      <c r="A1561">
        <v>29051</v>
      </c>
      <c r="B1561">
        <v>6433</v>
      </c>
      <c r="C1561">
        <v>6415</v>
      </c>
      <c r="D1561">
        <v>6424</v>
      </c>
      <c r="E1561">
        <v>6512</v>
      </c>
      <c r="F1561">
        <v>6743</v>
      </c>
      <c r="G1561">
        <v>32527</v>
      </c>
    </row>
    <row r="1562" spans="1:7" x14ac:dyDescent="0.3">
      <c r="A1562">
        <v>29053</v>
      </c>
      <c r="B1562">
        <v>451</v>
      </c>
      <c r="C1562">
        <v>465</v>
      </c>
      <c r="D1562">
        <v>462</v>
      </c>
      <c r="E1562">
        <v>352</v>
      </c>
      <c r="F1562">
        <v>643</v>
      </c>
      <c r="G1562">
        <v>2373</v>
      </c>
    </row>
    <row r="1563" spans="1:7" x14ac:dyDescent="0.3">
      <c r="A1563">
        <v>29055</v>
      </c>
      <c r="B1563">
        <v>316</v>
      </c>
      <c r="C1563">
        <v>321</v>
      </c>
      <c r="D1563">
        <v>314</v>
      </c>
      <c r="E1563">
        <v>342</v>
      </c>
      <c r="F1563">
        <v>411</v>
      </c>
      <c r="G1563">
        <v>1704</v>
      </c>
    </row>
    <row r="1564" spans="1:7" x14ac:dyDescent="0.3">
      <c r="A1564">
        <v>29057</v>
      </c>
      <c r="B1564">
        <v>364</v>
      </c>
      <c r="C1564">
        <v>101</v>
      </c>
      <c r="D1564">
        <v>112</v>
      </c>
      <c r="E1564">
        <v>114</v>
      </c>
      <c r="F1564">
        <v>128</v>
      </c>
      <c r="G1564">
        <v>819</v>
      </c>
    </row>
    <row r="1565" spans="1:7" x14ac:dyDescent="0.3">
      <c r="A1565">
        <v>29059</v>
      </c>
      <c r="B1565">
        <v>98</v>
      </c>
      <c r="C1565">
        <v>98</v>
      </c>
      <c r="D1565">
        <v>110</v>
      </c>
      <c r="E1565">
        <v>112</v>
      </c>
      <c r="F1565">
        <v>171</v>
      </c>
      <c r="G1565">
        <v>589</v>
      </c>
    </row>
    <row r="1566" spans="1:7" x14ac:dyDescent="0.3">
      <c r="A1566">
        <v>29061</v>
      </c>
      <c r="B1566">
        <v>115</v>
      </c>
      <c r="C1566">
        <v>133</v>
      </c>
      <c r="D1566">
        <v>138</v>
      </c>
      <c r="E1566">
        <v>154</v>
      </c>
      <c r="F1566">
        <v>231</v>
      </c>
      <c r="G1566">
        <v>771</v>
      </c>
    </row>
    <row r="1567" spans="1:7" x14ac:dyDescent="0.3">
      <c r="A1567">
        <v>29063</v>
      </c>
      <c r="B1567">
        <v>160</v>
      </c>
      <c r="C1567">
        <v>161</v>
      </c>
      <c r="D1567">
        <v>178</v>
      </c>
      <c r="E1567">
        <v>196</v>
      </c>
      <c r="F1567">
        <v>531</v>
      </c>
      <c r="G1567">
        <v>1226</v>
      </c>
    </row>
    <row r="1568" spans="1:7" x14ac:dyDescent="0.3">
      <c r="A1568">
        <v>29065</v>
      </c>
      <c r="B1568">
        <v>208</v>
      </c>
      <c r="C1568">
        <v>208</v>
      </c>
      <c r="D1568">
        <v>194</v>
      </c>
      <c r="E1568">
        <v>164</v>
      </c>
      <c r="F1568">
        <v>270</v>
      </c>
      <c r="G1568">
        <v>1044</v>
      </c>
    </row>
    <row r="1569" spans="1:7" x14ac:dyDescent="0.3">
      <c r="A1569">
        <v>29067</v>
      </c>
      <c r="B1569">
        <v>108</v>
      </c>
      <c r="C1569">
        <v>117</v>
      </c>
      <c r="D1569">
        <v>143</v>
      </c>
      <c r="E1569">
        <v>152</v>
      </c>
      <c r="F1569">
        <v>212</v>
      </c>
      <c r="G1569">
        <v>732</v>
      </c>
    </row>
    <row r="1570" spans="1:7" x14ac:dyDescent="0.3">
      <c r="A1570">
        <v>29069</v>
      </c>
      <c r="B1570">
        <v>735</v>
      </c>
      <c r="C1570">
        <v>732</v>
      </c>
      <c r="D1570">
        <v>761</v>
      </c>
      <c r="E1570">
        <v>688</v>
      </c>
      <c r="F1570">
        <v>858</v>
      </c>
      <c r="G1570">
        <v>3774</v>
      </c>
    </row>
    <row r="1571" spans="1:7" x14ac:dyDescent="0.3">
      <c r="A1571">
        <v>29071</v>
      </c>
      <c r="B1571">
        <v>3767</v>
      </c>
      <c r="C1571">
        <v>3828</v>
      </c>
      <c r="D1571">
        <v>3871</v>
      </c>
      <c r="E1571">
        <v>4049</v>
      </c>
      <c r="F1571">
        <v>4161</v>
      </c>
      <c r="G1571">
        <v>19676</v>
      </c>
    </row>
    <row r="1572" spans="1:7" x14ac:dyDescent="0.3">
      <c r="A1572">
        <v>29073</v>
      </c>
      <c r="B1572">
        <v>165</v>
      </c>
      <c r="C1572">
        <v>182</v>
      </c>
      <c r="D1572">
        <v>191</v>
      </c>
      <c r="E1572">
        <v>182</v>
      </c>
      <c r="F1572">
        <v>243</v>
      </c>
      <c r="G1572">
        <v>963</v>
      </c>
    </row>
    <row r="1573" spans="1:7" x14ac:dyDescent="0.3">
      <c r="A1573">
        <v>29075</v>
      </c>
      <c r="B1573">
        <v>127</v>
      </c>
      <c r="C1573">
        <v>120</v>
      </c>
      <c r="D1573">
        <v>127</v>
      </c>
      <c r="E1573">
        <v>125</v>
      </c>
      <c r="F1573">
        <v>170</v>
      </c>
      <c r="G1573">
        <v>669</v>
      </c>
    </row>
    <row r="1574" spans="1:7" x14ac:dyDescent="0.3">
      <c r="A1574">
        <v>29077</v>
      </c>
      <c r="B1574">
        <v>10696</v>
      </c>
      <c r="C1574">
        <v>11145</v>
      </c>
      <c r="D1574">
        <v>11756</v>
      </c>
      <c r="E1574">
        <v>12143</v>
      </c>
      <c r="F1574">
        <v>13683</v>
      </c>
      <c r="G1574">
        <v>59423</v>
      </c>
    </row>
    <row r="1575" spans="1:7" x14ac:dyDescent="0.3">
      <c r="A1575">
        <v>29079</v>
      </c>
      <c r="B1575">
        <v>169</v>
      </c>
      <c r="C1575">
        <v>164</v>
      </c>
      <c r="D1575">
        <v>161</v>
      </c>
      <c r="E1575">
        <v>129</v>
      </c>
      <c r="F1575">
        <v>189</v>
      </c>
      <c r="G1575">
        <v>812</v>
      </c>
    </row>
    <row r="1576" spans="1:7" x14ac:dyDescent="0.3">
      <c r="A1576">
        <v>29081</v>
      </c>
      <c r="B1576">
        <v>59</v>
      </c>
      <c r="C1576">
        <v>62</v>
      </c>
      <c r="D1576">
        <v>58</v>
      </c>
      <c r="E1576">
        <v>59</v>
      </c>
      <c r="F1576">
        <v>104</v>
      </c>
      <c r="G1576">
        <v>342</v>
      </c>
    </row>
    <row r="1577" spans="1:7" x14ac:dyDescent="0.3">
      <c r="A1577">
        <v>29083</v>
      </c>
      <c r="B1577">
        <v>435</v>
      </c>
      <c r="C1577">
        <v>399</v>
      </c>
      <c r="D1577">
        <v>396</v>
      </c>
      <c r="E1577">
        <v>382</v>
      </c>
      <c r="F1577">
        <v>507</v>
      </c>
      <c r="G1577">
        <v>2119</v>
      </c>
    </row>
    <row r="1578" spans="1:7" x14ac:dyDescent="0.3">
      <c r="A1578">
        <v>29085</v>
      </c>
      <c r="B1578">
        <v>19</v>
      </c>
      <c r="C1578">
        <v>48</v>
      </c>
      <c r="D1578">
        <v>45</v>
      </c>
      <c r="E1578">
        <v>57</v>
      </c>
      <c r="F1578">
        <v>78</v>
      </c>
      <c r="G1578">
        <v>247</v>
      </c>
    </row>
    <row r="1579" spans="1:7" x14ac:dyDescent="0.3">
      <c r="A1579">
        <v>29087</v>
      </c>
      <c r="B1579">
        <v>47</v>
      </c>
      <c r="C1579">
        <v>44</v>
      </c>
      <c r="D1579">
        <v>51</v>
      </c>
      <c r="E1579">
        <v>48</v>
      </c>
      <c r="F1579">
        <v>76</v>
      </c>
      <c r="G1579">
        <v>266</v>
      </c>
    </row>
    <row r="1580" spans="1:7" x14ac:dyDescent="0.3">
      <c r="A1580">
        <v>29089</v>
      </c>
      <c r="B1580">
        <v>115</v>
      </c>
      <c r="C1580">
        <v>114</v>
      </c>
      <c r="D1580">
        <v>114</v>
      </c>
      <c r="E1580">
        <v>121</v>
      </c>
      <c r="F1580">
        <v>138</v>
      </c>
      <c r="G1580">
        <v>602</v>
      </c>
    </row>
    <row r="1581" spans="1:7" x14ac:dyDescent="0.3">
      <c r="A1581">
        <v>29091</v>
      </c>
      <c r="B1581">
        <v>769</v>
      </c>
      <c r="C1581">
        <v>800</v>
      </c>
      <c r="D1581">
        <v>807</v>
      </c>
      <c r="E1581">
        <v>825</v>
      </c>
      <c r="F1581">
        <v>810</v>
      </c>
      <c r="G1581">
        <v>4011</v>
      </c>
    </row>
    <row r="1582" spans="1:7" x14ac:dyDescent="0.3">
      <c r="A1582">
        <v>29093</v>
      </c>
      <c r="B1582">
        <v>56</v>
      </c>
      <c r="C1582">
        <v>63</v>
      </c>
      <c r="D1582">
        <v>65</v>
      </c>
      <c r="E1582">
        <v>701</v>
      </c>
      <c r="F1582">
        <v>724</v>
      </c>
      <c r="G1582">
        <v>1609</v>
      </c>
    </row>
    <row r="1583" spans="1:7" x14ac:dyDescent="0.3">
      <c r="A1583">
        <v>29095</v>
      </c>
      <c r="B1583">
        <v>33148</v>
      </c>
      <c r="C1583">
        <v>34025</v>
      </c>
      <c r="D1583">
        <v>34952</v>
      </c>
      <c r="E1583">
        <v>36114</v>
      </c>
      <c r="F1583">
        <v>36746</v>
      </c>
      <c r="G1583">
        <v>174985</v>
      </c>
    </row>
    <row r="1584" spans="1:7" x14ac:dyDescent="0.3">
      <c r="A1584">
        <v>29097</v>
      </c>
      <c r="B1584">
        <v>3983</v>
      </c>
      <c r="C1584">
        <v>4006</v>
      </c>
      <c r="D1584">
        <v>4371</v>
      </c>
      <c r="E1584">
        <v>4635</v>
      </c>
      <c r="F1584">
        <v>4879</v>
      </c>
      <c r="G1584">
        <v>21874</v>
      </c>
    </row>
    <row r="1585" spans="1:7" x14ac:dyDescent="0.3">
      <c r="A1585">
        <v>29099</v>
      </c>
      <c r="B1585">
        <v>6065</v>
      </c>
      <c r="C1585">
        <v>6085</v>
      </c>
      <c r="D1585">
        <v>5864</v>
      </c>
      <c r="E1585">
        <v>5949</v>
      </c>
      <c r="F1585">
        <v>6272</v>
      </c>
      <c r="G1585">
        <v>30235</v>
      </c>
    </row>
    <row r="1586" spans="1:7" x14ac:dyDescent="0.3">
      <c r="A1586">
        <v>29101</v>
      </c>
      <c r="B1586">
        <v>1073</v>
      </c>
      <c r="C1586">
        <v>1180</v>
      </c>
      <c r="D1586">
        <v>1374</v>
      </c>
      <c r="E1586">
        <v>1241</v>
      </c>
      <c r="F1586">
        <v>1296</v>
      </c>
      <c r="G1586">
        <v>6164</v>
      </c>
    </row>
    <row r="1587" spans="1:7" x14ac:dyDescent="0.3">
      <c r="A1587">
        <v>29103</v>
      </c>
      <c r="B1587">
        <v>36</v>
      </c>
      <c r="C1587">
        <v>32</v>
      </c>
      <c r="D1587">
        <v>35</v>
      </c>
      <c r="E1587">
        <v>34</v>
      </c>
      <c r="F1587">
        <v>53</v>
      </c>
      <c r="G1587">
        <v>190</v>
      </c>
    </row>
    <row r="1588" spans="1:7" x14ac:dyDescent="0.3">
      <c r="A1588">
        <v>29105</v>
      </c>
      <c r="B1588">
        <v>682</v>
      </c>
      <c r="C1588">
        <v>686</v>
      </c>
      <c r="D1588">
        <v>688</v>
      </c>
      <c r="E1588">
        <v>691</v>
      </c>
      <c r="F1588">
        <v>795</v>
      </c>
      <c r="G1588">
        <v>3542</v>
      </c>
    </row>
    <row r="1589" spans="1:7" x14ac:dyDescent="0.3">
      <c r="A1589">
        <v>29107</v>
      </c>
      <c r="B1589">
        <v>948</v>
      </c>
      <c r="C1589">
        <v>952</v>
      </c>
      <c r="D1589">
        <v>988</v>
      </c>
      <c r="E1589">
        <v>1036</v>
      </c>
      <c r="F1589">
        <v>1168</v>
      </c>
      <c r="G1589">
        <v>5092</v>
      </c>
    </row>
    <row r="1590" spans="1:7" x14ac:dyDescent="0.3">
      <c r="A1590">
        <v>29109</v>
      </c>
      <c r="B1590">
        <v>853</v>
      </c>
      <c r="C1590">
        <v>890</v>
      </c>
      <c r="D1590">
        <v>575</v>
      </c>
      <c r="E1590">
        <v>565</v>
      </c>
      <c r="F1590">
        <v>658</v>
      </c>
      <c r="G1590">
        <v>3541</v>
      </c>
    </row>
    <row r="1591" spans="1:7" x14ac:dyDescent="0.3">
      <c r="A1591">
        <v>29111</v>
      </c>
      <c r="B1591">
        <v>120</v>
      </c>
      <c r="C1591">
        <v>131</v>
      </c>
      <c r="D1591">
        <v>151</v>
      </c>
      <c r="E1591">
        <v>150</v>
      </c>
      <c r="F1591">
        <v>180</v>
      </c>
      <c r="G1591">
        <v>732</v>
      </c>
    </row>
    <row r="1592" spans="1:7" x14ac:dyDescent="0.3">
      <c r="A1592">
        <v>29113</v>
      </c>
      <c r="B1592">
        <v>1660</v>
      </c>
      <c r="C1592">
        <v>1750</v>
      </c>
      <c r="D1592">
        <v>1825</v>
      </c>
      <c r="E1592">
        <v>1899</v>
      </c>
      <c r="F1592">
        <v>1941</v>
      </c>
      <c r="G1592">
        <v>9075</v>
      </c>
    </row>
    <row r="1593" spans="1:7" x14ac:dyDescent="0.3">
      <c r="A1593">
        <v>29115</v>
      </c>
      <c r="B1593">
        <v>179</v>
      </c>
      <c r="C1593">
        <v>175</v>
      </c>
      <c r="D1593">
        <v>193</v>
      </c>
      <c r="E1593">
        <v>189</v>
      </c>
      <c r="F1593">
        <v>229</v>
      </c>
      <c r="G1593">
        <v>965</v>
      </c>
    </row>
    <row r="1594" spans="1:7" x14ac:dyDescent="0.3">
      <c r="A1594">
        <v>29117</v>
      </c>
      <c r="B1594">
        <v>282</v>
      </c>
      <c r="C1594">
        <v>283</v>
      </c>
      <c r="D1594">
        <v>272</v>
      </c>
      <c r="E1594">
        <v>262</v>
      </c>
      <c r="F1594">
        <v>941</v>
      </c>
      <c r="G1594">
        <v>2040</v>
      </c>
    </row>
    <row r="1595" spans="1:7" x14ac:dyDescent="0.3">
      <c r="A1595">
        <v>29119</v>
      </c>
      <c r="B1595">
        <v>379</v>
      </c>
      <c r="C1595">
        <v>678</v>
      </c>
      <c r="D1595">
        <v>685</v>
      </c>
      <c r="E1595">
        <v>653</v>
      </c>
      <c r="F1595">
        <v>738</v>
      </c>
      <c r="G1595">
        <v>3133</v>
      </c>
    </row>
    <row r="1596" spans="1:7" x14ac:dyDescent="0.3">
      <c r="A1596">
        <v>29121</v>
      </c>
      <c r="B1596">
        <v>377</v>
      </c>
      <c r="C1596">
        <v>356</v>
      </c>
      <c r="D1596">
        <v>347</v>
      </c>
      <c r="E1596">
        <v>493</v>
      </c>
      <c r="F1596">
        <v>580</v>
      </c>
      <c r="G1596">
        <v>2153</v>
      </c>
    </row>
    <row r="1597" spans="1:7" x14ac:dyDescent="0.3">
      <c r="A1597">
        <v>29123</v>
      </c>
      <c r="B1597">
        <v>340</v>
      </c>
      <c r="C1597">
        <v>320</v>
      </c>
      <c r="D1597">
        <v>295</v>
      </c>
      <c r="E1597">
        <v>360</v>
      </c>
      <c r="F1597">
        <v>409</v>
      </c>
      <c r="G1597">
        <v>1724</v>
      </c>
    </row>
    <row r="1598" spans="1:7" x14ac:dyDescent="0.3">
      <c r="A1598">
        <v>29125</v>
      </c>
      <c r="B1598">
        <v>11</v>
      </c>
      <c r="C1598">
        <v>11</v>
      </c>
      <c r="D1598">
        <v>11</v>
      </c>
      <c r="E1598">
        <v>12</v>
      </c>
      <c r="F1598">
        <v>37</v>
      </c>
      <c r="G1598">
        <v>82</v>
      </c>
    </row>
    <row r="1599" spans="1:7" x14ac:dyDescent="0.3">
      <c r="A1599">
        <v>29127</v>
      </c>
      <c r="B1599">
        <v>1013</v>
      </c>
      <c r="C1599">
        <v>976</v>
      </c>
      <c r="D1599">
        <v>810</v>
      </c>
      <c r="E1599">
        <v>800</v>
      </c>
      <c r="F1599">
        <v>823</v>
      </c>
      <c r="G1599">
        <v>4422</v>
      </c>
    </row>
    <row r="1600" spans="1:7" x14ac:dyDescent="0.3">
      <c r="A1600">
        <v>29129</v>
      </c>
      <c r="B1600">
        <v>33</v>
      </c>
      <c r="C1600">
        <v>33</v>
      </c>
      <c r="D1600">
        <v>31</v>
      </c>
      <c r="E1600">
        <v>32</v>
      </c>
      <c r="F1600">
        <v>67</v>
      </c>
      <c r="G1600">
        <v>196</v>
      </c>
    </row>
    <row r="1601" spans="1:7" x14ac:dyDescent="0.3">
      <c r="A1601">
        <v>29131</v>
      </c>
      <c r="B1601">
        <v>835</v>
      </c>
      <c r="C1601">
        <v>903</v>
      </c>
      <c r="D1601">
        <v>934</v>
      </c>
      <c r="E1601">
        <v>969</v>
      </c>
      <c r="F1601">
        <v>1048</v>
      </c>
      <c r="G1601">
        <v>4689</v>
      </c>
    </row>
    <row r="1602" spans="1:7" x14ac:dyDescent="0.3">
      <c r="A1602">
        <v>29133</v>
      </c>
      <c r="B1602">
        <v>545</v>
      </c>
      <c r="C1602">
        <v>547</v>
      </c>
      <c r="D1602">
        <v>521</v>
      </c>
      <c r="E1602">
        <v>541</v>
      </c>
      <c r="F1602">
        <v>800</v>
      </c>
      <c r="G1602">
        <v>2954</v>
      </c>
    </row>
    <row r="1603" spans="1:7" x14ac:dyDescent="0.3">
      <c r="A1603">
        <v>29135</v>
      </c>
      <c r="B1603">
        <v>534</v>
      </c>
      <c r="C1603">
        <v>652</v>
      </c>
      <c r="D1603">
        <v>675</v>
      </c>
      <c r="E1603">
        <v>719</v>
      </c>
      <c r="F1603">
        <v>1001</v>
      </c>
      <c r="G1603">
        <v>3581</v>
      </c>
    </row>
    <row r="1604" spans="1:7" x14ac:dyDescent="0.3">
      <c r="A1604">
        <v>29137</v>
      </c>
      <c r="B1604">
        <v>124</v>
      </c>
      <c r="C1604">
        <v>116</v>
      </c>
      <c r="D1604">
        <v>117</v>
      </c>
      <c r="E1604">
        <v>120</v>
      </c>
      <c r="F1604">
        <v>139</v>
      </c>
      <c r="G1604">
        <v>616</v>
      </c>
    </row>
    <row r="1605" spans="1:7" x14ac:dyDescent="0.3">
      <c r="A1605">
        <v>29139</v>
      </c>
      <c r="B1605">
        <v>350</v>
      </c>
      <c r="C1605">
        <v>369</v>
      </c>
      <c r="D1605">
        <v>457</v>
      </c>
      <c r="E1605">
        <v>500</v>
      </c>
      <c r="F1605">
        <v>613</v>
      </c>
      <c r="G1605">
        <v>2289</v>
      </c>
    </row>
    <row r="1606" spans="1:7" x14ac:dyDescent="0.3">
      <c r="A1606">
        <v>29141</v>
      </c>
      <c r="B1606">
        <v>353</v>
      </c>
      <c r="C1606">
        <v>339</v>
      </c>
      <c r="D1606">
        <v>350</v>
      </c>
      <c r="E1606">
        <v>404</v>
      </c>
      <c r="F1606">
        <v>623</v>
      </c>
      <c r="G1606">
        <v>2069</v>
      </c>
    </row>
    <row r="1607" spans="1:7" x14ac:dyDescent="0.3">
      <c r="A1607">
        <v>29143</v>
      </c>
      <c r="B1607">
        <v>202</v>
      </c>
      <c r="C1607">
        <v>183</v>
      </c>
      <c r="D1607">
        <v>176</v>
      </c>
      <c r="E1607">
        <v>173</v>
      </c>
      <c r="F1607">
        <v>198</v>
      </c>
      <c r="G1607">
        <v>932</v>
      </c>
    </row>
    <row r="1608" spans="1:7" x14ac:dyDescent="0.3">
      <c r="A1608">
        <v>29145</v>
      </c>
      <c r="B1608">
        <v>1373</v>
      </c>
      <c r="C1608">
        <v>1376</v>
      </c>
      <c r="D1608">
        <v>1434</v>
      </c>
      <c r="E1608">
        <v>1431</v>
      </c>
      <c r="F1608">
        <v>1562</v>
      </c>
      <c r="G1608">
        <v>7176</v>
      </c>
    </row>
    <row r="1609" spans="1:7" x14ac:dyDescent="0.3">
      <c r="A1609">
        <v>29147</v>
      </c>
      <c r="B1609">
        <v>460</v>
      </c>
      <c r="C1609">
        <v>459</v>
      </c>
      <c r="D1609">
        <v>544</v>
      </c>
      <c r="E1609">
        <v>448</v>
      </c>
      <c r="F1609">
        <v>678</v>
      </c>
      <c r="G1609">
        <v>2589</v>
      </c>
    </row>
    <row r="1610" spans="1:7" x14ac:dyDescent="0.3">
      <c r="A1610">
        <v>29149</v>
      </c>
      <c r="B1610">
        <v>34</v>
      </c>
      <c r="C1610">
        <v>36</v>
      </c>
      <c r="D1610">
        <v>36</v>
      </c>
      <c r="E1610">
        <v>36</v>
      </c>
      <c r="F1610">
        <v>57</v>
      </c>
      <c r="G1610">
        <v>199</v>
      </c>
    </row>
    <row r="1611" spans="1:7" x14ac:dyDescent="0.3">
      <c r="A1611">
        <v>29151</v>
      </c>
      <c r="B1611">
        <v>308</v>
      </c>
      <c r="C1611">
        <v>326</v>
      </c>
      <c r="D1611">
        <v>305</v>
      </c>
      <c r="E1611">
        <v>314</v>
      </c>
      <c r="F1611">
        <v>365</v>
      </c>
      <c r="G1611">
        <v>1618</v>
      </c>
    </row>
    <row r="1612" spans="1:7" x14ac:dyDescent="0.3">
      <c r="A1612">
        <v>29153</v>
      </c>
      <c r="B1612">
        <v>68</v>
      </c>
      <c r="C1612">
        <v>79</v>
      </c>
      <c r="D1612">
        <v>79</v>
      </c>
      <c r="E1612">
        <v>66</v>
      </c>
      <c r="F1612">
        <v>135</v>
      </c>
      <c r="G1612">
        <v>427</v>
      </c>
    </row>
    <row r="1613" spans="1:7" x14ac:dyDescent="0.3">
      <c r="A1613">
        <v>29155</v>
      </c>
      <c r="B1613">
        <v>429</v>
      </c>
      <c r="C1613">
        <v>430</v>
      </c>
      <c r="D1613">
        <v>424</v>
      </c>
      <c r="E1613">
        <v>428</v>
      </c>
      <c r="F1613">
        <v>502</v>
      </c>
      <c r="G1613">
        <v>2213</v>
      </c>
    </row>
    <row r="1614" spans="1:7" x14ac:dyDescent="0.3">
      <c r="A1614">
        <v>29157</v>
      </c>
      <c r="B1614">
        <v>773</v>
      </c>
      <c r="C1614">
        <v>849</v>
      </c>
      <c r="D1614">
        <v>785</v>
      </c>
      <c r="E1614">
        <v>753</v>
      </c>
      <c r="F1614">
        <v>817</v>
      </c>
      <c r="G1614">
        <v>3977</v>
      </c>
    </row>
    <row r="1615" spans="1:7" x14ac:dyDescent="0.3">
      <c r="A1615">
        <v>29159</v>
      </c>
      <c r="B1615">
        <v>974</v>
      </c>
      <c r="C1615">
        <v>1004</v>
      </c>
      <c r="D1615">
        <v>975</v>
      </c>
      <c r="E1615">
        <v>986</v>
      </c>
      <c r="F1615">
        <v>1161</v>
      </c>
      <c r="G1615">
        <v>5100</v>
      </c>
    </row>
    <row r="1616" spans="1:7" x14ac:dyDescent="0.3">
      <c r="A1616">
        <v>29161</v>
      </c>
      <c r="B1616">
        <v>1294</v>
      </c>
      <c r="C1616">
        <v>1294</v>
      </c>
      <c r="D1616">
        <v>1371</v>
      </c>
      <c r="E1616">
        <v>1451</v>
      </c>
      <c r="F1616">
        <v>1642</v>
      </c>
      <c r="G1616">
        <v>7052</v>
      </c>
    </row>
    <row r="1617" spans="1:7" x14ac:dyDescent="0.3">
      <c r="A1617">
        <v>29163</v>
      </c>
      <c r="B1617">
        <v>315</v>
      </c>
      <c r="C1617">
        <v>348</v>
      </c>
      <c r="D1617">
        <v>365</v>
      </c>
      <c r="E1617">
        <v>384</v>
      </c>
      <c r="F1617">
        <v>790</v>
      </c>
      <c r="G1617">
        <v>2202</v>
      </c>
    </row>
    <row r="1618" spans="1:7" x14ac:dyDescent="0.3">
      <c r="A1618">
        <v>29165</v>
      </c>
      <c r="B1618">
        <v>3154</v>
      </c>
      <c r="C1618">
        <v>3506</v>
      </c>
      <c r="D1618">
        <v>3578</v>
      </c>
      <c r="E1618">
        <v>3744</v>
      </c>
      <c r="F1618">
        <v>3795</v>
      </c>
      <c r="G1618">
        <v>17777</v>
      </c>
    </row>
    <row r="1619" spans="1:7" x14ac:dyDescent="0.3">
      <c r="A1619">
        <v>29167</v>
      </c>
      <c r="B1619">
        <v>398</v>
      </c>
      <c r="C1619">
        <v>411</v>
      </c>
      <c r="D1619">
        <v>337</v>
      </c>
      <c r="E1619">
        <v>384</v>
      </c>
      <c r="F1619">
        <v>555</v>
      </c>
      <c r="G1619">
        <v>2085</v>
      </c>
    </row>
    <row r="1620" spans="1:7" x14ac:dyDescent="0.3">
      <c r="A1620">
        <v>29169</v>
      </c>
      <c r="B1620">
        <v>459</v>
      </c>
      <c r="C1620">
        <v>571</v>
      </c>
      <c r="D1620">
        <v>622</v>
      </c>
      <c r="E1620">
        <v>593</v>
      </c>
      <c r="F1620">
        <v>693</v>
      </c>
      <c r="G1620">
        <v>2938</v>
      </c>
    </row>
    <row r="1621" spans="1:7" x14ac:dyDescent="0.3">
      <c r="A1621">
        <v>29171</v>
      </c>
      <c r="B1621">
        <v>41</v>
      </c>
      <c r="C1621">
        <v>42</v>
      </c>
      <c r="D1621">
        <v>45</v>
      </c>
      <c r="E1621">
        <v>14</v>
      </c>
      <c r="F1621">
        <v>81</v>
      </c>
      <c r="G1621">
        <v>223</v>
      </c>
    </row>
    <row r="1622" spans="1:7" x14ac:dyDescent="0.3">
      <c r="A1622">
        <v>29173</v>
      </c>
      <c r="B1622">
        <v>17</v>
      </c>
      <c r="C1622">
        <v>180</v>
      </c>
      <c r="D1622">
        <v>184</v>
      </c>
      <c r="E1622">
        <v>203</v>
      </c>
      <c r="F1622">
        <v>327</v>
      </c>
      <c r="G1622">
        <v>911</v>
      </c>
    </row>
    <row r="1623" spans="1:7" x14ac:dyDescent="0.3">
      <c r="A1623">
        <v>29175</v>
      </c>
      <c r="B1623">
        <v>492</v>
      </c>
      <c r="C1623">
        <v>545</v>
      </c>
      <c r="D1623">
        <v>567</v>
      </c>
      <c r="E1623">
        <v>674</v>
      </c>
      <c r="F1623">
        <v>1123</v>
      </c>
      <c r="G1623">
        <v>3401</v>
      </c>
    </row>
    <row r="1624" spans="1:7" x14ac:dyDescent="0.3">
      <c r="A1624">
        <v>29177</v>
      </c>
      <c r="B1624">
        <v>352</v>
      </c>
      <c r="C1624">
        <v>373</v>
      </c>
      <c r="D1624">
        <v>346</v>
      </c>
      <c r="E1624">
        <v>355</v>
      </c>
      <c r="F1624">
        <v>413</v>
      </c>
      <c r="G1624">
        <v>1839</v>
      </c>
    </row>
    <row r="1625" spans="1:7" x14ac:dyDescent="0.3">
      <c r="A1625">
        <v>29179</v>
      </c>
      <c r="B1625">
        <v>14</v>
      </c>
      <c r="C1625">
        <v>16</v>
      </c>
      <c r="D1625">
        <v>16</v>
      </c>
      <c r="E1625">
        <v>15</v>
      </c>
      <c r="F1625">
        <v>67</v>
      </c>
      <c r="G1625">
        <v>128</v>
      </c>
    </row>
    <row r="1626" spans="1:7" x14ac:dyDescent="0.3">
      <c r="A1626">
        <v>29181</v>
      </c>
      <c r="B1626">
        <v>137</v>
      </c>
      <c r="C1626">
        <v>93</v>
      </c>
      <c r="D1626">
        <v>88</v>
      </c>
      <c r="E1626">
        <v>67</v>
      </c>
      <c r="F1626">
        <v>97</v>
      </c>
      <c r="G1626">
        <v>482</v>
      </c>
    </row>
    <row r="1627" spans="1:7" x14ac:dyDescent="0.3">
      <c r="A1627">
        <v>29183</v>
      </c>
      <c r="B1627">
        <v>12280</v>
      </c>
      <c r="C1627">
        <v>12504</v>
      </c>
      <c r="D1627">
        <v>13023</v>
      </c>
      <c r="E1627">
        <v>13875</v>
      </c>
      <c r="F1627">
        <v>14321</v>
      </c>
      <c r="G1627">
        <v>66003</v>
      </c>
    </row>
    <row r="1628" spans="1:7" x14ac:dyDescent="0.3">
      <c r="A1628">
        <v>29185</v>
      </c>
      <c r="B1628">
        <v>42</v>
      </c>
      <c r="C1628">
        <v>62</v>
      </c>
      <c r="D1628">
        <v>58</v>
      </c>
      <c r="E1628">
        <v>66</v>
      </c>
      <c r="F1628">
        <v>86</v>
      </c>
      <c r="G1628">
        <v>314</v>
      </c>
    </row>
    <row r="1629" spans="1:7" x14ac:dyDescent="0.3">
      <c r="A1629">
        <v>29186</v>
      </c>
      <c r="B1629">
        <v>743</v>
      </c>
      <c r="C1629">
        <v>744</v>
      </c>
      <c r="D1629">
        <v>748</v>
      </c>
      <c r="E1629">
        <v>740</v>
      </c>
      <c r="F1629">
        <v>890</v>
      </c>
      <c r="G1629">
        <v>3865</v>
      </c>
    </row>
    <row r="1630" spans="1:7" x14ac:dyDescent="0.3">
      <c r="A1630">
        <v>29187</v>
      </c>
      <c r="B1630">
        <v>1648</v>
      </c>
      <c r="C1630">
        <v>1545</v>
      </c>
      <c r="D1630">
        <v>1447</v>
      </c>
      <c r="E1630">
        <v>1477</v>
      </c>
      <c r="F1630">
        <v>2830</v>
      </c>
      <c r="G1630">
        <v>8947</v>
      </c>
    </row>
    <row r="1631" spans="1:7" x14ac:dyDescent="0.3">
      <c r="A1631">
        <v>29189</v>
      </c>
      <c r="B1631">
        <v>44484</v>
      </c>
      <c r="C1631">
        <v>45704</v>
      </c>
      <c r="D1631">
        <v>45866</v>
      </c>
      <c r="E1631">
        <v>48292</v>
      </c>
      <c r="F1631">
        <v>51169</v>
      </c>
      <c r="G1631">
        <v>235515</v>
      </c>
    </row>
    <row r="1632" spans="1:7" x14ac:dyDescent="0.3">
      <c r="A1632">
        <v>29195</v>
      </c>
      <c r="B1632">
        <v>619</v>
      </c>
      <c r="C1632">
        <v>634</v>
      </c>
      <c r="D1632">
        <v>701</v>
      </c>
      <c r="E1632">
        <v>690</v>
      </c>
      <c r="F1632">
        <v>889</v>
      </c>
      <c r="G1632">
        <v>3533</v>
      </c>
    </row>
    <row r="1633" spans="1:7" x14ac:dyDescent="0.3">
      <c r="A1633">
        <v>29197</v>
      </c>
      <c r="B1633">
        <v>48</v>
      </c>
      <c r="C1633">
        <v>49</v>
      </c>
      <c r="D1633">
        <v>55</v>
      </c>
      <c r="E1633">
        <v>56</v>
      </c>
      <c r="F1633">
        <v>81</v>
      </c>
      <c r="G1633">
        <v>289</v>
      </c>
    </row>
    <row r="1634" spans="1:7" x14ac:dyDescent="0.3">
      <c r="A1634">
        <v>29199</v>
      </c>
      <c r="B1634">
        <v>12</v>
      </c>
      <c r="C1634">
        <v>39</v>
      </c>
      <c r="D1634">
        <v>37</v>
      </c>
      <c r="E1634">
        <v>12</v>
      </c>
      <c r="F1634">
        <v>43</v>
      </c>
      <c r="G1634">
        <v>143</v>
      </c>
    </row>
    <row r="1635" spans="1:7" x14ac:dyDescent="0.3">
      <c r="A1635">
        <v>29201</v>
      </c>
      <c r="B1635">
        <v>1322</v>
      </c>
      <c r="C1635">
        <v>1308</v>
      </c>
      <c r="D1635">
        <v>1294</v>
      </c>
      <c r="E1635">
        <v>1402</v>
      </c>
      <c r="F1635">
        <v>1555</v>
      </c>
      <c r="G1635">
        <v>6881</v>
      </c>
    </row>
    <row r="1636" spans="1:7" x14ac:dyDescent="0.3">
      <c r="A1636">
        <v>29203</v>
      </c>
      <c r="B1636">
        <v>33</v>
      </c>
      <c r="C1636">
        <v>39</v>
      </c>
      <c r="D1636">
        <v>22</v>
      </c>
      <c r="E1636">
        <v>29</v>
      </c>
      <c r="F1636">
        <v>50</v>
      </c>
      <c r="G1636">
        <v>173</v>
      </c>
    </row>
    <row r="1637" spans="1:7" x14ac:dyDescent="0.3">
      <c r="A1637">
        <v>29205</v>
      </c>
      <c r="B1637">
        <v>86</v>
      </c>
      <c r="C1637">
        <v>95</v>
      </c>
      <c r="D1637">
        <v>101</v>
      </c>
      <c r="E1637">
        <v>104</v>
      </c>
      <c r="F1637">
        <v>136</v>
      </c>
      <c r="G1637">
        <v>522</v>
      </c>
    </row>
    <row r="1638" spans="1:7" x14ac:dyDescent="0.3">
      <c r="A1638">
        <v>29207</v>
      </c>
      <c r="B1638">
        <v>660</v>
      </c>
      <c r="C1638">
        <v>679</v>
      </c>
      <c r="D1638">
        <v>657</v>
      </c>
      <c r="E1638">
        <v>667</v>
      </c>
      <c r="F1638">
        <v>754</v>
      </c>
      <c r="G1638">
        <v>3417</v>
      </c>
    </row>
    <row r="1639" spans="1:7" x14ac:dyDescent="0.3">
      <c r="A1639">
        <v>29209</v>
      </c>
      <c r="B1639">
        <v>605</v>
      </c>
      <c r="C1639">
        <v>650</v>
      </c>
      <c r="D1639">
        <v>682</v>
      </c>
      <c r="E1639">
        <v>741</v>
      </c>
      <c r="F1639">
        <v>974</v>
      </c>
      <c r="G1639">
        <v>3652</v>
      </c>
    </row>
    <row r="1640" spans="1:7" x14ac:dyDescent="0.3">
      <c r="A1640">
        <v>29211</v>
      </c>
      <c r="B1640">
        <v>71</v>
      </c>
      <c r="C1640">
        <v>85</v>
      </c>
      <c r="D1640">
        <v>120</v>
      </c>
      <c r="E1640">
        <v>72</v>
      </c>
      <c r="F1640">
        <v>105</v>
      </c>
      <c r="G1640">
        <v>453</v>
      </c>
    </row>
    <row r="1641" spans="1:7" x14ac:dyDescent="0.3">
      <c r="A1641">
        <v>29213</v>
      </c>
      <c r="B1641">
        <v>1116</v>
      </c>
      <c r="C1641">
        <v>1212</v>
      </c>
      <c r="D1641">
        <v>1216</v>
      </c>
      <c r="E1641">
        <v>1274</v>
      </c>
      <c r="F1641">
        <v>1571</v>
      </c>
      <c r="G1641">
        <v>6389</v>
      </c>
    </row>
    <row r="1642" spans="1:7" x14ac:dyDescent="0.3">
      <c r="A1642">
        <v>29215</v>
      </c>
      <c r="B1642">
        <v>194</v>
      </c>
      <c r="C1642">
        <v>211</v>
      </c>
      <c r="D1642">
        <v>216</v>
      </c>
      <c r="E1642">
        <v>249</v>
      </c>
      <c r="F1642">
        <v>715</v>
      </c>
      <c r="G1642">
        <v>1585</v>
      </c>
    </row>
    <row r="1643" spans="1:7" x14ac:dyDescent="0.3">
      <c r="A1643">
        <v>29217</v>
      </c>
      <c r="B1643">
        <v>348</v>
      </c>
      <c r="C1643">
        <v>346</v>
      </c>
      <c r="D1643">
        <v>364</v>
      </c>
      <c r="E1643">
        <v>367</v>
      </c>
      <c r="F1643">
        <v>449</v>
      </c>
      <c r="G1643">
        <v>1874</v>
      </c>
    </row>
    <row r="1644" spans="1:7" x14ac:dyDescent="0.3">
      <c r="A1644">
        <v>29219</v>
      </c>
      <c r="B1644">
        <v>725</v>
      </c>
      <c r="C1644">
        <v>706</v>
      </c>
      <c r="D1644">
        <v>826</v>
      </c>
      <c r="E1644">
        <v>899</v>
      </c>
      <c r="F1644">
        <v>1061</v>
      </c>
      <c r="G1644">
        <v>4217</v>
      </c>
    </row>
    <row r="1645" spans="1:7" x14ac:dyDescent="0.3">
      <c r="A1645">
        <v>29221</v>
      </c>
      <c r="B1645">
        <v>354</v>
      </c>
      <c r="C1645">
        <v>350</v>
      </c>
      <c r="D1645">
        <v>317</v>
      </c>
      <c r="E1645">
        <v>327</v>
      </c>
      <c r="F1645">
        <v>661</v>
      </c>
      <c r="G1645">
        <v>2009</v>
      </c>
    </row>
    <row r="1646" spans="1:7" x14ac:dyDescent="0.3">
      <c r="A1646">
        <v>29223</v>
      </c>
      <c r="B1646">
        <v>68</v>
      </c>
      <c r="C1646">
        <v>73</v>
      </c>
      <c r="D1646">
        <v>168</v>
      </c>
      <c r="E1646">
        <v>85</v>
      </c>
      <c r="F1646">
        <v>122</v>
      </c>
      <c r="G1646">
        <v>516</v>
      </c>
    </row>
    <row r="1647" spans="1:7" x14ac:dyDescent="0.3">
      <c r="A1647">
        <v>29225</v>
      </c>
      <c r="B1647">
        <v>606</v>
      </c>
      <c r="C1647">
        <v>624</v>
      </c>
      <c r="D1647">
        <v>696</v>
      </c>
      <c r="E1647">
        <v>715</v>
      </c>
      <c r="F1647">
        <v>964</v>
      </c>
      <c r="G1647">
        <v>3605</v>
      </c>
    </row>
    <row r="1648" spans="1:7" x14ac:dyDescent="0.3">
      <c r="A1648">
        <v>29227</v>
      </c>
      <c r="B1648">
        <v>18</v>
      </c>
      <c r="C1648">
        <v>22</v>
      </c>
      <c r="D1648">
        <v>18</v>
      </c>
      <c r="E1648">
        <v>17</v>
      </c>
      <c r="F1648">
        <v>34</v>
      </c>
      <c r="G1648">
        <v>109</v>
      </c>
    </row>
    <row r="1649" spans="1:7" x14ac:dyDescent="0.3">
      <c r="A1649">
        <v>29229</v>
      </c>
      <c r="B1649">
        <v>253</v>
      </c>
      <c r="C1649">
        <v>253</v>
      </c>
      <c r="D1649">
        <v>282</v>
      </c>
      <c r="E1649">
        <v>285</v>
      </c>
      <c r="F1649">
        <v>373</v>
      </c>
      <c r="G1649">
        <v>1446</v>
      </c>
    </row>
    <row r="1650" spans="1:7" x14ac:dyDescent="0.3">
      <c r="A1650">
        <v>29510</v>
      </c>
      <c r="B1650">
        <v>9730</v>
      </c>
      <c r="C1650">
        <v>9627</v>
      </c>
      <c r="D1650">
        <v>9357</v>
      </c>
      <c r="E1650">
        <v>9191</v>
      </c>
      <c r="F1650">
        <v>9475</v>
      </c>
      <c r="G1650">
        <v>47380</v>
      </c>
    </row>
    <row r="1651" spans="1:7" x14ac:dyDescent="0.3">
      <c r="A1651">
        <v>29999</v>
      </c>
      <c r="B1651">
        <v>4519</v>
      </c>
      <c r="C1651">
        <v>5374</v>
      </c>
      <c r="D1651">
        <v>5708</v>
      </c>
      <c r="E1651">
        <v>5791</v>
      </c>
      <c r="F1651">
        <v>6677</v>
      </c>
      <c r="G1651">
        <v>28069</v>
      </c>
    </row>
    <row r="1652" spans="1:7" x14ac:dyDescent="0.3">
      <c r="A1652">
        <v>30000</v>
      </c>
      <c r="B1652">
        <v>57125</v>
      </c>
      <c r="C1652">
        <v>58470</v>
      </c>
      <c r="D1652">
        <v>59383</v>
      </c>
      <c r="E1652">
        <v>62408</v>
      </c>
      <c r="F1652">
        <v>65970</v>
      </c>
      <c r="G1652">
        <v>303356</v>
      </c>
    </row>
    <row r="1653" spans="1:7" x14ac:dyDescent="0.3">
      <c r="A1653">
        <v>30001</v>
      </c>
      <c r="B1653">
        <v>218</v>
      </c>
      <c r="C1653">
        <v>214</v>
      </c>
      <c r="D1653">
        <v>623</v>
      </c>
      <c r="E1653">
        <v>648</v>
      </c>
      <c r="F1653">
        <v>851</v>
      </c>
      <c r="G1653">
        <v>2554</v>
      </c>
    </row>
    <row r="1654" spans="1:7" x14ac:dyDescent="0.3">
      <c r="A1654">
        <v>30003</v>
      </c>
      <c r="B1654">
        <v>826</v>
      </c>
      <c r="C1654">
        <v>781</v>
      </c>
      <c r="D1654">
        <v>641</v>
      </c>
      <c r="E1654">
        <v>504</v>
      </c>
      <c r="F1654">
        <v>582</v>
      </c>
      <c r="G1654">
        <v>3334</v>
      </c>
    </row>
    <row r="1655" spans="1:7" x14ac:dyDescent="0.3">
      <c r="A1655">
        <v>30005</v>
      </c>
      <c r="B1655">
        <v>66</v>
      </c>
      <c r="C1655">
        <v>147</v>
      </c>
      <c r="D1655">
        <v>136</v>
      </c>
      <c r="E1655">
        <v>106</v>
      </c>
      <c r="F1655">
        <v>118</v>
      </c>
      <c r="G1655">
        <v>573</v>
      </c>
    </row>
    <row r="1656" spans="1:7" x14ac:dyDescent="0.3">
      <c r="A1656">
        <v>30007</v>
      </c>
      <c r="B1656">
        <v>103</v>
      </c>
      <c r="C1656">
        <v>103</v>
      </c>
      <c r="D1656">
        <v>114</v>
      </c>
      <c r="E1656">
        <v>245</v>
      </c>
      <c r="F1656">
        <v>250</v>
      </c>
      <c r="G1656">
        <v>815</v>
      </c>
    </row>
    <row r="1657" spans="1:7" x14ac:dyDescent="0.3">
      <c r="A1657">
        <v>30009</v>
      </c>
      <c r="B1657">
        <v>431</v>
      </c>
      <c r="C1657">
        <v>424</v>
      </c>
      <c r="D1657">
        <v>467</v>
      </c>
      <c r="E1657">
        <v>488</v>
      </c>
      <c r="F1657">
        <v>559</v>
      </c>
      <c r="G1657">
        <v>2369</v>
      </c>
    </row>
    <row r="1658" spans="1:7" x14ac:dyDescent="0.3">
      <c r="A1658">
        <v>30011</v>
      </c>
      <c r="B1658">
        <v>7</v>
      </c>
      <c r="C1658">
        <v>7</v>
      </c>
      <c r="D1658">
        <v>33</v>
      </c>
      <c r="E1658">
        <v>7</v>
      </c>
      <c r="F1658">
        <v>35</v>
      </c>
      <c r="G1658">
        <v>89</v>
      </c>
    </row>
    <row r="1659" spans="1:7" x14ac:dyDescent="0.3">
      <c r="A1659">
        <v>30013</v>
      </c>
      <c r="B1659">
        <v>3366</v>
      </c>
      <c r="C1659">
        <v>3041</v>
      </c>
      <c r="D1659">
        <v>3044</v>
      </c>
      <c r="E1659">
        <v>2980</v>
      </c>
      <c r="F1659">
        <v>4045</v>
      </c>
      <c r="G1659">
        <v>16476</v>
      </c>
    </row>
    <row r="1660" spans="1:7" x14ac:dyDescent="0.3">
      <c r="A1660">
        <v>30015</v>
      </c>
      <c r="B1660">
        <v>58</v>
      </c>
      <c r="C1660">
        <v>63</v>
      </c>
      <c r="D1660">
        <v>63</v>
      </c>
      <c r="E1660">
        <v>65</v>
      </c>
      <c r="F1660">
        <v>58</v>
      </c>
      <c r="G1660">
        <v>307</v>
      </c>
    </row>
    <row r="1661" spans="1:7" x14ac:dyDescent="0.3">
      <c r="A1661">
        <v>30017</v>
      </c>
      <c r="B1661">
        <v>495</v>
      </c>
      <c r="C1661">
        <v>504</v>
      </c>
      <c r="D1661">
        <v>516</v>
      </c>
      <c r="E1661">
        <v>362</v>
      </c>
      <c r="F1661">
        <v>555</v>
      </c>
      <c r="G1661">
        <v>2432</v>
      </c>
    </row>
    <row r="1662" spans="1:7" x14ac:dyDescent="0.3">
      <c r="A1662">
        <v>30019</v>
      </c>
      <c r="B1662">
        <v>24</v>
      </c>
      <c r="C1662">
        <v>4</v>
      </c>
      <c r="D1662">
        <v>20</v>
      </c>
      <c r="E1662">
        <v>24</v>
      </c>
      <c r="F1662">
        <v>9</v>
      </c>
      <c r="G1662">
        <v>81</v>
      </c>
    </row>
    <row r="1663" spans="1:7" x14ac:dyDescent="0.3">
      <c r="A1663">
        <v>30021</v>
      </c>
      <c r="B1663">
        <v>285</v>
      </c>
      <c r="C1663">
        <v>238</v>
      </c>
      <c r="D1663">
        <v>237</v>
      </c>
      <c r="E1663">
        <v>225</v>
      </c>
      <c r="F1663">
        <v>317</v>
      </c>
      <c r="G1663">
        <v>1302</v>
      </c>
    </row>
    <row r="1664" spans="1:7" x14ac:dyDescent="0.3">
      <c r="A1664">
        <v>30023</v>
      </c>
      <c r="B1664">
        <v>182</v>
      </c>
      <c r="C1664">
        <v>127</v>
      </c>
      <c r="D1664">
        <v>130</v>
      </c>
      <c r="E1664">
        <v>145</v>
      </c>
      <c r="F1664">
        <v>186</v>
      </c>
      <c r="G1664">
        <v>770</v>
      </c>
    </row>
    <row r="1665" spans="1:7" x14ac:dyDescent="0.3">
      <c r="A1665">
        <v>30025</v>
      </c>
      <c r="B1665">
        <v>385</v>
      </c>
      <c r="C1665">
        <v>384</v>
      </c>
      <c r="D1665">
        <v>334</v>
      </c>
      <c r="E1665">
        <v>326</v>
      </c>
      <c r="F1665">
        <v>366</v>
      </c>
      <c r="G1665">
        <v>1795</v>
      </c>
    </row>
    <row r="1666" spans="1:7" x14ac:dyDescent="0.3">
      <c r="A1666">
        <v>30027</v>
      </c>
      <c r="B1666">
        <v>416</v>
      </c>
      <c r="C1666">
        <v>638</v>
      </c>
      <c r="D1666">
        <v>424</v>
      </c>
      <c r="E1666">
        <v>433</v>
      </c>
      <c r="F1666">
        <v>479</v>
      </c>
      <c r="G1666">
        <v>2390</v>
      </c>
    </row>
    <row r="1667" spans="1:7" x14ac:dyDescent="0.3">
      <c r="A1667">
        <v>30029</v>
      </c>
      <c r="B1667">
        <v>4518</v>
      </c>
      <c r="C1667">
        <v>4677</v>
      </c>
      <c r="D1667">
        <v>4610</v>
      </c>
      <c r="E1667">
        <v>5132</v>
      </c>
      <c r="F1667">
        <v>5608</v>
      </c>
      <c r="G1667">
        <v>24545</v>
      </c>
    </row>
    <row r="1668" spans="1:7" x14ac:dyDescent="0.3">
      <c r="A1668">
        <v>30031</v>
      </c>
      <c r="B1668">
        <v>6972</v>
      </c>
      <c r="C1668">
        <v>7365</v>
      </c>
      <c r="D1668">
        <v>8147</v>
      </c>
      <c r="E1668">
        <v>8287</v>
      </c>
      <c r="F1668">
        <v>8626</v>
      </c>
      <c r="G1668">
        <v>39397</v>
      </c>
    </row>
    <row r="1669" spans="1:7" x14ac:dyDescent="0.3">
      <c r="A1669">
        <v>30033</v>
      </c>
      <c r="B1669">
        <v>25</v>
      </c>
      <c r="C1669">
        <v>32</v>
      </c>
      <c r="D1669">
        <v>41</v>
      </c>
      <c r="E1669">
        <v>38</v>
      </c>
      <c r="F1669">
        <v>38</v>
      </c>
      <c r="G1669">
        <v>174</v>
      </c>
    </row>
    <row r="1670" spans="1:7" x14ac:dyDescent="0.3">
      <c r="A1670">
        <v>30035</v>
      </c>
      <c r="B1670">
        <v>282</v>
      </c>
      <c r="C1670">
        <v>286</v>
      </c>
      <c r="D1670">
        <v>262</v>
      </c>
      <c r="E1670">
        <v>262</v>
      </c>
      <c r="F1670">
        <v>333</v>
      </c>
      <c r="G1670">
        <v>1425</v>
      </c>
    </row>
    <row r="1671" spans="1:7" x14ac:dyDescent="0.3">
      <c r="A1671">
        <v>30037</v>
      </c>
      <c r="B1671">
        <v>16</v>
      </c>
      <c r="C1671">
        <v>16</v>
      </c>
      <c r="D1671">
        <v>14</v>
      </c>
      <c r="E1671">
        <v>2</v>
      </c>
      <c r="F1671">
        <v>4</v>
      </c>
      <c r="G1671">
        <v>52</v>
      </c>
    </row>
    <row r="1672" spans="1:7" x14ac:dyDescent="0.3">
      <c r="A1672">
        <v>30039</v>
      </c>
      <c r="B1672">
        <v>106</v>
      </c>
      <c r="C1672">
        <v>102</v>
      </c>
      <c r="D1672">
        <v>122</v>
      </c>
      <c r="E1672">
        <v>135</v>
      </c>
      <c r="F1672">
        <v>151</v>
      </c>
      <c r="G1672">
        <v>616</v>
      </c>
    </row>
    <row r="1673" spans="1:7" x14ac:dyDescent="0.3">
      <c r="A1673">
        <v>30041</v>
      </c>
      <c r="B1673">
        <v>500</v>
      </c>
      <c r="C1673">
        <v>562</v>
      </c>
      <c r="D1673">
        <v>492</v>
      </c>
      <c r="E1673">
        <v>595</v>
      </c>
      <c r="F1673">
        <v>646</v>
      </c>
      <c r="G1673">
        <v>2795</v>
      </c>
    </row>
    <row r="1674" spans="1:7" x14ac:dyDescent="0.3">
      <c r="A1674">
        <v>30043</v>
      </c>
      <c r="B1674">
        <v>549</v>
      </c>
      <c r="C1674">
        <v>463</v>
      </c>
      <c r="D1674">
        <v>421</v>
      </c>
      <c r="E1674">
        <v>421</v>
      </c>
      <c r="F1674">
        <v>498</v>
      </c>
      <c r="G1674">
        <v>2352</v>
      </c>
    </row>
    <row r="1675" spans="1:7" x14ac:dyDescent="0.3">
      <c r="A1675">
        <v>30045</v>
      </c>
      <c r="B1675">
        <v>42</v>
      </c>
      <c r="C1675">
        <v>73</v>
      </c>
      <c r="D1675">
        <v>148</v>
      </c>
      <c r="E1675">
        <v>133</v>
      </c>
      <c r="F1675">
        <v>50</v>
      </c>
      <c r="G1675">
        <v>446</v>
      </c>
    </row>
    <row r="1676" spans="1:7" x14ac:dyDescent="0.3">
      <c r="A1676">
        <v>30047</v>
      </c>
      <c r="B1676">
        <v>736</v>
      </c>
      <c r="C1676">
        <v>755</v>
      </c>
      <c r="D1676">
        <v>760</v>
      </c>
      <c r="E1676">
        <v>819</v>
      </c>
      <c r="F1676">
        <v>956</v>
      </c>
      <c r="G1676">
        <v>4026</v>
      </c>
    </row>
    <row r="1677" spans="1:7" x14ac:dyDescent="0.3">
      <c r="A1677">
        <v>30049</v>
      </c>
      <c r="B1677">
        <v>2811</v>
      </c>
      <c r="C1677">
        <v>3024</v>
      </c>
      <c r="D1677">
        <v>2826</v>
      </c>
      <c r="E1677">
        <v>2942</v>
      </c>
      <c r="F1677">
        <v>4056</v>
      </c>
      <c r="G1677">
        <v>15659</v>
      </c>
    </row>
    <row r="1678" spans="1:7" x14ac:dyDescent="0.3">
      <c r="A1678">
        <v>30051</v>
      </c>
      <c r="B1678">
        <v>7</v>
      </c>
      <c r="C1678">
        <v>7</v>
      </c>
      <c r="D1678">
        <v>12</v>
      </c>
      <c r="E1678">
        <v>58</v>
      </c>
      <c r="F1678">
        <v>15</v>
      </c>
      <c r="G1678">
        <v>99</v>
      </c>
    </row>
    <row r="1679" spans="1:7" x14ac:dyDescent="0.3">
      <c r="A1679">
        <v>30053</v>
      </c>
      <c r="B1679">
        <v>671</v>
      </c>
      <c r="C1679">
        <v>736</v>
      </c>
      <c r="D1679">
        <v>694</v>
      </c>
      <c r="E1679">
        <v>684</v>
      </c>
      <c r="F1679">
        <v>924</v>
      </c>
      <c r="G1679">
        <v>3709</v>
      </c>
    </row>
    <row r="1680" spans="1:7" x14ac:dyDescent="0.3">
      <c r="A1680">
        <v>30055</v>
      </c>
      <c r="B1680">
        <v>39</v>
      </c>
      <c r="C1680">
        <v>33</v>
      </c>
      <c r="D1680">
        <v>25</v>
      </c>
      <c r="E1680">
        <v>26</v>
      </c>
      <c r="F1680">
        <v>44</v>
      </c>
      <c r="G1680">
        <v>167</v>
      </c>
    </row>
    <row r="1681" spans="1:7" x14ac:dyDescent="0.3">
      <c r="A1681">
        <v>30057</v>
      </c>
      <c r="B1681">
        <v>551</v>
      </c>
      <c r="C1681">
        <v>596</v>
      </c>
      <c r="D1681">
        <v>256</v>
      </c>
      <c r="E1681">
        <v>648</v>
      </c>
      <c r="F1681">
        <v>643</v>
      </c>
      <c r="G1681">
        <v>2694</v>
      </c>
    </row>
    <row r="1682" spans="1:7" x14ac:dyDescent="0.3">
      <c r="A1682">
        <v>30059</v>
      </c>
      <c r="B1682">
        <v>6</v>
      </c>
      <c r="C1682">
        <v>6</v>
      </c>
      <c r="D1682">
        <v>5</v>
      </c>
      <c r="E1682">
        <v>5</v>
      </c>
      <c r="F1682">
        <v>12</v>
      </c>
      <c r="G1682">
        <v>34</v>
      </c>
    </row>
    <row r="1683" spans="1:7" x14ac:dyDescent="0.3">
      <c r="A1683">
        <v>30061</v>
      </c>
      <c r="B1683">
        <v>66</v>
      </c>
      <c r="C1683">
        <v>52</v>
      </c>
      <c r="D1683">
        <v>46</v>
      </c>
      <c r="E1683">
        <v>58</v>
      </c>
      <c r="F1683">
        <v>129</v>
      </c>
      <c r="G1683">
        <v>351</v>
      </c>
    </row>
    <row r="1684" spans="1:7" x14ac:dyDescent="0.3">
      <c r="A1684">
        <v>30063</v>
      </c>
      <c r="B1684">
        <v>4906</v>
      </c>
      <c r="C1684">
        <v>5016</v>
      </c>
      <c r="D1684">
        <v>5225</v>
      </c>
      <c r="E1684">
        <v>5661</v>
      </c>
      <c r="F1684">
        <v>5925</v>
      </c>
      <c r="G1684">
        <v>26733</v>
      </c>
    </row>
    <row r="1685" spans="1:7" x14ac:dyDescent="0.3">
      <c r="A1685">
        <v>30065</v>
      </c>
      <c r="B1685">
        <v>385</v>
      </c>
      <c r="C1685">
        <v>404</v>
      </c>
      <c r="D1685">
        <v>59</v>
      </c>
      <c r="E1685">
        <v>68</v>
      </c>
      <c r="F1685">
        <v>64</v>
      </c>
      <c r="G1685">
        <v>980</v>
      </c>
    </row>
    <row r="1686" spans="1:7" x14ac:dyDescent="0.3">
      <c r="A1686">
        <v>30067</v>
      </c>
      <c r="B1686">
        <v>476</v>
      </c>
      <c r="C1686">
        <v>477</v>
      </c>
      <c r="D1686">
        <v>521</v>
      </c>
      <c r="E1686">
        <v>547</v>
      </c>
      <c r="F1686">
        <v>660</v>
      </c>
      <c r="G1686">
        <v>2681</v>
      </c>
    </row>
    <row r="1687" spans="1:7" x14ac:dyDescent="0.3">
      <c r="A1687">
        <v>30069</v>
      </c>
      <c r="B1687">
        <v>2</v>
      </c>
      <c r="C1687">
        <v>2</v>
      </c>
      <c r="D1687">
        <v>2</v>
      </c>
      <c r="E1687">
        <v>2</v>
      </c>
      <c r="F1687">
        <v>3</v>
      </c>
      <c r="G1687">
        <v>11</v>
      </c>
    </row>
    <row r="1688" spans="1:7" x14ac:dyDescent="0.3">
      <c r="A1688">
        <v>30071</v>
      </c>
      <c r="B1688">
        <v>78</v>
      </c>
      <c r="C1688">
        <v>81</v>
      </c>
      <c r="D1688">
        <v>83</v>
      </c>
      <c r="E1688">
        <v>105</v>
      </c>
      <c r="F1688">
        <v>123</v>
      </c>
      <c r="G1688">
        <v>470</v>
      </c>
    </row>
    <row r="1689" spans="1:7" x14ac:dyDescent="0.3">
      <c r="A1689">
        <v>30073</v>
      </c>
      <c r="B1689">
        <v>189</v>
      </c>
      <c r="C1689">
        <v>192</v>
      </c>
      <c r="D1689">
        <v>197</v>
      </c>
      <c r="E1689">
        <v>187</v>
      </c>
      <c r="F1689">
        <v>247</v>
      </c>
      <c r="G1689">
        <v>1012</v>
      </c>
    </row>
    <row r="1690" spans="1:7" x14ac:dyDescent="0.3">
      <c r="A1690">
        <v>30075</v>
      </c>
      <c r="B1690">
        <v>5</v>
      </c>
      <c r="C1690">
        <v>5</v>
      </c>
      <c r="D1690">
        <v>5</v>
      </c>
      <c r="E1690">
        <v>6</v>
      </c>
      <c r="F1690">
        <v>13</v>
      </c>
      <c r="G1690">
        <v>34</v>
      </c>
    </row>
    <row r="1691" spans="1:7" x14ac:dyDescent="0.3">
      <c r="A1691">
        <v>30077</v>
      </c>
      <c r="B1691">
        <v>24</v>
      </c>
      <c r="C1691">
        <v>153</v>
      </c>
      <c r="D1691">
        <v>23</v>
      </c>
      <c r="E1691">
        <v>24</v>
      </c>
      <c r="F1691">
        <v>819</v>
      </c>
      <c r="G1691">
        <v>1043</v>
      </c>
    </row>
    <row r="1692" spans="1:7" x14ac:dyDescent="0.3">
      <c r="A1692">
        <v>30079</v>
      </c>
      <c r="B1692">
        <v>60</v>
      </c>
      <c r="C1692">
        <v>59</v>
      </c>
      <c r="D1692">
        <v>61</v>
      </c>
      <c r="E1692">
        <v>72</v>
      </c>
      <c r="F1692">
        <v>80</v>
      </c>
      <c r="G1692">
        <v>332</v>
      </c>
    </row>
    <row r="1693" spans="1:7" x14ac:dyDescent="0.3">
      <c r="A1693">
        <v>30081</v>
      </c>
      <c r="B1693">
        <v>1400</v>
      </c>
      <c r="C1693">
        <v>1452</v>
      </c>
      <c r="D1693">
        <v>1486</v>
      </c>
      <c r="E1693">
        <v>1559</v>
      </c>
      <c r="F1693">
        <v>1775</v>
      </c>
      <c r="G1693">
        <v>7672</v>
      </c>
    </row>
    <row r="1694" spans="1:7" x14ac:dyDescent="0.3">
      <c r="A1694">
        <v>30083</v>
      </c>
      <c r="B1694">
        <v>1260</v>
      </c>
      <c r="C1694">
        <v>1231</v>
      </c>
      <c r="D1694">
        <v>1020</v>
      </c>
      <c r="E1694">
        <v>963</v>
      </c>
      <c r="F1694">
        <v>936</v>
      </c>
      <c r="G1694">
        <v>5410</v>
      </c>
    </row>
    <row r="1695" spans="1:7" x14ac:dyDescent="0.3">
      <c r="A1695">
        <v>30085</v>
      </c>
      <c r="B1695">
        <v>169</v>
      </c>
      <c r="C1695">
        <v>203</v>
      </c>
      <c r="D1695">
        <v>206</v>
      </c>
      <c r="E1695">
        <v>185</v>
      </c>
      <c r="F1695">
        <v>262</v>
      </c>
      <c r="G1695">
        <v>1025</v>
      </c>
    </row>
    <row r="1696" spans="1:7" x14ac:dyDescent="0.3">
      <c r="A1696">
        <v>30087</v>
      </c>
      <c r="B1696">
        <v>1172</v>
      </c>
      <c r="C1696">
        <v>1189</v>
      </c>
      <c r="D1696">
        <v>1090</v>
      </c>
      <c r="E1696">
        <v>562</v>
      </c>
      <c r="F1696">
        <v>337</v>
      </c>
      <c r="G1696">
        <v>4350</v>
      </c>
    </row>
    <row r="1697" spans="1:7" x14ac:dyDescent="0.3">
      <c r="A1697">
        <v>30089</v>
      </c>
      <c r="B1697">
        <v>356</v>
      </c>
      <c r="C1697">
        <v>335</v>
      </c>
      <c r="D1697">
        <v>356</v>
      </c>
      <c r="E1697">
        <v>348</v>
      </c>
      <c r="F1697">
        <v>410</v>
      </c>
      <c r="G1697">
        <v>1805</v>
      </c>
    </row>
    <row r="1698" spans="1:7" x14ac:dyDescent="0.3">
      <c r="A1698">
        <v>30091</v>
      </c>
      <c r="B1698">
        <v>127</v>
      </c>
      <c r="C1698">
        <v>118</v>
      </c>
      <c r="D1698">
        <v>114</v>
      </c>
      <c r="E1698">
        <v>110</v>
      </c>
      <c r="F1698">
        <v>118</v>
      </c>
      <c r="G1698">
        <v>587</v>
      </c>
    </row>
    <row r="1699" spans="1:7" x14ac:dyDescent="0.3">
      <c r="A1699">
        <v>30093</v>
      </c>
      <c r="B1699">
        <v>1277</v>
      </c>
      <c r="C1699">
        <v>850</v>
      </c>
      <c r="D1699">
        <v>326</v>
      </c>
      <c r="E1699">
        <v>844</v>
      </c>
      <c r="F1699">
        <v>1438</v>
      </c>
      <c r="G1699">
        <v>4735</v>
      </c>
    </row>
    <row r="1700" spans="1:7" x14ac:dyDescent="0.3">
      <c r="A1700">
        <v>30095</v>
      </c>
      <c r="B1700">
        <v>101</v>
      </c>
      <c r="C1700">
        <v>166</v>
      </c>
      <c r="D1700">
        <v>177</v>
      </c>
      <c r="E1700">
        <v>207</v>
      </c>
      <c r="F1700">
        <v>134</v>
      </c>
      <c r="G1700">
        <v>785</v>
      </c>
    </row>
    <row r="1701" spans="1:7" x14ac:dyDescent="0.3">
      <c r="A1701">
        <v>30097</v>
      </c>
      <c r="B1701">
        <v>87</v>
      </c>
      <c r="C1701">
        <v>93</v>
      </c>
      <c r="D1701">
        <v>108</v>
      </c>
      <c r="E1701">
        <v>116</v>
      </c>
      <c r="F1701">
        <v>122</v>
      </c>
      <c r="G1701">
        <v>526</v>
      </c>
    </row>
    <row r="1702" spans="1:7" x14ac:dyDescent="0.3">
      <c r="A1702">
        <v>30099</v>
      </c>
      <c r="B1702">
        <v>84</v>
      </c>
      <c r="C1702">
        <v>107</v>
      </c>
      <c r="D1702">
        <v>123</v>
      </c>
      <c r="E1702">
        <v>121</v>
      </c>
      <c r="F1702">
        <v>168</v>
      </c>
      <c r="G1702">
        <v>603</v>
      </c>
    </row>
    <row r="1703" spans="1:7" x14ac:dyDescent="0.3">
      <c r="A1703">
        <v>30101</v>
      </c>
      <c r="B1703">
        <v>289</v>
      </c>
      <c r="C1703">
        <v>280</v>
      </c>
      <c r="D1703">
        <v>337</v>
      </c>
      <c r="E1703">
        <v>244</v>
      </c>
      <c r="F1703">
        <v>306</v>
      </c>
      <c r="G1703">
        <v>1456</v>
      </c>
    </row>
    <row r="1704" spans="1:7" x14ac:dyDescent="0.3">
      <c r="A1704">
        <v>30103</v>
      </c>
      <c r="B1704">
        <v>5</v>
      </c>
      <c r="C1704">
        <v>4</v>
      </c>
      <c r="D1704">
        <v>4</v>
      </c>
      <c r="E1704">
        <v>3</v>
      </c>
      <c r="F1704">
        <v>75</v>
      </c>
      <c r="G1704">
        <v>91</v>
      </c>
    </row>
    <row r="1705" spans="1:7" x14ac:dyDescent="0.3">
      <c r="A1705">
        <v>30105</v>
      </c>
      <c r="B1705">
        <v>235</v>
      </c>
      <c r="C1705">
        <v>165</v>
      </c>
      <c r="D1705">
        <v>165</v>
      </c>
      <c r="E1705">
        <v>182</v>
      </c>
      <c r="F1705">
        <v>207</v>
      </c>
      <c r="G1705">
        <v>954</v>
      </c>
    </row>
    <row r="1706" spans="1:7" x14ac:dyDescent="0.3">
      <c r="A1706">
        <v>30107</v>
      </c>
      <c r="B1706">
        <v>27</v>
      </c>
      <c r="C1706">
        <v>106</v>
      </c>
      <c r="D1706">
        <v>112</v>
      </c>
      <c r="E1706">
        <v>109</v>
      </c>
      <c r="F1706">
        <v>139</v>
      </c>
      <c r="G1706">
        <v>493</v>
      </c>
    </row>
    <row r="1707" spans="1:7" x14ac:dyDescent="0.3">
      <c r="A1707">
        <v>30109</v>
      </c>
      <c r="B1707">
        <v>3</v>
      </c>
      <c r="C1707">
        <v>3</v>
      </c>
      <c r="D1707">
        <v>3</v>
      </c>
      <c r="E1707">
        <v>10</v>
      </c>
      <c r="F1707">
        <v>14</v>
      </c>
      <c r="G1707">
        <v>33</v>
      </c>
    </row>
    <row r="1708" spans="1:7" x14ac:dyDescent="0.3">
      <c r="A1708">
        <v>30111</v>
      </c>
      <c r="B1708">
        <v>8275</v>
      </c>
      <c r="C1708">
        <v>8258</v>
      </c>
      <c r="D1708">
        <v>8303</v>
      </c>
      <c r="E1708">
        <v>8715</v>
      </c>
      <c r="F1708">
        <v>9663</v>
      </c>
      <c r="G1708">
        <v>43214</v>
      </c>
    </row>
    <row r="1709" spans="1:7" x14ac:dyDescent="0.3">
      <c r="A1709">
        <v>30999</v>
      </c>
      <c r="B1709">
        <v>1213</v>
      </c>
      <c r="C1709">
        <v>1209</v>
      </c>
      <c r="D1709">
        <v>1348</v>
      </c>
      <c r="E1709">
        <v>1838</v>
      </c>
      <c r="F1709">
        <v>2123</v>
      </c>
      <c r="G1709">
        <v>7731</v>
      </c>
    </row>
    <row r="1710" spans="1:7" x14ac:dyDescent="0.3">
      <c r="A1710">
        <v>31000</v>
      </c>
      <c r="B1710">
        <v>93105</v>
      </c>
      <c r="C1710">
        <v>95025</v>
      </c>
      <c r="D1710">
        <v>97197</v>
      </c>
      <c r="E1710">
        <v>97907</v>
      </c>
      <c r="F1710">
        <v>100399</v>
      </c>
      <c r="G1710">
        <v>483633</v>
      </c>
    </row>
    <row r="1711" spans="1:7" x14ac:dyDescent="0.3">
      <c r="A1711">
        <v>31001</v>
      </c>
      <c r="B1711">
        <v>1387</v>
      </c>
      <c r="C1711">
        <v>1249</v>
      </c>
      <c r="D1711">
        <v>1285</v>
      </c>
      <c r="E1711">
        <v>1079</v>
      </c>
      <c r="F1711">
        <v>1152</v>
      </c>
      <c r="G1711">
        <v>6152</v>
      </c>
    </row>
    <row r="1712" spans="1:7" x14ac:dyDescent="0.3">
      <c r="A1712">
        <v>31003</v>
      </c>
      <c r="B1712">
        <v>248</v>
      </c>
      <c r="C1712">
        <v>227</v>
      </c>
      <c r="D1712">
        <v>495</v>
      </c>
      <c r="E1712">
        <v>248</v>
      </c>
      <c r="F1712">
        <v>203</v>
      </c>
      <c r="G1712">
        <v>1421</v>
      </c>
    </row>
    <row r="1713" spans="1:7" x14ac:dyDescent="0.3">
      <c r="A1713">
        <v>31005</v>
      </c>
      <c r="B1713">
        <v>2</v>
      </c>
      <c r="C1713">
        <v>2</v>
      </c>
      <c r="D1713">
        <v>2</v>
      </c>
      <c r="E1713">
        <v>2</v>
      </c>
      <c r="F1713">
        <v>2</v>
      </c>
      <c r="G1713">
        <v>10</v>
      </c>
    </row>
    <row r="1714" spans="1:7" x14ac:dyDescent="0.3">
      <c r="A1714">
        <v>31007</v>
      </c>
      <c r="B1714">
        <v>1</v>
      </c>
      <c r="C1714">
        <v>1</v>
      </c>
      <c r="D1714">
        <v>33</v>
      </c>
      <c r="E1714">
        <v>35</v>
      </c>
      <c r="F1714">
        <v>32</v>
      </c>
      <c r="G1714">
        <v>102</v>
      </c>
    </row>
    <row r="1715" spans="1:7" x14ac:dyDescent="0.3">
      <c r="A1715">
        <v>31009</v>
      </c>
      <c r="B1715">
        <v>43</v>
      </c>
      <c r="C1715">
        <v>41</v>
      </c>
      <c r="D1715">
        <v>44</v>
      </c>
      <c r="E1715">
        <v>3</v>
      </c>
      <c r="F1715">
        <v>5</v>
      </c>
      <c r="G1715">
        <v>136</v>
      </c>
    </row>
    <row r="1716" spans="1:7" x14ac:dyDescent="0.3">
      <c r="A1716">
        <v>31011</v>
      </c>
      <c r="B1716">
        <v>494</v>
      </c>
      <c r="C1716">
        <v>494</v>
      </c>
      <c r="D1716">
        <v>535</v>
      </c>
      <c r="E1716">
        <v>526</v>
      </c>
      <c r="F1716">
        <v>513</v>
      </c>
      <c r="G1716">
        <v>2562</v>
      </c>
    </row>
    <row r="1717" spans="1:7" x14ac:dyDescent="0.3">
      <c r="A1717">
        <v>31013</v>
      </c>
      <c r="B1717">
        <v>377</v>
      </c>
      <c r="C1717">
        <v>388</v>
      </c>
      <c r="D1717">
        <v>410</v>
      </c>
      <c r="E1717">
        <v>412</v>
      </c>
      <c r="F1717">
        <v>396</v>
      </c>
      <c r="G1717">
        <v>1983</v>
      </c>
    </row>
    <row r="1718" spans="1:7" x14ac:dyDescent="0.3">
      <c r="A1718">
        <v>31015</v>
      </c>
      <c r="B1718">
        <v>17</v>
      </c>
      <c r="C1718">
        <v>27</v>
      </c>
      <c r="D1718">
        <v>11</v>
      </c>
      <c r="E1718">
        <v>21</v>
      </c>
      <c r="F1718">
        <v>22</v>
      </c>
      <c r="G1718">
        <v>98</v>
      </c>
    </row>
    <row r="1719" spans="1:7" x14ac:dyDescent="0.3">
      <c r="A1719">
        <v>31017</v>
      </c>
      <c r="B1719">
        <v>185</v>
      </c>
      <c r="C1719">
        <v>185</v>
      </c>
      <c r="D1719">
        <v>184</v>
      </c>
      <c r="E1719">
        <v>308</v>
      </c>
      <c r="F1719">
        <v>375</v>
      </c>
      <c r="G1719">
        <v>1237</v>
      </c>
    </row>
    <row r="1720" spans="1:7" x14ac:dyDescent="0.3">
      <c r="A1720">
        <v>31019</v>
      </c>
      <c r="B1720">
        <v>2015</v>
      </c>
      <c r="C1720">
        <v>1948</v>
      </c>
      <c r="D1720">
        <v>1999</v>
      </c>
      <c r="E1720">
        <v>1934</v>
      </c>
      <c r="F1720">
        <v>2295</v>
      </c>
      <c r="G1720">
        <v>10191</v>
      </c>
    </row>
    <row r="1721" spans="1:7" x14ac:dyDescent="0.3">
      <c r="A1721">
        <v>31021</v>
      </c>
      <c r="B1721">
        <v>252</v>
      </c>
      <c r="C1721">
        <v>239</v>
      </c>
      <c r="D1721">
        <v>249</v>
      </c>
      <c r="E1721">
        <v>254</v>
      </c>
      <c r="F1721">
        <v>269</v>
      </c>
      <c r="G1721">
        <v>1263</v>
      </c>
    </row>
    <row r="1722" spans="1:7" x14ac:dyDescent="0.3">
      <c r="A1722">
        <v>31023</v>
      </c>
      <c r="B1722">
        <v>121</v>
      </c>
      <c r="C1722">
        <v>123</v>
      </c>
      <c r="D1722">
        <v>124</v>
      </c>
      <c r="E1722">
        <v>23</v>
      </c>
      <c r="F1722">
        <v>51</v>
      </c>
      <c r="G1722">
        <v>442</v>
      </c>
    </row>
    <row r="1723" spans="1:7" x14ac:dyDescent="0.3">
      <c r="A1723">
        <v>31025</v>
      </c>
      <c r="B1723">
        <v>459</v>
      </c>
      <c r="C1723">
        <v>428</v>
      </c>
      <c r="D1723">
        <v>446</v>
      </c>
      <c r="E1723">
        <v>514</v>
      </c>
      <c r="F1723">
        <v>548</v>
      </c>
      <c r="G1723">
        <v>2395</v>
      </c>
    </row>
    <row r="1724" spans="1:7" x14ac:dyDescent="0.3">
      <c r="A1724">
        <v>31027</v>
      </c>
      <c r="B1724">
        <v>263</v>
      </c>
      <c r="C1724">
        <v>254</v>
      </c>
      <c r="D1724">
        <v>240</v>
      </c>
      <c r="E1724">
        <v>209</v>
      </c>
      <c r="F1724">
        <v>247</v>
      </c>
      <c r="G1724">
        <v>1213</v>
      </c>
    </row>
    <row r="1725" spans="1:7" x14ac:dyDescent="0.3">
      <c r="A1725">
        <v>31029</v>
      </c>
      <c r="B1725">
        <v>432</v>
      </c>
      <c r="C1725">
        <v>430</v>
      </c>
      <c r="D1725">
        <v>446</v>
      </c>
      <c r="E1725">
        <v>412</v>
      </c>
      <c r="F1725">
        <v>417</v>
      </c>
      <c r="G1725">
        <v>2137</v>
      </c>
    </row>
    <row r="1726" spans="1:7" x14ac:dyDescent="0.3">
      <c r="A1726">
        <v>31031</v>
      </c>
      <c r="B1726">
        <v>384</v>
      </c>
      <c r="C1726">
        <v>368</v>
      </c>
      <c r="D1726">
        <v>359</v>
      </c>
      <c r="E1726">
        <v>363</v>
      </c>
      <c r="F1726">
        <v>357</v>
      </c>
      <c r="G1726">
        <v>1831</v>
      </c>
    </row>
    <row r="1727" spans="1:7" x14ac:dyDescent="0.3">
      <c r="A1727">
        <v>31033</v>
      </c>
      <c r="B1727">
        <v>159</v>
      </c>
      <c r="C1727">
        <v>158</v>
      </c>
      <c r="D1727">
        <v>170</v>
      </c>
      <c r="E1727">
        <v>166</v>
      </c>
      <c r="F1727">
        <v>233</v>
      </c>
      <c r="G1727">
        <v>886</v>
      </c>
    </row>
    <row r="1728" spans="1:7" x14ac:dyDescent="0.3">
      <c r="A1728">
        <v>31035</v>
      </c>
      <c r="B1728">
        <v>206</v>
      </c>
      <c r="C1728">
        <v>213</v>
      </c>
      <c r="D1728">
        <v>210</v>
      </c>
      <c r="E1728">
        <v>204</v>
      </c>
      <c r="F1728">
        <v>210</v>
      </c>
      <c r="G1728">
        <v>1043</v>
      </c>
    </row>
    <row r="1729" spans="1:7" x14ac:dyDescent="0.3">
      <c r="A1729">
        <v>31037</v>
      </c>
      <c r="B1729">
        <v>13</v>
      </c>
      <c r="C1729">
        <v>14</v>
      </c>
      <c r="D1729">
        <v>13</v>
      </c>
      <c r="E1729">
        <v>12</v>
      </c>
      <c r="F1729">
        <v>37</v>
      </c>
      <c r="G1729">
        <v>89</v>
      </c>
    </row>
    <row r="1730" spans="1:7" x14ac:dyDescent="0.3">
      <c r="A1730">
        <v>31039</v>
      </c>
      <c r="B1730">
        <v>233</v>
      </c>
      <c r="C1730">
        <v>232</v>
      </c>
      <c r="D1730">
        <v>237</v>
      </c>
      <c r="E1730">
        <v>237</v>
      </c>
      <c r="F1730">
        <v>220</v>
      </c>
      <c r="G1730">
        <v>1159</v>
      </c>
    </row>
    <row r="1731" spans="1:7" x14ac:dyDescent="0.3">
      <c r="A1731">
        <v>31041</v>
      </c>
      <c r="B1731">
        <v>742</v>
      </c>
      <c r="C1731">
        <v>729</v>
      </c>
      <c r="D1731">
        <v>743</v>
      </c>
      <c r="E1731">
        <v>613</v>
      </c>
      <c r="F1731">
        <v>656</v>
      </c>
      <c r="G1731">
        <v>3483</v>
      </c>
    </row>
    <row r="1732" spans="1:7" x14ac:dyDescent="0.3">
      <c r="A1732">
        <v>31043</v>
      </c>
      <c r="B1732">
        <v>583</v>
      </c>
      <c r="C1732">
        <v>604</v>
      </c>
      <c r="D1732">
        <v>685</v>
      </c>
      <c r="E1732">
        <v>628</v>
      </c>
      <c r="F1732">
        <v>709</v>
      </c>
      <c r="G1732">
        <v>3209</v>
      </c>
    </row>
    <row r="1733" spans="1:7" x14ac:dyDescent="0.3">
      <c r="A1733">
        <v>31045</v>
      </c>
      <c r="B1733">
        <v>147</v>
      </c>
      <c r="C1733">
        <v>133</v>
      </c>
      <c r="D1733">
        <v>131</v>
      </c>
      <c r="E1733">
        <v>128</v>
      </c>
      <c r="F1733">
        <v>144</v>
      </c>
      <c r="G1733">
        <v>683</v>
      </c>
    </row>
    <row r="1734" spans="1:7" x14ac:dyDescent="0.3">
      <c r="A1734">
        <v>31047</v>
      </c>
      <c r="B1734">
        <v>467</v>
      </c>
      <c r="C1734">
        <v>495</v>
      </c>
      <c r="D1734">
        <v>512</v>
      </c>
      <c r="E1734">
        <v>512</v>
      </c>
      <c r="F1734">
        <v>545</v>
      </c>
      <c r="G1734">
        <v>2531</v>
      </c>
    </row>
    <row r="1735" spans="1:7" x14ac:dyDescent="0.3">
      <c r="A1735">
        <v>31049</v>
      </c>
      <c r="B1735">
        <v>5</v>
      </c>
      <c r="C1735">
        <v>5</v>
      </c>
      <c r="D1735">
        <v>5</v>
      </c>
      <c r="E1735">
        <v>5</v>
      </c>
      <c r="F1735">
        <v>6</v>
      </c>
      <c r="G1735">
        <v>26</v>
      </c>
    </row>
    <row r="1736" spans="1:7" x14ac:dyDescent="0.3">
      <c r="A1736">
        <v>31051</v>
      </c>
      <c r="B1736">
        <v>127</v>
      </c>
      <c r="C1736">
        <v>110</v>
      </c>
      <c r="D1736">
        <v>107</v>
      </c>
      <c r="E1736">
        <v>161</v>
      </c>
      <c r="F1736">
        <v>167</v>
      </c>
      <c r="G1736">
        <v>672</v>
      </c>
    </row>
    <row r="1737" spans="1:7" x14ac:dyDescent="0.3">
      <c r="A1737">
        <v>31053</v>
      </c>
      <c r="B1737">
        <v>884</v>
      </c>
      <c r="C1737">
        <v>1094</v>
      </c>
      <c r="D1737">
        <v>1155</v>
      </c>
      <c r="E1737">
        <v>1111</v>
      </c>
      <c r="F1737">
        <v>1506</v>
      </c>
      <c r="G1737">
        <v>5750</v>
      </c>
    </row>
    <row r="1738" spans="1:7" x14ac:dyDescent="0.3">
      <c r="A1738">
        <v>31055</v>
      </c>
      <c r="B1738">
        <v>22801</v>
      </c>
      <c r="C1738">
        <v>23818</v>
      </c>
      <c r="D1738">
        <v>24223</v>
      </c>
      <c r="E1738">
        <v>24734</v>
      </c>
      <c r="F1738">
        <v>27583</v>
      </c>
      <c r="G1738">
        <v>123159</v>
      </c>
    </row>
    <row r="1739" spans="1:7" x14ac:dyDescent="0.3">
      <c r="A1739">
        <v>31057</v>
      </c>
      <c r="B1739">
        <v>80</v>
      </c>
      <c r="C1739">
        <v>82</v>
      </c>
      <c r="D1739">
        <v>75</v>
      </c>
      <c r="E1739">
        <v>71</v>
      </c>
      <c r="F1739">
        <v>75</v>
      </c>
      <c r="G1739">
        <v>383</v>
      </c>
    </row>
    <row r="1740" spans="1:7" x14ac:dyDescent="0.3">
      <c r="A1740">
        <v>31059</v>
      </c>
      <c r="B1740">
        <v>209</v>
      </c>
      <c r="C1740">
        <v>211</v>
      </c>
      <c r="D1740">
        <v>313</v>
      </c>
      <c r="E1740">
        <v>305</v>
      </c>
      <c r="F1740">
        <v>327</v>
      </c>
      <c r="G1740">
        <v>1365</v>
      </c>
    </row>
    <row r="1741" spans="1:7" x14ac:dyDescent="0.3">
      <c r="A1741">
        <v>31061</v>
      </c>
      <c r="B1741">
        <v>94</v>
      </c>
      <c r="C1741">
        <v>94</v>
      </c>
      <c r="D1741">
        <v>94</v>
      </c>
      <c r="E1741">
        <v>96</v>
      </c>
      <c r="F1741">
        <v>105</v>
      </c>
      <c r="G1741">
        <v>483</v>
      </c>
    </row>
    <row r="1742" spans="1:7" x14ac:dyDescent="0.3">
      <c r="A1742">
        <v>31063</v>
      </c>
      <c r="B1742">
        <v>157</v>
      </c>
      <c r="C1742">
        <v>164</v>
      </c>
      <c r="D1742">
        <v>161</v>
      </c>
      <c r="E1742">
        <v>155</v>
      </c>
      <c r="F1742">
        <v>96</v>
      </c>
      <c r="G1742">
        <v>733</v>
      </c>
    </row>
    <row r="1743" spans="1:7" x14ac:dyDescent="0.3">
      <c r="A1743">
        <v>31065</v>
      </c>
      <c r="B1743">
        <v>312</v>
      </c>
      <c r="C1743">
        <v>299</v>
      </c>
      <c r="D1743">
        <v>91</v>
      </c>
      <c r="E1743">
        <v>77</v>
      </c>
      <c r="F1743">
        <v>103</v>
      </c>
      <c r="G1743">
        <v>882</v>
      </c>
    </row>
    <row r="1744" spans="1:7" x14ac:dyDescent="0.3">
      <c r="A1744">
        <v>31067</v>
      </c>
      <c r="B1744">
        <v>394</v>
      </c>
      <c r="C1744">
        <v>440</v>
      </c>
      <c r="D1744">
        <v>514</v>
      </c>
      <c r="E1744">
        <v>487</v>
      </c>
      <c r="F1744">
        <v>520</v>
      </c>
      <c r="G1744">
        <v>2355</v>
      </c>
    </row>
    <row r="1745" spans="1:7" x14ac:dyDescent="0.3">
      <c r="A1745">
        <v>31069</v>
      </c>
      <c r="B1745">
        <v>73</v>
      </c>
      <c r="C1745">
        <v>72</v>
      </c>
      <c r="D1745">
        <v>82</v>
      </c>
      <c r="E1745">
        <v>77</v>
      </c>
      <c r="F1745">
        <v>76</v>
      </c>
      <c r="G1745">
        <v>380</v>
      </c>
    </row>
    <row r="1746" spans="1:7" x14ac:dyDescent="0.3">
      <c r="A1746">
        <v>31071</v>
      </c>
      <c r="B1746">
        <v>32</v>
      </c>
      <c r="C1746">
        <v>34</v>
      </c>
      <c r="D1746">
        <v>31</v>
      </c>
      <c r="E1746">
        <v>31</v>
      </c>
      <c r="F1746">
        <v>33</v>
      </c>
      <c r="G1746">
        <v>161</v>
      </c>
    </row>
    <row r="1747" spans="1:7" x14ac:dyDescent="0.3">
      <c r="A1747">
        <v>31073</v>
      </c>
      <c r="B1747">
        <v>43</v>
      </c>
      <c r="C1747">
        <v>41</v>
      </c>
      <c r="D1747">
        <v>47</v>
      </c>
      <c r="E1747">
        <v>46</v>
      </c>
      <c r="F1747">
        <v>58</v>
      </c>
      <c r="G1747">
        <v>235</v>
      </c>
    </row>
    <row r="1748" spans="1:7" x14ac:dyDescent="0.3">
      <c r="A1748">
        <v>31075</v>
      </c>
      <c r="B1748">
        <v>148</v>
      </c>
      <c r="C1748">
        <v>147</v>
      </c>
      <c r="D1748">
        <v>138</v>
      </c>
      <c r="E1748">
        <v>129</v>
      </c>
      <c r="F1748">
        <v>126</v>
      </c>
      <c r="G1748">
        <v>688</v>
      </c>
    </row>
    <row r="1749" spans="1:7" x14ac:dyDescent="0.3">
      <c r="A1749">
        <v>31077</v>
      </c>
      <c r="B1749">
        <v>101</v>
      </c>
      <c r="C1749">
        <v>103</v>
      </c>
      <c r="D1749">
        <v>107</v>
      </c>
      <c r="E1749">
        <v>105</v>
      </c>
      <c r="F1749">
        <v>115</v>
      </c>
      <c r="G1749">
        <v>531</v>
      </c>
    </row>
    <row r="1750" spans="1:7" x14ac:dyDescent="0.3">
      <c r="A1750">
        <v>31079</v>
      </c>
      <c r="B1750">
        <v>2850</v>
      </c>
      <c r="C1750">
        <v>2596</v>
      </c>
      <c r="D1750">
        <v>2172</v>
      </c>
      <c r="E1750">
        <v>2199</v>
      </c>
      <c r="F1750">
        <v>2206</v>
      </c>
      <c r="G1750">
        <v>12023</v>
      </c>
    </row>
    <row r="1751" spans="1:7" x14ac:dyDescent="0.3">
      <c r="A1751">
        <v>31081</v>
      </c>
      <c r="B1751">
        <v>311</v>
      </c>
      <c r="C1751">
        <v>300</v>
      </c>
      <c r="D1751">
        <v>321</v>
      </c>
      <c r="E1751">
        <v>356</v>
      </c>
      <c r="F1751">
        <v>425</v>
      </c>
      <c r="G1751">
        <v>1713</v>
      </c>
    </row>
    <row r="1752" spans="1:7" x14ac:dyDescent="0.3">
      <c r="A1752">
        <v>31083</v>
      </c>
      <c r="B1752">
        <v>40</v>
      </c>
      <c r="C1752">
        <v>38</v>
      </c>
      <c r="D1752">
        <v>12</v>
      </c>
      <c r="E1752">
        <v>13</v>
      </c>
      <c r="F1752">
        <v>13</v>
      </c>
      <c r="G1752">
        <v>116</v>
      </c>
    </row>
    <row r="1753" spans="1:7" x14ac:dyDescent="0.3">
      <c r="A1753">
        <v>31085</v>
      </c>
      <c r="B1753">
        <v>12</v>
      </c>
      <c r="C1753">
        <v>11</v>
      </c>
      <c r="D1753">
        <v>56</v>
      </c>
      <c r="E1753">
        <v>1</v>
      </c>
      <c r="F1753">
        <v>51</v>
      </c>
      <c r="G1753">
        <v>131</v>
      </c>
    </row>
    <row r="1754" spans="1:7" x14ac:dyDescent="0.3">
      <c r="A1754">
        <v>31087</v>
      </c>
      <c r="B1754">
        <v>90</v>
      </c>
      <c r="C1754">
        <v>97</v>
      </c>
      <c r="D1754">
        <v>110</v>
      </c>
      <c r="E1754">
        <v>102</v>
      </c>
      <c r="F1754">
        <v>142</v>
      </c>
      <c r="G1754">
        <v>541</v>
      </c>
    </row>
    <row r="1755" spans="1:7" x14ac:dyDescent="0.3">
      <c r="A1755">
        <v>31089</v>
      </c>
      <c r="B1755">
        <v>707</v>
      </c>
      <c r="C1755">
        <v>699</v>
      </c>
      <c r="D1755">
        <v>641</v>
      </c>
      <c r="E1755">
        <v>604</v>
      </c>
      <c r="F1755">
        <v>610</v>
      </c>
      <c r="G1755">
        <v>3261</v>
      </c>
    </row>
    <row r="1756" spans="1:7" x14ac:dyDescent="0.3">
      <c r="A1756">
        <v>31091</v>
      </c>
      <c r="B1756">
        <v>20</v>
      </c>
      <c r="C1756">
        <v>21</v>
      </c>
      <c r="D1756">
        <v>3</v>
      </c>
      <c r="E1756">
        <v>3</v>
      </c>
      <c r="F1756">
        <v>3</v>
      </c>
      <c r="G1756">
        <v>50</v>
      </c>
    </row>
    <row r="1757" spans="1:7" x14ac:dyDescent="0.3">
      <c r="A1757">
        <v>31093</v>
      </c>
      <c r="B1757">
        <v>78</v>
      </c>
      <c r="C1757">
        <v>78</v>
      </c>
      <c r="D1757">
        <v>76</v>
      </c>
      <c r="E1757">
        <v>76</v>
      </c>
      <c r="F1757">
        <v>127</v>
      </c>
      <c r="G1757">
        <v>435</v>
      </c>
    </row>
    <row r="1758" spans="1:7" x14ac:dyDescent="0.3">
      <c r="A1758">
        <v>31095</v>
      </c>
      <c r="B1758">
        <v>205</v>
      </c>
      <c r="C1758">
        <v>196</v>
      </c>
      <c r="D1758">
        <v>209</v>
      </c>
      <c r="E1758">
        <v>196</v>
      </c>
      <c r="F1758">
        <v>199</v>
      </c>
      <c r="G1758">
        <v>1005</v>
      </c>
    </row>
    <row r="1759" spans="1:7" x14ac:dyDescent="0.3">
      <c r="A1759">
        <v>31097</v>
      </c>
      <c r="B1759">
        <v>102</v>
      </c>
      <c r="C1759">
        <v>92</v>
      </c>
      <c r="D1759">
        <v>76</v>
      </c>
      <c r="E1759">
        <v>70</v>
      </c>
      <c r="F1759">
        <v>325</v>
      </c>
      <c r="G1759">
        <v>665</v>
      </c>
    </row>
    <row r="1760" spans="1:7" x14ac:dyDescent="0.3">
      <c r="A1760">
        <v>31099</v>
      </c>
      <c r="B1760">
        <v>289</v>
      </c>
      <c r="C1760">
        <v>281</v>
      </c>
      <c r="D1760">
        <v>288</v>
      </c>
      <c r="E1760">
        <v>105</v>
      </c>
      <c r="F1760">
        <v>89</v>
      </c>
      <c r="G1760">
        <v>1052</v>
      </c>
    </row>
    <row r="1761" spans="1:7" x14ac:dyDescent="0.3">
      <c r="A1761">
        <v>31101</v>
      </c>
      <c r="B1761">
        <v>127</v>
      </c>
      <c r="C1761">
        <v>113</v>
      </c>
      <c r="D1761">
        <v>122</v>
      </c>
      <c r="E1761">
        <v>120</v>
      </c>
      <c r="F1761">
        <v>151</v>
      </c>
      <c r="G1761">
        <v>633</v>
      </c>
    </row>
    <row r="1762" spans="1:7" x14ac:dyDescent="0.3">
      <c r="A1762">
        <v>31103</v>
      </c>
      <c r="B1762">
        <v>31</v>
      </c>
      <c r="C1762">
        <v>33</v>
      </c>
      <c r="D1762">
        <v>33</v>
      </c>
      <c r="E1762">
        <v>33</v>
      </c>
      <c r="F1762">
        <v>32</v>
      </c>
      <c r="G1762">
        <v>162</v>
      </c>
    </row>
    <row r="1763" spans="1:7" x14ac:dyDescent="0.3">
      <c r="A1763">
        <v>31105</v>
      </c>
      <c r="B1763">
        <v>162</v>
      </c>
      <c r="C1763">
        <v>165</v>
      </c>
      <c r="D1763">
        <v>160</v>
      </c>
      <c r="E1763">
        <v>151</v>
      </c>
      <c r="F1763">
        <v>156</v>
      </c>
      <c r="G1763">
        <v>794</v>
      </c>
    </row>
    <row r="1764" spans="1:7" x14ac:dyDescent="0.3">
      <c r="A1764">
        <v>31107</v>
      </c>
      <c r="B1764">
        <v>289</v>
      </c>
      <c r="C1764">
        <v>298</v>
      </c>
      <c r="D1764">
        <v>339</v>
      </c>
      <c r="E1764">
        <v>294</v>
      </c>
      <c r="F1764">
        <v>320</v>
      </c>
      <c r="G1764">
        <v>1540</v>
      </c>
    </row>
    <row r="1765" spans="1:7" x14ac:dyDescent="0.3">
      <c r="A1765">
        <v>31109</v>
      </c>
      <c r="B1765">
        <v>13590</v>
      </c>
      <c r="C1765">
        <v>13907</v>
      </c>
      <c r="D1765">
        <v>14315</v>
      </c>
      <c r="E1765">
        <v>15271</v>
      </c>
      <c r="F1765">
        <v>15544</v>
      </c>
      <c r="G1765">
        <v>72627</v>
      </c>
    </row>
    <row r="1766" spans="1:7" x14ac:dyDescent="0.3">
      <c r="A1766">
        <v>31111</v>
      </c>
      <c r="B1766">
        <v>940</v>
      </c>
      <c r="C1766">
        <v>869</v>
      </c>
      <c r="D1766">
        <v>1282</v>
      </c>
      <c r="E1766">
        <v>1248</v>
      </c>
      <c r="F1766">
        <v>1888</v>
      </c>
      <c r="G1766">
        <v>6227</v>
      </c>
    </row>
    <row r="1767" spans="1:7" x14ac:dyDescent="0.3">
      <c r="A1767">
        <v>31113</v>
      </c>
      <c r="B1767">
        <v>51</v>
      </c>
      <c r="C1767">
        <v>45</v>
      </c>
      <c r="D1767">
        <v>45</v>
      </c>
      <c r="E1767">
        <v>46</v>
      </c>
      <c r="F1767">
        <v>49</v>
      </c>
      <c r="G1767">
        <v>236</v>
      </c>
    </row>
    <row r="1768" spans="1:7" x14ac:dyDescent="0.3">
      <c r="A1768">
        <v>31115</v>
      </c>
      <c r="B1768">
        <v>10</v>
      </c>
      <c r="C1768">
        <v>10</v>
      </c>
      <c r="D1768">
        <v>1</v>
      </c>
      <c r="E1768">
        <v>1</v>
      </c>
      <c r="F1768">
        <v>0</v>
      </c>
      <c r="G1768">
        <v>22</v>
      </c>
    </row>
    <row r="1769" spans="1:7" x14ac:dyDescent="0.3">
      <c r="A1769">
        <v>31117</v>
      </c>
      <c r="B1769">
        <v>1</v>
      </c>
      <c r="C1769">
        <v>1</v>
      </c>
      <c r="D1769">
        <v>1</v>
      </c>
      <c r="E1769">
        <v>1</v>
      </c>
      <c r="F1769">
        <v>3</v>
      </c>
      <c r="G1769">
        <v>7</v>
      </c>
    </row>
    <row r="1770" spans="1:7" x14ac:dyDescent="0.3">
      <c r="A1770">
        <v>31119</v>
      </c>
      <c r="B1770">
        <v>1590</v>
      </c>
      <c r="C1770">
        <v>1561</v>
      </c>
      <c r="D1770">
        <v>1628</v>
      </c>
      <c r="E1770">
        <v>1689</v>
      </c>
      <c r="F1770">
        <v>1689</v>
      </c>
      <c r="G1770">
        <v>8157</v>
      </c>
    </row>
    <row r="1771" spans="1:7" x14ac:dyDescent="0.3">
      <c r="A1771">
        <v>31121</v>
      </c>
      <c r="B1771">
        <v>240</v>
      </c>
      <c r="C1771">
        <v>221</v>
      </c>
      <c r="D1771">
        <v>211</v>
      </c>
      <c r="E1771">
        <v>215</v>
      </c>
      <c r="F1771">
        <v>286</v>
      </c>
      <c r="G1771">
        <v>1173</v>
      </c>
    </row>
    <row r="1772" spans="1:7" x14ac:dyDescent="0.3">
      <c r="A1772">
        <v>31123</v>
      </c>
      <c r="B1772">
        <v>50</v>
      </c>
      <c r="C1772">
        <v>55</v>
      </c>
      <c r="D1772">
        <v>53</v>
      </c>
      <c r="E1772">
        <v>53</v>
      </c>
      <c r="F1772">
        <v>105</v>
      </c>
      <c r="G1772">
        <v>316</v>
      </c>
    </row>
    <row r="1773" spans="1:7" x14ac:dyDescent="0.3">
      <c r="A1773">
        <v>31125</v>
      </c>
      <c r="B1773">
        <v>36</v>
      </c>
      <c r="C1773">
        <v>35</v>
      </c>
      <c r="D1773">
        <v>34</v>
      </c>
      <c r="E1773">
        <v>35</v>
      </c>
      <c r="F1773">
        <v>59</v>
      </c>
      <c r="G1773">
        <v>199</v>
      </c>
    </row>
    <row r="1774" spans="1:7" x14ac:dyDescent="0.3">
      <c r="A1774">
        <v>31127</v>
      </c>
      <c r="B1774">
        <v>92</v>
      </c>
      <c r="C1774">
        <v>111</v>
      </c>
      <c r="D1774">
        <v>106</v>
      </c>
      <c r="E1774">
        <v>93</v>
      </c>
      <c r="F1774">
        <v>773</v>
      </c>
      <c r="G1774">
        <v>1175</v>
      </c>
    </row>
    <row r="1775" spans="1:7" x14ac:dyDescent="0.3">
      <c r="A1775">
        <v>31129</v>
      </c>
      <c r="B1775">
        <v>69</v>
      </c>
      <c r="C1775">
        <v>67</v>
      </c>
      <c r="D1775">
        <v>64</v>
      </c>
      <c r="E1775">
        <v>67</v>
      </c>
      <c r="F1775">
        <v>131</v>
      </c>
      <c r="G1775">
        <v>398</v>
      </c>
    </row>
    <row r="1776" spans="1:7" x14ac:dyDescent="0.3">
      <c r="A1776">
        <v>31131</v>
      </c>
      <c r="B1776">
        <v>336</v>
      </c>
      <c r="C1776">
        <v>380</v>
      </c>
      <c r="D1776">
        <v>518</v>
      </c>
      <c r="E1776">
        <v>821</v>
      </c>
      <c r="F1776">
        <v>841</v>
      </c>
      <c r="G1776">
        <v>2896</v>
      </c>
    </row>
    <row r="1777" spans="1:7" x14ac:dyDescent="0.3">
      <c r="A1777">
        <v>31133</v>
      </c>
      <c r="B1777">
        <v>14</v>
      </c>
      <c r="C1777">
        <v>14</v>
      </c>
      <c r="D1777">
        <v>13</v>
      </c>
      <c r="E1777">
        <v>12</v>
      </c>
      <c r="F1777">
        <v>15</v>
      </c>
      <c r="G1777">
        <v>68</v>
      </c>
    </row>
    <row r="1778" spans="1:7" x14ac:dyDescent="0.3">
      <c r="A1778">
        <v>31135</v>
      </c>
      <c r="B1778">
        <v>179</v>
      </c>
      <c r="C1778">
        <v>189</v>
      </c>
      <c r="D1778">
        <v>182</v>
      </c>
      <c r="E1778">
        <v>191</v>
      </c>
      <c r="F1778">
        <v>189</v>
      </c>
      <c r="G1778">
        <v>930</v>
      </c>
    </row>
    <row r="1779" spans="1:7" x14ac:dyDescent="0.3">
      <c r="A1779">
        <v>31137</v>
      </c>
      <c r="B1779">
        <v>25</v>
      </c>
      <c r="C1779">
        <v>27</v>
      </c>
      <c r="D1779">
        <v>252</v>
      </c>
      <c r="E1779">
        <v>26</v>
      </c>
      <c r="F1779">
        <v>257</v>
      </c>
      <c r="G1779">
        <v>587</v>
      </c>
    </row>
    <row r="1780" spans="1:7" x14ac:dyDescent="0.3">
      <c r="A1780">
        <v>31139</v>
      </c>
      <c r="B1780">
        <v>283</v>
      </c>
      <c r="C1780">
        <v>284</v>
      </c>
      <c r="D1780">
        <v>304</v>
      </c>
      <c r="E1780">
        <v>297</v>
      </c>
      <c r="F1780">
        <v>298</v>
      </c>
      <c r="G1780">
        <v>1466</v>
      </c>
    </row>
    <row r="1781" spans="1:7" x14ac:dyDescent="0.3">
      <c r="A1781">
        <v>31141</v>
      </c>
      <c r="B1781">
        <v>1219</v>
      </c>
      <c r="C1781">
        <v>1194</v>
      </c>
      <c r="D1781">
        <v>1103</v>
      </c>
      <c r="E1781">
        <v>1205</v>
      </c>
      <c r="F1781">
        <v>1816</v>
      </c>
      <c r="G1781">
        <v>6537</v>
      </c>
    </row>
    <row r="1782" spans="1:7" x14ac:dyDescent="0.3">
      <c r="A1782">
        <v>31143</v>
      </c>
      <c r="B1782">
        <v>80</v>
      </c>
      <c r="C1782">
        <v>82</v>
      </c>
      <c r="D1782">
        <v>85</v>
      </c>
      <c r="E1782">
        <v>73</v>
      </c>
      <c r="F1782">
        <v>92</v>
      </c>
      <c r="G1782">
        <v>412</v>
      </c>
    </row>
    <row r="1783" spans="1:7" x14ac:dyDescent="0.3">
      <c r="A1783">
        <v>31145</v>
      </c>
      <c r="B1783">
        <v>408</v>
      </c>
      <c r="C1783">
        <v>436</v>
      </c>
      <c r="D1783">
        <v>423</v>
      </c>
      <c r="E1783">
        <v>424</v>
      </c>
      <c r="F1783">
        <v>585</v>
      </c>
      <c r="G1783">
        <v>2276</v>
      </c>
    </row>
    <row r="1784" spans="1:7" x14ac:dyDescent="0.3">
      <c r="A1784">
        <v>31147</v>
      </c>
      <c r="B1784">
        <v>115</v>
      </c>
      <c r="C1784">
        <v>106</v>
      </c>
      <c r="D1784">
        <v>109</v>
      </c>
      <c r="E1784">
        <v>107</v>
      </c>
      <c r="F1784">
        <v>114</v>
      </c>
      <c r="G1784">
        <v>551</v>
      </c>
    </row>
    <row r="1785" spans="1:7" x14ac:dyDescent="0.3">
      <c r="A1785">
        <v>31149</v>
      </c>
      <c r="B1785">
        <v>25</v>
      </c>
      <c r="C1785">
        <v>27</v>
      </c>
      <c r="D1785">
        <v>31</v>
      </c>
      <c r="E1785">
        <v>33</v>
      </c>
      <c r="F1785">
        <v>28</v>
      </c>
      <c r="G1785">
        <v>144</v>
      </c>
    </row>
    <row r="1786" spans="1:7" x14ac:dyDescent="0.3">
      <c r="A1786">
        <v>31151</v>
      </c>
      <c r="B1786">
        <v>184</v>
      </c>
      <c r="C1786">
        <v>206</v>
      </c>
      <c r="D1786">
        <v>225</v>
      </c>
      <c r="E1786">
        <v>243</v>
      </c>
      <c r="F1786">
        <v>274</v>
      </c>
      <c r="G1786">
        <v>1132</v>
      </c>
    </row>
    <row r="1787" spans="1:7" x14ac:dyDescent="0.3">
      <c r="A1787">
        <v>31153</v>
      </c>
      <c r="B1787">
        <v>7369</v>
      </c>
      <c r="C1787">
        <v>7977</v>
      </c>
      <c r="D1787">
        <v>8196</v>
      </c>
      <c r="E1787">
        <v>8294</v>
      </c>
      <c r="F1787">
        <v>9376</v>
      </c>
      <c r="G1787">
        <v>41212</v>
      </c>
    </row>
    <row r="1788" spans="1:7" x14ac:dyDescent="0.3">
      <c r="A1788">
        <v>31155</v>
      </c>
      <c r="B1788">
        <v>610</v>
      </c>
      <c r="C1788">
        <v>654</v>
      </c>
      <c r="D1788">
        <v>656</v>
      </c>
      <c r="E1788">
        <v>595</v>
      </c>
      <c r="F1788">
        <v>687</v>
      </c>
      <c r="G1788">
        <v>3202</v>
      </c>
    </row>
    <row r="1789" spans="1:7" x14ac:dyDescent="0.3">
      <c r="A1789">
        <v>31157</v>
      </c>
      <c r="B1789">
        <v>1542</v>
      </c>
      <c r="C1789">
        <v>1050</v>
      </c>
      <c r="D1789">
        <v>1086</v>
      </c>
      <c r="E1789">
        <v>1014</v>
      </c>
      <c r="F1789">
        <v>1402</v>
      </c>
      <c r="G1789">
        <v>6094</v>
      </c>
    </row>
    <row r="1790" spans="1:7" x14ac:dyDescent="0.3">
      <c r="A1790">
        <v>31159</v>
      </c>
      <c r="B1790">
        <v>703</v>
      </c>
      <c r="C1790">
        <v>642</v>
      </c>
      <c r="D1790">
        <v>675</v>
      </c>
      <c r="E1790">
        <v>647</v>
      </c>
      <c r="F1790">
        <v>698</v>
      </c>
      <c r="G1790">
        <v>3365</v>
      </c>
    </row>
    <row r="1791" spans="1:7" x14ac:dyDescent="0.3">
      <c r="A1791">
        <v>31161</v>
      </c>
      <c r="B1791">
        <v>57</v>
      </c>
      <c r="C1791">
        <v>34</v>
      </c>
      <c r="D1791">
        <v>12</v>
      </c>
      <c r="E1791">
        <v>11</v>
      </c>
      <c r="F1791">
        <v>39</v>
      </c>
      <c r="G1791">
        <v>153</v>
      </c>
    </row>
    <row r="1792" spans="1:7" x14ac:dyDescent="0.3">
      <c r="A1792">
        <v>31163</v>
      </c>
      <c r="B1792">
        <v>90</v>
      </c>
      <c r="C1792">
        <v>61</v>
      </c>
      <c r="D1792">
        <v>74</v>
      </c>
      <c r="E1792">
        <v>73</v>
      </c>
      <c r="F1792">
        <v>62</v>
      </c>
      <c r="G1792">
        <v>360</v>
      </c>
    </row>
    <row r="1793" spans="1:7" x14ac:dyDescent="0.3">
      <c r="A1793">
        <v>31165</v>
      </c>
      <c r="B1793">
        <v>43</v>
      </c>
      <c r="C1793">
        <v>41</v>
      </c>
      <c r="D1793">
        <v>47</v>
      </c>
      <c r="E1793">
        <v>56</v>
      </c>
      <c r="F1793">
        <v>67</v>
      </c>
      <c r="G1793">
        <v>254</v>
      </c>
    </row>
    <row r="1794" spans="1:7" x14ac:dyDescent="0.3">
      <c r="A1794">
        <v>31167</v>
      </c>
      <c r="B1794">
        <v>6</v>
      </c>
      <c r="C1794">
        <v>40</v>
      </c>
      <c r="D1794">
        <v>44</v>
      </c>
      <c r="E1794">
        <v>7</v>
      </c>
      <c r="F1794">
        <v>29</v>
      </c>
      <c r="G1794">
        <v>126</v>
      </c>
    </row>
    <row r="1795" spans="1:7" x14ac:dyDescent="0.3">
      <c r="A1795">
        <v>31169</v>
      </c>
      <c r="B1795">
        <v>264</v>
      </c>
      <c r="C1795">
        <v>250</v>
      </c>
      <c r="D1795">
        <v>273</v>
      </c>
      <c r="E1795">
        <v>274</v>
      </c>
      <c r="F1795">
        <v>279</v>
      </c>
      <c r="G1795">
        <v>1340</v>
      </c>
    </row>
    <row r="1796" spans="1:7" x14ac:dyDescent="0.3">
      <c r="A1796">
        <v>31171</v>
      </c>
      <c r="B1796">
        <v>5</v>
      </c>
      <c r="C1796">
        <v>3</v>
      </c>
      <c r="D1796">
        <v>5</v>
      </c>
      <c r="E1796">
        <v>5</v>
      </c>
      <c r="F1796">
        <v>8</v>
      </c>
      <c r="G1796">
        <v>26</v>
      </c>
    </row>
    <row r="1797" spans="1:7" x14ac:dyDescent="0.3">
      <c r="A1797">
        <v>31173</v>
      </c>
      <c r="B1797">
        <v>141</v>
      </c>
      <c r="C1797">
        <v>133</v>
      </c>
      <c r="D1797">
        <v>154</v>
      </c>
      <c r="E1797">
        <v>141</v>
      </c>
      <c r="F1797">
        <v>147</v>
      </c>
      <c r="G1797">
        <v>716</v>
      </c>
    </row>
    <row r="1798" spans="1:7" x14ac:dyDescent="0.3">
      <c r="A1798">
        <v>31175</v>
      </c>
      <c r="B1798">
        <v>114</v>
      </c>
      <c r="C1798">
        <v>115</v>
      </c>
      <c r="D1798">
        <v>117</v>
      </c>
      <c r="E1798">
        <v>123</v>
      </c>
      <c r="F1798">
        <v>152</v>
      </c>
      <c r="G1798">
        <v>621</v>
      </c>
    </row>
    <row r="1799" spans="1:7" x14ac:dyDescent="0.3">
      <c r="A1799">
        <v>31177</v>
      </c>
      <c r="B1799">
        <v>908</v>
      </c>
      <c r="C1799">
        <v>842</v>
      </c>
      <c r="D1799">
        <v>855</v>
      </c>
      <c r="E1799">
        <v>913</v>
      </c>
      <c r="F1799">
        <v>1010</v>
      </c>
      <c r="G1799">
        <v>4528</v>
      </c>
    </row>
    <row r="1800" spans="1:7" x14ac:dyDescent="0.3">
      <c r="A1800">
        <v>31179</v>
      </c>
      <c r="B1800">
        <v>235</v>
      </c>
      <c r="C1800">
        <v>233</v>
      </c>
      <c r="D1800">
        <v>237</v>
      </c>
      <c r="E1800">
        <v>251</v>
      </c>
      <c r="F1800">
        <v>292</v>
      </c>
      <c r="G1800">
        <v>1248</v>
      </c>
    </row>
    <row r="1801" spans="1:7" x14ac:dyDescent="0.3">
      <c r="A1801">
        <v>31181</v>
      </c>
      <c r="B1801">
        <v>16</v>
      </c>
      <c r="C1801">
        <v>16</v>
      </c>
      <c r="D1801">
        <v>16</v>
      </c>
      <c r="E1801">
        <v>14</v>
      </c>
      <c r="F1801">
        <v>122</v>
      </c>
      <c r="G1801">
        <v>184</v>
      </c>
    </row>
    <row r="1802" spans="1:7" x14ac:dyDescent="0.3">
      <c r="A1802">
        <v>31183</v>
      </c>
      <c r="B1802">
        <v>141</v>
      </c>
      <c r="C1802">
        <v>141</v>
      </c>
      <c r="D1802">
        <v>151</v>
      </c>
      <c r="E1802">
        <v>147</v>
      </c>
      <c r="F1802">
        <v>142</v>
      </c>
      <c r="G1802">
        <v>722</v>
      </c>
    </row>
    <row r="1803" spans="1:7" x14ac:dyDescent="0.3">
      <c r="A1803">
        <v>31185</v>
      </c>
      <c r="B1803">
        <v>348</v>
      </c>
      <c r="C1803">
        <v>336</v>
      </c>
      <c r="D1803">
        <v>324</v>
      </c>
      <c r="E1803">
        <v>325</v>
      </c>
      <c r="F1803">
        <v>533</v>
      </c>
      <c r="G1803">
        <v>1866</v>
      </c>
    </row>
    <row r="1804" spans="1:7" x14ac:dyDescent="0.3">
      <c r="A1804">
        <v>31999</v>
      </c>
      <c r="B1804">
        <v>2488</v>
      </c>
      <c r="C1804">
        <v>2496</v>
      </c>
      <c r="D1804">
        <v>2757</v>
      </c>
      <c r="E1804">
        <v>3149</v>
      </c>
      <c r="F1804">
        <v>3134</v>
      </c>
      <c r="G1804">
        <v>14024</v>
      </c>
    </row>
    <row r="1805" spans="1:7" x14ac:dyDescent="0.3">
      <c r="A1805">
        <v>32000</v>
      </c>
      <c r="B1805">
        <v>134753</v>
      </c>
      <c r="C1805">
        <v>143099</v>
      </c>
      <c r="D1805">
        <v>141628</v>
      </c>
      <c r="E1805">
        <v>153625</v>
      </c>
      <c r="F1805">
        <v>163259</v>
      </c>
      <c r="G1805">
        <v>736364</v>
      </c>
    </row>
    <row r="1806" spans="1:7" x14ac:dyDescent="0.3">
      <c r="A1806">
        <v>32001</v>
      </c>
      <c r="B1806">
        <v>1232</v>
      </c>
      <c r="C1806">
        <v>1245</v>
      </c>
      <c r="D1806">
        <v>1276</v>
      </c>
      <c r="E1806">
        <v>1274</v>
      </c>
      <c r="F1806">
        <v>1382</v>
      </c>
      <c r="G1806">
        <v>6409</v>
      </c>
    </row>
    <row r="1807" spans="1:7" x14ac:dyDescent="0.3">
      <c r="A1807">
        <v>32003</v>
      </c>
      <c r="B1807">
        <v>81441</v>
      </c>
      <c r="C1807">
        <v>88703</v>
      </c>
      <c r="D1807">
        <v>86987</v>
      </c>
      <c r="E1807">
        <v>90651</v>
      </c>
      <c r="F1807">
        <v>104076</v>
      </c>
      <c r="G1807">
        <v>451858</v>
      </c>
    </row>
    <row r="1808" spans="1:7" x14ac:dyDescent="0.3">
      <c r="A1808">
        <v>32005</v>
      </c>
      <c r="B1808">
        <v>1665</v>
      </c>
      <c r="C1808">
        <v>1667</v>
      </c>
      <c r="D1808">
        <v>1639</v>
      </c>
      <c r="E1808">
        <v>1697</v>
      </c>
      <c r="F1808">
        <v>1965</v>
      </c>
      <c r="G1808">
        <v>8633</v>
      </c>
    </row>
    <row r="1809" spans="1:7" x14ac:dyDescent="0.3">
      <c r="A1809">
        <v>32007</v>
      </c>
      <c r="B1809">
        <v>4475</v>
      </c>
      <c r="C1809">
        <v>4492</v>
      </c>
      <c r="D1809">
        <v>4509</v>
      </c>
      <c r="E1809">
        <v>4172</v>
      </c>
      <c r="F1809">
        <v>4515</v>
      </c>
      <c r="G1809">
        <v>22163</v>
      </c>
    </row>
    <row r="1810" spans="1:7" x14ac:dyDescent="0.3">
      <c r="A1810">
        <v>32009</v>
      </c>
      <c r="B1810">
        <v>5</v>
      </c>
      <c r="C1810">
        <v>4</v>
      </c>
      <c r="D1810">
        <v>5</v>
      </c>
      <c r="E1810">
        <v>125</v>
      </c>
      <c r="F1810">
        <v>128</v>
      </c>
      <c r="G1810">
        <v>267</v>
      </c>
    </row>
    <row r="1811" spans="1:7" x14ac:dyDescent="0.3">
      <c r="A1811">
        <v>32011</v>
      </c>
      <c r="B1811">
        <v>56</v>
      </c>
      <c r="C1811">
        <v>4000</v>
      </c>
      <c r="D1811">
        <v>69</v>
      </c>
      <c r="E1811">
        <v>133</v>
      </c>
      <c r="F1811">
        <v>39</v>
      </c>
      <c r="G1811">
        <v>4297</v>
      </c>
    </row>
    <row r="1812" spans="1:7" x14ac:dyDescent="0.3">
      <c r="A1812">
        <v>32013</v>
      </c>
      <c r="B1812">
        <v>2586</v>
      </c>
      <c r="C1812">
        <v>2702</v>
      </c>
      <c r="D1812">
        <v>2714</v>
      </c>
      <c r="E1812">
        <v>2686</v>
      </c>
      <c r="F1812">
        <v>2565</v>
      </c>
      <c r="G1812">
        <v>13253</v>
      </c>
    </row>
    <row r="1813" spans="1:7" x14ac:dyDescent="0.3">
      <c r="A1813">
        <v>32015</v>
      </c>
      <c r="B1813">
        <v>2168</v>
      </c>
      <c r="C1813">
        <v>2196</v>
      </c>
      <c r="D1813">
        <v>9</v>
      </c>
      <c r="E1813">
        <v>9</v>
      </c>
      <c r="F1813">
        <v>14</v>
      </c>
      <c r="G1813">
        <v>4396</v>
      </c>
    </row>
    <row r="1814" spans="1:7" x14ac:dyDescent="0.3">
      <c r="A1814">
        <v>32017</v>
      </c>
      <c r="B1814">
        <v>37</v>
      </c>
      <c r="C1814">
        <v>41</v>
      </c>
      <c r="D1814">
        <v>38</v>
      </c>
      <c r="E1814">
        <v>38</v>
      </c>
      <c r="F1814">
        <v>57</v>
      </c>
      <c r="G1814">
        <v>211</v>
      </c>
    </row>
    <row r="1815" spans="1:7" x14ac:dyDescent="0.3">
      <c r="A1815">
        <v>32019</v>
      </c>
      <c r="B1815">
        <v>1977</v>
      </c>
      <c r="C1815">
        <v>2258</v>
      </c>
      <c r="D1815">
        <v>2219</v>
      </c>
      <c r="E1815">
        <v>2329</v>
      </c>
      <c r="F1815">
        <v>2454</v>
      </c>
      <c r="G1815">
        <v>11237</v>
      </c>
    </row>
    <row r="1816" spans="1:7" x14ac:dyDescent="0.3">
      <c r="A1816">
        <v>32021</v>
      </c>
      <c r="B1816">
        <v>128</v>
      </c>
      <c r="C1816">
        <v>183</v>
      </c>
      <c r="D1816">
        <v>228</v>
      </c>
      <c r="E1816">
        <v>253</v>
      </c>
      <c r="F1816">
        <v>180</v>
      </c>
      <c r="G1816">
        <v>972</v>
      </c>
    </row>
    <row r="1817" spans="1:7" x14ac:dyDescent="0.3">
      <c r="A1817">
        <v>32023</v>
      </c>
      <c r="B1817">
        <v>2522</v>
      </c>
      <c r="C1817">
        <v>2559</v>
      </c>
      <c r="D1817">
        <v>2372</v>
      </c>
      <c r="E1817">
        <v>2609</v>
      </c>
      <c r="F1817">
        <v>2593</v>
      </c>
      <c r="G1817">
        <v>12655</v>
      </c>
    </row>
    <row r="1818" spans="1:7" x14ac:dyDescent="0.3">
      <c r="A1818">
        <v>32027</v>
      </c>
      <c r="B1818">
        <v>794</v>
      </c>
      <c r="C1818">
        <v>756</v>
      </c>
      <c r="D1818">
        <v>857</v>
      </c>
      <c r="E1818">
        <v>923</v>
      </c>
      <c r="F1818">
        <v>1042</v>
      </c>
      <c r="G1818">
        <v>4372</v>
      </c>
    </row>
    <row r="1819" spans="1:7" x14ac:dyDescent="0.3">
      <c r="A1819">
        <v>32029</v>
      </c>
      <c r="B1819">
        <v>1157</v>
      </c>
      <c r="C1819">
        <v>768</v>
      </c>
      <c r="D1819">
        <v>767</v>
      </c>
      <c r="E1819">
        <v>898</v>
      </c>
      <c r="F1819">
        <v>773</v>
      </c>
      <c r="G1819">
        <v>4363</v>
      </c>
    </row>
    <row r="1820" spans="1:7" x14ac:dyDescent="0.3">
      <c r="A1820">
        <v>32031</v>
      </c>
      <c r="B1820">
        <v>22391</v>
      </c>
      <c r="C1820">
        <v>23184</v>
      </c>
      <c r="D1820">
        <v>23558</v>
      </c>
      <c r="E1820">
        <v>25380</v>
      </c>
      <c r="F1820">
        <v>27471</v>
      </c>
      <c r="G1820">
        <v>121984</v>
      </c>
    </row>
    <row r="1821" spans="1:7" x14ac:dyDescent="0.3">
      <c r="A1821">
        <v>32033</v>
      </c>
      <c r="B1821">
        <v>1395</v>
      </c>
      <c r="C1821">
        <v>1393</v>
      </c>
      <c r="D1821">
        <v>1462</v>
      </c>
      <c r="E1821">
        <v>1594</v>
      </c>
      <c r="F1821">
        <v>1754</v>
      </c>
      <c r="G1821">
        <v>7598</v>
      </c>
    </row>
    <row r="1822" spans="1:7" x14ac:dyDescent="0.3">
      <c r="A1822">
        <v>32510</v>
      </c>
      <c r="B1822">
        <v>2973</v>
      </c>
      <c r="C1822">
        <v>3017</v>
      </c>
      <c r="D1822">
        <v>2907</v>
      </c>
      <c r="E1822">
        <v>2868</v>
      </c>
      <c r="F1822">
        <v>2755</v>
      </c>
      <c r="G1822">
        <v>14520</v>
      </c>
    </row>
    <row r="1823" spans="1:7" x14ac:dyDescent="0.3">
      <c r="A1823">
        <v>32999</v>
      </c>
      <c r="B1823">
        <v>243</v>
      </c>
      <c r="C1823">
        <v>283</v>
      </c>
      <c r="D1823">
        <v>208</v>
      </c>
      <c r="E1823">
        <v>405</v>
      </c>
      <c r="F1823">
        <v>339</v>
      </c>
      <c r="G1823">
        <v>1478</v>
      </c>
    </row>
    <row r="1824" spans="1:7" x14ac:dyDescent="0.3">
      <c r="A1824">
        <v>33000</v>
      </c>
      <c r="B1824">
        <v>46978</v>
      </c>
      <c r="C1824">
        <v>48298</v>
      </c>
      <c r="D1824">
        <v>49494</v>
      </c>
      <c r="E1824">
        <v>51006</v>
      </c>
      <c r="F1824">
        <v>51590</v>
      </c>
      <c r="G1824">
        <v>247366</v>
      </c>
    </row>
    <row r="1825" spans="1:7" x14ac:dyDescent="0.3">
      <c r="A1825">
        <v>33001</v>
      </c>
      <c r="B1825">
        <v>1978</v>
      </c>
      <c r="C1825">
        <v>1990</v>
      </c>
      <c r="D1825">
        <v>2023</v>
      </c>
      <c r="E1825">
        <v>2187</v>
      </c>
      <c r="F1825">
        <v>2190</v>
      </c>
      <c r="G1825">
        <v>10368</v>
      </c>
    </row>
    <row r="1826" spans="1:7" x14ac:dyDescent="0.3">
      <c r="A1826">
        <v>33003</v>
      </c>
      <c r="B1826">
        <v>1401</v>
      </c>
      <c r="C1826">
        <v>1435</v>
      </c>
      <c r="D1826">
        <v>1440</v>
      </c>
      <c r="E1826">
        <v>1468</v>
      </c>
      <c r="F1826">
        <v>1593</v>
      </c>
      <c r="G1826">
        <v>7337</v>
      </c>
    </row>
    <row r="1827" spans="1:7" x14ac:dyDescent="0.3">
      <c r="A1827">
        <v>33005</v>
      </c>
      <c r="B1827">
        <v>2195</v>
      </c>
      <c r="C1827">
        <v>1981</v>
      </c>
      <c r="D1827">
        <v>2052</v>
      </c>
      <c r="E1827">
        <v>2294</v>
      </c>
      <c r="F1827">
        <v>2398</v>
      </c>
      <c r="G1827">
        <v>10920</v>
      </c>
    </row>
    <row r="1828" spans="1:7" x14ac:dyDescent="0.3">
      <c r="A1828">
        <v>33007</v>
      </c>
      <c r="B1828">
        <v>1268</v>
      </c>
      <c r="C1828">
        <v>1244</v>
      </c>
      <c r="D1828">
        <v>1180</v>
      </c>
      <c r="E1828">
        <v>1209</v>
      </c>
      <c r="F1828">
        <v>1241</v>
      </c>
      <c r="G1828">
        <v>6142</v>
      </c>
    </row>
    <row r="1829" spans="1:7" x14ac:dyDescent="0.3">
      <c r="A1829">
        <v>33009</v>
      </c>
      <c r="B1829">
        <v>2423</v>
      </c>
      <c r="C1829">
        <v>2450</v>
      </c>
      <c r="D1829">
        <v>2479</v>
      </c>
      <c r="E1829">
        <v>2579</v>
      </c>
      <c r="F1829">
        <v>2644</v>
      </c>
      <c r="G1829">
        <v>12575</v>
      </c>
    </row>
    <row r="1830" spans="1:7" x14ac:dyDescent="0.3">
      <c r="A1830">
        <v>33011</v>
      </c>
      <c r="B1830">
        <v>12487</v>
      </c>
      <c r="C1830">
        <v>13119</v>
      </c>
      <c r="D1830">
        <v>13940</v>
      </c>
      <c r="E1830">
        <v>14236</v>
      </c>
      <c r="F1830">
        <v>14133</v>
      </c>
      <c r="G1830">
        <v>67915</v>
      </c>
    </row>
    <row r="1831" spans="1:7" x14ac:dyDescent="0.3">
      <c r="A1831">
        <v>33013</v>
      </c>
      <c r="B1831">
        <v>7791</v>
      </c>
      <c r="C1831">
        <v>7933</v>
      </c>
      <c r="D1831">
        <v>8059</v>
      </c>
      <c r="E1831">
        <v>8030</v>
      </c>
      <c r="F1831">
        <v>8344</v>
      </c>
      <c r="G1831">
        <v>40157</v>
      </c>
    </row>
    <row r="1832" spans="1:7" x14ac:dyDescent="0.3">
      <c r="A1832">
        <v>33015</v>
      </c>
      <c r="B1832">
        <v>10517</v>
      </c>
      <c r="C1832">
        <v>10778</v>
      </c>
      <c r="D1832">
        <v>11009</v>
      </c>
      <c r="E1832">
        <v>11671</v>
      </c>
      <c r="F1832">
        <v>11805</v>
      </c>
      <c r="G1832">
        <v>55780</v>
      </c>
    </row>
    <row r="1833" spans="1:7" x14ac:dyDescent="0.3">
      <c r="A1833">
        <v>33017</v>
      </c>
      <c r="B1833">
        <v>482</v>
      </c>
      <c r="C1833">
        <v>2190</v>
      </c>
      <c r="D1833">
        <v>2041</v>
      </c>
      <c r="E1833">
        <v>2026</v>
      </c>
      <c r="F1833">
        <v>2369</v>
      </c>
      <c r="G1833">
        <v>9108</v>
      </c>
    </row>
    <row r="1834" spans="1:7" x14ac:dyDescent="0.3">
      <c r="A1834">
        <v>33019</v>
      </c>
      <c r="B1834">
        <v>836</v>
      </c>
      <c r="C1834">
        <v>819</v>
      </c>
      <c r="D1834">
        <v>800</v>
      </c>
      <c r="E1834">
        <v>833</v>
      </c>
      <c r="F1834">
        <v>821</v>
      </c>
      <c r="G1834">
        <v>4109</v>
      </c>
    </row>
    <row r="1835" spans="1:7" x14ac:dyDescent="0.3">
      <c r="A1835">
        <v>33999</v>
      </c>
      <c r="B1835">
        <v>128</v>
      </c>
      <c r="C1835">
        <v>1362</v>
      </c>
      <c r="D1835">
        <v>1278</v>
      </c>
      <c r="E1835">
        <v>1522</v>
      </c>
      <c r="F1835">
        <v>1594</v>
      </c>
      <c r="G1835">
        <v>5884</v>
      </c>
    </row>
    <row r="1836" spans="1:7" x14ac:dyDescent="0.3">
      <c r="A1836">
        <v>34000</v>
      </c>
      <c r="B1836">
        <v>295027</v>
      </c>
      <c r="C1836">
        <v>299976</v>
      </c>
      <c r="D1836">
        <v>296487</v>
      </c>
      <c r="E1836">
        <v>308549</v>
      </c>
      <c r="F1836">
        <v>319287</v>
      </c>
      <c r="G1836">
        <v>1519326</v>
      </c>
    </row>
    <row r="1837" spans="1:7" x14ac:dyDescent="0.3">
      <c r="A1837">
        <v>34001</v>
      </c>
      <c r="B1837">
        <v>10543</v>
      </c>
      <c r="C1837">
        <v>10313</v>
      </c>
      <c r="D1837">
        <v>9923</v>
      </c>
      <c r="E1837">
        <v>9799</v>
      </c>
      <c r="F1837">
        <v>10871</v>
      </c>
      <c r="G1837">
        <v>51449</v>
      </c>
    </row>
    <row r="1838" spans="1:7" x14ac:dyDescent="0.3">
      <c r="A1838">
        <v>34003</v>
      </c>
      <c r="B1838">
        <v>24501</v>
      </c>
      <c r="C1838">
        <v>25105</v>
      </c>
      <c r="D1838">
        <v>24926</v>
      </c>
      <c r="E1838">
        <v>25702</v>
      </c>
      <c r="F1838">
        <v>27007</v>
      </c>
      <c r="G1838">
        <v>127241</v>
      </c>
    </row>
    <row r="1839" spans="1:7" x14ac:dyDescent="0.3">
      <c r="A1839">
        <v>34005</v>
      </c>
      <c r="B1839">
        <v>11799</v>
      </c>
      <c r="C1839">
        <v>11706</v>
      </c>
      <c r="D1839">
        <v>11309</v>
      </c>
      <c r="E1839">
        <v>12399</v>
      </c>
      <c r="F1839">
        <v>13677</v>
      </c>
      <c r="G1839">
        <v>60890</v>
      </c>
    </row>
    <row r="1840" spans="1:7" x14ac:dyDescent="0.3">
      <c r="A1840">
        <v>34007</v>
      </c>
      <c r="B1840">
        <v>15807</v>
      </c>
      <c r="C1840">
        <v>15801</v>
      </c>
      <c r="D1840">
        <v>15879</v>
      </c>
      <c r="E1840">
        <v>16433</v>
      </c>
      <c r="F1840">
        <v>17091</v>
      </c>
      <c r="G1840">
        <v>81011</v>
      </c>
    </row>
    <row r="1841" spans="1:7" x14ac:dyDescent="0.3">
      <c r="A1841">
        <v>34009</v>
      </c>
      <c r="B1841">
        <v>3285</v>
      </c>
      <c r="C1841">
        <v>3509</v>
      </c>
      <c r="D1841">
        <v>3295</v>
      </c>
      <c r="E1841">
        <v>3397</v>
      </c>
      <c r="F1841">
        <v>3568</v>
      </c>
      <c r="G1841">
        <v>17054</v>
      </c>
    </row>
    <row r="1842" spans="1:7" x14ac:dyDescent="0.3">
      <c r="A1842">
        <v>34011</v>
      </c>
      <c r="B1842">
        <v>8010</v>
      </c>
      <c r="C1842">
        <v>7953</v>
      </c>
      <c r="D1842">
        <v>7744</v>
      </c>
      <c r="E1842">
        <v>7988</v>
      </c>
      <c r="F1842">
        <v>8420</v>
      </c>
      <c r="G1842">
        <v>40115</v>
      </c>
    </row>
    <row r="1843" spans="1:7" x14ac:dyDescent="0.3">
      <c r="A1843">
        <v>34013</v>
      </c>
      <c r="B1843">
        <v>22366</v>
      </c>
      <c r="C1843">
        <v>22618</v>
      </c>
      <c r="D1843">
        <v>22191</v>
      </c>
      <c r="E1843">
        <v>24829</v>
      </c>
      <c r="F1843">
        <v>25817</v>
      </c>
      <c r="G1843">
        <v>117821</v>
      </c>
    </row>
    <row r="1844" spans="1:7" x14ac:dyDescent="0.3">
      <c r="A1844">
        <v>34015</v>
      </c>
      <c r="B1844">
        <v>9109</v>
      </c>
      <c r="C1844">
        <v>9130</v>
      </c>
      <c r="D1844">
        <v>7963</v>
      </c>
      <c r="E1844">
        <v>7505</v>
      </c>
      <c r="F1844">
        <v>7933</v>
      </c>
      <c r="G1844">
        <v>41640</v>
      </c>
    </row>
    <row r="1845" spans="1:7" x14ac:dyDescent="0.3">
      <c r="A1845">
        <v>34017</v>
      </c>
      <c r="B1845">
        <v>11489</v>
      </c>
      <c r="C1845">
        <v>11483</v>
      </c>
      <c r="D1845">
        <v>10922</v>
      </c>
      <c r="E1845">
        <v>11149</v>
      </c>
      <c r="F1845">
        <v>13316</v>
      </c>
      <c r="G1845">
        <v>58359</v>
      </c>
    </row>
    <row r="1846" spans="1:7" x14ac:dyDescent="0.3">
      <c r="A1846">
        <v>34019</v>
      </c>
      <c r="B1846">
        <v>4026</v>
      </c>
      <c r="C1846">
        <v>4058</v>
      </c>
      <c r="D1846">
        <v>3930</v>
      </c>
      <c r="E1846">
        <v>4015</v>
      </c>
      <c r="F1846">
        <v>4013</v>
      </c>
      <c r="G1846">
        <v>20042</v>
      </c>
    </row>
    <row r="1847" spans="1:7" x14ac:dyDescent="0.3">
      <c r="A1847">
        <v>34021</v>
      </c>
      <c r="B1847">
        <v>24797</v>
      </c>
      <c r="C1847">
        <v>25454</v>
      </c>
      <c r="D1847">
        <v>25394</v>
      </c>
      <c r="E1847">
        <v>26014</v>
      </c>
      <c r="F1847">
        <v>28504</v>
      </c>
      <c r="G1847">
        <v>130163</v>
      </c>
    </row>
    <row r="1848" spans="1:7" x14ac:dyDescent="0.3">
      <c r="A1848">
        <v>34023</v>
      </c>
      <c r="B1848">
        <v>26518</v>
      </c>
      <c r="C1848">
        <v>28839</v>
      </c>
      <c r="D1848">
        <v>28044</v>
      </c>
      <c r="E1848">
        <v>28746</v>
      </c>
      <c r="F1848">
        <v>31740</v>
      </c>
      <c r="G1848">
        <v>143887</v>
      </c>
    </row>
    <row r="1849" spans="1:7" x14ac:dyDescent="0.3">
      <c r="A1849">
        <v>34025</v>
      </c>
      <c r="B1849">
        <v>20416</v>
      </c>
      <c r="C1849">
        <v>21261</v>
      </c>
      <c r="D1849">
        <v>21508</v>
      </c>
      <c r="E1849">
        <v>22388</v>
      </c>
      <c r="F1849">
        <v>22875</v>
      </c>
      <c r="G1849">
        <v>108448</v>
      </c>
    </row>
    <row r="1850" spans="1:7" x14ac:dyDescent="0.3">
      <c r="A1850">
        <v>34027</v>
      </c>
      <c r="B1850">
        <v>16552</v>
      </c>
      <c r="C1850">
        <v>16740</v>
      </c>
      <c r="D1850">
        <v>17087</v>
      </c>
      <c r="E1850">
        <v>17455</v>
      </c>
      <c r="F1850">
        <v>18556</v>
      </c>
      <c r="G1850">
        <v>86390</v>
      </c>
    </row>
    <row r="1851" spans="1:7" x14ac:dyDescent="0.3">
      <c r="A1851">
        <v>34029</v>
      </c>
      <c r="B1851">
        <v>13596</v>
      </c>
      <c r="C1851">
        <v>13560</v>
      </c>
      <c r="D1851">
        <v>12985</v>
      </c>
      <c r="E1851">
        <v>13889</v>
      </c>
      <c r="F1851">
        <v>14708</v>
      </c>
      <c r="G1851">
        <v>68738</v>
      </c>
    </row>
    <row r="1852" spans="1:7" x14ac:dyDescent="0.3">
      <c r="A1852">
        <v>34031</v>
      </c>
      <c r="B1852">
        <v>10053</v>
      </c>
      <c r="C1852">
        <v>10682</v>
      </c>
      <c r="D1852">
        <v>9978</v>
      </c>
      <c r="E1852">
        <v>10397</v>
      </c>
      <c r="F1852">
        <v>12049</v>
      </c>
      <c r="G1852">
        <v>53159</v>
      </c>
    </row>
    <row r="1853" spans="1:7" x14ac:dyDescent="0.3">
      <c r="A1853">
        <v>34033</v>
      </c>
      <c r="B1853">
        <v>2327</v>
      </c>
      <c r="C1853">
        <v>2326</v>
      </c>
      <c r="D1853">
        <v>1669</v>
      </c>
      <c r="E1853">
        <v>492</v>
      </c>
      <c r="F1853">
        <v>1953</v>
      </c>
      <c r="G1853">
        <v>8767</v>
      </c>
    </row>
    <row r="1854" spans="1:7" x14ac:dyDescent="0.3">
      <c r="A1854">
        <v>34035</v>
      </c>
      <c r="B1854">
        <v>9047</v>
      </c>
      <c r="C1854">
        <v>10226</v>
      </c>
      <c r="D1854">
        <v>9583</v>
      </c>
      <c r="E1854">
        <v>10299</v>
      </c>
      <c r="F1854">
        <v>11001</v>
      </c>
      <c r="G1854">
        <v>50156</v>
      </c>
    </row>
    <row r="1855" spans="1:7" x14ac:dyDescent="0.3">
      <c r="A1855">
        <v>34037</v>
      </c>
      <c r="B1855">
        <v>3032</v>
      </c>
      <c r="C1855">
        <v>2993</v>
      </c>
      <c r="D1855">
        <v>2883</v>
      </c>
      <c r="E1855">
        <v>2975</v>
      </c>
      <c r="F1855">
        <v>3133</v>
      </c>
      <c r="G1855">
        <v>15016</v>
      </c>
    </row>
    <row r="1856" spans="1:7" x14ac:dyDescent="0.3">
      <c r="A1856">
        <v>34039</v>
      </c>
      <c r="B1856">
        <v>16169</v>
      </c>
      <c r="C1856">
        <v>15455</v>
      </c>
      <c r="D1856">
        <v>15326</v>
      </c>
      <c r="E1856">
        <v>16035</v>
      </c>
      <c r="F1856">
        <v>16577</v>
      </c>
      <c r="G1856">
        <v>79562</v>
      </c>
    </row>
    <row r="1857" spans="1:7" x14ac:dyDescent="0.3">
      <c r="A1857">
        <v>34041</v>
      </c>
      <c r="B1857">
        <v>1793</v>
      </c>
      <c r="C1857">
        <v>1719</v>
      </c>
      <c r="D1857">
        <v>2033</v>
      </c>
      <c r="E1857">
        <v>1656</v>
      </c>
      <c r="F1857">
        <v>1943</v>
      </c>
      <c r="G1857">
        <v>9144</v>
      </c>
    </row>
    <row r="1858" spans="1:7" x14ac:dyDescent="0.3">
      <c r="A1858">
        <v>34999</v>
      </c>
      <c r="B1858">
        <v>7252</v>
      </c>
      <c r="C1858">
        <v>7762</v>
      </c>
      <c r="D1858">
        <v>7921</v>
      </c>
      <c r="E1858">
        <v>1583</v>
      </c>
      <c r="F1858">
        <v>8817</v>
      </c>
      <c r="G1858">
        <v>33335</v>
      </c>
    </row>
    <row r="1859" spans="1:7" x14ac:dyDescent="0.3">
      <c r="A1859">
        <v>35000</v>
      </c>
      <c r="B1859">
        <v>123634</v>
      </c>
      <c r="C1859">
        <v>126388</v>
      </c>
      <c r="D1859">
        <v>119306</v>
      </c>
      <c r="E1859">
        <v>117213</v>
      </c>
      <c r="F1859">
        <v>124430</v>
      </c>
      <c r="G1859">
        <v>610971</v>
      </c>
    </row>
    <row r="1860" spans="1:7" x14ac:dyDescent="0.3">
      <c r="A1860">
        <v>35001</v>
      </c>
      <c r="B1860">
        <v>31901</v>
      </c>
      <c r="C1860">
        <v>32506</v>
      </c>
      <c r="D1860">
        <v>33130</v>
      </c>
      <c r="E1860">
        <v>33989</v>
      </c>
      <c r="F1860">
        <v>35045</v>
      </c>
      <c r="G1860">
        <v>166571</v>
      </c>
    </row>
    <row r="1861" spans="1:7" x14ac:dyDescent="0.3">
      <c r="A1861">
        <v>35003</v>
      </c>
      <c r="B1861">
        <v>36</v>
      </c>
      <c r="C1861">
        <v>38</v>
      </c>
      <c r="D1861">
        <v>54</v>
      </c>
      <c r="E1861">
        <v>64</v>
      </c>
      <c r="F1861">
        <v>114</v>
      </c>
      <c r="G1861">
        <v>306</v>
      </c>
    </row>
    <row r="1862" spans="1:7" x14ac:dyDescent="0.3">
      <c r="A1862">
        <v>35005</v>
      </c>
      <c r="B1862">
        <v>3427</v>
      </c>
      <c r="C1862">
        <v>3335</v>
      </c>
      <c r="D1862">
        <v>3426</v>
      </c>
      <c r="E1862">
        <v>3354</v>
      </c>
      <c r="F1862">
        <v>3422</v>
      </c>
      <c r="G1862">
        <v>16964</v>
      </c>
    </row>
    <row r="1863" spans="1:7" x14ac:dyDescent="0.3">
      <c r="A1863">
        <v>35006</v>
      </c>
      <c r="B1863">
        <v>648</v>
      </c>
      <c r="C1863">
        <v>689</v>
      </c>
      <c r="D1863">
        <v>978</v>
      </c>
      <c r="E1863">
        <v>1094</v>
      </c>
      <c r="F1863">
        <v>1144</v>
      </c>
      <c r="G1863">
        <v>4553</v>
      </c>
    </row>
    <row r="1864" spans="1:7" x14ac:dyDescent="0.3">
      <c r="A1864">
        <v>35007</v>
      </c>
      <c r="B1864">
        <v>592</v>
      </c>
      <c r="C1864">
        <v>585</v>
      </c>
      <c r="D1864">
        <v>582</v>
      </c>
      <c r="E1864">
        <v>573</v>
      </c>
      <c r="F1864">
        <v>655</v>
      </c>
      <c r="G1864">
        <v>2987</v>
      </c>
    </row>
    <row r="1865" spans="1:7" x14ac:dyDescent="0.3">
      <c r="A1865">
        <v>35009</v>
      </c>
      <c r="B1865">
        <v>2846</v>
      </c>
      <c r="C1865">
        <v>2836</v>
      </c>
      <c r="D1865">
        <v>2788</v>
      </c>
      <c r="E1865">
        <v>2834</v>
      </c>
      <c r="F1865">
        <v>3106</v>
      </c>
      <c r="G1865">
        <v>14410</v>
      </c>
    </row>
    <row r="1866" spans="1:7" x14ac:dyDescent="0.3">
      <c r="A1866">
        <v>35011</v>
      </c>
      <c r="B1866">
        <v>37</v>
      </c>
      <c r="C1866">
        <v>44</v>
      </c>
      <c r="D1866">
        <v>46</v>
      </c>
      <c r="E1866">
        <v>44</v>
      </c>
      <c r="F1866">
        <v>98</v>
      </c>
      <c r="G1866">
        <v>269</v>
      </c>
    </row>
    <row r="1867" spans="1:7" x14ac:dyDescent="0.3">
      <c r="A1867">
        <v>35013</v>
      </c>
      <c r="B1867">
        <v>10457</v>
      </c>
      <c r="C1867">
        <v>10277</v>
      </c>
      <c r="D1867">
        <v>10024</v>
      </c>
      <c r="E1867">
        <v>9971</v>
      </c>
      <c r="F1867">
        <v>10232</v>
      </c>
      <c r="G1867">
        <v>50961</v>
      </c>
    </row>
    <row r="1868" spans="1:7" x14ac:dyDescent="0.3">
      <c r="A1868">
        <v>35015</v>
      </c>
      <c r="B1868">
        <v>12001</v>
      </c>
      <c r="C1868">
        <v>14043</v>
      </c>
      <c r="D1868">
        <v>11814</v>
      </c>
      <c r="E1868">
        <v>10517</v>
      </c>
      <c r="F1868">
        <v>10496</v>
      </c>
      <c r="G1868">
        <v>58871</v>
      </c>
    </row>
    <row r="1869" spans="1:7" x14ac:dyDescent="0.3">
      <c r="A1869">
        <v>35017</v>
      </c>
      <c r="B1869">
        <v>764</v>
      </c>
      <c r="C1869">
        <v>788</v>
      </c>
      <c r="D1869">
        <v>714</v>
      </c>
      <c r="E1869">
        <v>740</v>
      </c>
      <c r="F1869">
        <v>790</v>
      </c>
      <c r="G1869">
        <v>3796</v>
      </c>
    </row>
    <row r="1870" spans="1:7" x14ac:dyDescent="0.3">
      <c r="A1870">
        <v>35019</v>
      </c>
      <c r="B1870">
        <v>99</v>
      </c>
      <c r="C1870">
        <v>72</v>
      </c>
      <c r="D1870">
        <v>105</v>
      </c>
      <c r="E1870">
        <v>49</v>
      </c>
      <c r="F1870">
        <v>189</v>
      </c>
      <c r="G1870">
        <v>514</v>
      </c>
    </row>
    <row r="1871" spans="1:7" x14ac:dyDescent="0.3">
      <c r="A1871">
        <v>35021</v>
      </c>
      <c r="B1871">
        <v>31</v>
      </c>
      <c r="C1871">
        <v>32</v>
      </c>
      <c r="D1871">
        <v>32</v>
      </c>
      <c r="E1871">
        <v>27</v>
      </c>
      <c r="F1871">
        <v>34</v>
      </c>
      <c r="G1871">
        <v>156</v>
      </c>
    </row>
    <row r="1872" spans="1:7" x14ac:dyDescent="0.3">
      <c r="A1872">
        <v>35023</v>
      </c>
      <c r="B1872">
        <v>521</v>
      </c>
      <c r="C1872">
        <v>389</v>
      </c>
      <c r="D1872">
        <v>394</v>
      </c>
      <c r="E1872">
        <v>384</v>
      </c>
      <c r="F1872">
        <v>396</v>
      </c>
      <c r="G1872">
        <v>2084</v>
      </c>
    </row>
    <row r="1873" spans="1:7" x14ac:dyDescent="0.3">
      <c r="A1873">
        <v>35025</v>
      </c>
      <c r="B1873">
        <v>12233</v>
      </c>
      <c r="C1873">
        <v>13066</v>
      </c>
      <c r="D1873">
        <v>10316</v>
      </c>
      <c r="E1873">
        <v>9220</v>
      </c>
      <c r="F1873">
        <v>11436</v>
      </c>
      <c r="G1873">
        <v>56271</v>
      </c>
    </row>
    <row r="1874" spans="1:7" x14ac:dyDescent="0.3">
      <c r="A1874">
        <v>35027</v>
      </c>
      <c r="B1874">
        <v>619</v>
      </c>
      <c r="C1874">
        <v>611</v>
      </c>
      <c r="D1874">
        <v>585</v>
      </c>
      <c r="E1874">
        <v>609</v>
      </c>
      <c r="F1874">
        <v>717</v>
      </c>
      <c r="G1874">
        <v>3141</v>
      </c>
    </row>
    <row r="1875" spans="1:7" x14ac:dyDescent="0.3">
      <c r="A1875">
        <v>35028</v>
      </c>
      <c r="B1875">
        <v>320</v>
      </c>
      <c r="C1875">
        <v>563</v>
      </c>
      <c r="D1875">
        <v>550</v>
      </c>
      <c r="E1875">
        <v>598</v>
      </c>
      <c r="F1875">
        <v>571</v>
      </c>
      <c r="G1875">
        <v>2602</v>
      </c>
    </row>
    <row r="1876" spans="1:7" x14ac:dyDescent="0.3">
      <c r="A1876">
        <v>35029</v>
      </c>
      <c r="B1876">
        <v>2016</v>
      </c>
      <c r="C1876">
        <v>2055</v>
      </c>
      <c r="D1876">
        <v>1245</v>
      </c>
      <c r="E1876">
        <v>1224</v>
      </c>
      <c r="F1876">
        <v>1323</v>
      </c>
      <c r="G1876">
        <v>7863</v>
      </c>
    </row>
    <row r="1877" spans="1:7" x14ac:dyDescent="0.3">
      <c r="A1877">
        <v>35031</v>
      </c>
      <c r="B1877">
        <v>1279</v>
      </c>
      <c r="C1877">
        <v>1162</v>
      </c>
      <c r="D1877">
        <v>1045</v>
      </c>
      <c r="E1877">
        <v>970</v>
      </c>
      <c r="F1877">
        <v>1268</v>
      </c>
      <c r="G1877">
        <v>5724</v>
      </c>
    </row>
    <row r="1878" spans="1:7" x14ac:dyDescent="0.3">
      <c r="A1878">
        <v>35033</v>
      </c>
      <c r="B1878">
        <v>11</v>
      </c>
      <c r="C1878">
        <v>11</v>
      </c>
      <c r="D1878">
        <v>43</v>
      </c>
      <c r="E1878">
        <v>11</v>
      </c>
      <c r="F1878">
        <v>85</v>
      </c>
      <c r="G1878">
        <v>161</v>
      </c>
    </row>
    <row r="1879" spans="1:7" x14ac:dyDescent="0.3">
      <c r="A1879">
        <v>35035</v>
      </c>
      <c r="B1879">
        <v>2013</v>
      </c>
      <c r="C1879">
        <v>2047</v>
      </c>
      <c r="D1879">
        <v>1990</v>
      </c>
      <c r="E1879">
        <v>2004</v>
      </c>
      <c r="F1879">
        <v>2023</v>
      </c>
      <c r="G1879">
        <v>10077</v>
      </c>
    </row>
    <row r="1880" spans="1:7" x14ac:dyDescent="0.3">
      <c r="A1880">
        <v>35037</v>
      </c>
      <c r="B1880">
        <v>420</v>
      </c>
      <c r="C1880">
        <v>438</v>
      </c>
      <c r="D1880">
        <v>367</v>
      </c>
      <c r="E1880">
        <v>419</v>
      </c>
      <c r="F1880">
        <v>433</v>
      </c>
      <c r="G1880">
        <v>2077</v>
      </c>
    </row>
    <row r="1881" spans="1:7" x14ac:dyDescent="0.3">
      <c r="A1881">
        <v>35039</v>
      </c>
      <c r="B1881">
        <v>974</v>
      </c>
      <c r="C1881">
        <v>1061</v>
      </c>
      <c r="D1881">
        <v>1020</v>
      </c>
      <c r="E1881">
        <v>1059</v>
      </c>
      <c r="F1881">
        <v>1022</v>
      </c>
      <c r="G1881">
        <v>5136</v>
      </c>
    </row>
    <row r="1882" spans="1:7" x14ac:dyDescent="0.3">
      <c r="A1882">
        <v>35041</v>
      </c>
      <c r="B1882">
        <v>1358</v>
      </c>
      <c r="C1882">
        <v>1361</v>
      </c>
      <c r="D1882">
        <v>455</v>
      </c>
      <c r="E1882">
        <v>462</v>
      </c>
      <c r="F1882">
        <v>1350</v>
      </c>
      <c r="G1882">
        <v>4986</v>
      </c>
    </row>
    <row r="1883" spans="1:7" x14ac:dyDescent="0.3">
      <c r="A1883">
        <v>35043</v>
      </c>
      <c r="B1883">
        <v>2662</v>
      </c>
      <c r="C1883">
        <v>2916</v>
      </c>
      <c r="D1883">
        <v>2662</v>
      </c>
      <c r="E1883">
        <v>2651</v>
      </c>
      <c r="F1883">
        <v>3238</v>
      </c>
      <c r="G1883">
        <v>14129</v>
      </c>
    </row>
    <row r="1884" spans="1:7" x14ac:dyDescent="0.3">
      <c r="A1884">
        <v>35045</v>
      </c>
      <c r="B1884">
        <v>11407</v>
      </c>
      <c r="C1884">
        <v>11385</v>
      </c>
      <c r="D1884">
        <v>9595</v>
      </c>
      <c r="E1884">
        <v>9182</v>
      </c>
      <c r="F1884">
        <v>10627</v>
      </c>
      <c r="G1884">
        <v>52196</v>
      </c>
    </row>
    <row r="1885" spans="1:7" x14ac:dyDescent="0.3">
      <c r="A1885">
        <v>35047</v>
      </c>
      <c r="B1885">
        <v>736</v>
      </c>
      <c r="C1885">
        <v>772</v>
      </c>
      <c r="D1885">
        <v>775</v>
      </c>
      <c r="E1885">
        <v>724</v>
      </c>
      <c r="F1885">
        <v>817</v>
      </c>
      <c r="G1885">
        <v>3824</v>
      </c>
    </row>
    <row r="1886" spans="1:7" x14ac:dyDescent="0.3">
      <c r="A1886">
        <v>35049</v>
      </c>
      <c r="B1886">
        <v>5926</v>
      </c>
      <c r="C1886">
        <v>6339</v>
      </c>
      <c r="D1886">
        <v>6242</v>
      </c>
      <c r="E1886">
        <v>6219</v>
      </c>
      <c r="F1886">
        <v>6714</v>
      </c>
      <c r="G1886">
        <v>31440</v>
      </c>
    </row>
    <row r="1887" spans="1:7" x14ac:dyDescent="0.3">
      <c r="A1887">
        <v>35051</v>
      </c>
      <c r="B1887">
        <v>358</v>
      </c>
      <c r="C1887">
        <v>363</v>
      </c>
      <c r="D1887">
        <v>394</v>
      </c>
      <c r="E1887">
        <v>379</v>
      </c>
      <c r="F1887">
        <v>409</v>
      </c>
      <c r="G1887">
        <v>1903</v>
      </c>
    </row>
    <row r="1888" spans="1:7" x14ac:dyDescent="0.3">
      <c r="A1888">
        <v>35053</v>
      </c>
      <c r="B1888">
        <v>242</v>
      </c>
      <c r="C1888">
        <v>249</v>
      </c>
      <c r="D1888">
        <v>257</v>
      </c>
      <c r="E1888">
        <v>262</v>
      </c>
      <c r="F1888">
        <v>298</v>
      </c>
      <c r="G1888">
        <v>1308</v>
      </c>
    </row>
    <row r="1889" spans="1:7" x14ac:dyDescent="0.3">
      <c r="A1889">
        <v>35055</v>
      </c>
      <c r="B1889">
        <v>1077</v>
      </c>
      <c r="C1889">
        <v>1018</v>
      </c>
      <c r="D1889">
        <v>1015</v>
      </c>
      <c r="E1889">
        <v>1079</v>
      </c>
      <c r="F1889">
        <v>1363</v>
      </c>
      <c r="G1889">
        <v>5552</v>
      </c>
    </row>
    <row r="1890" spans="1:7" x14ac:dyDescent="0.3">
      <c r="A1890">
        <v>35057</v>
      </c>
      <c r="B1890">
        <v>385</v>
      </c>
      <c r="C1890">
        <v>302</v>
      </c>
      <c r="D1890">
        <v>306</v>
      </c>
      <c r="E1890">
        <v>397</v>
      </c>
      <c r="F1890">
        <v>308</v>
      </c>
      <c r="G1890">
        <v>1698</v>
      </c>
    </row>
    <row r="1891" spans="1:7" x14ac:dyDescent="0.3">
      <c r="A1891">
        <v>35059</v>
      </c>
      <c r="B1891">
        <v>69</v>
      </c>
      <c r="C1891">
        <v>186</v>
      </c>
      <c r="D1891">
        <v>37</v>
      </c>
      <c r="E1891">
        <v>38</v>
      </c>
      <c r="F1891">
        <v>177</v>
      </c>
      <c r="G1891">
        <v>507</v>
      </c>
    </row>
    <row r="1892" spans="1:7" x14ac:dyDescent="0.3">
      <c r="A1892">
        <v>35061</v>
      </c>
      <c r="B1892">
        <v>2838</v>
      </c>
      <c r="C1892">
        <v>2832</v>
      </c>
      <c r="D1892">
        <v>2913</v>
      </c>
      <c r="E1892">
        <v>3101</v>
      </c>
      <c r="F1892">
        <v>3306</v>
      </c>
      <c r="G1892">
        <v>14990</v>
      </c>
    </row>
    <row r="1893" spans="1:7" x14ac:dyDescent="0.3">
      <c r="A1893">
        <v>35999</v>
      </c>
      <c r="B1893">
        <v>3862</v>
      </c>
      <c r="C1893">
        <v>3972</v>
      </c>
      <c r="D1893">
        <v>3553</v>
      </c>
      <c r="E1893">
        <v>3197</v>
      </c>
      <c r="F1893">
        <v>4388</v>
      </c>
      <c r="G1893">
        <v>18972</v>
      </c>
    </row>
    <row r="1894" spans="1:7" x14ac:dyDescent="0.3">
      <c r="A1894">
        <v>36000</v>
      </c>
      <c r="B1894">
        <v>765080</v>
      </c>
      <c r="C1894">
        <v>774225</v>
      </c>
      <c r="D1894">
        <v>731727</v>
      </c>
      <c r="E1894">
        <v>743688</v>
      </c>
      <c r="F1894">
        <v>753362</v>
      </c>
      <c r="G1894">
        <v>3768082</v>
      </c>
    </row>
    <row r="1895" spans="1:7" x14ac:dyDescent="0.3">
      <c r="A1895">
        <v>36001</v>
      </c>
      <c r="B1895">
        <v>17581</v>
      </c>
      <c r="C1895">
        <v>18296</v>
      </c>
      <c r="D1895">
        <v>17620</v>
      </c>
      <c r="E1895">
        <v>17849</v>
      </c>
      <c r="F1895">
        <v>18785</v>
      </c>
      <c r="G1895">
        <v>90131</v>
      </c>
    </row>
    <row r="1896" spans="1:7" x14ac:dyDescent="0.3">
      <c r="A1896">
        <v>36003</v>
      </c>
      <c r="B1896">
        <v>690</v>
      </c>
      <c r="C1896">
        <v>695</v>
      </c>
      <c r="D1896">
        <v>702</v>
      </c>
      <c r="E1896">
        <v>748</v>
      </c>
      <c r="F1896">
        <v>831</v>
      </c>
      <c r="G1896">
        <v>3666</v>
      </c>
    </row>
    <row r="1897" spans="1:7" x14ac:dyDescent="0.3">
      <c r="A1897">
        <v>36005</v>
      </c>
      <c r="B1897">
        <v>32783</v>
      </c>
      <c r="C1897">
        <v>33257</v>
      </c>
      <c r="D1897">
        <v>32800</v>
      </c>
      <c r="E1897">
        <v>33469</v>
      </c>
      <c r="F1897">
        <v>32853</v>
      </c>
      <c r="G1897">
        <v>165162</v>
      </c>
    </row>
    <row r="1898" spans="1:7" x14ac:dyDescent="0.3">
      <c r="A1898">
        <v>36007</v>
      </c>
      <c r="B1898">
        <v>4312</v>
      </c>
      <c r="C1898">
        <v>4703</v>
      </c>
      <c r="D1898">
        <v>4511</v>
      </c>
      <c r="E1898">
        <v>4562</v>
      </c>
      <c r="F1898">
        <v>4920</v>
      </c>
      <c r="G1898">
        <v>23008</v>
      </c>
    </row>
    <row r="1899" spans="1:7" x14ac:dyDescent="0.3">
      <c r="A1899">
        <v>36009</v>
      </c>
      <c r="B1899">
        <v>1337</v>
      </c>
      <c r="C1899">
        <v>1316</v>
      </c>
      <c r="D1899">
        <v>1321</v>
      </c>
      <c r="E1899">
        <v>1365</v>
      </c>
      <c r="F1899">
        <v>1455</v>
      </c>
      <c r="G1899">
        <v>6794</v>
      </c>
    </row>
    <row r="1900" spans="1:7" x14ac:dyDescent="0.3">
      <c r="A1900">
        <v>36011</v>
      </c>
      <c r="B1900">
        <v>2534</v>
      </c>
      <c r="C1900">
        <v>2573</v>
      </c>
      <c r="D1900">
        <v>2410</v>
      </c>
      <c r="E1900">
        <v>2375</v>
      </c>
      <c r="F1900">
        <v>2386</v>
      </c>
      <c r="G1900">
        <v>12278</v>
      </c>
    </row>
    <row r="1901" spans="1:7" x14ac:dyDescent="0.3">
      <c r="A1901">
        <v>36013</v>
      </c>
      <c r="B1901">
        <v>3576</v>
      </c>
      <c r="C1901">
        <v>3586</v>
      </c>
      <c r="D1901">
        <v>3456</v>
      </c>
      <c r="E1901">
        <v>3502</v>
      </c>
      <c r="F1901">
        <v>3584</v>
      </c>
      <c r="G1901">
        <v>17704</v>
      </c>
    </row>
    <row r="1902" spans="1:7" x14ac:dyDescent="0.3">
      <c r="A1902">
        <v>36015</v>
      </c>
      <c r="B1902">
        <v>3066</v>
      </c>
      <c r="C1902">
        <v>3187</v>
      </c>
      <c r="D1902">
        <v>3103</v>
      </c>
      <c r="E1902">
        <v>3334</v>
      </c>
      <c r="F1902">
        <v>3111</v>
      </c>
      <c r="G1902">
        <v>15801</v>
      </c>
    </row>
    <row r="1903" spans="1:7" x14ac:dyDescent="0.3">
      <c r="A1903">
        <v>36017</v>
      </c>
      <c r="B1903">
        <v>698</v>
      </c>
      <c r="C1903">
        <v>635</v>
      </c>
      <c r="D1903">
        <v>599</v>
      </c>
      <c r="E1903">
        <v>613</v>
      </c>
      <c r="F1903">
        <v>851</v>
      </c>
      <c r="G1903">
        <v>3396</v>
      </c>
    </row>
    <row r="1904" spans="1:7" x14ac:dyDescent="0.3">
      <c r="A1904">
        <v>36019</v>
      </c>
      <c r="B1904">
        <v>4102</v>
      </c>
      <c r="C1904">
        <v>3996</v>
      </c>
      <c r="D1904">
        <v>3854</v>
      </c>
      <c r="E1904">
        <v>3627</v>
      </c>
      <c r="F1904">
        <v>4183</v>
      </c>
      <c r="G1904">
        <v>19762</v>
      </c>
    </row>
    <row r="1905" spans="1:7" x14ac:dyDescent="0.3">
      <c r="A1905">
        <v>36021</v>
      </c>
      <c r="B1905">
        <v>1688</v>
      </c>
      <c r="C1905">
        <v>1619</v>
      </c>
      <c r="D1905">
        <v>1606</v>
      </c>
      <c r="E1905">
        <v>1574</v>
      </c>
      <c r="F1905">
        <v>1660</v>
      </c>
      <c r="G1905">
        <v>8147</v>
      </c>
    </row>
    <row r="1906" spans="1:7" x14ac:dyDescent="0.3">
      <c r="A1906">
        <v>36023</v>
      </c>
      <c r="B1906">
        <v>864</v>
      </c>
      <c r="C1906">
        <v>907</v>
      </c>
      <c r="D1906">
        <v>899</v>
      </c>
      <c r="E1906">
        <v>889</v>
      </c>
      <c r="F1906">
        <v>871</v>
      </c>
      <c r="G1906">
        <v>4430</v>
      </c>
    </row>
    <row r="1907" spans="1:7" x14ac:dyDescent="0.3">
      <c r="A1907">
        <v>36025</v>
      </c>
      <c r="B1907">
        <v>856</v>
      </c>
      <c r="C1907">
        <v>882</v>
      </c>
      <c r="D1907">
        <v>847</v>
      </c>
      <c r="E1907">
        <v>847</v>
      </c>
      <c r="F1907">
        <v>884</v>
      </c>
      <c r="G1907">
        <v>4316</v>
      </c>
    </row>
    <row r="1908" spans="1:7" x14ac:dyDescent="0.3">
      <c r="A1908">
        <v>36027</v>
      </c>
      <c r="B1908">
        <v>10630</v>
      </c>
      <c r="C1908">
        <v>10910</v>
      </c>
      <c r="D1908">
        <v>10215</v>
      </c>
      <c r="E1908">
        <v>10404</v>
      </c>
      <c r="F1908">
        <v>10226</v>
      </c>
      <c r="G1908">
        <v>52385</v>
      </c>
    </row>
    <row r="1909" spans="1:7" x14ac:dyDescent="0.3">
      <c r="A1909">
        <v>36029</v>
      </c>
      <c r="B1909">
        <v>30333</v>
      </c>
      <c r="C1909">
        <v>31125</v>
      </c>
      <c r="D1909">
        <v>29430</v>
      </c>
      <c r="E1909">
        <v>30554</v>
      </c>
      <c r="F1909">
        <v>31025</v>
      </c>
      <c r="G1909">
        <v>152467</v>
      </c>
    </row>
    <row r="1910" spans="1:7" x14ac:dyDescent="0.3">
      <c r="A1910">
        <v>36031</v>
      </c>
      <c r="B1910">
        <v>1711</v>
      </c>
      <c r="C1910">
        <v>1673</v>
      </c>
      <c r="D1910">
        <v>1665</v>
      </c>
      <c r="E1910">
        <v>1701</v>
      </c>
      <c r="F1910">
        <v>1597</v>
      </c>
      <c r="G1910">
        <v>8347</v>
      </c>
    </row>
    <row r="1911" spans="1:7" x14ac:dyDescent="0.3">
      <c r="A1911">
        <v>36033</v>
      </c>
      <c r="B1911">
        <v>2342</v>
      </c>
      <c r="C1911">
        <v>2592</v>
      </c>
      <c r="D1911">
        <v>2558</v>
      </c>
      <c r="E1911">
        <v>2617</v>
      </c>
      <c r="F1911">
        <v>2620</v>
      </c>
      <c r="G1911">
        <v>12729</v>
      </c>
    </row>
    <row r="1912" spans="1:7" x14ac:dyDescent="0.3">
      <c r="A1912">
        <v>36035</v>
      </c>
      <c r="B1912">
        <v>840</v>
      </c>
      <c r="C1912">
        <v>861</v>
      </c>
      <c r="D1912">
        <v>819</v>
      </c>
      <c r="E1912">
        <v>846</v>
      </c>
      <c r="F1912">
        <v>943</v>
      </c>
      <c r="G1912">
        <v>4309</v>
      </c>
    </row>
    <row r="1913" spans="1:7" x14ac:dyDescent="0.3">
      <c r="A1913">
        <v>36037</v>
      </c>
      <c r="B1913">
        <v>2245</v>
      </c>
      <c r="C1913">
        <v>2282</v>
      </c>
      <c r="D1913">
        <v>2154</v>
      </c>
      <c r="E1913">
        <v>2195</v>
      </c>
      <c r="F1913">
        <v>2118</v>
      </c>
      <c r="G1913">
        <v>10994</v>
      </c>
    </row>
    <row r="1914" spans="1:7" x14ac:dyDescent="0.3">
      <c r="A1914">
        <v>36039</v>
      </c>
      <c r="B1914">
        <v>2089</v>
      </c>
      <c r="C1914">
        <v>2182</v>
      </c>
      <c r="D1914">
        <v>2172</v>
      </c>
      <c r="E1914">
        <v>2109</v>
      </c>
      <c r="F1914">
        <v>2114</v>
      </c>
      <c r="G1914">
        <v>10666</v>
      </c>
    </row>
    <row r="1915" spans="1:7" x14ac:dyDescent="0.3">
      <c r="A1915">
        <v>36041</v>
      </c>
      <c r="B1915">
        <v>111</v>
      </c>
      <c r="C1915">
        <v>108</v>
      </c>
      <c r="D1915">
        <v>120</v>
      </c>
      <c r="E1915">
        <v>121</v>
      </c>
      <c r="F1915">
        <v>130</v>
      </c>
      <c r="G1915">
        <v>590</v>
      </c>
    </row>
    <row r="1916" spans="1:7" x14ac:dyDescent="0.3">
      <c r="A1916">
        <v>36043</v>
      </c>
      <c r="B1916">
        <v>1038</v>
      </c>
      <c r="C1916">
        <v>1129</v>
      </c>
      <c r="D1916">
        <v>1116</v>
      </c>
      <c r="E1916">
        <v>1170</v>
      </c>
      <c r="F1916">
        <v>1126</v>
      </c>
      <c r="G1916">
        <v>5579</v>
      </c>
    </row>
    <row r="1917" spans="1:7" x14ac:dyDescent="0.3">
      <c r="A1917">
        <v>36045</v>
      </c>
      <c r="B1917">
        <v>3751</v>
      </c>
      <c r="C1917">
        <v>3627</v>
      </c>
      <c r="D1917">
        <v>3539</v>
      </c>
      <c r="E1917">
        <v>3345</v>
      </c>
      <c r="F1917">
        <v>3376</v>
      </c>
      <c r="G1917">
        <v>17638</v>
      </c>
    </row>
    <row r="1918" spans="1:7" x14ac:dyDescent="0.3">
      <c r="A1918">
        <v>36047</v>
      </c>
      <c r="B1918">
        <v>73992</v>
      </c>
      <c r="C1918">
        <v>75938</v>
      </c>
      <c r="D1918">
        <v>69764</v>
      </c>
      <c r="E1918">
        <v>69436</v>
      </c>
      <c r="F1918">
        <v>70647</v>
      </c>
      <c r="G1918">
        <v>359777</v>
      </c>
    </row>
    <row r="1919" spans="1:7" x14ac:dyDescent="0.3">
      <c r="A1919">
        <v>36049</v>
      </c>
      <c r="B1919">
        <v>376</v>
      </c>
      <c r="C1919">
        <v>364</v>
      </c>
      <c r="D1919">
        <v>353</v>
      </c>
      <c r="E1919">
        <v>371</v>
      </c>
      <c r="F1919">
        <v>408</v>
      </c>
      <c r="G1919">
        <v>1872</v>
      </c>
    </row>
    <row r="1920" spans="1:7" x14ac:dyDescent="0.3">
      <c r="A1920">
        <v>36051</v>
      </c>
      <c r="B1920">
        <v>2119</v>
      </c>
      <c r="C1920">
        <v>1891</v>
      </c>
      <c r="D1920">
        <v>1103</v>
      </c>
      <c r="E1920">
        <v>1107</v>
      </c>
      <c r="F1920">
        <v>1186</v>
      </c>
      <c r="G1920">
        <v>7406</v>
      </c>
    </row>
    <row r="1921" spans="1:7" x14ac:dyDescent="0.3">
      <c r="A1921">
        <v>36053</v>
      </c>
      <c r="B1921">
        <v>1068</v>
      </c>
      <c r="C1921">
        <v>1170</v>
      </c>
      <c r="D1921">
        <v>1045</v>
      </c>
      <c r="E1921">
        <v>1109</v>
      </c>
      <c r="F1921">
        <v>1033</v>
      </c>
      <c r="G1921">
        <v>5425</v>
      </c>
    </row>
    <row r="1922" spans="1:7" x14ac:dyDescent="0.3">
      <c r="A1922">
        <v>36055</v>
      </c>
      <c r="B1922">
        <v>22571</v>
      </c>
      <c r="C1922">
        <v>23301</v>
      </c>
      <c r="D1922">
        <v>22551</v>
      </c>
      <c r="E1922">
        <v>23340</v>
      </c>
      <c r="F1922">
        <v>24478</v>
      </c>
      <c r="G1922">
        <v>116241</v>
      </c>
    </row>
    <row r="1923" spans="1:7" x14ac:dyDescent="0.3">
      <c r="A1923">
        <v>36057</v>
      </c>
      <c r="B1923">
        <v>991</v>
      </c>
      <c r="C1923">
        <v>1024</v>
      </c>
      <c r="D1923">
        <v>1035</v>
      </c>
      <c r="E1923">
        <v>1030</v>
      </c>
      <c r="F1923">
        <v>1103</v>
      </c>
      <c r="G1923">
        <v>5183</v>
      </c>
    </row>
    <row r="1924" spans="1:7" x14ac:dyDescent="0.3">
      <c r="A1924">
        <v>36059</v>
      </c>
      <c r="B1924">
        <v>47720</v>
      </c>
      <c r="C1924">
        <v>47786</v>
      </c>
      <c r="D1924">
        <v>44762</v>
      </c>
      <c r="E1924">
        <v>46129</v>
      </c>
      <c r="F1924">
        <v>47470</v>
      </c>
      <c r="G1924">
        <v>233867</v>
      </c>
    </row>
    <row r="1925" spans="1:7" x14ac:dyDescent="0.3">
      <c r="A1925">
        <v>36061</v>
      </c>
      <c r="B1925">
        <v>104281</v>
      </c>
      <c r="C1925">
        <v>104829</v>
      </c>
      <c r="D1925">
        <v>96962</v>
      </c>
      <c r="E1925">
        <v>94173</v>
      </c>
      <c r="F1925">
        <v>99511</v>
      </c>
      <c r="G1925">
        <v>499756</v>
      </c>
    </row>
    <row r="1926" spans="1:7" x14ac:dyDescent="0.3">
      <c r="A1926">
        <v>36063</v>
      </c>
      <c r="B1926">
        <v>5145</v>
      </c>
      <c r="C1926">
        <v>5097</v>
      </c>
      <c r="D1926">
        <v>5293</v>
      </c>
      <c r="E1926">
        <v>4688</v>
      </c>
      <c r="F1926">
        <v>5297</v>
      </c>
      <c r="G1926">
        <v>25520</v>
      </c>
    </row>
    <row r="1927" spans="1:7" x14ac:dyDescent="0.3">
      <c r="A1927">
        <v>36065</v>
      </c>
      <c r="B1927">
        <v>6953</v>
      </c>
      <c r="C1927">
        <v>6552</v>
      </c>
      <c r="D1927">
        <v>6384</v>
      </c>
      <c r="E1927">
        <v>6227</v>
      </c>
      <c r="F1927">
        <v>6333</v>
      </c>
      <c r="G1927">
        <v>32449</v>
      </c>
    </row>
    <row r="1928" spans="1:7" x14ac:dyDescent="0.3">
      <c r="A1928">
        <v>36067</v>
      </c>
      <c r="B1928">
        <v>16893</v>
      </c>
      <c r="C1928">
        <v>17069</v>
      </c>
      <c r="D1928">
        <v>19034</v>
      </c>
      <c r="E1928">
        <v>19630</v>
      </c>
      <c r="F1928">
        <v>17853</v>
      </c>
      <c r="G1928">
        <v>90479</v>
      </c>
    </row>
    <row r="1929" spans="1:7" x14ac:dyDescent="0.3">
      <c r="A1929">
        <v>36069</v>
      </c>
      <c r="B1929">
        <v>4254</v>
      </c>
      <c r="C1929">
        <v>4403</v>
      </c>
      <c r="D1929">
        <v>4182</v>
      </c>
      <c r="E1929">
        <v>4331</v>
      </c>
      <c r="F1929">
        <v>4656</v>
      </c>
      <c r="G1929">
        <v>21826</v>
      </c>
    </row>
    <row r="1930" spans="1:7" x14ac:dyDescent="0.3">
      <c r="A1930">
        <v>36071</v>
      </c>
      <c r="B1930">
        <v>11161</v>
      </c>
      <c r="C1930">
        <v>12282</v>
      </c>
      <c r="D1930">
        <v>11866</v>
      </c>
      <c r="E1930">
        <v>12385</v>
      </c>
      <c r="F1930">
        <v>12828</v>
      </c>
      <c r="G1930">
        <v>60522</v>
      </c>
    </row>
    <row r="1931" spans="1:7" x14ac:dyDescent="0.3">
      <c r="A1931">
        <v>36073</v>
      </c>
      <c r="B1931">
        <v>1544</v>
      </c>
      <c r="C1931">
        <v>1555</v>
      </c>
      <c r="D1931">
        <v>1273</v>
      </c>
      <c r="E1931">
        <v>1193</v>
      </c>
      <c r="F1931">
        <v>1270</v>
      </c>
      <c r="G1931">
        <v>6835</v>
      </c>
    </row>
    <row r="1932" spans="1:7" x14ac:dyDescent="0.3">
      <c r="A1932">
        <v>36075</v>
      </c>
      <c r="B1932">
        <v>4579</v>
      </c>
      <c r="C1932">
        <v>4203</v>
      </c>
      <c r="D1932">
        <v>4103</v>
      </c>
      <c r="E1932">
        <v>4034</v>
      </c>
      <c r="F1932">
        <v>2734</v>
      </c>
      <c r="G1932">
        <v>19653</v>
      </c>
    </row>
    <row r="1933" spans="1:7" x14ac:dyDescent="0.3">
      <c r="A1933">
        <v>36077</v>
      </c>
      <c r="B1933">
        <v>787</v>
      </c>
      <c r="C1933">
        <v>773</v>
      </c>
      <c r="D1933">
        <v>792</v>
      </c>
      <c r="E1933">
        <v>842</v>
      </c>
      <c r="F1933">
        <v>911</v>
      </c>
      <c r="G1933">
        <v>4105</v>
      </c>
    </row>
    <row r="1934" spans="1:7" x14ac:dyDescent="0.3">
      <c r="A1934">
        <v>36079</v>
      </c>
      <c r="B1934">
        <v>3285</v>
      </c>
      <c r="C1934">
        <v>3294</v>
      </c>
      <c r="D1934">
        <v>2815</v>
      </c>
      <c r="E1934">
        <v>2900</v>
      </c>
      <c r="F1934">
        <v>2965</v>
      </c>
      <c r="G1934">
        <v>15259</v>
      </c>
    </row>
    <row r="1935" spans="1:7" x14ac:dyDescent="0.3">
      <c r="A1935">
        <v>36081</v>
      </c>
      <c r="B1935">
        <v>104931</v>
      </c>
      <c r="C1935">
        <v>105551</v>
      </c>
      <c r="D1935">
        <v>97635</v>
      </c>
      <c r="E1935">
        <v>99492</v>
      </c>
      <c r="F1935">
        <v>99057</v>
      </c>
      <c r="G1935">
        <v>506666</v>
      </c>
    </row>
    <row r="1936" spans="1:7" x14ac:dyDescent="0.3">
      <c r="A1936">
        <v>36083</v>
      </c>
      <c r="B1936">
        <v>4966</v>
      </c>
      <c r="C1936">
        <v>4909</v>
      </c>
      <c r="D1936">
        <v>4932</v>
      </c>
      <c r="E1936">
        <v>5043</v>
      </c>
      <c r="F1936">
        <v>5160</v>
      </c>
      <c r="G1936">
        <v>25010</v>
      </c>
    </row>
    <row r="1937" spans="1:7" x14ac:dyDescent="0.3">
      <c r="A1937">
        <v>36085</v>
      </c>
      <c r="B1937">
        <v>16816</v>
      </c>
      <c r="C1937">
        <v>16938</v>
      </c>
      <c r="D1937">
        <v>15960</v>
      </c>
      <c r="E1937">
        <v>16860</v>
      </c>
      <c r="F1937">
        <v>16930</v>
      </c>
      <c r="G1937">
        <v>83504</v>
      </c>
    </row>
    <row r="1938" spans="1:7" x14ac:dyDescent="0.3">
      <c r="A1938">
        <v>36087</v>
      </c>
      <c r="B1938">
        <v>10186</v>
      </c>
      <c r="C1938">
        <v>11181</v>
      </c>
      <c r="D1938">
        <v>10488</v>
      </c>
      <c r="E1938">
        <v>11179</v>
      </c>
      <c r="F1938">
        <v>11828</v>
      </c>
      <c r="G1938">
        <v>54862</v>
      </c>
    </row>
    <row r="1939" spans="1:7" x14ac:dyDescent="0.3">
      <c r="A1939">
        <v>36089</v>
      </c>
      <c r="B1939">
        <v>4038</v>
      </c>
      <c r="C1939">
        <v>3781</v>
      </c>
      <c r="D1939">
        <v>3748</v>
      </c>
      <c r="E1939">
        <v>3763</v>
      </c>
      <c r="F1939">
        <v>3751</v>
      </c>
      <c r="G1939">
        <v>19081</v>
      </c>
    </row>
    <row r="1940" spans="1:7" x14ac:dyDescent="0.3">
      <c r="A1940">
        <v>36091</v>
      </c>
      <c r="B1940">
        <v>6858</v>
      </c>
      <c r="C1940">
        <v>6388</v>
      </c>
      <c r="D1940">
        <v>6380</v>
      </c>
      <c r="E1940">
        <v>6613</v>
      </c>
      <c r="F1940">
        <v>6581</v>
      </c>
      <c r="G1940">
        <v>32820</v>
      </c>
    </row>
    <row r="1941" spans="1:7" x14ac:dyDescent="0.3">
      <c r="A1941">
        <v>36093</v>
      </c>
      <c r="B1941">
        <v>3375</v>
      </c>
      <c r="C1941">
        <v>3583</v>
      </c>
      <c r="D1941">
        <v>3683</v>
      </c>
      <c r="E1941">
        <v>3641</v>
      </c>
      <c r="F1941">
        <v>3654</v>
      </c>
      <c r="G1941">
        <v>17936</v>
      </c>
    </row>
    <row r="1942" spans="1:7" x14ac:dyDescent="0.3">
      <c r="A1942">
        <v>36095</v>
      </c>
      <c r="B1942">
        <v>581</v>
      </c>
      <c r="C1942">
        <v>818</v>
      </c>
      <c r="D1942">
        <v>784</v>
      </c>
      <c r="E1942">
        <v>769</v>
      </c>
      <c r="F1942">
        <v>747</v>
      </c>
      <c r="G1942">
        <v>3699</v>
      </c>
    </row>
    <row r="1943" spans="1:7" x14ac:dyDescent="0.3">
      <c r="A1943">
        <v>36097</v>
      </c>
      <c r="B1943">
        <v>449</v>
      </c>
      <c r="C1943">
        <v>366</v>
      </c>
      <c r="D1943">
        <v>355</v>
      </c>
      <c r="E1943">
        <v>352</v>
      </c>
      <c r="F1943">
        <v>339</v>
      </c>
      <c r="G1943">
        <v>1861</v>
      </c>
    </row>
    <row r="1944" spans="1:7" x14ac:dyDescent="0.3">
      <c r="A1944">
        <v>36099</v>
      </c>
      <c r="B1944">
        <v>1414</v>
      </c>
      <c r="C1944">
        <v>1436</v>
      </c>
      <c r="D1944">
        <v>1436</v>
      </c>
      <c r="E1944">
        <v>1409</v>
      </c>
      <c r="F1944">
        <v>1107</v>
      </c>
      <c r="G1944">
        <v>6802</v>
      </c>
    </row>
    <row r="1945" spans="1:7" x14ac:dyDescent="0.3">
      <c r="A1945">
        <v>36101</v>
      </c>
      <c r="B1945">
        <v>1604</v>
      </c>
      <c r="C1945">
        <v>1661</v>
      </c>
      <c r="D1945">
        <v>1626</v>
      </c>
      <c r="E1945">
        <v>1672</v>
      </c>
      <c r="F1945">
        <v>1690</v>
      </c>
      <c r="G1945">
        <v>8253</v>
      </c>
    </row>
    <row r="1946" spans="1:7" x14ac:dyDescent="0.3">
      <c r="A1946">
        <v>36103</v>
      </c>
      <c r="B1946">
        <v>64536</v>
      </c>
      <c r="C1946">
        <v>65952</v>
      </c>
      <c r="D1946">
        <v>61819</v>
      </c>
      <c r="E1946">
        <v>64511</v>
      </c>
      <c r="F1946">
        <v>66160</v>
      </c>
      <c r="G1946">
        <v>322978</v>
      </c>
    </row>
    <row r="1947" spans="1:7" x14ac:dyDescent="0.3">
      <c r="A1947">
        <v>36105</v>
      </c>
      <c r="B1947">
        <v>2797</v>
      </c>
      <c r="C1947">
        <v>2889</v>
      </c>
      <c r="D1947">
        <v>2865</v>
      </c>
      <c r="E1947">
        <v>3019</v>
      </c>
      <c r="F1947">
        <v>3182</v>
      </c>
      <c r="G1947">
        <v>14752</v>
      </c>
    </row>
    <row r="1948" spans="1:7" x14ac:dyDescent="0.3">
      <c r="A1948">
        <v>36107</v>
      </c>
      <c r="B1948">
        <v>837</v>
      </c>
      <c r="C1948">
        <v>873</v>
      </c>
      <c r="D1948">
        <v>732</v>
      </c>
      <c r="E1948">
        <v>726</v>
      </c>
      <c r="F1948">
        <v>609</v>
      </c>
      <c r="G1948">
        <v>3777</v>
      </c>
    </row>
    <row r="1949" spans="1:7" x14ac:dyDescent="0.3">
      <c r="A1949">
        <v>36109</v>
      </c>
      <c r="B1949">
        <v>1298</v>
      </c>
      <c r="C1949">
        <v>2172</v>
      </c>
      <c r="D1949">
        <v>1380</v>
      </c>
      <c r="E1949">
        <v>1416</v>
      </c>
      <c r="F1949">
        <v>1331</v>
      </c>
      <c r="G1949">
        <v>7597</v>
      </c>
    </row>
    <row r="1950" spans="1:7" x14ac:dyDescent="0.3">
      <c r="A1950">
        <v>36111</v>
      </c>
      <c r="B1950">
        <v>6679</v>
      </c>
      <c r="C1950">
        <v>6396</v>
      </c>
      <c r="D1950">
        <v>5927</v>
      </c>
      <c r="E1950">
        <v>5961</v>
      </c>
      <c r="F1950">
        <v>5893</v>
      </c>
      <c r="G1950">
        <v>30856</v>
      </c>
    </row>
    <row r="1951" spans="1:7" x14ac:dyDescent="0.3">
      <c r="A1951">
        <v>36113</v>
      </c>
      <c r="B1951">
        <v>2039</v>
      </c>
      <c r="C1951">
        <v>1995</v>
      </c>
      <c r="D1951">
        <v>1898</v>
      </c>
      <c r="E1951">
        <v>2147</v>
      </c>
      <c r="F1951">
        <v>2199</v>
      </c>
      <c r="G1951">
        <v>10278</v>
      </c>
    </row>
    <row r="1952" spans="1:7" x14ac:dyDescent="0.3">
      <c r="A1952">
        <v>36115</v>
      </c>
      <c r="B1952">
        <v>2576</v>
      </c>
      <c r="C1952">
        <v>2576</v>
      </c>
      <c r="D1952">
        <v>1343</v>
      </c>
      <c r="E1952">
        <v>2717</v>
      </c>
      <c r="F1952">
        <v>2743</v>
      </c>
      <c r="G1952">
        <v>11955</v>
      </c>
    </row>
    <row r="1953" spans="1:7" x14ac:dyDescent="0.3">
      <c r="A1953">
        <v>36117</v>
      </c>
      <c r="B1953">
        <v>3362</v>
      </c>
      <c r="C1953">
        <v>1415</v>
      </c>
      <c r="D1953">
        <v>1462</v>
      </c>
      <c r="E1953">
        <v>1476</v>
      </c>
      <c r="F1953">
        <v>1498</v>
      </c>
      <c r="G1953">
        <v>9213</v>
      </c>
    </row>
    <row r="1954" spans="1:7" x14ac:dyDescent="0.3">
      <c r="A1954">
        <v>36119</v>
      </c>
      <c r="B1954">
        <v>40738</v>
      </c>
      <c r="C1954">
        <v>41376</v>
      </c>
      <c r="D1954">
        <v>37902</v>
      </c>
      <c r="E1954">
        <v>39064</v>
      </c>
      <c r="F1954">
        <v>40319</v>
      </c>
      <c r="G1954">
        <v>199399</v>
      </c>
    </row>
    <row r="1955" spans="1:7" x14ac:dyDescent="0.3">
      <c r="A1955">
        <v>36121</v>
      </c>
      <c r="B1955">
        <v>503</v>
      </c>
      <c r="C1955">
        <v>505</v>
      </c>
      <c r="D1955">
        <v>501</v>
      </c>
      <c r="E1955">
        <v>494</v>
      </c>
      <c r="F1955">
        <v>497</v>
      </c>
      <c r="G1955">
        <v>2500</v>
      </c>
    </row>
    <row r="1956" spans="1:7" x14ac:dyDescent="0.3">
      <c r="A1956">
        <v>36123</v>
      </c>
      <c r="B1956">
        <v>396</v>
      </c>
      <c r="C1956">
        <v>397</v>
      </c>
      <c r="D1956">
        <v>391</v>
      </c>
      <c r="E1956">
        <v>401</v>
      </c>
      <c r="F1956">
        <v>458</v>
      </c>
      <c r="G1956">
        <v>2043</v>
      </c>
    </row>
    <row r="1957" spans="1:7" x14ac:dyDescent="0.3">
      <c r="A1957">
        <v>36999</v>
      </c>
      <c r="B1957">
        <v>12640</v>
      </c>
      <c r="C1957">
        <v>11231</v>
      </c>
      <c r="D1957">
        <v>10311</v>
      </c>
      <c r="E1957">
        <v>11491</v>
      </c>
      <c r="F1957">
        <v>12993</v>
      </c>
      <c r="G1957">
        <v>58666</v>
      </c>
    </row>
    <row r="1958" spans="1:7" x14ac:dyDescent="0.3">
      <c r="A1958">
        <v>37000</v>
      </c>
      <c r="B1958">
        <v>351942</v>
      </c>
      <c r="C1958">
        <v>366157</v>
      </c>
      <c r="D1958">
        <v>368032</v>
      </c>
      <c r="E1958">
        <v>382686</v>
      </c>
      <c r="F1958">
        <v>393836</v>
      </c>
      <c r="G1958">
        <v>1862653</v>
      </c>
    </row>
    <row r="1959" spans="1:7" x14ac:dyDescent="0.3">
      <c r="A1959">
        <v>37001</v>
      </c>
      <c r="B1959">
        <v>3490</v>
      </c>
      <c r="C1959">
        <v>3915</v>
      </c>
      <c r="D1959">
        <v>3733</v>
      </c>
      <c r="E1959">
        <v>3569</v>
      </c>
      <c r="F1959">
        <v>3549</v>
      </c>
      <c r="G1959">
        <v>18256</v>
      </c>
    </row>
    <row r="1960" spans="1:7" x14ac:dyDescent="0.3">
      <c r="A1960">
        <v>37003</v>
      </c>
      <c r="B1960">
        <v>283</v>
      </c>
      <c r="C1960">
        <v>352</v>
      </c>
      <c r="D1960">
        <v>371</v>
      </c>
      <c r="E1960">
        <v>512</v>
      </c>
      <c r="F1960">
        <v>849</v>
      </c>
      <c r="G1960">
        <v>2367</v>
      </c>
    </row>
    <row r="1961" spans="1:7" x14ac:dyDescent="0.3">
      <c r="A1961">
        <v>37005</v>
      </c>
      <c r="B1961">
        <v>164</v>
      </c>
      <c r="C1961">
        <v>163</v>
      </c>
      <c r="D1961">
        <v>164</v>
      </c>
      <c r="E1961">
        <v>179</v>
      </c>
      <c r="F1961">
        <v>182</v>
      </c>
      <c r="G1961">
        <v>852</v>
      </c>
    </row>
    <row r="1962" spans="1:7" x14ac:dyDescent="0.3">
      <c r="A1962">
        <v>37007</v>
      </c>
      <c r="B1962">
        <v>322</v>
      </c>
      <c r="C1962">
        <v>330</v>
      </c>
      <c r="D1962">
        <v>313</v>
      </c>
      <c r="E1962">
        <v>373</v>
      </c>
      <c r="F1962">
        <v>856</v>
      </c>
      <c r="G1962">
        <v>2194</v>
      </c>
    </row>
    <row r="1963" spans="1:7" x14ac:dyDescent="0.3">
      <c r="A1963">
        <v>37009</v>
      </c>
      <c r="B1963">
        <v>737</v>
      </c>
      <c r="C1963">
        <v>765</v>
      </c>
      <c r="D1963">
        <v>777</v>
      </c>
      <c r="E1963">
        <v>824</v>
      </c>
      <c r="F1963">
        <v>860</v>
      </c>
      <c r="G1963">
        <v>3963</v>
      </c>
    </row>
    <row r="1964" spans="1:7" x14ac:dyDescent="0.3">
      <c r="A1964">
        <v>37011</v>
      </c>
      <c r="B1964">
        <v>449</v>
      </c>
      <c r="C1964">
        <v>472</v>
      </c>
      <c r="D1964">
        <v>521</v>
      </c>
      <c r="E1964">
        <v>586</v>
      </c>
      <c r="F1964">
        <v>1035</v>
      </c>
      <c r="G1964">
        <v>3063</v>
      </c>
    </row>
    <row r="1965" spans="1:7" x14ac:dyDescent="0.3">
      <c r="A1965">
        <v>37013</v>
      </c>
      <c r="B1965">
        <v>635</v>
      </c>
      <c r="C1965">
        <v>669</v>
      </c>
      <c r="D1965">
        <v>718</v>
      </c>
      <c r="E1965">
        <v>830</v>
      </c>
      <c r="F1965">
        <v>956</v>
      </c>
      <c r="G1965">
        <v>3808</v>
      </c>
    </row>
    <row r="1966" spans="1:7" x14ac:dyDescent="0.3">
      <c r="A1966">
        <v>37015</v>
      </c>
      <c r="B1966">
        <v>31</v>
      </c>
      <c r="C1966">
        <v>30</v>
      </c>
      <c r="D1966">
        <v>31</v>
      </c>
      <c r="E1966">
        <v>29</v>
      </c>
      <c r="F1966">
        <v>673</v>
      </c>
      <c r="G1966">
        <v>794</v>
      </c>
    </row>
    <row r="1967" spans="1:7" x14ac:dyDescent="0.3">
      <c r="A1967">
        <v>37017</v>
      </c>
      <c r="B1967">
        <v>1088</v>
      </c>
      <c r="C1967">
        <v>1071</v>
      </c>
      <c r="D1967">
        <v>1046</v>
      </c>
      <c r="E1967">
        <v>1057</v>
      </c>
      <c r="F1967">
        <v>1066</v>
      </c>
      <c r="G1967">
        <v>5328</v>
      </c>
    </row>
    <row r="1968" spans="1:7" x14ac:dyDescent="0.3">
      <c r="A1968">
        <v>37019</v>
      </c>
      <c r="B1968">
        <v>3534</v>
      </c>
      <c r="C1968">
        <v>3641</v>
      </c>
      <c r="D1968">
        <v>3721</v>
      </c>
      <c r="E1968">
        <v>3899</v>
      </c>
      <c r="F1968">
        <v>4335</v>
      </c>
      <c r="G1968">
        <v>19130</v>
      </c>
    </row>
    <row r="1969" spans="1:7" x14ac:dyDescent="0.3">
      <c r="A1969">
        <v>37021</v>
      </c>
      <c r="B1969">
        <v>8172</v>
      </c>
      <c r="C1969">
        <v>8402</v>
      </c>
      <c r="D1969">
        <v>8122</v>
      </c>
      <c r="E1969">
        <v>8526</v>
      </c>
      <c r="F1969">
        <v>10116</v>
      </c>
      <c r="G1969">
        <v>43338</v>
      </c>
    </row>
    <row r="1970" spans="1:7" x14ac:dyDescent="0.3">
      <c r="A1970">
        <v>37023</v>
      </c>
      <c r="B1970">
        <v>883</v>
      </c>
      <c r="C1970">
        <v>864</v>
      </c>
      <c r="D1970">
        <v>885</v>
      </c>
      <c r="E1970">
        <v>901</v>
      </c>
      <c r="F1970">
        <v>1525</v>
      </c>
      <c r="G1970">
        <v>5058</v>
      </c>
    </row>
    <row r="1971" spans="1:7" x14ac:dyDescent="0.3">
      <c r="A1971">
        <v>37025</v>
      </c>
      <c r="B1971">
        <v>4472</v>
      </c>
      <c r="C1971">
        <v>4732</v>
      </c>
      <c r="D1971">
        <v>4888</v>
      </c>
      <c r="E1971">
        <v>5074</v>
      </c>
      <c r="F1971">
        <v>5891</v>
      </c>
      <c r="G1971">
        <v>25057</v>
      </c>
    </row>
    <row r="1972" spans="1:7" x14ac:dyDescent="0.3">
      <c r="A1972">
        <v>37027</v>
      </c>
      <c r="B1972">
        <v>990</v>
      </c>
      <c r="C1972">
        <v>1023</v>
      </c>
      <c r="D1972">
        <v>965</v>
      </c>
      <c r="E1972">
        <v>1050</v>
      </c>
      <c r="F1972">
        <v>1319</v>
      </c>
      <c r="G1972">
        <v>5347</v>
      </c>
    </row>
    <row r="1973" spans="1:7" x14ac:dyDescent="0.3">
      <c r="A1973">
        <v>37029</v>
      </c>
      <c r="B1973">
        <v>182</v>
      </c>
      <c r="C1973">
        <v>193</v>
      </c>
      <c r="D1973">
        <v>201</v>
      </c>
      <c r="E1973">
        <v>192</v>
      </c>
      <c r="F1973">
        <v>199</v>
      </c>
      <c r="G1973">
        <v>967</v>
      </c>
    </row>
    <row r="1974" spans="1:7" x14ac:dyDescent="0.3">
      <c r="A1974">
        <v>37031</v>
      </c>
      <c r="B1974">
        <v>1603</v>
      </c>
      <c r="C1974">
        <v>1680</v>
      </c>
      <c r="D1974">
        <v>1755</v>
      </c>
      <c r="E1974">
        <v>1796</v>
      </c>
      <c r="F1974">
        <v>1961</v>
      </c>
      <c r="G1974">
        <v>8795</v>
      </c>
    </row>
    <row r="1975" spans="1:7" x14ac:dyDescent="0.3">
      <c r="A1975">
        <v>37033</v>
      </c>
      <c r="B1975">
        <v>327</v>
      </c>
      <c r="C1975">
        <v>329</v>
      </c>
      <c r="D1975">
        <v>308</v>
      </c>
      <c r="E1975">
        <v>332</v>
      </c>
      <c r="F1975">
        <v>593</v>
      </c>
      <c r="G1975">
        <v>1889</v>
      </c>
    </row>
    <row r="1976" spans="1:7" x14ac:dyDescent="0.3">
      <c r="A1976">
        <v>37035</v>
      </c>
      <c r="B1976">
        <v>2928</v>
      </c>
      <c r="C1976">
        <v>3094</v>
      </c>
      <c r="D1976">
        <v>3169</v>
      </c>
      <c r="E1976">
        <v>4121</v>
      </c>
      <c r="F1976">
        <v>4523</v>
      </c>
      <c r="G1976">
        <v>17835</v>
      </c>
    </row>
    <row r="1977" spans="1:7" x14ac:dyDescent="0.3">
      <c r="A1977">
        <v>37037</v>
      </c>
      <c r="B1977">
        <v>1101</v>
      </c>
      <c r="C1977">
        <v>1259</v>
      </c>
      <c r="D1977">
        <v>1287</v>
      </c>
      <c r="E1977">
        <v>1374</v>
      </c>
      <c r="F1977">
        <v>1637</v>
      </c>
      <c r="G1977">
        <v>6658</v>
      </c>
    </row>
    <row r="1978" spans="1:7" x14ac:dyDescent="0.3">
      <c r="A1978">
        <v>37039</v>
      </c>
      <c r="B1978">
        <v>496</v>
      </c>
      <c r="C1978">
        <v>491</v>
      </c>
      <c r="D1978">
        <v>503</v>
      </c>
      <c r="E1978">
        <v>534</v>
      </c>
      <c r="F1978">
        <v>584</v>
      </c>
      <c r="G1978">
        <v>2608</v>
      </c>
    </row>
    <row r="1979" spans="1:7" x14ac:dyDescent="0.3">
      <c r="A1979">
        <v>37041</v>
      </c>
      <c r="B1979">
        <v>339</v>
      </c>
      <c r="C1979">
        <v>319</v>
      </c>
      <c r="D1979">
        <v>325</v>
      </c>
      <c r="E1979">
        <v>309</v>
      </c>
      <c r="F1979">
        <v>333</v>
      </c>
      <c r="G1979">
        <v>1625</v>
      </c>
    </row>
    <row r="1980" spans="1:7" x14ac:dyDescent="0.3">
      <c r="A1980">
        <v>37043</v>
      </c>
      <c r="B1980">
        <v>196</v>
      </c>
      <c r="C1980">
        <v>189</v>
      </c>
      <c r="D1980">
        <v>204</v>
      </c>
      <c r="E1980">
        <v>214</v>
      </c>
      <c r="F1980">
        <v>227</v>
      </c>
      <c r="G1980">
        <v>1030</v>
      </c>
    </row>
    <row r="1981" spans="1:7" x14ac:dyDescent="0.3">
      <c r="A1981">
        <v>37045</v>
      </c>
      <c r="B1981">
        <v>2018</v>
      </c>
      <c r="C1981">
        <v>2011</v>
      </c>
      <c r="D1981">
        <v>2009</v>
      </c>
      <c r="E1981">
        <v>2198</v>
      </c>
      <c r="F1981">
        <v>2269</v>
      </c>
      <c r="G1981">
        <v>10505</v>
      </c>
    </row>
    <row r="1982" spans="1:7" x14ac:dyDescent="0.3">
      <c r="A1982">
        <v>37047</v>
      </c>
      <c r="B1982">
        <v>841</v>
      </c>
      <c r="C1982">
        <v>810</v>
      </c>
      <c r="D1982">
        <v>806</v>
      </c>
      <c r="E1982">
        <v>767</v>
      </c>
      <c r="F1982">
        <v>1421</v>
      </c>
      <c r="G1982">
        <v>4645</v>
      </c>
    </row>
    <row r="1983" spans="1:7" x14ac:dyDescent="0.3">
      <c r="A1983">
        <v>37049</v>
      </c>
      <c r="B1983">
        <v>1743</v>
      </c>
      <c r="C1983">
        <v>1835</v>
      </c>
      <c r="D1983">
        <v>1818</v>
      </c>
      <c r="E1983">
        <v>1816</v>
      </c>
      <c r="F1983">
        <v>2268</v>
      </c>
      <c r="G1983">
        <v>9480</v>
      </c>
    </row>
    <row r="1984" spans="1:7" x14ac:dyDescent="0.3">
      <c r="A1984">
        <v>37051</v>
      </c>
      <c r="B1984">
        <v>7540</v>
      </c>
      <c r="C1984">
        <v>7883</v>
      </c>
      <c r="D1984">
        <v>6939</v>
      </c>
      <c r="E1984">
        <v>6657</v>
      </c>
      <c r="F1984">
        <v>7698</v>
      </c>
      <c r="G1984">
        <v>36717</v>
      </c>
    </row>
    <row r="1985" spans="1:7" x14ac:dyDescent="0.3">
      <c r="A1985">
        <v>37053</v>
      </c>
      <c r="B1985">
        <v>567</v>
      </c>
      <c r="C1985">
        <v>568</v>
      </c>
      <c r="D1985">
        <v>618</v>
      </c>
      <c r="E1985">
        <v>683</v>
      </c>
      <c r="F1985">
        <v>722</v>
      </c>
      <c r="G1985">
        <v>3158</v>
      </c>
    </row>
    <row r="1986" spans="1:7" x14ac:dyDescent="0.3">
      <c r="A1986">
        <v>37055</v>
      </c>
      <c r="B1986">
        <v>1199</v>
      </c>
      <c r="C1986">
        <v>1137</v>
      </c>
      <c r="D1986">
        <v>1162</v>
      </c>
      <c r="E1986">
        <v>1251</v>
      </c>
      <c r="F1986">
        <v>1269</v>
      </c>
      <c r="G1986">
        <v>6018</v>
      </c>
    </row>
    <row r="1987" spans="1:7" x14ac:dyDescent="0.3">
      <c r="A1987">
        <v>37057</v>
      </c>
      <c r="B1987">
        <v>2390</v>
      </c>
      <c r="C1987">
        <v>2472</v>
      </c>
      <c r="D1987">
        <v>2469</v>
      </c>
      <c r="E1987">
        <v>2637</v>
      </c>
      <c r="F1987">
        <v>2846</v>
      </c>
      <c r="G1987">
        <v>12814</v>
      </c>
    </row>
    <row r="1988" spans="1:7" x14ac:dyDescent="0.3">
      <c r="A1988">
        <v>37059</v>
      </c>
      <c r="B1988">
        <v>897</v>
      </c>
      <c r="C1988">
        <v>947</v>
      </c>
      <c r="D1988">
        <v>909</v>
      </c>
      <c r="E1988">
        <v>918</v>
      </c>
      <c r="F1988">
        <v>909</v>
      </c>
      <c r="G1988">
        <v>4580</v>
      </c>
    </row>
    <row r="1989" spans="1:7" x14ac:dyDescent="0.3">
      <c r="A1989">
        <v>37061</v>
      </c>
      <c r="B1989">
        <v>3263</v>
      </c>
      <c r="C1989">
        <v>2793</v>
      </c>
      <c r="D1989">
        <v>2903</v>
      </c>
      <c r="E1989">
        <v>2706</v>
      </c>
      <c r="F1989">
        <v>2821</v>
      </c>
      <c r="G1989">
        <v>14486</v>
      </c>
    </row>
    <row r="1990" spans="1:7" x14ac:dyDescent="0.3">
      <c r="A1990">
        <v>37063</v>
      </c>
      <c r="B1990">
        <v>7129</v>
      </c>
      <c r="C1990">
        <v>7990</v>
      </c>
      <c r="D1990">
        <v>6822</v>
      </c>
      <c r="E1990">
        <v>9037</v>
      </c>
      <c r="F1990">
        <v>9904</v>
      </c>
      <c r="G1990">
        <v>40882</v>
      </c>
    </row>
    <row r="1991" spans="1:7" x14ac:dyDescent="0.3">
      <c r="A1991">
        <v>37065</v>
      </c>
      <c r="B1991">
        <v>797</v>
      </c>
      <c r="C1991">
        <v>772</v>
      </c>
      <c r="D1991">
        <v>678</v>
      </c>
      <c r="E1991">
        <v>704</v>
      </c>
      <c r="F1991">
        <v>818</v>
      </c>
      <c r="G1991">
        <v>3769</v>
      </c>
    </row>
    <row r="1992" spans="1:7" x14ac:dyDescent="0.3">
      <c r="A1992">
        <v>37067</v>
      </c>
      <c r="B1992">
        <v>8362</v>
      </c>
      <c r="C1992">
        <v>9139</v>
      </c>
      <c r="D1992">
        <v>9715</v>
      </c>
      <c r="E1992">
        <v>9920</v>
      </c>
      <c r="F1992">
        <v>10538</v>
      </c>
      <c r="G1992">
        <v>47674</v>
      </c>
    </row>
    <row r="1993" spans="1:7" x14ac:dyDescent="0.3">
      <c r="A1993">
        <v>37069</v>
      </c>
      <c r="B1993">
        <v>1130</v>
      </c>
      <c r="C1993">
        <v>1199</v>
      </c>
      <c r="D1993">
        <v>1278</v>
      </c>
      <c r="E1993">
        <v>1316</v>
      </c>
      <c r="F1993">
        <v>1642</v>
      </c>
      <c r="G1993">
        <v>6565</v>
      </c>
    </row>
    <row r="1994" spans="1:7" x14ac:dyDescent="0.3">
      <c r="A1994">
        <v>37071</v>
      </c>
      <c r="B1994">
        <v>4475</v>
      </c>
      <c r="C1994">
        <v>4830</v>
      </c>
      <c r="D1994">
        <v>5115</v>
      </c>
      <c r="E1994">
        <v>5813</v>
      </c>
      <c r="F1994">
        <v>6606</v>
      </c>
      <c r="G1994">
        <v>26839</v>
      </c>
    </row>
    <row r="1995" spans="1:7" x14ac:dyDescent="0.3">
      <c r="A1995">
        <v>37073</v>
      </c>
      <c r="B1995">
        <v>169</v>
      </c>
      <c r="C1995">
        <v>193</v>
      </c>
      <c r="D1995">
        <v>181</v>
      </c>
      <c r="E1995">
        <v>184</v>
      </c>
      <c r="F1995">
        <v>134</v>
      </c>
      <c r="G1995">
        <v>861</v>
      </c>
    </row>
    <row r="1996" spans="1:7" x14ac:dyDescent="0.3">
      <c r="A1996">
        <v>37075</v>
      </c>
      <c r="B1996">
        <v>415</v>
      </c>
      <c r="C1996">
        <v>442</v>
      </c>
      <c r="D1996">
        <v>416</v>
      </c>
      <c r="E1996">
        <v>411</v>
      </c>
      <c r="F1996">
        <v>373</v>
      </c>
      <c r="G1996">
        <v>2057</v>
      </c>
    </row>
    <row r="1997" spans="1:7" x14ac:dyDescent="0.3">
      <c r="A1997">
        <v>37077</v>
      </c>
      <c r="B1997">
        <v>2215</v>
      </c>
      <c r="C1997">
        <v>2169</v>
      </c>
      <c r="D1997">
        <v>2172</v>
      </c>
      <c r="E1997">
        <v>2183</v>
      </c>
      <c r="F1997">
        <v>2543</v>
      </c>
      <c r="G1997">
        <v>11282</v>
      </c>
    </row>
    <row r="1998" spans="1:7" x14ac:dyDescent="0.3">
      <c r="A1998">
        <v>37079</v>
      </c>
      <c r="B1998">
        <v>504</v>
      </c>
      <c r="C1998">
        <v>527</v>
      </c>
      <c r="D1998">
        <v>519</v>
      </c>
      <c r="E1998">
        <v>510</v>
      </c>
      <c r="F1998">
        <v>1366</v>
      </c>
      <c r="G1998">
        <v>3426</v>
      </c>
    </row>
    <row r="1999" spans="1:7" x14ac:dyDescent="0.3">
      <c r="A1999">
        <v>37081</v>
      </c>
      <c r="B1999">
        <v>20880</v>
      </c>
      <c r="C1999">
        <v>21659</v>
      </c>
      <c r="D1999">
        <v>22844</v>
      </c>
      <c r="E1999">
        <v>24476</v>
      </c>
      <c r="F1999">
        <v>25896</v>
      </c>
      <c r="G1999">
        <v>115755</v>
      </c>
    </row>
    <row r="2000" spans="1:7" x14ac:dyDescent="0.3">
      <c r="A2000">
        <v>37083</v>
      </c>
      <c r="B2000">
        <v>1186</v>
      </c>
      <c r="C2000">
        <v>1174</v>
      </c>
      <c r="D2000">
        <v>1054</v>
      </c>
      <c r="E2000">
        <v>1104</v>
      </c>
      <c r="F2000">
        <v>1557</v>
      </c>
      <c r="G2000">
        <v>6075</v>
      </c>
    </row>
    <row r="2001" spans="1:7" x14ac:dyDescent="0.3">
      <c r="A2001">
        <v>37085</v>
      </c>
      <c r="B2001">
        <v>1863</v>
      </c>
      <c r="C2001">
        <v>1955</v>
      </c>
      <c r="D2001">
        <v>1906</v>
      </c>
      <c r="E2001">
        <v>1989</v>
      </c>
      <c r="F2001">
        <v>2560</v>
      </c>
      <c r="G2001">
        <v>10273</v>
      </c>
    </row>
    <row r="2002" spans="1:7" x14ac:dyDescent="0.3">
      <c r="A2002">
        <v>37087</v>
      </c>
      <c r="B2002">
        <v>905</v>
      </c>
      <c r="C2002">
        <v>1037</v>
      </c>
      <c r="D2002">
        <v>938</v>
      </c>
      <c r="E2002">
        <v>992</v>
      </c>
      <c r="F2002">
        <v>1117</v>
      </c>
      <c r="G2002">
        <v>4989</v>
      </c>
    </row>
    <row r="2003" spans="1:7" x14ac:dyDescent="0.3">
      <c r="A2003">
        <v>37089</v>
      </c>
      <c r="B2003">
        <v>2541</v>
      </c>
      <c r="C2003">
        <v>2778</v>
      </c>
      <c r="D2003">
        <v>2981</v>
      </c>
      <c r="E2003">
        <v>3444</v>
      </c>
      <c r="F2003">
        <v>3625</v>
      </c>
      <c r="G2003">
        <v>15369</v>
      </c>
    </row>
    <row r="2004" spans="1:7" x14ac:dyDescent="0.3">
      <c r="A2004">
        <v>37091</v>
      </c>
      <c r="B2004">
        <v>586</v>
      </c>
      <c r="C2004">
        <v>662</v>
      </c>
      <c r="D2004">
        <v>574</v>
      </c>
      <c r="E2004">
        <v>560</v>
      </c>
      <c r="F2004">
        <v>625</v>
      </c>
      <c r="G2004">
        <v>3007</v>
      </c>
    </row>
    <row r="2005" spans="1:7" x14ac:dyDescent="0.3">
      <c r="A2005">
        <v>37093</v>
      </c>
      <c r="B2005">
        <v>378</v>
      </c>
      <c r="C2005">
        <v>407</v>
      </c>
      <c r="D2005">
        <v>375</v>
      </c>
      <c r="E2005">
        <v>395</v>
      </c>
      <c r="F2005">
        <v>539</v>
      </c>
      <c r="G2005">
        <v>2094</v>
      </c>
    </row>
    <row r="2006" spans="1:7" x14ac:dyDescent="0.3">
      <c r="A2006">
        <v>37095</v>
      </c>
      <c r="B2006">
        <v>227</v>
      </c>
      <c r="C2006">
        <v>235</v>
      </c>
      <c r="D2006">
        <v>252</v>
      </c>
      <c r="E2006">
        <v>253</v>
      </c>
      <c r="F2006">
        <v>386</v>
      </c>
      <c r="G2006">
        <v>1353</v>
      </c>
    </row>
    <row r="2007" spans="1:7" x14ac:dyDescent="0.3">
      <c r="A2007">
        <v>37097</v>
      </c>
      <c r="B2007">
        <v>5699</v>
      </c>
      <c r="C2007">
        <v>5832</v>
      </c>
      <c r="D2007">
        <v>5794</v>
      </c>
      <c r="E2007">
        <v>6182</v>
      </c>
      <c r="F2007">
        <v>6615</v>
      </c>
      <c r="G2007">
        <v>30122</v>
      </c>
    </row>
    <row r="2008" spans="1:7" x14ac:dyDescent="0.3">
      <c r="A2008">
        <v>37099</v>
      </c>
      <c r="B2008">
        <v>691</v>
      </c>
      <c r="C2008">
        <v>687</v>
      </c>
      <c r="D2008">
        <v>701</v>
      </c>
      <c r="E2008">
        <v>802</v>
      </c>
      <c r="F2008">
        <v>853</v>
      </c>
      <c r="G2008">
        <v>3734</v>
      </c>
    </row>
    <row r="2009" spans="1:7" x14ac:dyDescent="0.3">
      <c r="A2009">
        <v>37101</v>
      </c>
      <c r="B2009">
        <v>4758</v>
      </c>
      <c r="C2009">
        <v>5159</v>
      </c>
      <c r="D2009">
        <v>5692</v>
      </c>
      <c r="E2009">
        <v>5980</v>
      </c>
      <c r="F2009">
        <v>6397</v>
      </c>
      <c r="G2009">
        <v>27986</v>
      </c>
    </row>
    <row r="2010" spans="1:7" x14ac:dyDescent="0.3">
      <c r="A2010">
        <v>37103</v>
      </c>
      <c r="B2010">
        <v>293</v>
      </c>
      <c r="C2010">
        <v>302</v>
      </c>
      <c r="D2010">
        <v>286</v>
      </c>
      <c r="E2010">
        <v>267</v>
      </c>
      <c r="F2010">
        <v>265</v>
      </c>
      <c r="G2010">
        <v>1413</v>
      </c>
    </row>
    <row r="2011" spans="1:7" x14ac:dyDescent="0.3">
      <c r="A2011">
        <v>37105</v>
      </c>
      <c r="B2011">
        <v>1428</v>
      </c>
      <c r="C2011">
        <v>1473</v>
      </c>
      <c r="D2011">
        <v>1576</v>
      </c>
      <c r="E2011">
        <v>1626</v>
      </c>
      <c r="F2011">
        <v>1785</v>
      </c>
      <c r="G2011">
        <v>7888</v>
      </c>
    </row>
    <row r="2012" spans="1:7" x14ac:dyDescent="0.3">
      <c r="A2012">
        <v>37107</v>
      </c>
      <c r="B2012">
        <v>1791</v>
      </c>
      <c r="C2012">
        <v>1869</v>
      </c>
      <c r="D2012">
        <v>1826</v>
      </c>
      <c r="E2012">
        <v>1918</v>
      </c>
      <c r="F2012">
        <v>2100</v>
      </c>
      <c r="G2012">
        <v>9504</v>
      </c>
    </row>
    <row r="2013" spans="1:7" x14ac:dyDescent="0.3">
      <c r="A2013">
        <v>37109</v>
      </c>
      <c r="B2013">
        <v>368</v>
      </c>
      <c r="C2013">
        <v>2582</v>
      </c>
      <c r="D2013">
        <v>2398</v>
      </c>
      <c r="E2013">
        <v>2275</v>
      </c>
      <c r="F2013">
        <v>2460</v>
      </c>
      <c r="G2013">
        <v>10083</v>
      </c>
    </row>
    <row r="2014" spans="1:7" x14ac:dyDescent="0.3">
      <c r="A2014">
        <v>37111</v>
      </c>
      <c r="B2014">
        <v>570</v>
      </c>
      <c r="C2014">
        <v>781</v>
      </c>
      <c r="D2014">
        <v>789</v>
      </c>
      <c r="E2014">
        <v>860</v>
      </c>
      <c r="F2014">
        <v>1231</v>
      </c>
      <c r="G2014">
        <v>4231</v>
      </c>
    </row>
    <row r="2015" spans="1:7" x14ac:dyDescent="0.3">
      <c r="A2015">
        <v>37113</v>
      </c>
      <c r="B2015">
        <v>911</v>
      </c>
      <c r="C2015">
        <v>965</v>
      </c>
      <c r="D2015">
        <v>1037</v>
      </c>
      <c r="E2015">
        <v>1116</v>
      </c>
      <c r="F2015">
        <v>1171</v>
      </c>
      <c r="G2015">
        <v>5200</v>
      </c>
    </row>
    <row r="2016" spans="1:7" x14ac:dyDescent="0.3">
      <c r="A2016">
        <v>37115</v>
      </c>
      <c r="B2016">
        <v>242</v>
      </c>
      <c r="C2016">
        <v>249</v>
      </c>
      <c r="D2016">
        <v>283</v>
      </c>
      <c r="E2016">
        <v>292</v>
      </c>
      <c r="F2016">
        <v>332</v>
      </c>
      <c r="G2016">
        <v>1398</v>
      </c>
    </row>
    <row r="2017" spans="1:7" x14ac:dyDescent="0.3">
      <c r="A2017">
        <v>37117</v>
      </c>
      <c r="B2017">
        <v>528</v>
      </c>
      <c r="C2017">
        <v>537</v>
      </c>
      <c r="D2017">
        <v>535</v>
      </c>
      <c r="E2017">
        <v>540</v>
      </c>
      <c r="F2017">
        <v>570</v>
      </c>
      <c r="G2017">
        <v>2710</v>
      </c>
    </row>
    <row r="2018" spans="1:7" x14ac:dyDescent="0.3">
      <c r="A2018">
        <v>37119</v>
      </c>
      <c r="B2018">
        <v>47626</v>
      </c>
      <c r="C2018">
        <v>50403</v>
      </c>
      <c r="D2018">
        <v>49632</v>
      </c>
      <c r="E2018">
        <v>53376</v>
      </c>
      <c r="F2018">
        <v>55887</v>
      </c>
      <c r="G2018">
        <v>256924</v>
      </c>
    </row>
    <row r="2019" spans="1:7" x14ac:dyDescent="0.3">
      <c r="A2019">
        <v>37121</v>
      </c>
      <c r="B2019">
        <v>270</v>
      </c>
      <c r="C2019">
        <v>265</v>
      </c>
      <c r="D2019">
        <v>251</v>
      </c>
      <c r="E2019">
        <v>244</v>
      </c>
      <c r="F2019">
        <v>270</v>
      </c>
      <c r="G2019">
        <v>1300</v>
      </c>
    </row>
    <row r="2020" spans="1:7" x14ac:dyDescent="0.3">
      <c r="A2020">
        <v>37123</v>
      </c>
      <c r="B2020">
        <v>633</v>
      </c>
      <c r="C2020">
        <v>648</v>
      </c>
      <c r="D2020">
        <v>495</v>
      </c>
      <c r="E2020">
        <v>513</v>
      </c>
      <c r="F2020">
        <v>765</v>
      </c>
      <c r="G2020">
        <v>3054</v>
      </c>
    </row>
    <row r="2021" spans="1:7" x14ac:dyDescent="0.3">
      <c r="A2021">
        <v>37125</v>
      </c>
      <c r="B2021">
        <v>1893</v>
      </c>
      <c r="C2021">
        <v>2026</v>
      </c>
      <c r="D2021">
        <v>2046</v>
      </c>
      <c r="E2021">
        <v>2018</v>
      </c>
      <c r="F2021">
        <v>2282</v>
      </c>
      <c r="G2021">
        <v>10265</v>
      </c>
    </row>
    <row r="2022" spans="1:7" x14ac:dyDescent="0.3">
      <c r="A2022">
        <v>37127</v>
      </c>
      <c r="B2022">
        <v>2138</v>
      </c>
      <c r="C2022">
        <v>2371</v>
      </c>
      <c r="D2022">
        <v>2215</v>
      </c>
      <c r="E2022">
        <v>2159</v>
      </c>
      <c r="F2022">
        <v>2600</v>
      </c>
      <c r="G2022">
        <v>11483</v>
      </c>
    </row>
    <row r="2023" spans="1:7" x14ac:dyDescent="0.3">
      <c r="A2023">
        <v>37129</v>
      </c>
      <c r="B2023">
        <v>9271</v>
      </c>
      <c r="C2023">
        <v>10028</v>
      </c>
      <c r="D2023">
        <v>10073</v>
      </c>
      <c r="E2023">
        <v>10928</v>
      </c>
      <c r="F2023">
        <v>11977</v>
      </c>
      <c r="G2023">
        <v>52277</v>
      </c>
    </row>
    <row r="2024" spans="1:7" x14ac:dyDescent="0.3">
      <c r="A2024">
        <v>37131</v>
      </c>
      <c r="B2024">
        <v>486</v>
      </c>
      <c r="C2024">
        <v>472</v>
      </c>
      <c r="D2024">
        <v>484</v>
      </c>
      <c r="E2024">
        <v>453</v>
      </c>
      <c r="F2024">
        <v>474</v>
      </c>
      <c r="G2024">
        <v>2369</v>
      </c>
    </row>
    <row r="2025" spans="1:7" x14ac:dyDescent="0.3">
      <c r="A2025">
        <v>37133</v>
      </c>
      <c r="B2025">
        <v>2601</v>
      </c>
      <c r="C2025">
        <v>2976</v>
      </c>
      <c r="D2025">
        <v>3103</v>
      </c>
      <c r="E2025">
        <v>3174</v>
      </c>
      <c r="F2025">
        <v>3677</v>
      </c>
      <c r="G2025">
        <v>15531</v>
      </c>
    </row>
    <row r="2026" spans="1:7" x14ac:dyDescent="0.3">
      <c r="A2026">
        <v>37135</v>
      </c>
      <c r="B2026">
        <v>2540</v>
      </c>
      <c r="C2026">
        <v>2497</v>
      </c>
      <c r="D2026">
        <v>2384</v>
      </c>
      <c r="E2026">
        <v>2124</v>
      </c>
      <c r="F2026">
        <v>2570</v>
      </c>
      <c r="G2026">
        <v>12115</v>
      </c>
    </row>
    <row r="2027" spans="1:7" x14ac:dyDescent="0.3">
      <c r="A2027">
        <v>37137</v>
      </c>
      <c r="B2027">
        <v>245</v>
      </c>
      <c r="C2027">
        <v>255</v>
      </c>
      <c r="D2027">
        <v>306</v>
      </c>
      <c r="E2027">
        <v>322</v>
      </c>
      <c r="F2027">
        <v>494</v>
      </c>
      <c r="G2027">
        <v>1622</v>
      </c>
    </row>
    <row r="2028" spans="1:7" x14ac:dyDescent="0.3">
      <c r="A2028">
        <v>37139</v>
      </c>
      <c r="B2028">
        <v>650</v>
      </c>
      <c r="C2028">
        <v>675</v>
      </c>
      <c r="D2028">
        <v>691</v>
      </c>
      <c r="E2028">
        <v>700</v>
      </c>
      <c r="F2028">
        <v>1126</v>
      </c>
      <c r="G2028">
        <v>3842</v>
      </c>
    </row>
    <row r="2029" spans="1:7" x14ac:dyDescent="0.3">
      <c r="A2029">
        <v>37141</v>
      </c>
      <c r="B2029">
        <v>1140</v>
      </c>
      <c r="C2029">
        <v>1214</v>
      </c>
      <c r="D2029">
        <v>1216</v>
      </c>
      <c r="E2029">
        <v>1265</v>
      </c>
      <c r="F2029">
        <v>1491</v>
      </c>
      <c r="G2029">
        <v>6326</v>
      </c>
    </row>
    <row r="2030" spans="1:7" x14ac:dyDescent="0.3">
      <c r="A2030">
        <v>37143</v>
      </c>
      <c r="B2030">
        <v>260</v>
      </c>
      <c r="C2030">
        <v>231</v>
      </c>
      <c r="D2030">
        <v>197</v>
      </c>
      <c r="E2030">
        <v>329</v>
      </c>
      <c r="F2030">
        <v>362</v>
      </c>
      <c r="G2030">
        <v>1379</v>
      </c>
    </row>
    <row r="2031" spans="1:7" x14ac:dyDescent="0.3">
      <c r="A2031">
        <v>37145</v>
      </c>
      <c r="B2031">
        <v>1105</v>
      </c>
      <c r="C2031">
        <v>1040</v>
      </c>
      <c r="D2031">
        <v>1051</v>
      </c>
      <c r="E2031">
        <v>1006</v>
      </c>
      <c r="F2031">
        <v>1028</v>
      </c>
      <c r="G2031">
        <v>5230</v>
      </c>
    </row>
    <row r="2032" spans="1:7" x14ac:dyDescent="0.3">
      <c r="A2032">
        <v>37147</v>
      </c>
      <c r="B2032">
        <v>4460</v>
      </c>
      <c r="C2032">
        <v>4553</v>
      </c>
      <c r="D2032">
        <v>4196</v>
      </c>
      <c r="E2032">
        <v>4433</v>
      </c>
      <c r="F2032">
        <v>5510</v>
      </c>
      <c r="G2032">
        <v>23152</v>
      </c>
    </row>
    <row r="2033" spans="1:7" x14ac:dyDescent="0.3">
      <c r="A2033">
        <v>37149</v>
      </c>
      <c r="B2033">
        <v>353</v>
      </c>
      <c r="C2033">
        <v>349</v>
      </c>
      <c r="D2033">
        <v>364</v>
      </c>
      <c r="E2033">
        <v>402</v>
      </c>
      <c r="F2033">
        <v>438</v>
      </c>
      <c r="G2033">
        <v>1906</v>
      </c>
    </row>
    <row r="2034" spans="1:7" x14ac:dyDescent="0.3">
      <c r="A2034">
        <v>37151</v>
      </c>
      <c r="B2034">
        <v>2877</v>
      </c>
      <c r="C2034">
        <v>2901</v>
      </c>
      <c r="D2034">
        <v>2959</v>
      </c>
      <c r="E2034">
        <v>3016</v>
      </c>
      <c r="F2034">
        <v>3353</v>
      </c>
      <c r="G2034">
        <v>15106</v>
      </c>
    </row>
    <row r="2035" spans="1:7" x14ac:dyDescent="0.3">
      <c r="A2035">
        <v>37153</v>
      </c>
      <c r="B2035">
        <v>1092</v>
      </c>
      <c r="C2035">
        <v>1098</v>
      </c>
      <c r="D2035">
        <v>1124</v>
      </c>
      <c r="E2035">
        <v>1166</v>
      </c>
      <c r="F2035">
        <v>1394</v>
      </c>
      <c r="G2035">
        <v>5874</v>
      </c>
    </row>
    <row r="2036" spans="1:7" x14ac:dyDescent="0.3">
      <c r="A2036">
        <v>37155</v>
      </c>
      <c r="B2036">
        <v>2043</v>
      </c>
      <c r="C2036">
        <v>1993</v>
      </c>
      <c r="D2036">
        <v>1895</v>
      </c>
      <c r="E2036">
        <v>2060</v>
      </c>
      <c r="F2036">
        <v>2380</v>
      </c>
      <c r="G2036">
        <v>10371</v>
      </c>
    </row>
    <row r="2037" spans="1:7" x14ac:dyDescent="0.3">
      <c r="A2037">
        <v>37157</v>
      </c>
      <c r="B2037">
        <v>1594</v>
      </c>
      <c r="C2037">
        <v>1663</v>
      </c>
      <c r="D2037">
        <v>1450</v>
      </c>
      <c r="E2037">
        <v>1523</v>
      </c>
      <c r="F2037">
        <v>1874</v>
      </c>
      <c r="G2037">
        <v>8104</v>
      </c>
    </row>
    <row r="2038" spans="1:7" x14ac:dyDescent="0.3">
      <c r="A2038">
        <v>37159</v>
      </c>
      <c r="B2038">
        <v>3717</v>
      </c>
      <c r="C2038">
        <v>3871</v>
      </c>
      <c r="D2038">
        <v>4195</v>
      </c>
      <c r="E2038">
        <v>4047</v>
      </c>
      <c r="F2038">
        <v>4686</v>
      </c>
      <c r="G2038">
        <v>20516</v>
      </c>
    </row>
    <row r="2039" spans="1:7" x14ac:dyDescent="0.3">
      <c r="A2039">
        <v>37161</v>
      </c>
      <c r="B2039">
        <v>1181</v>
      </c>
      <c r="C2039">
        <v>1253</v>
      </c>
      <c r="D2039">
        <v>1191</v>
      </c>
      <c r="E2039">
        <v>1328</v>
      </c>
      <c r="F2039">
        <v>1471</v>
      </c>
      <c r="G2039">
        <v>6424</v>
      </c>
    </row>
    <row r="2040" spans="1:7" x14ac:dyDescent="0.3">
      <c r="A2040">
        <v>37163</v>
      </c>
      <c r="B2040">
        <v>3884</v>
      </c>
      <c r="C2040">
        <v>3912</v>
      </c>
      <c r="D2040">
        <v>3779</v>
      </c>
      <c r="E2040">
        <v>1492</v>
      </c>
      <c r="F2040">
        <v>1590</v>
      </c>
      <c r="G2040">
        <v>14657</v>
      </c>
    </row>
    <row r="2041" spans="1:7" x14ac:dyDescent="0.3">
      <c r="A2041">
        <v>37165</v>
      </c>
      <c r="B2041">
        <v>509</v>
      </c>
      <c r="C2041">
        <v>491</v>
      </c>
      <c r="D2041">
        <v>493</v>
      </c>
      <c r="E2041">
        <v>537</v>
      </c>
      <c r="F2041">
        <v>1101</v>
      </c>
      <c r="G2041">
        <v>3131</v>
      </c>
    </row>
    <row r="2042" spans="1:7" x14ac:dyDescent="0.3">
      <c r="A2042">
        <v>37167</v>
      </c>
      <c r="B2042">
        <v>1307</v>
      </c>
      <c r="C2042">
        <v>1412</v>
      </c>
      <c r="D2042">
        <v>1448</v>
      </c>
      <c r="E2042">
        <v>1473</v>
      </c>
      <c r="F2042">
        <v>1856</v>
      </c>
      <c r="G2042">
        <v>7496</v>
      </c>
    </row>
    <row r="2043" spans="1:7" x14ac:dyDescent="0.3">
      <c r="A2043">
        <v>37169</v>
      </c>
      <c r="B2043">
        <v>685</v>
      </c>
      <c r="C2043">
        <v>779</v>
      </c>
      <c r="D2043">
        <v>740</v>
      </c>
      <c r="E2043">
        <v>751</v>
      </c>
      <c r="F2043">
        <v>757</v>
      </c>
      <c r="G2043">
        <v>3712</v>
      </c>
    </row>
    <row r="2044" spans="1:7" x14ac:dyDescent="0.3">
      <c r="A2044">
        <v>37171</v>
      </c>
      <c r="B2044">
        <v>3581</v>
      </c>
      <c r="C2044">
        <v>3688</v>
      </c>
      <c r="D2044">
        <v>3256</v>
      </c>
      <c r="E2044">
        <v>3291</v>
      </c>
      <c r="F2044">
        <v>3466</v>
      </c>
      <c r="G2044">
        <v>17282</v>
      </c>
    </row>
    <row r="2045" spans="1:7" x14ac:dyDescent="0.3">
      <c r="A2045">
        <v>37173</v>
      </c>
      <c r="B2045">
        <v>240</v>
      </c>
      <c r="C2045">
        <v>208</v>
      </c>
      <c r="D2045">
        <v>233</v>
      </c>
      <c r="E2045">
        <v>271</v>
      </c>
      <c r="F2045">
        <v>216</v>
      </c>
      <c r="G2045">
        <v>1168</v>
      </c>
    </row>
    <row r="2046" spans="1:7" x14ac:dyDescent="0.3">
      <c r="A2046">
        <v>37175</v>
      </c>
      <c r="B2046">
        <v>607</v>
      </c>
      <c r="C2046">
        <v>731</v>
      </c>
      <c r="D2046">
        <v>749</v>
      </c>
      <c r="E2046">
        <v>780</v>
      </c>
      <c r="F2046">
        <v>806</v>
      </c>
      <c r="G2046">
        <v>3673</v>
      </c>
    </row>
    <row r="2047" spans="1:7" x14ac:dyDescent="0.3">
      <c r="A2047">
        <v>37177</v>
      </c>
      <c r="B2047">
        <v>191</v>
      </c>
      <c r="C2047">
        <v>195</v>
      </c>
      <c r="D2047">
        <v>202</v>
      </c>
      <c r="E2047">
        <v>196</v>
      </c>
      <c r="F2047">
        <v>285</v>
      </c>
      <c r="G2047">
        <v>1069</v>
      </c>
    </row>
    <row r="2048" spans="1:7" x14ac:dyDescent="0.3">
      <c r="A2048">
        <v>37179</v>
      </c>
      <c r="B2048">
        <v>8009</v>
      </c>
      <c r="C2048">
        <v>7800</v>
      </c>
      <c r="D2048">
        <v>8437</v>
      </c>
      <c r="E2048">
        <v>8632</v>
      </c>
      <c r="F2048">
        <v>9209</v>
      </c>
      <c r="G2048">
        <v>42087</v>
      </c>
    </row>
    <row r="2049" spans="1:7" x14ac:dyDescent="0.3">
      <c r="A2049">
        <v>37181</v>
      </c>
      <c r="B2049">
        <v>518</v>
      </c>
      <c r="C2049">
        <v>496</v>
      </c>
      <c r="D2049">
        <v>461</v>
      </c>
      <c r="E2049">
        <v>440</v>
      </c>
      <c r="F2049">
        <v>512</v>
      </c>
      <c r="G2049">
        <v>2427</v>
      </c>
    </row>
    <row r="2050" spans="1:7" x14ac:dyDescent="0.3">
      <c r="A2050">
        <v>37183</v>
      </c>
      <c r="B2050">
        <v>51678</v>
      </c>
      <c r="C2050">
        <v>52494</v>
      </c>
      <c r="D2050">
        <v>53102</v>
      </c>
      <c r="E2050">
        <v>55620</v>
      </c>
      <c r="F2050">
        <v>57574</v>
      </c>
      <c r="G2050">
        <v>270468</v>
      </c>
    </row>
    <row r="2051" spans="1:7" x14ac:dyDescent="0.3">
      <c r="A2051">
        <v>37185</v>
      </c>
      <c r="B2051">
        <v>292</v>
      </c>
      <c r="C2051">
        <v>289</v>
      </c>
      <c r="D2051">
        <v>313</v>
      </c>
      <c r="E2051">
        <v>264</v>
      </c>
      <c r="F2051">
        <v>483</v>
      </c>
      <c r="G2051">
        <v>1641</v>
      </c>
    </row>
    <row r="2052" spans="1:7" x14ac:dyDescent="0.3">
      <c r="A2052">
        <v>37187</v>
      </c>
      <c r="B2052">
        <v>259</v>
      </c>
      <c r="C2052">
        <v>253</v>
      </c>
      <c r="D2052">
        <v>242</v>
      </c>
      <c r="E2052">
        <v>254</v>
      </c>
      <c r="F2052">
        <v>263</v>
      </c>
      <c r="G2052">
        <v>1271</v>
      </c>
    </row>
    <row r="2053" spans="1:7" x14ac:dyDescent="0.3">
      <c r="A2053">
        <v>37189</v>
      </c>
      <c r="B2053">
        <v>1178</v>
      </c>
      <c r="C2053">
        <v>1075</v>
      </c>
      <c r="D2053">
        <v>1114</v>
      </c>
      <c r="E2053">
        <v>2022</v>
      </c>
      <c r="F2053">
        <v>2124</v>
      </c>
      <c r="G2053">
        <v>7513</v>
      </c>
    </row>
    <row r="2054" spans="1:7" x14ac:dyDescent="0.3">
      <c r="A2054">
        <v>37191</v>
      </c>
      <c r="B2054">
        <v>2278</v>
      </c>
      <c r="C2054">
        <v>2388</v>
      </c>
      <c r="D2054">
        <v>2283</v>
      </c>
      <c r="E2054">
        <v>2331</v>
      </c>
      <c r="F2054">
        <v>2810</v>
      </c>
      <c r="G2054">
        <v>12090</v>
      </c>
    </row>
    <row r="2055" spans="1:7" x14ac:dyDescent="0.3">
      <c r="A2055">
        <v>37193</v>
      </c>
      <c r="B2055">
        <v>1023</v>
      </c>
      <c r="C2055">
        <v>1081</v>
      </c>
      <c r="D2055">
        <v>1080</v>
      </c>
      <c r="E2055">
        <v>852</v>
      </c>
      <c r="F2055">
        <v>965</v>
      </c>
      <c r="G2055">
        <v>5001</v>
      </c>
    </row>
    <row r="2056" spans="1:7" x14ac:dyDescent="0.3">
      <c r="A2056">
        <v>37195</v>
      </c>
      <c r="B2056">
        <v>2980</v>
      </c>
      <c r="C2056">
        <v>3145</v>
      </c>
      <c r="D2056">
        <v>3126</v>
      </c>
      <c r="E2056">
        <v>3100</v>
      </c>
      <c r="F2056">
        <v>3074</v>
      </c>
      <c r="G2056">
        <v>15425</v>
      </c>
    </row>
    <row r="2057" spans="1:7" x14ac:dyDescent="0.3">
      <c r="A2057">
        <v>37197</v>
      </c>
      <c r="B2057">
        <v>824</v>
      </c>
      <c r="C2057">
        <v>886</v>
      </c>
      <c r="D2057">
        <v>894</v>
      </c>
      <c r="E2057">
        <v>951</v>
      </c>
      <c r="F2057">
        <v>1032</v>
      </c>
      <c r="G2057">
        <v>4587</v>
      </c>
    </row>
    <row r="2058" spans="1:7" x14ac:dyDescent="0.3">
      <c r="A2058">
        <v>37199</v>
      </c>
      <c r="B2058">
        <v>373</v>
      </c>
      <c r="C2058">
        <v>399</v>
      </c>
      <c r="D2058">
        <v>370</v>
      </c>
      <c r="E2058">
        <v>363</v>
      </c>
      <c r="F2058">
        <v>398</v>
      </c>
      <c r="G2058">
        <v>1903</v>
      </c>
    </row>
    <row r="2059" spans="1:7" x14ac:dyDescent="0.3">
      <c r="A2059">
        <v>37999</v>
      </c>
      <c r="B2059">
        <v>9008</v>
      </c>
      <c r="C2059">
        <v>9954</v>
      </c>
      <c r="D2059">
        <v>808</v>
      </c>
      <c r="E2059">
        <v>8966</v>
      </c>
      <c r="F2059">
        <v>10294</v>
      </c>
      <c r="G2059">
        <v>39030</v>
      </c>
    </row>
    <row r="2060" spans="1:7" x14ac:dyDescent="0.3">
      <c r="A2060">
        <v>38000</v>
      </c>
      <c r="B2060">
        <v>62874</v>
      </c>
      <c r="C2060">
        <v>64815</v>
      </c>
      <c r="D2060">
        <v>56576</v>
      </c>
      <c r="E2060">
        <v>54159</v>
      </c>
      <c r="F2060">
        <v>59039</v>
      </c>
      <c r="G2060">
        <v>297463</v>
      </c>
    </row>
    <row r="2061" spans="1:7" x14ac:dyDescent="0.3">
      <c r="A2061">
        <v>38001</v>
      </c>
      <c r="B2061">
        <v>25</v>
      </c>
      <c r="C2061">
        <v>37</v>
      </c>
      <c r="D2061">
        <v>39</v>
      </c>
      <c r="E2061">
        <v>36</v>
      </c>
      <c r="F2061">
        <v>34</v>
      </c>
      <c r="G2061">
        <v>171</v>
      </c>
    </row>
    <row r="2062" spans="1:7" x14ac:dyDescent="0.3">
      <c r="A2062">
        <v>38003</v>
      </c>
      <c r="B2062">
        <v>286</v>
      </c>
      <c r="C2062">
        <v>263</v>
      </c>
      <c r="D2062">
        <v>250</v>
      </c>
      <c r="E2062">
        <v>250</v>
      </c>
      <c r="F2062">
        <v>366</v>
      </c>
      <c r="G2062">
        <v>1415</v>
      </c>
    </row>
    <row r="2063" spans="1:7" x14ac:dyDescent="0.3">
      <c r="A2063">
        <v>38005</v>
      </c>
      <c r="B2063">
        <v>8</v>
      </c>
      <c r="C2063">
        <v>92</v>
      </c>
      <c r="D2063">
        <v>134</v>
      </c>
      <c r="E2063">
        <v>106</v>
      </c>
      <c r="F2063">
        <v>129</v>
      </c>
      <c r="G2063">
        <v>469</v>
      </c>
    </row>
    <row r="2064" spans="1:7" x14ac:dyDescent="0.3">
      <c r="A2064">
        <v>38007</v>
      </c>
      <c r="B2064">
        <v>2</v>
      </c>
      <c r="C2064">
        <v>2</v>
      </c>
      <c r="D2064">
        <v>2</v>
      </c>
      <c r="E2064">
        <v>2</v>
      </c>
      <c r="F2064">
        <v>11</v>
      </c>
      <c r="G2064">
        <v>19</v>
      </c>
    </row>
    <row r="2065" spans="1:7" x14ac:dyDescent="0.3">
      <c r="A2065">
        <v>38009</v>
      </c>
      <c r="B2065">
        <v>443</v>
      </c>
      <c r="C2065">
        <v>478</v>
      </c>
      <c r="D2065">
        <v>452</v>
      </c>
      <c r="E2065">
        <v>431</v>
      </c>
      <c r="F2065">
        <v>444</v>
      </c>
      <c r="G2065">
        <v>2248</v>
      </c>
    </row>
    <row r="2066" spans="1:7" x14ac:dyDescent="0.3">
      <c r="A2066">
        <v>38011</v>
      </c>
      <c r="B2066">
        <v>165</v>
      </c>
      <c r="C2066">
        <v>151</v>
      </c>
      <c r="D2066">
        <v>176</v>
      </c>
      <c r="E2066">
        <v>90</v>
      </c>
      <c r="F2066">
        <v>146</v>
      </c>
      <c r="G2066">
        <v>728</v>
      </c>
    </row>
    <row r="2067" spans="1:7" x14ac:dyDescent="0.3">
      <c r="A2067">
        <v>38013</v>
      </c>
      <c r="B2067">
        <v>121</v>
      </c>
      <c r="C2067">
        <v>99</v>
      </c>
      <c r="D2067">
        <v>83</v>
      </c>
      <c r="E2067">
        <v>86</v>
      </c>
      <c r="F2067">
        <v>142</v>
      </c>
      <c r="G2067">
        <v>531</v>
      </c>
    </row>
    <row r="2068" spans="1:7" x14ac:dyDescent="0.3">
      <c r="A2068">
        <v>38015</v>
      </c>
      <c r="B2068">
        <v>5212</v>
      </c>
      <c r="C2068">
        <v>5309</v>
      </c>
      <c r="D2068">
        <v>5116</v>
      </c>
      <c r="E2068">
        <v>5232</v>
      </c>
      <c r="F2068">
        <v>5774</v>
      </c>
      <c r="G2068">
        <v>26643</v>
      </c>
    </row>
    <row r="2069" spans="1:7" x14ac:dyDescent="0.3">
      <c r="A2069">
        <v>38017</v>
      </c>
      <c r="B2069">
        <v>9565</v>
      </c>
      <c r="C2069">
        <v>9681</v>
      </c>
      <c r="D2069">
        <v>9480</v>
      </c>
      <c r="E2069">
        <v>10064</v>
      </c>
      <c r="F2069">
        <v>10557</v>
      </c>
      <c r="G2069">
        <v>49347</v>
      </c>
    </row>
    <row r="2070" spans="1:7" x14ac:dyDescent="0.3">
      <c r="A2070">
        <v>38019</v>
      </c>
      <c r="B2070">
        <v>111</v>
      </c>
      <c r="C2070">
        <v>163</v>
      </c>
      <c r="D2070">
        <v>164</v>
      </c>
      <c r="E2070">
        <v>160</v>
      </c>
      <c r="F2070">
        <v>141</v>
      </c>
      <c r="G2070">
        <v>739</v>
      </c>
    </row>
    <row r="2071" spans="1:7" x14ac:dyDescent="0.3">
      <c r="A2071">
        <v>38021</v>
      </c>
      <c r="B2071">
        <v>206</v>
      </c>
      <c r="C2071">
        <v>206</v>
      </c>
      <c r="D2071">
        <v>194</v>
      </c>
      <c r="E2071">
        <v>207</v>
      </c>
      <c r="F2071">
        <v>200</v>
      </c>
      <c r="G2071">
        <v>1013</v>
      </c>
    </row>
    <row r="2072" spans="1:7" x14ac:dyDescent="0.3">
      <c r="A2072">
        <v>38023</v>
      </c>
      <c r="B2072">
        <v>21</v>
      </c>
      <c r="C2072">
        <v>24</v>
      </c>
      <c r="D2072">
        <v>23</v>
      </c>
      <c r="E2072">
        <v>24</v>
      </c>
      <c r="F2072">
        <v>76</v>
      </c>
      <c r="G2072">
        <v>168</v>
      </c>
    </row>
    <row r="2073" spans="1:7" x14ac:dyDescent="0.3">
      <c r="A2073">
        <v>38025</v>
      </c>
      <c r="B2073">
        <v>727</v>
      </c>
      <c r="C2073">
        <v>817</v>
      </c>
      <c r="D2073">
        <v>745</v>
      </c>
      <c r="E2073">
        <v>542</v>
      </c>
      <c r="F2073">
        <v>788</v>
      </c>
      <c r="G2073">
        <v>3619</v>
      </c>
    </row>
    <row r="2074" spans="1:7" x14ac:dyDescent="0.3">
      <c r="A2074">
        <v>38027</v>
      </c>
      <c r="B2074">
        <v>56</v>
      </c>
      <c r="C2074">
        <v>58</v>
      </c>
      <c r="D2074">
        <v>56</v>
      </c>
      <c r="E2074">
        <v>57</v>
      </c>
      <c r="F2074">
        <v>62</v>
      </c>
      <c r="G2074">
        <v>289</v>
      </c>
    </row>
    <row r="2075" spans="1:7" x14ac:dyDescent="0.3">
      <c r="A2075">
        <v>38029</v>
      </c>
      <c r="B2075">
        <v>61</v>
      </c>
      <c r="C2075">
        <v>67</v>
      </c>
      <c r="D2075">
        <v>29</v>
      </c>
      <c r="E2075">
        <v>77</v>
      </c>
      <c r="F2075">
        <v>30</v>
      </c>
      <c r="G2075">
        <v>264</v>
      </c>
    </row>
    <row r="2076" spans="1:7" x14ac:dyDescent="0.3">
      <c r="A2076">
        <v>38031</v>
      </c>
      <c r="B2076">
        <v>69</v>
      </c>
      <c r="C2076">
        <v>67</v>
      </c>
      <c r="D2076">
        <v>70</v>
      </c>
      <c r="E2076">
        <v>120</v>
      </c>
      <c r="F2076">
        <v>118</v>
      </c>
      <c r="G2076">
        <v>444</v>
      </c>
    </row>
    <row r="2077" spans="1:7" x14ac:dyDescent="0.3">
      <c r="A2077">
        <v>38033</v>
      </c>
      <c r="B2077">
        <v>4</v>
      </c>
      <c r="C2077">
        <v>4</v>
      </c>
      <c r="D2077">
        <v>4</v>
      </c>
      <c r="E2077">
        <v>25</v>
      </c>
      <c r="F2077">
        <v>29</v>
      </c>
      <c r="G2077">
        <v>66</v>
      </c>
    </row>
    <row r="2078" spans="1:7" x14ac:dyDescent="0.3">
      <c r="A2078">
        <v>38035</v>
      </c>
      <c r="B2078">
        <v>3453</v>
      </c>
      <c r="C2078">
        <v>3463</v>
      </c>
      <c r="D2078">
        <v>3338</v>
      </c>
      <c r="E2078">
        <v>2847</v>
      </c>
      <c r="F2078">
        <v>3064</v>
      </c>
      <c r="G2078">
        <v>16165</v>
      </c>
    </row>
    <row r="2079" spans="1:7" x14ac:dyDescent="0.3">
      <c r="A2079">
        <v>38037</v>
      </c>
      <c r="B2079">
        <v>33</v>
      </c>
      <c r="C2079">
        <v>33</v>
      </c>
      <c r="D2079">
        <v>36</v>
      </c>
      <c r="E2079">
        <v>35</v>
      </c>
      <c r="F2079">
        <v>14</v>
      </c>
      <c r="G2079">
        <v>151</v>
      </c>
    </row>
    <row r="2080" spans="1:7" x14ac:dyDescent="0.3">
      <c r="A2080">
        <v>38039</v>
      </c>
      <c r="B2080">
        <v>38</v>
      </c>
      <c r="C2080">
        <v>39</v>
      </c>
      <c r="D2080">
        <v>47</v>
      </c>
      <c r="E2080">
        <v>60</v>
      </c>
      <c r="F2080">
        <v>31</v>
      </c>
      <c r="G2080">
        <v>215</v>
      </c>
    </row>
    <row r="2081" spans="1:7" x14ac:dyDescent="0.3">
      <c r="A2081">
        <v>38041</v>
      </c>
      <c r="B2081">
        <v>90</v>
      </c>
      <c r="C2081">
        <v>55</v>
      </c>
      <c r="D2081">
        <v>50</v>
      </c>
      <c r="E2081">
        <v>47</v>
      </c>
      <c r="F2081">
        <v>55</v>
      </c>
      <c r="G2081">
        <v>297</v>
      </c>
    </row>
    <row r="2082" spans="1:7" x14ac:dyDescent="0.3">
      <c r="A2082">
        <v>38043</v>
      </c>
      <c r="B2082">
        <v>12</v>
      </c>
      <c r="C2082">
        <v>11</v>
      </c>
      <c r="D2082">
        <v>30</v>
      </c>
      <c r="E2082">
        <v>31</v>
      </c>
      <c r="F2082">
        <v>32</v>
      </c>
      <c r="G2082">
        <v>116</v>
      </c>
    </row>
    <row r="2083" spans="1:7" x14ac:dyDescent="0.3">
      <c r="A2083">
        <v>38045</v>
      </c>
      <c r="B2083">
        <v>122</v>
      </c>
      <c r="C2083">
        <v>128</v>
      </c>
      <c r="D2083">
        <v>134</v>
      </c>
      <c r="E2083">
        <v>132</v>
      </c>
      <c r="F2083">
        <v>137</v>
      </c>
      <c r="G2083">
        <v>653</v>
      </c>
    </row>
    <row r="2084" spans="1:7" x14ac:dyDescent="0.3">
      <c r="A2084">
        <v>38047</v>
      </c>
      <c r="B2084">
        <v>40</v>
      </c>
      <c r="C2084">
        <v>39</v>
      </c>
      <c r="D2084">
        <v>45</v>
      </c>
      <c r="E2084">
        <v>44</v>
      </c>
      <c r="F2084">
        <v>45</v>
      </c>
      <c r="G2084">
        <v>213</v>
      </c>
    </row>
    <row r="2085" spans="1:7" x14ac:dyDescent="0.3">
      <c r="A2085">
        <v>38049</v>
      </c>
      <c r="B2085">
        <v>133</v>
      </c>
      <c r="C2085">
        <v>148</v>
      </c>
      <c r="D2085">
        <v>143</v>
      </c>
      <c r="E2085">
        <v>166</v>
      </c>
      <c r="F2085">
        <v>241</v>
      </c>
      <c r="G2085">
        <v>831</v>
      </c>
    </row>
    <row r="2086" spans="1:7" x14ac:dyDescent="0.3">
      <c r="A2086">
        <v>38051</v>
      </c>
      <c r="B2086">
        <v>86</v>
      </c>
      <c r="C2086">
        <v>88</v>
      </c>
      <c r="D2086">
        <v>97</v>
      </c>
      <c r="E2086">
        <v>99</v>
      </c>
      <c r="F2086">
        <v>94</v>
      </c>
      <c r="G2086">
        <v>464</v>
      </c>
    </row>
    <row r="2087" spans="1:7" x14ac:dyDescent="0.3">
      <c r="A2087">
        <v>38053</v>
      </c>
      <c r="B2087">
        <v>3581</v>
      </c>
      <c r="C2087">
        <v>4816</v>
      </c>
      <c r="D2087">
        <v>1926</v>
      </c>
      <c r="E2087">
        <v>2717</v>
      </c>
      <c r="F2087">
        <v>2032</v>
      </c>
      <c r="G2087">
        <v>15072</v>
      </c>
    </row>
    <row r="2088" spans="1:7" x14ac:dyDescent="0.3">
      <c r="A2088">
        <v>38055</v>
      </c>
      <c r="B2088">
        <v>175</v>
      </c>
      <c r="C2088">
        <v>170</v>
      </c>
      <c r="D2088">
        <v>183</v>
      </c>
      <c r="E2088">
        <v>148</v>
      </c>
      <c r="F2088">
        <v>470</v>
      </c>
      <c r="G2088">
        <v>1146</v>
      </c>
    </row>
    <row r="2089" spans="1:7" x14ac:dyDescent="0.3">
      <c r="A2089">
        <v>38057</v>
      </c>
      <c r="B2089">
        <v>2335</v>
      </c>
      <c r="C2089">
        <v>1984</v>
      </c>
      <c r="D2089">
        <v>1841</v>
      </c>
      <c r="E2089">
        <v>1899</v>
      </c>
      <c r="F2089">
        <v>1788</v>
      </c>
      <c r="G2089">
        <v>9847</v>
      </c>
    </row>
    <row r="2090" spans="1:7" x14ac:dyDescent="0.3">
      <c r="A2090">
        <v>38059</v>
      </c>
      <c r="B2090">
        <v>1263</v>
      </c>
      <c r="C2090">
        <v>1337</v>
      </c>
      <c r="D2090">
        <v>1274</v>
      </c>
      <c r="E2090">
        <v>1179</v>
      </c>
      <c r="F2090">
        <v>1118</v>
      </c>
      <c r="G2090">
        <v>6171</v>
      </c>
    </row>
    <row r="2091" spans="1:7" x14ac:dyDescent="0.3">
      <c r="A2091">
        <v>38061</v>
      </c>
      <c r="B2091">
        <v>1453</v>
      </c>
      <c r="C2091">
        <v>1469</v>
      </c>
      <c r="D2091">
        <v>1214</v>
      </c>
      <c r="E2091">
        <v>1180</v>
      </c>
      <c r="F2091">
        <v>1187</v>
      </c>
      <c r="G2091">
        <v>6503</v>
      </c>
    </row>
    <row r="2092" spans="1:7" x14ac:dyDescent="0.3">
      <c r="A2092">
        <v>38063</v>
      </c>
      <c r="B2092">
        <v>111</v>
      </c>
      <c r="C2092">
        <v>112</v>
      </c>
      <c r="D2092">
        <v>114</v>
      </c>
      <c r="E2092">
        <v>110</v>
      </c>
      <c r="F2092">
        <v>125</v>
      </c>
      <c r="G2092">
        <v>572</v>
      </c>
    </row>
    <row r="2093" spans="1:7" x14ac:dyDescent="0.3">
      <c r="A2093">
        <v>38065</v>
      </c>
      <c r="B2093">
        <v>78</v>
      </c>
      <c r="C2093">
        <v>78</v>
      </c>
      <c r="D2093">
        <v>45</v>
      </c>
      <c r="E2093">
        <v>66</v>
      </c>
      <c r="F2093">
        <v>1</v>
      </c>
      <c r="G2093">
        <v>268</v>
      </c>
    </row>
    <row r="2094" spans="1:7" x14ac:dyDescent="0.3">
      <c r="A2094">
        <v>38067</v>
      </c>
      <c r="B2094">
        <v>722</v>
      </c>
      <c r="C2094">
        <v>690</v>
      </c>
      <c r="D2094">
        <v>713</v>
      </c>
      <c r="E2094">
        <v>697</v>
      </c>
      <c r="F2094">
        <v>706</v>
      </c>
      <c r="G2094">
        <v>3528</v>
      </c>
    </row>
    <row r="2095" spans="1:7" x14ac:dyDescent="0.3">
      <c r="A2095">
        <v>38069</v>
      </c>
      <c r="B2095">
        <v>118</v>
      </c>
      <c r="C2095">
        <v>102</v>
      </c>
      <c r="D2095">
        <v>107</v>
      </c>
      <c r="E2095">
        <v>86</v>
      </c>
      <c r="F2095">
        <v>127</v>
      </c>
      <c r="G2095">
        <v>540</v>
      </c>
    </row>
    <row r="2096" spans="1:7" x14ac:dyDescent="0.3">
      <c r="A2096">
        <v>38071</v>
      </c>
      <c r="B2096">
        <v>270</v>
      </c>
      <c r="C2096">
        <v>251</v>
      </c>
      <c r="D2096">
        <v>273</v>
      </c>
      <c r="E2096">
        <v>272</v>
      </c>
      <c r="F2096">
        <v>407</v>
      </c>
      <c r="G2096">
        <v>1473</v>
      </c>
    </row>
    <row r="2097" spans="1:7" x14ac:dyDescent="0.3">
      <c r="A2097">
        <v>38073</v>
      </c>
      <c r="B2097">
        <v>103</v>
      </c>
      <c r="C2097">
        <v>64</v>
      </c>
      <c r="D2097">
        <v>60</v>
      </c>
      <c r="E2097">
        <v>64</v>
      </c>
      <c r="F2097">
        <v>77</v>
      </c>
      <c r="G2097">
        <v>368</v>
      </c>
    </row>
    <row r="2098" spans="1:7" x14ac:dyDescent="0.3">
      <c r="A2098">
        <v>38075</v>
      </c>
      <c r="B2098">
        <v>64</v>
      </c>
      <c r="C2098">
        <v>61</v>
      </c>
      <c r="D2098">
        <v>55</v>
      </c>
      <c r="E2098">
        <v>37</v>
      </c>
      <c r="F2098">
        <v>73</v>
      </c>
      <c r="G2098">
        <v>290</v>
      </c>
    </row>
    <row r="2099" spans="1:7" x14ac:dyDescent="0.3">
      <c r="A2099">
        <v>38077</v>
      </c>
      <c r="B2099">
        <v>452</v>
      </c>
      <c r="C2099">
        <v>440</v>
      </c>
      <c r="D2099">
        <v>433</v>
      </c>
      <c r="E2099">
        <v>423</v>
      </c>
      <c r="F2099">
        <v>455</v>
      </c>
      <c r="G2099">
        <v>2203</v>
      </c>
    </row>
    <row r="2100" spans="1:7" x14ac:dyDescent="0.3">
      <c r="A2100">
        <v>38079</v>
      </c>
      <c r="B2100">
        <v>257</v>
      </c>
      <c r="C2100">
        <v>274</v>
      </c>
      <c r="D2100">
        <v>272</v>
      </c>
      <c r="E2100">
        <v>276</v>
      </c>
      <c r="F2100">
        <v>211</v>
      </c>
      <c r="G2100">
        <v>1290</v>
      </c>
    </row>
    <row r="2101" spans="1:7" x14ac:dyDescent="0.3">
      <c r="A2101">
        <v>38081</v>
      </c>
      <c r="B2101">
        <v>20</v>
      </c>
      <c r="C2101">
        <v>222</v>
      </c>
      <c r="D2101">
        <v>228</v>
      </c>
      <c r="E2101">
        <v>236</v>
      </c>
      <c r="F2101">
        <v>231</v>
      </c>
      <c r="G2101">
        <v>937</v>
      </c>
    </row>
    <row r="2102" spans="1:7" x14ac:dyDescent="0.3">
      <c r="A2102">
        <v>38083</v>
      </c>
      <c r="B2102">
        <v>8</v>
      </c>
      <c r="C2102">
        <v>9</v>
      </c>
      <c r="D2102">
        <v>9</v>
      </c>
      <c r="E2102">
        <v>14</v>
      </c>
      <c r="F2102">
        <v>19</v>
      </c>
      <c r="G2102">
        <v>59</v>
      </c>
    </row>
    <row r="2103" spans="1:7" x14ac:dyDescent="0.3">
      <c r="A2103">
        <v>38085</v>
      </c>
      <c r="B2103">
        <v>24</v>
      </c>
      <c r="C2103">
        <v>30</v>
      </c>
      <c r="D2103">
        <v>29</v>
      </c>
      <c r="E2103">
        <v>35</v>
      </c>
      <c r="F2103">
        <v>40</v>
      </c>
      <c r="G2103">
        <v>158</v>
      </c>
    </row>
    <row r="2104" spans="1:7" x14ac:dyDescent="0.3">
      <c r="A2104">
        <v>38087</v>
      </c>
      <c r="B2104">
        <v>73</v>
      </c>
      <c r="C2104">
        <v>82</v>
      </c>
      <c r="D2104">
        <v>65</v>
      </c>
      <c r="E2104">
        <v>0</v>
      </c>
      <c r="F2104">
        <v>0</v>
      </c>
      <c r="G2104">
        <v>220</v>
      </c>
    </row>
    <row r="2105" spans="1:7" x14ac:dyDescent="0.3">
      <c r="A2105">
        <v>38089</v>
      </c>
      <c r="B2105">
        <v>4893</v>
      </c>
      <c r="C2105">
        <v>5373</v>
      </c>
      <c r="D2105">
        <v>4199</v>
      </c>
      <c r="E2105">
        <v>3615</v>
      </c>
      <c r="F2105">
        <v>4528</v>
      </c>
      <c r="G2105">
        <v>22608</v>
      </c>
    </row>
    <row r="2106" spans="1:7" x14ac:dyDescent="0.3">
      <c r="A2106">
        <v>38091</v>
      </c>
      <c r="B2106">
        <v>105</v>
      </c>
      <c r="C2106">
        <v>111</v>
      </c>
      <c r="D2106">
        <v>146</v>
      </c>
      <c r="E2106">
        <v>157</v>
      </c>
      <c r="F2106">
        <v>160</v>
      </c>
      <c r="G2106">
        <v>679</v>
      </c>
    </row>
    <row r="2107" spans="1:7" x14ac:dyDescent="0.3">
      <c r="A2107">
        <v>38093</v>
      </c>
      <c r="B2107">
        <v>725</v>
      </c>
      <c r="C2107">
        <v>714</v>
      </c>
      <c r="D2107">
        <v>713</v>
      </c>
      <c r="E2107">
        <v>725</v>
      </c>
      <c r="F2107">
        <v>1189</v>
      </c>
      <c r="G2107">
        <v>4066</v>
      </c>
    </row>
    <row r="2108" spans="1:7" x14ac:dyDescent="0.3">
      <c r="A2108">
        <v>38095</v>
      </c>
      <c r="B2108">
        <v>103</v>
      </c>
      <c r="C2108">
        <v>108</v>
      </c>
      <c r="D2108">
        <v>89</v>
      </c>
      <c r="E2108">
        <v>81</v>
      </c>
      <c r="F2108">
        <v>79</v>
      </c>
      <c r="G2108">
        <v>460</v>
      </c>
    </row>
    <row r="2109" spans="1:7" x14ac:dyDescent="0.3">
      <c r="A2109">
        <v>38097</v>
      </c>
      <c r="B2109">
        <v>190</v>
      </c>
      <c r="C2109">
        <v>175</v>
      </c>
      <c r="D2109">
        <v>195</v>
      </c>
      <c r="E2109">
        <v>193</v>
      </c>
      <c r="F2109">
        <v>220</v>
      </c>
      <c r="G2109">
        <v>973</v>
      </c>
    </row>
    <row r="2110" spans="1:7" x14ac:dyDescent="0.3">
      <c r="A2110">
        <v>38099</v>
      </c>
      <c r="B2110">
        <v>188</v>
      </c>
      <c r="C2110">
        <v>166</v>
      </c>
      <c r="D2110">
        <v>171</v>
      </c>
      <c r="E2110">
        <v>167</v>
      </c>
      <c r="F2110">
        <v>209</v>
      </c>
      <c r="G2110">
        <v>901</v>
      </c>
    </row>
    <row r="2111" spans="1:7" x14ac:dyDescent="0.3">
      <c r="A2111">
        <v>38101</v>
      </c>
      <c r="B2111">
        <v>4365</v>
      </c>
      <c r="C2111">
        <v>4453</v>
      </c>
      <c r="D2111">
        <v>3758</v>
      </c>
      <c r="E2111">
        <v>4051</v>
      </c>
      <c r="F2111">
        <v>4373</v>
      </c>
      <c r="G2111">
        <v>21000</v>
      </c>
    </row>
    <row r="2112" spans="1:7" x14ac:dyDescent="0.3">
      <c r="A2112">
        <v>38103</v>
      </c>
      <c r="B2112">
        <v>63</v>
      </c>
      <c r="C2112">
        <v>62</v>
      </c>
      <c r="D2112">
        <v>63</v>
      </c>
      <c r="E2112">
        <v>56</v>
      </c>
      <c r="F2112">
        <v>54</v>
      </c>
      <c r="G2112">
        <v>298</v>
      </c>
    </row>
    <row r="2113" spans="1:7" x14ac:dyDescent="0.3">
      <c r="A2113">
        <v>38105</v>
      </c>
      <c r="B2113">
        <v>12858</v>
      </c>
      <c r="C2113">
        <v>13042</v>
      </c>
      <c r="D2113">
        <v>9098</v>
      </c>
      <c r="E2113">
        <v>7674</v>
      </c>
      <c r="F2113">
        <v>9245</v>
      </c>
      <c r="G2113">
        <v>51917</v>
      </c>
    </row>
    <row r="2114" spans="1:7" x14ac:dyDescent="0.3">
      <c r="A2114">
        <v>38999</v>
      </c>
      <c r="B2114">
        <v>498</v>
      </c>
      <c r="C2114">
        <v>657</v>
      </c>
      <c r="D2114">
        <v>547</v>
      </c>
      <c r="E2114">
        <v>576</v>
      </c>
      <c r="F2114">
        <v>296</v>
      </c>
      <c r="G2114">
        <v>2574</v>
      </c>
    </row>
    <row r="2115" spans="1:7" x14ac:dyDescent="0.3">
      <c r="A2115">
        <v>39000</v>
      </c>
      <c r="B2115">
        <v>441027</v>
      </c>
      <c r="C2115">
        <v>451176</v>
      </c>
      <c r="D2115">
        <v>443151</v>
      </c>
      <c r="E2115">
        <v>450111</v>
      </c>
      <c r="F2115">
        <v>467640</v>
      </c>
      <c r="G2115">
        <v>2253105</v>
      </c>
    </row>
    <row r="2116" spans="1:7" x14ac:dyDescent="0.3">
      <c r="A2116">
        <v>39001</v>
      </c>
      <c r="B2116">
        <v>586</v>
      </c>
      <c r="C2116">
        <v>488</v>
      </c>
      <c r="D2116">
        <v>571</v>
      </c>
      <c r="E2116">
        <v>546</v>
      </c>
      <c r="F2116">
        <v>546</v>
      </c>
      <c r="G2116">
        <v>2737</v>
      </c>
    </row>
    <row r="2117" spans="1:7" x14ac:dyDescent="0.3">
      <c r="A2117">
        <v>39003</v>
      </c>
      <c r="B2117">
        <v>3717</v>
      </c>
      <c r="C2117">
        <v>3905</v>
      </c>
      <c r="D2117">
        <v>3631</v>
      </c>
      <c r="E2117">
        <v>3502</v>
      </c>
      <c r="F2117">
        <v>3655</v>
      </c>
      <c r="G2117">
        <v>18410</v>
      </c>
    </row>
    <row r="2118" spans="1:7" x14ac:dyDescent="0.3">
      <c r="A2118">
        <v>39005</v>
      </c>
      <c r="B2118">
        <v>1165</v>
      </c>
      <c r="C2118">
        <v>1166</v>
      </c>
      <c r="D2118">
        <v>1311</v>
      </c>
      <c r="E2118">
        <v>1171</v>
      </c>
      <c r="F2118">
        <v>1228</v>
      </c>
      <c r="G2118">
        <v>6041</v>
      </c>
    </row>
    <row r="2119" spans="1:7" x14ac:dyDescent="0.3">
      <c r="A2119">
        <v>39007</v>
      </c>
      <c r="B2119">
        <v>2114</v>
      </c>
      <c r="C2119">
        <v>2252</v>
      </c>
      <c r="D2119">
        <v>2132</v>
      </c>
      <c r="E2119">
        <v>2160</v>
      </c>
      <c r="F2119">
        <v>2352</v>
      </c>
      <c r="G2119">
        <v>11010</v>
      </c>
    </row>
    <row r="2120" spans="1:7" x14ac:dyDescent="0.3">
      <c r="A2120">
        <v>39009</v>
      </c>
      <c r="B2120">
        <v>1277</v>
      </c>
      <c r="C2120">
        <v>1346</v>
      </c>
      <c r="D2120">
        <v>1216</v>
      </c>
      <c r="E2120">
        <v>1200</v>
      </c>
      <c r="F2120">
        <v>1265</v>
      </c>
      <c r="G2120">
        <v>6304</v>
      </c>
    </row>
    <row r="2121" spans="1:7" x14ac:dyDescent="0.3">
      <c r="A2121">
        <v>39011</v>
      </c>
      <c r="B2121">
        <v>1318</v>
      </c>
      <c r="C2121">
        <v>1362</v>
      </c>
      <c r="D2121">
        <v>1395</v>
      </c>
      <c r="E2121">
        <v>1439</v>
      </c>
      <c r="F2121">
        <v>1456</v>
      </c>
      <c r="G2121">
        <v>6970</v>
      </c>
    </row>
    <row r="2122" spans="1:7" x14ac:dyDescent="0.3">
      <c r="A2122">
        <v>39013</v>
      </c>
      <c r="B2122">
        <v>3968</v>
      </c>
      <c r="C2122">
        <v>3722</v>
      </c>
      <c r="D2122">
        <v>1970</v>
      </c>
      <c r="E2122">
        <v>1680</v>
      </c>
      <c r="F2122">
        <v>3647</v>
      </c>
      <c r="G2122">
        <v>14987</v>
      </c>
    </row>
    <row r="2123" spans="1:7" x14ac:dyDescent="0.3">
      <c r="A2123">
        <v>39015</v>
      </c>
      <c r="B2123">
        <v>446</v>
      </c>
      <c r="C2123">
        <v>242</v>
      </c>
      <c r="D2123">
        <v>489</v>
      </c>
      <c r="E2123">
        <v>485</v>
      </c>
      <c r="F2123">
        <v>606</v>
      </c>
      <c r="G2123">
        <v>2268</v>
      </c>
    </row>
    <row r="2124" spans="1:7" x14ac:dyDescent="0.3">
      <c r="A2124">
        <v>39017</v>
      </c>
      <c r="B2124">
        <v>11019</v>
      </c>
      <c r="C2124">
        <v>11745</v>
      </c>
      <c r="D2124">
        <v>11788</v>
      </c>
      <c r="E2124">
        <v>12374</v>
      </c>
      <c r="F2124">
        <v>12478</v>
      </c>
      <c r="G2124">
        <v>59404</v>
      </c>
    </row>
    <row r="2125" spans="1:7" x14ac:dyDescent="0.3">
      <c r="A2125">
        <v>39019</v>
      </c>
      <c r="B2125">
        <v>728</v>
      </c>
      <c r="C2125">
        <v>669</v>
      </c>
      <c r="D2125">
        <v>607</v>
      </c>
      <c r="E2125">
        <v>622</v>
      </c>
      <c r="F2125">
        <v>736</v>
      </c>
      <c r="G2125">
        <v>3362</v>
      </c>
    </row>
    <row r="2126" spans="1:7" x14ac:dyDescent="0.3">
      <c r="A2126">
        <v>39021</v>
      </c>
      <c r="B2126">
        <v>527</v>
      </c>
      <c r="C2126">
        <v>509</v>
      </c>
      <c r="D2126">
        <v>492</v>
      </c>
      <c r="E2126">
        <v>449</v>
      </c>
      <c r="F2126">
        <v>508</v>
      </c>
      <c r="G2126">
        <v>2485</v>
      </c>
    </row>
    <row r="2127" spans="1:7" x14ac:dyDescent="0.3">
      <c r="A2127">
        <v>39023</v>
      </c>
      <c r="B2127">
        <v>2742</v>
      </c>
      <c r="C2127">
        <v>2795</v>
      </c>
      <c r="D2127">
        <v>2666</v>
      </c>
      <c r="E2127">
        <v>2597</v>
      </c>
      <c r="F2127">
        <v>2665</v>
      </c>
      <c r="G2127">
        <v>13465</v>
      </c>
    </row>
    <row r="2128" spans="1:7" x14ac:dyDescent="0.3">
      <c r="A2128">
        <v>39025</v>
      </c>
      <c r="B2128">
        <v>4748</v>
      </c>
      <c r="C2128">
        <v>4840</v>
      </c>
      <c r="D2128">
        <v>4958</v>
      </c>
      <c r="E2128">
        <v>5155</v>
      </c>
      <c r="F2128">
        <v>5210</v>
      </c>
      <c r="G2128">
        <v>24911</v>
      </c>
    </row>
    <row r="2129" spans="1:7" x14ac:dyDescent="0.3">
      <c r="A2129">
        <v>39027</v>
      </c>
      <c r="B2129">
        <v>619</v>
      </c>
      <c r="C2129">
        <v>647</v>
      </c>
      <c r="D2129">
        <v>790</v>
      </c>
      <c r="E2129">
        <v>706</v>
      </c>
      <c r="F2129">
        <v>932</v>
      </c>
      <c r="G2129">
        <v>3694</v>
      </c>
    </row>
    <row r="2130" spans="1:7" x14ac:dyDescent="0.3">
      <c r="A2130">
        <v>39029</v>
      </c>
      <c r="B2130">
        <v>2587</v>
      </c>
      <c r="C2130">
        <v>2616</v>
      </c>
      <c r="D2130">
        <v>3260</v>
      </c>
      <c r="E2130">
        <v>3012</v>
      </c>
      <c r="F2130">
        <v>2705</v>
      </c>
      <c r="G2130">
        <v>14180</v>
      </c>
    </row>
    <row r="2131" spans="1:7" x14ac:dyDescent="0.3">
      <c r="A2131">
        <v>39031</v>
      </c>
      <c r="B2131">
        <v>923</v>
      </c>
      <c r="C2131">
        <v>855</v>
      </c>
      <c r="D2131">
        <v>829</v>
      </c>
      <c r="E2131">
        <v>810</v>
      </c>
      <c r="F2131">
        <v>868</v>
      </c>
      <c r="G2131">
        <v>4285</v>
      </c>
    </row>
    <row r="2132" spans="1:7" x14ac:dyDescent="0.3">
      <c r="A2132">
        <v>39033</v>
      </c>
      <c r="B2132">
        <v>789</v>
      </c>
      <c r="C2132">
        <v>837</v>
      </c>
      <c r="D2132">
        <v>782</v>
      </c>
      <c r="E2132">
        <v>788</v>
      </c>
      <c r="F2132">
        <v>1003</v>
      </c>
      <c r="G2132">
        <v>4199</v>
      </c>
    </row>
    <row r="2133" spans="1:7" x14ac:dyDescent="0.3">
      <c r="A2133">
        <v>39035</v>
      </c>
      <c r="B2133">
        <v>47830</v>
      </c>
      <c r="C2133">
        <v>48635</v>
      </c>
      <c r="D2133">
        <v>46391</v>
      </c>
      <c r="E2133">
        <v>47430</v>
      </c>
      <c r="F2133">
        <v>51122</v>
      </c>
      <c r="G2133">
        <v>241408</v>
      </c>
    </row>
    <row r="2134" spans="1:7" x14ac:dyDescent="0.3">
      <c r="A2134">
        <v>39037</v>
      </c>
      <c r="B2134">
        <v>1248</v>
      </c>
      <c r="C2134">
        <v>1290</v>
      </c>
      <c r="D2134">
        <v>1237</v>
      </c>
      <c r="E2134">
        <v>1173</v>
      </c>
      <c r="F2134">
        <v>1310</v>
      </c>
      <c r="G2134">
        <v>6258</v>
      </c>
    </row>
    <row r="2135" spans="1:7" x14ac:dyDescent="0.3">
      <c r="A2135">
        <v>39039</v>
      </c>
      <c r="B2135">
        <v>886</v>
      </c>
      <c r="C2135">
        <v>893</v>
      </c>
      <c r="D2135">
        <v>852</v>
      </c>
      <c r="E2135">
        <v>820</v>
      </c>
      <c r="F2135">
        <v>735</v>
      </c>
      <c r="G2135">
        <v>4186</v>
      </c>
    </row>
    <row r="2136" spans="1:7" x14ac:dyDescent="0.3">
      <c r="A2136">
        <v>39041</v>
      </c>
      <c r="B2136">
        <v>4585</v>
      </c>
      <c r="C2136">
        <v>4808</v>
      </c>
      <c r="D2136">
        <v>4931</v>
      </c>
      <c r="E2136">
        <v>4951</v>
      </c>
      <c r="F2136">
        <v>5062</v>
      </c>
      <c r="G2136">
        <v>24337</v>
      </c>
    </row>
    <row r="2137" spans="1:7" x14ac:dyDescent="0.3">
      <c r="A2137">
        <v>39043</v>
      </c>
      <c r="B2137">
        <v>1882</v>
      </c>
      <c r="C2137">
        <v>1910</v>
      </c>
      <c r="D2137">
        <v>1814</v>
      </c>
      <c r="E2137">
        <v>1835</v>
      </c>
      <c r="F2137">
        <v>1894</v>
      </c>
      <c r="G2137">
        <v>9335</v>
      </c>
    </row>
    <row r="2138" spans="1:7" x14ac:dyDescent="0.3">
      <c r="A2138">
        <v>39045</v>
      </c>
      <c r="B2138">
        <v>3758</v>
      </c>
      <c r="C2138">
        <v>3964</v>
      </c>
      <c r="D2138">
        <v>3993</v>
      </c>
      <c r="E2138">
        <v>4062</v>
      </c>
      <c r="F2138">
        <v>4444</v>
      </c>
      <c r="G2138">
        <v>20221</v>
      </c>
    </row>
    <row r="2139" spans="1:7" x14ac:dyDescent="0.3">
      <c r="A2139">
        <v>39047</v>
      </c>
      <c r="B2139">
        <v>632</v>
      </c>
      <c r="C2139">
        <v>603</v>
      </c>
      <c r="D2139">
        <v>600</v>
      </c>
      <c r="E2139">
        <v>637</v>
      </c>
      <c r="F2139">
        <v>687</v>
      </c>
      <c r="G2139">
        <v>3159</v>
      </c>
    </row>
    <row r="2140" spans="1:7" x14ac:dyDescent="0.3">
      <c r="A2140">
        <v>39049</v>
      </c>
      <c r="B2140">
        <v>57364</v>
      </c>
      <c r="C2140">
        <v>60334</v>
      </c>
      <c r="D2140">
        <v>61660</v>
      </c>
      <c r="E2140">
        <v>62542</v>
      </c>
      <c r="F2140">
        <v>64983</v>
      </c>
      <c r="G2140">
        <v>306883</v>
      </c>
    </row>
    <row r="2141" spans="1:7" x14ac:dyDescent="0.3">
      <c r="A2141">
        <v>39051</v>
      </c>
      <c r="B2141">
        <v>1064</v>
      </c>
      <c r="C2141">
        <v>1132</v>
      </c>
      <c r="D2141">
        <v>1230</v>
      </c>
      <c r="E2141">
        <v>1126</v>
      </c>
      <c r="F2141">
        <v>1099</v>
      </c>
      <c r="G2141">
        <v>5651</v>
      </c>
    </row>
    <row r="2142" spans="1:7" x14ac:dyDescent="0.3">
      <c r="A2142">
        <v>39053</v>
      </c>
      <c r="B2142">
        <v>1252</v>
      </c>
      <c r="C2142">
        <v>1257</v>
      </c>
      <c r="D2142">
        <v>1226</v>
      </c>
      <c r="E2142">
        <v>1233</v>
      </c>
      <c r="F2142">
        <v>1361</v>
      </c>
      <c r="G2142">
        <v>6329</v>
      </c>
    </row>
    <row r="2143" spans="1:7" x14ac:dyDescent="0.3">
      <c r="A2143">
        <v>39055</v>
      </c>
      <c r="B2143">
        <v>2773</v>
      </c>
      <c r="C2143">
        <v>2824</v>
      </c>
      <c r="D2143">
        <v>2817</v>
      </c>
      <c r="E2143">
        <v>2956</v>
      </c>
      <c r="F2143">
        <v>3196</v>
      </c>
      <c r="G2143">
        <v>14566</v>
      </c>
    </row>
    <row r="2144" spans="1:7" x14ac:dyDescent="0.3">
      <c r="A2144">
        <v>39057</v>
      </c>
      <c r="B2144">
        <v>2641</v>
      </c>
      <c r="C2144">
        <v>3038</v>
      </c>
      <c r="D2144">
        <v>2830</v>
      </c>
      <c r="E2144">
        <v>2825</v>
      </c>
      <c r="F2144">
        <v>2989</v>
      </c>
      <c r="G2144">
        <v>14323</v>
      </c>
    </row>
    <row r="2145" spans="1:7" x14ac:dyDescent="0.3">
      <c r="A2145">
        <v>39059</v>
      </c>
      <c r="B2145">
        <v>1677</v>
      </c>
      <c r="C2145">
        <v>1659</v>
      </c>
      <c r="D2145">
        <v>1284</v>
      </c>
      <c r="E2145">
        <v>1254</v>
      </c>
      <c r="F2145">
        <v>1574</v>
      </c>
      <c r="G2145">
        <v>7448</v>
      </c>
    </row>
    <row r="2146" spans="1:7" x14ac:dyDescent="0.3">
      <c r="A2146">
        <v>39061</v>
      </c>
      <c r="B2146">
        <v>39685</v>
      </c>
      <c r="C2146">
        <v>40283</v>
      </c>
      <c r="D2146">
        <v>39350</v>
      </c>
      <c r="E2146">
        <v>39888</v>
      </c>
      <c r="F2146">
        <v>42289</v>
      </c>
      <c r="G2146">
        <v>201495</v>
      </c>
    </row>
    <row r="2147" spans="1:7" x14ac:dyDescent="0.3">
      <c r="A2147">
        <v>39063</v>
      </c>
      <c r="B2147">
        <v>2001</v>
      </c>
      <c r="C2147">
        <v>1897</v>
      </c>
      <c r="D2147">
        <v>1841</v>
      </c>
      <c r="E2147">
        <v>1880</v>
      </c>
      <c r="F2147">
        <v>2184</v>
      </c>
      <c r="G2147">
        <v>9803</v>
      </c>
    </row>
    <row r="2148" spans="1:7" x14ac:dyDescent="0.3">
      <c r="A2148">
        <v>39065</v>
      </c>
      <c r="B2148">
        <v>357</v>
      </c>
      <c r="C2148">
        <v>363</v>
      </c>
      <c r="D2148">
        <v>376</v>
      </c>
      <c r="E2148">
        <v>367</v>
      </c>
      <c r="F2148">
        <v>424</v>
      </c>
      <c r="G2148">
        <v>1887</v>
      </c>
    </row>
    <row r="2149" spans="1:7" x14ac:dyDescent="0.3">
      <c r="A2149">
        <v>39067</v>
      </c>
      <c r="B2149">
        <v>422</v>
      </c>
      <c r="C2149">
        <v>310</v>
      </c>
      <c r="D2149">
        <v>294</v>
      </c>
      <c r="E2149">
        <v>329</v>
      </c>
      <c r="F2149">
        <v>464</v>
      </c>
      <c r="G2149">
        <v>1819</v>
      </c>
    </row>
    <row r="2150" spans="1:7" x14ac:dyDescent="0.3">
      <c r="A2150">
        <v>39069</v>
      </c>
      <c r="B2150">
        <v>845</v>
      </c>
      <c r="C2150">
        <v>874</v>
      </c>
      <c r="D2150">
        <v>879</v>
      </c>
      <c r="E2150">
        <v>866</v>
      </c>
      <c r="F2150">
        <v>950</v>
      </c>
      <c r="G2150">
        <v>4414</v>
      </c>
    </row>
    <row r="2151" spans="1:7" x14ac:dyDescent="0.3">
      <c r="A2151">
        <v>39071</v>
      </c>
      <c r="B2151">
        <v>707</v>
      </c>
      <c r="C2151">
        <v>721</v>
      </c>
      <c r="D2151">
        <v>764</v>
      </c>
      <c r="E2151">
        <v>817</v>
      </c>
      <c r="F2151">
        <v>941</v>
      </c>
      <c r="G2151">
        <v>3950</v>
      </c>
    </row>
    <row r="2152" spans="1:7" x14ac:dyDescent="0.3">
      <c r="A2152">
        <v>39073</v>
      </c>
      <c r="B2152">
        <v>497</v>
      </c>
      <c r="C2152">
        <v>512</v>
      </c>
      <c r="D2152">
        <v>515</v>
      </c>
      <c r="E2152">
        <v>477</v>
      </c>
      <c r="F2152">
        <v>533</v>
      </c>
      <c r="G2152">
        <v>2534</v>
      </c>
    </row>
    <row r="2153" spans="1:7" x14ac:dyDescent="0.3">
      <c r="A2153">
        <v>39075</v>
      </c>
      <c r="B2153">
        <v>2895</v>
      </c>
      <c r="C2153">
        <v>2802</v>
      </c>
      <c r="D2153">
        <v>2902</v>
      </c>
      <c r="E2153">
        <v>2960</v>
      </c>
      <c r="F2153">
        <v>3049</v>
      </c>
      <c r="G2153">
        <v>14608</v>
      </c>
    </row>
    <row r="2154" spans="1:7" x14ac:dyDescent="0.3">
      <c r="A2154">
        <v>39077</v>
      </c>
      <c r="B2154">
        <v>2090</v>
      </c>
      <c r="C2154">
        <v>2190</v>
      </c>
      <c r="D2154">
        <v>2124</v>
      </c>
      <c r="E2154">
        <v>2451</v>
      </c>
      <c r="F2154">
        <v>2518</v>
      </c>
      <c r="G2154">
        <v>11373</v>
      </c>
    </row>
    <row r="2155" spans="1:7" x14ac:dyDescent="0.3">
      <c r="A2155">
        <v>39079</v>
      </c>
      <c r="B2155">
        <v>824</v>
      </c>
      <c r="C2155">
        <v>842</v>
      </c>
      <c r="D2155">
        <v>942</v>
      </c>
      <c r="E2155">
        <v>800</v>
      </c>
      <c r="F2155">
        <v>993</v>
      </c>
      <c r="G2155">
        <v>4401</v>
      </c>
    </row>
    <row r="2156" spans="1:7" x14ac:dyDescent="0.3">
      <c r="A2156">
        <v>39081</v>
      </c>
      <c r="B2156">
        <v>2444</v>
      </c>
      <c r="C2156">
        <v>1359</v>
      </c>
      <c r="D2156">
        <v>2244</v>
      </c>
      <c r="E2156">
        <v>1276</v>
      </c>
      <c r="F2156">
        <v>2435</v>
      </c>
      <c r="G2156">
        <v>9758</v>
      </c>
    </row>
    <row r="2157" spans="1:7" x14ac:dyDescent="0.3">
      <c r="A2157">
        <v>39083</v>
      </c>
      <c r="B2157">
        <v>1669</v>
      </c>
      <c r="C2157">
        <v>1700</v>
      </c>
      <c r="D2157">
        <v>1589</v>
      </c>
      <c r="E2157">
        <v>1640</v>
      </c>
      <c r="F2157">
        <v>1749</v>
      </c>
      <c r="G2157">
        <v>8347</v>
      </c>
    </row>
    <row r="2158" spans="1:7" x14ac:dyDescent="0.3">
      <c r="A2158">
        <v>39085</v>
      </c>
      <c r="B2158">
        <v>8479</v>
      </c>
      <c r="C2158">
        <v>8418</v>
      </c>
      <c r="D2158">
        <v>8163</v>
      </c>
      <c r="E2158">
        <v>8101</v>
      </c>
      <c r="F2158">
        <v>8344</v>
      </c>
      <c r="G2158">
        <v>41505</v>
      </c>
    </row>
    <row r="2159" spans="1:7" x14ac:dyDescent="0.3">
      <c r="A2159">
        <v>39087</v>
      </c>
      <c r="B2159">
        <v>1268</v>
      </c>
      <c r="C2159">
        <v>456</v>
      </c>
      <c r="D2159">
        <v>458</v>
      </c>
      <c r="E2159">
        <v>457</v>
      </c>
      <c r="F2159">
        <v>1374</v>
      </c>
      <c r="G2159">
        <v>4013</v>
      </c>
    </row>
    <row r="2160" spans="1:7" x14ac:dyDescent="0.3">
      <c r="A2160">
        <v>39089</v>
      </c>
      <c r="B2160">
        <v>5366</v>
      </c>
      <c r="C2160">
        <v>5655</v>
      </c>
      <c r="D2160">
        <v>5805</v>
      </c>
      <c r="E2160">
        <v>6320</v>
      </c>
      <c r="F2160">
        <v>7106</v>
      </c>
      <c r="G2160">
        <v>30252</v>
      </c>
    </row>
    <row r="2161" spans="1:7" x14ac:dyDescent="0.3">
      <c r="A2161">
        <v>39091</v>
      </c>
      <c r="B2161">
        <v>956</v>
      </c>
      <c r="C2161">
        <v>970</v>
      </c>
      <c r="D2161">
        <v>921</v>
      </c>
      <c r="E2161">
        <v>892</v>
      </c>
      <c r="F2161">
        <v>975</v>
      </c>
      <c r="G2161">
        <v>4714</v>
      </c>
    </row>
    <row r="2162" spans="1:7" x14ac:dyDescent="0.3">
      <c r="A2162">
        <v>39093</v>
      </c>
      <c r="B2162">
        <v>8235</v>
      </c>
      <c r="C2162">
        <v>9288</v>
      </c>
      <c r="D2162">
        <v>8144</v>
      </c>
      <c r="E2162">
        <v>8714</v>
      </c>
      <c r="F2162">
        <v>9389</v>
      </c>
      <c r="G2162">
        <v>43770</v>
      </c>
    </row>
    <row r="2163" spans="1:7" x14ac:dyDescent="0.3">
      <c r="A2163">
        <v>39095</v>
      </c>
      <c r="B2163">
        <v>15245</v>
      </c>
      <c r="C2163">
        <v>16041</v>
      </c>
      <c r="D2163">
        <v>14345</v>
      </c>
      <c r="E2163">
        <v>17127</v>
      </c>
      <c r="F2163">
        <v>15391</v>
      </c>
      <c r="G2163">
        <v>78149</v>
      </c>
    </row>
    <row r="2164" spans="1:7" x14ac:dyDescent="0.3">
      <c r="A2164">
        <v>39097</v>
      </c>
      <c r="B2164">
        <v>2284</v>
      </c>
      <c r="C2164">
        <v>2396</v>
      </c>
      <c r="D2164">
        <v>2398</v>
      </c>
      <c r="E2164">
        <v>2330</v>
      </c>
      <c r="F2164">
        <v>2360</v>
      </c>
      <c r="G2164">
        <v>11768</v>
      </c>
    </row>
    <row r="2165" spans="1:7" x14ac:dyDescent="0.3">
      <c r="A2165">
        <v>39099</v>
      </c>
      <c r="B2165">
        <v>9061</v>
      </c>
      <c r="C2165">
        <v>9230</v>
      </c>
      <c r="D2165">
        <v>9341</v>
      </c>
      <c r="E2165">
        <v>9735</v>
      </c>
      <c r="F2165">
        <v>9445</v>
      </c>
      <c r="G2165">
        <v>46812</v>
      </c>
    </row>
    <row r="2166" spans="1:7" x14ac:dyDescent="0.3">
      <c r="A2166">
        <v>39101</v>
      </c>
      <c r="B2166">
        <v>1188</v>
      </c>
      <c r="C2166">
        <v>1258</v>
      </c>
      <c r="D2166">
        <v>1201</v>
      </c>
      <c r="E2166">
        <v>1173</v>
      </c>
      <c r="F2166">
        <v>1688</v>
      </c>
      <c r="G2166">
        <v>6508</v>
      </c>
    </row>
    <row r="2167" spans="1:7" x14ac:dyDescent="0.3">
      <c r="A2167">
        <v>39103</v>
      </c>
      <c r="B2167">
        <v>4999</v>
      </c>
      <c r="C2167">
        <v>5371</v>
      </c>
      <c r="D2167">
        <v>5057</v>
      </c>
      <c r="E2167">
        <v>5255</v>
      </c>
      <c r="F2167">
        <v>5858</v>
      </c>
      <c r="G2167">
        <v>26540</v>
      </c>
    </row>
    <row r="2168" spans="1:7" x14ac:dyDescent="0.3">
      <c r="A2168">
        <v>39105</v>
      </c>
      <c r="B2168">
        <v>348</v>
      </c>
      <c r="C2168">
        <v>373</v>
      </c>
      <c r="D2168">
        <v>350</v>
      </c>
      <c r="E2168">
        <v>362</v>
      </c>
      <c r="F2168">
        <v>393</v>
      </c>
      <c r="G2168">
        <v>1826</v>
      </c>
    </row>
    <row r="2169" spans="1:7" x14ac:dyDescent="0.3">
      <c r="A2169">
        <v>39107</v>
      </c>
      <c r="B2169">
        <v>1357</v>
      </c>
      <c r="C2169">
        <v>1404</v>
      </c>
      <c r="D2169">
        <v>1424</v>
      </c>
      <c r="E2169">
        <v>1456</v>
      </c>
      <c r="F2169">
        <v>1386</v>
      </c>
      <c r="G2169">
        <v>7027</v>
      </c>
    </row>
    <row r="2170" spans="1:7" x14ac:dyDescent="0.3">
      <c r="A2170">
        <v>39109</v>
      </c>
      <c r="B2170">
        <v>2635</v>
      </c>
      <c r="C2170">
        <v>2676</v>
      </c>
      <c r="D2170">
        <v>2770</v>
      </c>
      <c r="E2170">
        <v>2847</v>
      </c>
      <c r="F2170">
        <v>3228</v>
      </c>
      <c r="G2170">
        <v>14156</v>
      </c>
    </row>
    <row r="2171" spans="1:7" x14ac:dyDescent="0.3">
      <c r="A2171">
        <v>39111</v>
      </c>
      <c r="B2171">
        <v>339</v>
      </c>
      <c r="C2171">
        <v>581</v>
      </c>
      <c r="D2171">
        <v>884</v>
      </c>
      <c r="E2171">
        <v>603</v>
      </c>
      <c r="F2171">
        <v>512</v>
      </c>
      <c r="G2171">
        <v>2919</v>
      </c>
    </row>
    <row r="2172" spans="1:7" x14ac:dyDescent="0.3">
      <c r="A2172">
        <v>39113</v>
      </c>
      <c r="B2172">
        <v>17995</v>
      </c>
      <c r="C2172">
        <v>18840</v>
      </c>
      <c r="D2172">
        <v>19237</v>
      </c>
      <c r="E2172">
        <v>19299</v>
      </c>
      <c r="F2172">
        <v>19936</v>
      </c>
      <c r="G2172">
        <v>95307</v>
      </c>
    </row>
    <row r="2173" spans="1:7" x14ac:dyDescent="0.3">
      <c r="A2173">
        <v>39115</v>
      </c>
      <c r="B2173">
        <v>175</v>
      </c>
      <c r="C2173">
        <v>173</v>
      </c>
      <c r="D2173">
        <v>178</v>
      </c>
      <c r="E2173">
        <v>155</v>
      </c>
      <c r="F2173">
        <v>169</v>
      </c>
      <c r="G2173">
        <v>850</v>
      </c>
    </row>
    <row r="2174" spans="1:7" x14ac:dyDescent="0.3">
      <c r="A2174">
        <v>39117</v>
      </c>
      <c r="B2174">
        <v>595</v>
      </c>
      <c r="C2174">
        <v>634</v>
      </c>
      <c r="D2174">
        <v>646</v>
      </c>
      <c r="E2174">
        <v>657</v>
      </c>
      <c r="F2174">
        <v>714</v>
      </c>
      <c r="G2174">
        <v>3246</v>
      </c>
    </row>
    <row r="2175" spans="1:7" x14ac:dyDescent="0.3">
      <c r="A2175">
        <v>39119</v>
      </c>
      <c r="B2175">
        <v>2495</v>
      </c>
      <c r="C2175">
        <v>2574</v>
      </c>
      <c r="D2175">
        <v>2990</v>
      </c>
      <c r="E2175">
        <v>3056</v>
      </c>
      <c r="F2175">
        <v>3347</v>
      </c>
      <c r="G2175">
        <v>14462</v>
      </c>
    </row>
    <row r="2176" spans="1:7" x14ac:dyDescent="0.3">
      <c r="A2176">
        <v>39121</v>
      </c>
      <c r="B2176">
        <v>268</v>
      </c>
      <c r="C2176">
        <v>274</v>
      </c>
      <c r="D2176">
        <v>262</v>
      </c>
      <c r="E2176">
        <v>322</v>
      </c>
      <c r="F2176">
        <v>763</v>
      </c>
      <c r="G2176">
        <v>1889</v>
      </c>
    </row>
    <row r="2177" spans="1:7" x14ac:dyDescent="0.3">
      <c r="A2177">
        <v>39123</v>
      </c>
      <c r="B2177">
        <v>1202</v>
      </c>
      <c r="C2177">
        <v>1200</v>
      </c>
      <c r="D2177">
        <v>1274</v>
      </c>
      <c r="E2177">
        <v>1311</v>
      </c>
      <c r="F2177">
        <v>1391</v>
      </c>
      <c r="G2177">
        <v>6378</v>
      </c>
    </row>
    <row r="2178" spans="1:7" x14ac:dyDescent="0.3">
      <c r="A2178">
        <v>39125</v>
      </c>
      <c r="B2178">
        <v>126</v>
      </c>
      <c r="C2178">
        <v>120</v>
      </c>
      <c r="D2178">
        <v>189</v>
      </c>
      <c r="E2178">
        <v>139</v>
      </c>
      <c r="F2178">
        <v>312</v>
      </c>
      <c r="G2178">
        <v>886</v>
      </c>
    </row>
    <row r="2179" spans="1:7" x14ac:dyDescent="0.3">
      <c r="A2179">
        <v>39127</v>
      </c>
      <c r="B2179">
        <v>1016</v>
      </c>
      <c r="C2179">
        <v>955</v>
      </c>
      <c r="D2179">
        <v>839</v>
      </c>
      <c r="E2179">
        <v>769</v>
      </c>
      <c r="F2179">
        <v>868</v>
      </c>
      <c r="G2179">
        <v>4447</v>
      </c>
    </row>
    <row r="2180" spans="1:7" x14ac:dyDescent="0.3">
      <c r="A2180">
        <v>39129</v>
      </c>
      <c r="B2180">
        <v>2659</v>
      </c>
      <c r="C2180">
        <v>2963</v>
      </c>
      <c r="D2180">
        <v>2844</v>
      </c>
      <c r="E2180">
        <v>2833</v>
      </c>
      <c r="F2180">
        <v>2967</v>
      </c>
      <c r="G2180">
        <v>14266</v>
      </c>
    </row>
    <row r="2181" spans="1:7" x14ac:dyDescent="0.3">
      <c r="A2181">
        <v>39131</v>
      </c>
      <c r="B2181">
        <v>504</v>
      </c>
      <c r="C2181">
        <v>482</v>
      </c>
      <c r="D2181">
        <v>453</v>
      </c>
      <c r="E2181">
        <v>462</v>
      </c>
      <c r="F2181">
        <v>527</v>
      </c>
      <c r="G2181">
        <v>2428</v>
      </c>
    </row>
    <row r="2182" spans="1:7" x14ac:dyDescent="0.3">
      <c r="A2182">
        <v>39133</v>
      </c>
      <c r="B2182">
        <v>3600</v>
      </c>
      <c r="C2182">
        <v>3718</v>
      </c>
      <c r="D2182">
        <v>3485</v>
      </c>
      <c r="E2182">
        <v>3706</v>
      </c>
      <c r="F2182">
        <v>4019</v>
      </c>
      <c r="G2182">
        <v>18528</v>
      </c>
    </row>
    <row r="2183" spans="1:7" x14ac:dyDescent="0.3">
      <c r="A2183">
        <v>39135</v>
      </c>
      <c r="B2183">
        <v>618</v>
      </c>
      <c r="C2183">
        <v>655</v>
      </c>
      <c r="D2183">
        <v>669</v>
      </c>
      <c r="E2183">
        <v>703</v>
      </c>
      <c r="F2183">
        <v>738</v>
      </c>
      <c r="G2183">
        <v>3383</v>
      </c>
    </row>
    <row r="2184" spans="1:7" x14ac:dyDescent="0.3">
      <c r="A2184">
        <v>39137</v>
      </c>
      <c r="B2184">
        <v>1030</v>
      </c>
      <c r="C2184">
        <v>1052</v>
      </c>
      <c r="D2184">
        <v>1090</v>
      </c>
      <c r="E2184">
        <v>1218</v>
      </c>
      <c r="F2184">
        <v>1306</v>
      </c>
      <c r="G2184">
        <v>5696</v>
      </c>
    </row>
    <row r="2185" spans="1:7" x14ac:dyDescent="0.3">
      <c r="A2185">
        <v>39139</v>
      </c>
      <c r="B2185">
        <v>4543</v>
      </c>
      <c r="C2185">
        <v>4618</v>
      </c>
      <c r="D2185">
        <v>4814</v>
      </c>
      <c r="E2185">
        <v>4852</v>
      </c>
      <c r="F2185">
        <v>5062</v>
      </c>
      <c r="G2185">
        <v>23889</v>
      </c>
    </row>
    <row r="2186" spans="1:7" x14ac:dyDescent="0.3">
      <c r="A2186">
        <v>39141</v>
      </c>
      <c r="B2186">
        <v>2883</v>
      </c>
      <c r="C2186">
        <v>2977</v>
      </c>
      <c r="D2186">
        <v>2686</v>
      </c>
      <c r="E2186">
        <v>2603</v>
      </c>
      <c r="F2186">
        <v>3563</v>
      </c>
      <c r="G2186">
        <v>14712</v>
      </c>
    </row>
    <row r="2187" spans="1:7" x14ac:dyDescent="0.3">
      <c r="A2187">
        <v>39143</v>
      </c>
      <c r="B2187">
        <v>1376</v>
      </c>
      <c r="C2187">
        <v>1393</v>
      </c>
      <c r="D2187">
        <v>1404</v>
      </c>
      <c r="E2187">
        <v>1429</v>
      </c>
      <c r="F2187">
        <v>1494</v>
      </c>
      <c r="G2187">
        <v>7096</v>
      </c>
    </row>
    <row r="2188" spans="1:7" x14ac:dyDescent="0.3">
      <c r="A2188">
        <v>39145</v>
      </c>
      <c r="B2188">
        <v>1157</v>
      </c>
      <c r="C2188">
        <v>1159</v>
      </c>
      <c r="D2188">
        <v>1144</v>
      </c>
      <c r="E2188">
        <v>1250</v>
      </c>
      <c r="F2188">
        <v>2139</v>
      </c>
      <c r="G2188">
        <v>6849</v>
      </c>
    </row>
    <row r="2189" spans="1:7" x14ac:dyDescent="0.3">
      <c r="A2189">
        <v>39147</v>
      </c>
      <c r="B2189">
        <v>1767</v>
      </c>
      <c r="C2189">
        <v>1806</v>
      </c>
      <c r="D2189">
        <v>1697</v>
      </c>
      <c r="E2189">
        <v>1725</v>
      </c>
      <c r="F2189">
        <v>1680</v>
      </c>
      <c r="G2189">
        <v>8675</v>
      </c>
    </row>
    <row r="2190" spans="1:7" x14ac:dyDescent="0.3">
      <c r="A2190">
        <v>39149</v>
      </c>
      <c r="B2190">
        <v>2045</v>
      </c>
      <c r="C2190">
        <v>2188</v>
      </c>
      <c r="D2190">
        <v>2039</v>
      </c>
      <c r="E2190">
        <v>1940</v>
      </c>
      <c r="F2190">
        <v>2006</v>
      </c>
      <c r="G2190">
        <v>10218</v>
      </c>
    </row>
    <row r="2191" spans="1:7" x14ac:dyDescent="0.3">
      <c r="A2191">
        <v>39151</v>
      </c>
      <c r="B2191">
        <v>12981</v>
      </c>
      <c r="C2191">
        <v>13042</v>
      </c>
      <c r="D2191">
        <v>12510</v>
      </c>
      <c r="E2191">
        <v>12744</v>
      </c>
      <c r="F2191">
        <v>12995</v>
      </c>
      <c r="G2191">
        <v>64272</v>
      </c>
    </row>
    <row r="2192" spans="1:7" x14ac:dyDescent="0.3">
      <c r="A2192">
        <v>39153</v>
      </c>
      <c r="B2192">
        <v>19562</v>
      </c>
      <c r="C2192">
        <v>20423</v>
      </c>
      <c r="D2192">
        <v>20209</v>
      </c>
      <c r="E2192">
        <v>21064</v>
      </c>
      <c r="F2192">
        <v>21996</v>
      </c>
      <c r="G2192">
        <v>103254</v>
      </c>
    </row>
    <row r="2193" spans="1:7" x14ac:dyDescent="0.3">
      <c r="A2193">
        <v>39155</v>
      </c>
      <c r="B2193">
        <v>4900</v>
      </c>
      <c r="C2193">
        <v>5253</v>
      </c>
      <c r="D2193">
        <v>4873</v>
      </c>
      <c r="E2193">
        <v>4908</v>
      </c>
      <c r="F2193">
        <v>5455</v>
      </c>
      <c r="G2193">
        <v>25389</v>
      </c>
    </row>
    <row r="2194" spans="1:7" x14ac:dyDescent="0.3">
      <c r="A2194">
        <v>39157</v>
      </c>
      <c r="B2194">
        <v>3503</v>
      </c>
      <c r="C2194">
        <v>3622</v>
      </c>
      <c r="D2194">
        <v>3377</v>
      </c>
      <c r="E2194">
        <v>3264</v>
      </c>
      <c r="F2194">
        <v>3290</v>
      </c>
      <c r="G2194">
        <v>17056</v>
      </c>
    </row>
    <row r="2195" spans="1:7" x14ac:dyDescent="0.3">
      <c r="A2195">
        <v>39159</v>
      </c>
      <c r="B2195">
        <v>1476</v>
      </c>
      <c r="C2195">
        <v>1537</v>
      </c>
      <c r="D2195">
        <v>1641</v>
      </c>
      <c r="E2195">
        <v>1683</v>
      </c>
      <c r="F2195">
        <v>2232</v>
      </c>
      <c r="G2195">
        <v>8569</v>
      </c>
    </row>
    <row r="2196" spans="1:7" x14ac:dyDescent="0.3">
      <c r="A2196">
        <v>39161</v>
      </c>
      <c r="B2196">
        <v>667</v>
      </c>
      <c r="C2196">
        <v>677</v>
      </c>
      <c r="D2196">
        <v>634</v>
      </c>
      <c r="E2196">
        <v>655</v>
      </c>
      <c r="F2196">
        <v>582</v>
      </c>
      <c r="G2196">
        <v>3215</v>
      </c>
    </row>
    <row r="2197" spans="1:7" x14ac:dyDescent="0.3">
      <c r="A2197">
        <v>39163</v>
      </c>
      <c r="B2197">
        <v>73</v>
      </c>
      <c r="C2197">
        <v>64</v>
      </c>
      <c r="D2197">
        <v>102</v>
      </c>
      <c r="E2197">
        <v>93</v>
      </c>
      <c r="F2197">
        <v>136</v>
      </c>
      <c r="G2197">
        <v>468</v>
      </c>
    </row>
    <row r="2198" spans="1:7" x14ac:dyDescent="0.3">
      <c r="A2198">
        <v>39165</v>
      </c>
      <c r="B2198">
        <v>6474</v>
      </c>
      <c r="C2198">
        <v>6585</v>
      </c>
      <c r="D2198">
        <v>6621</v>
      </c>
      <c r="E2198">
        <v>7255</v>
      </c>
      <c r="F2198">
        <v>6598</v>
      </c>
      <c r="G2198">
        <v>33533</v>
      </c>
    </row>
    <row r="2199" spans="1:7" x14ac:dyDescent="0.3">
      <c r="A2199">
        <v>39167</v>
      </c>
      <c r="B2199">
        <v>2925</v>
      </c>
      <c r="C2199">
        <v>3078</v>
      </c>
      <c r="D2199">
        <v>2655</v>
      </c>
      <c r="E2199">
        <v>2669</v>
      </c>
      <c r="F2199">
        <v>2585</v>
      </c>
      <c r="G2199">
        <v>13912</v>
      </c>
    </row>
    <row r="2200" spans="1:7" x14ac:dyDescent="0.3">
      <c r="A2200">
        <v>39169</v>
      </c>
      <c r="B2200">
        <v>4859</v>
      </c>
      <c r="C2200">
        <v>5044</v>
      </c>
      <c r="D2200">
        <v>4038</v>
      </c>
      <c r="E2200">
        <v>4154</v>
      </c>
      <c r="F2200">
        <v>4303</v>
      </c>
      <c r="G2200">
        <v>22398</v>
      </c>
    </row>
    <row r="2201" spans="1:7" x14ac:dyDescent="0.3">
      <c r="A2201">
        <v>39171</v>
      </c>
      <c r="B2201">
        <v>821</v>
      </c>
      <c r="C2201">
        <v>832</v>
      </c>
      <c r="D2201">
        <v>820</v>
      </c>
      <c r="E2201">
        <v>809</v>
      </c>
      <c r="F2201">
        <v>861</v>
      </c>
      <c r="G2201">
        <v>4143</v>
      </c>
    </row>
    <row r="2202" spans="1:7" x14ac:dyDescent="0.3">
      <c r="A2202">
        <v>39173</v>
      </c>
      <c r="B2202">
        <v>7683</v>
      </c>
      <c r="C2202">
        <v>6414</v>
      </c>
      <c r="D2202">
        <v>5974</v>
      </c>
      <c r="E2202">
        <v>8254</v>
      </c>
      <c r="F2202">
        <v>9102</v>
      </c>
      <c r="G2202">
        <v>37427</v>
      </c>
    </row>
    <row r="2203" spans="1:7" x14ac:dyDescent="0.3">
      <c r="A2203">
        <v>39175</v>
      </c>
      <c r="B2203">
        <v>1199</v>
      </c>
      <c r="C2203">
        <v>1291</v>
      </c>
      <c r="D2203">
        <v>1292</v>
      </c>
      <c r="E2203">
        <v>1312</v>
      </c>
      <c r="F2203">
        <v>1332</v>
      </c>
      <c r="G2203">
        <v>6426</v>
      </c>
    </row>
    <row r="2204" spans="1:7" x14ac:dyDescent="0.3">
      <c r="A2204">
        <v>39999</v>
      </c>
      <c r="B2204">
        <v>11389</v>
      </c>
      <c r="C2204">
        <v>1559</v>
      </c>
      <c r="D2204">
        <v>1380</v>
      </c>
      <c r="E2204">
        <v>1475</v>
      </c>
      <c r="F2204">
        <v>8389</v>
      </c>
      <c r="G2204">
        <v>24192</v>
      </c>
    </row>
    <row r="2205" spans="1:7" x14ac:dyDescent="0.3">
      <c r="A2205">
        <v>40000</v>
      </c>
      <c r="B2205">
        <v>208713</v>
      </c>
      <c r="C2205">
        <v>204996</v>
      </c>
      <c r="D2205">
        <v>185178</v>
      </c>
      <c r="E2205">
        <v>182476</v>
      </c>
      <c r="F2205">
        <v>187939</v>
      </c>
      <c r="G2205">
        <v>969302</v>
      </c>
    </row>
    <row r="2206" spans="1:7" x14ac:dyDescent="0.3">
      <c r="A2206">
        <v>40001</v>
      </c>
      <c r="B2206">
        <v>111</v>
      </c>
      <c r="C2206">
        <v>280</v>
      </c>
      <c r="D2206">
        <v>228</v>
      </c>
      <c r="E2206">
        <v>220</v>
      </c>
      <c r="F2206">
        <v>237</v>
      </c>
      <c r="G2206">
        <v>1076</v>
      </c>
    </row>
    <row r="2207" spans="1:7" x14ac:dyDescent="0.3">
      <c r="A2207">
        <v>40003</v>
      </c>
      <c r="B2207">
        <v>204</v>
      </c>
      <c r="C2207">
        <v>194</v>
      </c>
      <c r="D2207">
        <v>128</v>
      </c>
      <c r="E2207">
        <v>105</v>
      </c>
      <c r="F2207">
        <v>107</v>
      </c>
      <c r="G2207">
        <v>738</v>
      </c>
    </row>
    <row r="2208" spans="1:7" x14ac:dyDescent="0.3">
      <c r="A2208">
        <v>40005</v>
      </c>
      <c r="B2208">
        <v>289</v>
      </c>
      <c r="C2208">
        <v>281</v>
      </c>
      <c r="D2208">
        <v>186</v>
      </c>
      <c r="E2208">
        <v>173</v>
      </c>
      <c r="F2208">
        <v>209</v>
      </c>
      <c r="G2208">
        <v>1138</v>
      </c>
    </row>
    <row r="2209" spans="1:7" x14ac:dyDescent="0.3">
      <c r="A2209">
        <v>40007</v>
      </c>
      <c r="B2209">
        <v>728</v>
      </c>
      <c r="C2209">
        <v>613</v>
      </c>
      <c r="D2209">
        <v>414</v>
      </c>
      <c r="E2209">
        <v>395</v>
      </c>
      <c r="F2209">
        <v>437</v>
      </c>
      <c r="G2209">
        <v>2587</v>
      </c>
    </row>
    <row r="2210" spans="1:7" x14ac:dyDescent="0.3">
      <c r="A2210">
        <v>40009</v>
      </c>
      <c r="B2210">
        <v>3748</v>
      </c>
      <c r="C2210">
        <v>2967</v>
      </c>
      <c r="D2210">
        <v>2236</v>
      </c>
      <c r="E2210">
        <v>2046</v>
      </c>
      <c r="F2210">
        <v>2744</v>
      </c>
      <c r="G2210">
        <v>13741</v>
      </c>
    </row>
    <row r="2211" spans="1:7" x14ac:dyDescent="0.3">
      <c r="A2211">
        <v>40011</v>
      </c>
      <c r="B2211">
        <v>481</v>
      </c>
      <c r="C2211">
        <v>634</v>
      </c>
      <c r="D2211">
        <v>398</v>
      </c>
      <c r="E2211">
        <v>376</v>
      </c>
      <c r="F2211">
        <v>390</v>
      </c>
      <c r="G2211">
        <v>2279</v>
      </c>
    </row>
    <row r="2212" spans="1:7" x14ac:dyDescent="0.3">
      <c r="A2212">
        <v>40013</v>
      </c>
      <c r="B2212">
        <v>787</v>
      </c>
      <c r="C2212">
        <v>786</v>
      </c>
      <c r="D2212">
        <v>890</v>
      </c>
      <c r="E2212">
        <v>921</v>
      </c>
      <c r="F2212">
        <v>1041</v>
      </c>
      <c r="G2212">
        <v>4425</v>
      </c>
    </row>
    <row r="2213" spans="1:7" x14ac:dyDescent="0.3">
      <c r="A2213">
        <v>40015</v>
      </c>
      <c r="B2213">
        <v>1736</v>
      </c>
      <c r="C2213">
        <v>1531</v>
      </c>
      <c r="D2213">
        <v>1357</v>
      </c>
      <c r="E2213">
        <v>1411</v>
      </c>
      <c r="F2213">
        <v>1228</v>
      </c>
      <c r="G2213">
        <v>7263</v>
      </c>
    </row>
    <row r="2214" spans="1:7" x14ac:dyDescent="0.3">
      <c r="A2214">
        <v>40017</v>
      </c>
      <c r="B2214">
        <v>7192</v>
      </c>
      <c r="C2214">
        <v>7406</v>
      </c>
      <c r="D2214">
        <v>4480</v>
      </c>
      <c r="E2214">
        <v>4439</v>
      </c>
      <c r="F2214">
        <v>5057</v>
      </c>
      <c r="G2214">
        <v>28574</v>
      </c>
    </row>
    <row r="2215" spans="1:7" x14ac:dyDescent="0.3">
      <c r="A2215">
        <v>40019</v>
      </c>
      <c r="B2215">
        <v>3312</v>
      </c>
      <c r="C2215">
        <v>3009</v>
      </c>
      <c r="D2215">
        <v>2608</v>
      </c>
      <c r="E2215">
        <v>2606</v>
      </c>
      <c r="F2215">
        <v>2563</v>
      </c>
      <c r="G2215">
        <v>14098</v>
      </c>
    </row>
    <row r="2216" spans="1:7" x14ac:dyDescent="0.3">
      <c r="A2216">
        <v>40021</v>
      </c>
      <c r="B2216">
        <v>1559</v>
      </c>
      <c r="C2216">
        <v>745</v>
      </c>
      <c r="D2216">
        <v>1490</v>
      </c>
      <c r="E2216">
        <v>769</v>
      </c>
      <c r="F2216">
        <v>774</v>
      </c>
      <c r="G2216">
        <v>5337</v>
      </c>
    </row>
    <row r="2217" spans="1:7" x14ac:dyDescent="0.3">
      <c r="A2217">
        <v>40023</v>
      </c>
      <c r="B2217">
        <v>487</v>
      </c>
      <c r="C2217">
        <v>439</v>
      </c>
      <c r="D2217">
        <v>497</v>
      </c>
      <c r="E2217">
        <v>475</v>
      </c>
      <c r="F2217">
        <v>473</v>
      </c>
      <c r="G2217">
        <v>2371</v>
      </c>
    </row>
    <row r="2218" spans="1:7" x14ac:dyDescent="0.3">
      <c r="A2218">
        <v>40025</v>
      </c>
      <c r="B2218">
        <v>15</v>
      </c>
      <c r="C2218">
        <v>12</v>
      </c>
      <c r="D2218">
        <v>7</v>
      </c>
      <c r="E2218">
        <v>6</v>
      </c>
      <c r="F2218">
        <v>6</v>
      </c>
      <c r="G2218">
        <v>46</v>
      </c>
    </row>
    <row r="2219" spans="1:7" x14ac:dyDescent="0.3">
      <c r="A2219">
        <v>40027</v>
      </c>
      <c r="B2219">
        <v>7367</v>
      </c>
      <c r="C2219">
        <v>7708</v>
      </c>
      <c r="D2219">
        <v>7625</v>
      </c>
      <c r="E2219">
        <v>7953</v>
      </c>
      <c r="F2219">
        <v>8037</v>
      </c>
      <c r="G2219">
        <v>38690</v>
      </c>
    </row>
    <row r="2220" spans="1:7" x14ac:dyDescent="0.3">
      <c r="A2220">
        <v>40029</v>
      </c>
      <c r="B2220">
        <v>200</v>
      </c>
      <c r="C2220">
        <v>331</v>
      </c>
      <c r="D2220">
        <v>143</v>
      </c>
      <c r="E2220">
        <v>83</v>
      </c>
      <c r="F2220">
        <v>144</v>
      </c>
      <c r="G2220">
        <v>901</v>
      </c>
    </row>
    <row r="2221" spans="1:7" x14ac:dyDescent="0.3">
      <c r="A2221">
        <v>40031</v>
      </c>
      <c r="B2221">
        <v>2569</v>
      </c>
      <c r="C2221">
        <v>2712</v>
      </c>
      <c r="D2221">
        <v>2705</v>
      </c>
      <c r="E2221">
        <v>2631</v>
      </c>
      <c r="F2221">
        <v>2740</v>
      </c>
      <c r="G2221">
        <v>13357</v>
      </c>
    </row>
    <row r="2222" spans="1:7" x14ac:dyDescent="0.3">
      <c r="A2222">
        <v>40033</v>
      </c>
      <c r="B2222">
        <v>107</v>
      </c>
      <c r="C2222">
        <v>102</v>
      </c>
      <c r="D2222">
        <v>79</v>
      </c>
      <c r="E2222">
        <v>25</v>
      </c>
      <c r="F2222">
        <v>191</v>
      </c>
      <c r="G2222">
        <v>504</v>
      </c>
    </row>
    <row r="2223" spans="1:7" x14ac:dyDescent="0.3">
      <c r="A2223">
        <v>40035</v>
      </c>
      <c r="B2223">
        <v>396</v>
      </c>
      <c r="C2223">
        <v>404</v>
      </c>
      <c r="D2223">
        <v>393</v>
      </c>
      <c r="E2223">
        <v>391</v>
      </c>
      <c r="F2223">
        <v>379</v>
      </c>
      <c r="G2223">
        <v>1963</v>
      </c>
    </row>
    <row r="2224" spans="1:7" x14ac:dyDescent="0.3">
      <c r="A2224">
        <v>40037</v>
      </c>
      <c r="B2224">
        <v>2815</v>
      </c>
      <c r="C2224">
        <v>2868</v>
      </c>
      <c r="D2224">
        <v>2770</v>
      </c>
      <c r="E2224">
        <v>2769</v>
      </c>
      <c r="F2224">
        <v>2834</v>
      </c>
      <c r="G2224">
        <v>14056</v>
      </c>
    </row>
    <row r="2225" spans="1:7" x14ac:dyDescent="0.3">
      <c r="A2225">
        <v>40039</v>
      </c>
      <c r="B2225">
        <v>2330</v>
      </c>
      <c r="C2225">
        <v>2325</v>
      </c>
      <c r="D2225">
        <v>1802</v>
      </c>
      <c r="E2225">
        <v>1720</v>
      </c>
      <c r="F2225">
        <v>1903</v>
      </c>
      <c r="G2225">
        <v>10080</v>
      </c>
    </row>
    <row r="2226" spans="1:7" x14ac:dyDescent="0.3">
      <c r="A2226">
        <v>40041</v>
      </c>
      <c r="B2226">
        <v>619</v>
      </c>
      <c r="C2226">
        <v>689</v>
      </c>
      <c r="D2226">
        <v>634</v>
      </c>
      <c r="E2226">
        <v>678</v>
      </c>
      <c r="F2226">
        <v>740</v>
      </c>
      <c r="G2226">
        <v>3360</v>
      </c>
    </row>
    <row r="2227" spans="1:7" x14ac:dyDescent="0.3">
      <c r="A2227">
        <v>40043</v>
      </c>
      <c r="B2227">
        <v>497</v>
      </c>
      <c r="C2227">
        <v>509</v>
      </c>
      <c r="D2227">
        <v>403</v>
      </c>
      <c r="E2227">
        <v>435</v>
      </c>
      <c r="F2227">
        <v>802</v>
      </c>
      <c r="G2227">
        <v>2646</v>
      </c>
    </row>
    <row r="2228" spans="1:7" x14ac:dyDescent="0.3">
      <c r="A2228">
        <v>40045</v>
      </c>
      <c r="B2228">
        <v>74</v>
      </c>
      <c r="C2228">
        <v>79</v>
      </c>
      <c r="D2228">
        <v>104</v>
      </c>
      <c r="E2228">
        <v>100</v>
      </c>
      <c r="F2228">
        <v>33</v>
      </c>
      <c r="G2228">
        <v>390</v>
      </c>
    </row>
    <row r="2229" spans="1:7" x14ac:dyDescent="0.3">
      <c r="A2229">
        <v>40047</v>
      </c>
      <c r="B2229">
        <v>3164</v>
      </c>
      <c r="C2229">
        <v>3102</v>
      </c>
      <c r="D2229">
        <v>2752</v>
      </c>
      <c r="E2229">
        <v>2498</v>
      </c>
      <c r="F2229">
        <v>2596</v>
      </c>
      <c r="G2229">
        <v>14112</v>
      </c>
    </row>
    <row r="2230" spans="1:7" x14ac:dyDescent="0.3">
      <c r="A2230">
        <v>40049</v>
      </c>
      <c r="B2230">
        <v>1876</v>
      </c>
      <c r="C2230">
        <v>1873</v>
      </c>
      <c r="D2230">
        <v>1641</v>
      </c>
      <c r="E2230">
        <v>1665</v>
      </c>
      <c r="F2230">
        <v>1576</v>
      </c>
      <c r="G2230">
        <v>8631</v>
      </c>
    </row>
    <row r="2231" spans="1:7" x14ac:dyDescent="0.3">
      <c r="A2231">
        <v>40051</v>
      </c>
      <c r="B2231">
        <v>2588</v>
      </c>
      <c r="C2231">
        <v>2779</v>
      </c>
      <c r="D2231">
        <v>2251</v>
      </c>
      <c r="E2231">
        <v>2140</v>
      </c>
      <c r="F2231">
        <v>2485</v>
      </c>
      <c r="G2231">
        <v>12243</v>
      </c>
    </row>
    <row r="2232" spans="1:7" x14ac:dyDescent="0.3">
      <c r="A2232">
        <v>40053</v>
      </c>
      <c r="B2232">
        <v>529</v>
      </c>
      <c r="C2232">
        <v>506</v>
      </c>
      <c r="D2232">
        <v>194</v>
      </c>
      <c r="E2232">
        <v>201</v>
      </c>
      <c r="F2232">
        <v>341</v>
      </c>
      <c r="G2232">
        <v>1771</v>
      </c>
    </row>
    <row r="2233" spans="1:7" x14ac:dyDescent="0.3">
      <c r="A2233">
        <v>40055</v>
      </c>
      <c r="B2233">
        <v>40</v>
      </c>
      <c r="C2233">
        <v>39</v>
      </c>
      <c r="D2233">
        <v>40</v>
      </c>
      <c r="E2233">
        <v>48</v>
      </c>
      <c r="F2233">
        <v>52</v>
      </c>
      <c r="G2233">
        <v>219</v>
      </c>
    </row>
    <row r="2234" spans="1:7" x14ac:dyDescent="0.3">
      <c r="A2234">
        <v>40057</v>
      </c>
      <c r="B2234">
        <v>65</v>
      </c>
      <c r="C2234">
        <v>72</v>
      </c>
      <c r="D2234">
        <v>76</v>
      </c>
      <c r="E2234">
        <v>71</v>
      </c>
      <c r="F2234">
        <v>63</v>
      </c>
      <c r="G2234">
        <v>347</v>
      </c>
    </row>
    <row r="2235" spans="1:7" x14ac:dyDescent="0.3">
      <c r="A2235">
        <v>40059</v>
      </c>
      <c r="B2235">
        <v>290</v>
      </c>
      <c r="C2235">
        <v>292</v>
      </c>
      <c r="D2235">
        <v>280</v>
      </c>
      <c r="E2235">
        <v>336</v>
      </c>
      <c r="F2235">
        <v>367</v>
      </c>
      <c r="G2235">
        <v>1565</v>
      </c>
    </row>
    <row r="2236" spans="1:7" x14ac:dyDescent="0.3">
      <c r="A2236">
        <v>40061</v>
      </c>
      <c r="B2236">
        <v>371</v>
      </c>
      <c r="C2236">
        <v>377</v>
      </c>
      <c r="D2236">
        <v>402</v>
      </c>
      <c r="E2236">
        <v>423</v>
      </c>
      <c r="F2236">
        <v>395</v>
      </c>
      <c r="G2236">
        <v>1968</v>
      </c>
    </row>
    <row r="2237" spans="1:7" x14ac:dyDescent="0.3">
      <c r="A2237">
        <v>40063</v>
      </c>
      <c r="B2237">
        <v>480</v>
      </c>
      <c r="C2237">
        <v>413</v>
      </c>
      <c r="D2237">
        <v>324</v>
      </c>
      <c r="E2237">
        <v>282</v>
      </c>
      <c r="F2237">
        <v>327</v>
      </c>
      <c r="G2237">
        <v>1826</v>
      </c>
    </row>
    <row r="2238" spans="1:7" x14ac:dyDescent="0.3">
      <c r="A2238">
        <v>40065</v>
      </c>
      <c r="B2238">
        <v>626</v>
      </c>
      <c r="C2238">
        <v>648</v>
      </c>
      <c r="D2238">
        <v>694</v>
      </c>
      <c r="E2238">
        <v>665</v>
      </c>
      <c r="F2238">
        <v>613</v>
      </c>
      <c r="G2238">
        <v>3246</v>
      </c>
    </row>
    <row r="2239" spans="1:7" x14ac:dyDescent="0.3">
      <c r="A2239">
        <v>40067</v>
      </c>
      <c r="B2239">
        <v>64</v>
      </c>
      <c r="C2239">
        <v>91</v>
      </c>
      <c r="D2239">
        <v>88</v>
      </c>
      <c r="E2239">
        <v>79</v>
      </c>
      <c r="F2239">
        <v>72</v>
      </c>
      <c r="G2239">
        <v>394</v>
      </c>
    </row>
    <row r="2240" spans="1:7" x14ac:dyDescent="0.3">
      <c r="A2240">
        <v>40069</v>
      </c>
      <c r="B2240">
        <v>279</v>
      </c>
      <c r="C2240">
        <v>318</v>
      </c>
      <c r="D2240">
        <v>352</v>
      </c>
      <c r="E2240">
        <v>353</v>
      </c>
      <c r="F2240">
        <v>398</v>
      </c>
      <c r="G2240">
        <v>1700</v>
      </c>
    </row>
    <row r="2241" spans="1:7" x14ac:dyDescent="0.3">
      <c r="A2241">
        <v>40071</v>
      </c>
      <c r="B2241">
        <v>2156</v>
      </c>
      <c r="C2241">
        <v>1970</v>
      </c>
      <c r="D2241">
        <v>1826</v>
      </c>
      <c r="E2241">
        <v>1890</v>
      </c>
      <c r="F2241">
        <v>1880</v>
      </c>
      <c r="G2241">
        <v>9722</v>
      </c>
    </row>
    <row r="2242" spans="1:7" x14ac:dyDescent="0.3">
      <c r="A2242">
        <v>40073</v>
      </c>
      <c r="B2242">
        <v>1901</v>
      </c>
      <c r="C2242">
        <v>2039</v>
      </c>
      <c r="D2242">
        <v>1576</v>
      </c>
      <c r="E2242">
        <v>1401</v>
      </c>
      <c r="F2242">
        <v>1500</v>
      </c>
      <c r="G2242">
        <v>8417</v>
      </c>
    </row>
    <row r="2243" spans="1:7" x14ac:dyDescent="0.3">
      <c r="A2243">
        <v>40075</v>
      </c>
      <c r="B2243">
        <v>327</v>
      </c>
      <c r="C2243">
        <v>351</v>
      </c>
      <c r="D2243">
        <v>378</v>
      </c>
      <c r="E2243">
        <v>379</v>
      </c>
      <c r="F2243">
        <v>390</v>
      </c>
      <c r="G2243">
        <v>1825</v>
      </c>
    </row>
    <row r="2244" spans="1:7" x14ac:dyDescent="0.3">
      <c r="A2244">
        <v>40077</v>
      </c>
      <c r="B2244">
        <v>367</v>
      </c>
      <c r="C2244">
        <v>356</v>
      </c>
      <c r="D2244">
        <v>317</v>
      </c>
      <c r="E2244">
        <v>262</v>
      </c>
      <c r="F2244">
        <v>301</v>
      </c>
      <c r="G2244">
        <v>1603</v>
      </c>
    </row>
    <row r="2245" spans="1:7" x14ac:dyDescent="0.3">
      <c r="A2245">
        <v>40079</v>
      </c>
      <c r="B2245">
        <v>1432</v>
      </c>
      <c r="C2245">
        <v>1247</v>
      </c>
      <c r="D2245">
        <v>1051</v>
      </c>
      <c r="E2245">
        <v>1075</v>
      </c>
      <c r="F2245">
        <v>1238</v>
      </c>
      <c r="G2245">
        <v>6043</v>
      </c>
    </row>
    <row r="2246" spans="1:7" x14ac:dyDescent="0.3">
      <c r="A2246">
        <v>40081</v>
      </c>
      <c r="B2246">
        <v>1152</v>
      </c>
      <c r="C2246">
        <v>1097</v>
      </c>
      <c r="D2246">
        <v>1008</v>
      </c>
      <c r="E2246">
        <v>957</v>
      </c>
      <c r="F2246">
        <v>1072</v>
      </c>
      <c r="G2246">
        <v>5286</v>
      </c>
    </row>
    <row r="2247" spans="1:7" x14ac:dyDescent="0.3">
      <c r="A2247">
        <v>40083</v>
      </c>
      <c r="B2247">
        <v>1275</v>
      </c>
      <c r="C2247">
        <v>1237</v>
      </c>
      <c r="D2247">
        <v>1245</v>
      </c>
      <c r="E2247">
        <v>1256</v>
      </c>
      <c r="F2247">
        <v>1279</v>
      </c>
      <c r="G2247">
        <v>6292</v>
      </c>
    </row>
    <row r="2248" spans="1:7" x14ac:dyDescent="0.3">
      <c r="A2248">
        <v>40085</v>
      </c>
      <c r="B2248">
        <v>105</v>
      </c>
      <c r="C2248">
        <v>130</v>
      </c>
      <c r="D2248">
        <v>185</v>
      </c>
      <c r="E2248">
        <v>146</v>
      </c>
      <c r="F2248">
        <v>161</v>
      </c>
      <c r="G2248">
        <v>727</v>
      </c>
    </row>
    <row r="2249" spans="1:7" x14ac:dyDescent="0.3">
      <c r="A2249">
        <v>40087</v>
      </c>
      <c r="B2249">
        <v>2322</v>
      </c>
      <c r="C2249">
        <v>2074</v>
      </c>
      <c r="D2249">
        <v>2074</v>
      </c>
      <c r="E2249">
        <v>2092</v>
      </c>
      <c r="F2249">
        <v>2287</v>
      </c>
      <c r="G2249">
        <v>10849</v>
      </c>
    </row>
    <row r="2250" spans="1:7" x14ac:dyDescent="0.3">
      <c r="A2250">
        <v>40089</v>
      </c>
      <c r="B2250">
        <v>791</v>
      </c>
      <c r="C2250">
        <v>813</v>
      </c>
      <c r="D2250">
        <v>811</v>
      </c>
      <c r="E2250">
        <v>1004</v>
      </c>
      <c r="F2250">
        <v>1023</v>
      </c>
      <c r="G2250">
        <v>4442</v>
      </c>
    </row>
    <row r="2251" spans="1:7" x14ac:dyDescent="0.3">
      <c r="A2251">
        <v>40091</v>
      </c>
      <c r="B2251">
        <v>133</v>
      </c>
      <c r="C2251">
        <v>202</v>
      </c>
      <c r="D2251">
        <v>209</v>
      </c>
      <c r="E2251">
        <v>132</v>
      </c>
      <c r="F2251">
        <v>218</v>
      </c>
      <c r="G2251">
        <v>894</v>
      </c>
    </row>
    <row r="2252" spans="1:7" x14ac:dyDescent="0.3">
      <c r="A2252">
        <v>40093</v>
      </c>
      <c r="B2252">
        <v>916</v>
      </c>
      <c r="C2252">
        <v>187</v>
      </c>
      <c r="D2252">
        <v>172</v>
      </c>
      <c r="E2252">
        <v>586</v>
      </c>
      <c r="F2252">
        <v>613</v>
      </c>
      <c r="G2252">
        <v>2474</v>
      </c>
    </row>
    <row r="2253" spans="1:7" x14ac:dyDescent="0.3">
      <c r="A2253">
        <v>40095</v>
      </c>
      <c r="B2253">
        <v>120</v>
      </c>
      <c r="C2253">
        <v>170</v>
      </c>
      <c r="D2253">
        <v>179</v>
      </c>
      <c r="E2253">
        <v>210</v>
      </c>
      <c r="F2253">
        <v>241</v>
      </c>
      <c r="G2253">
        <v>920</v>
      </c>
    </row>
    <row r="2254" spans="1:7" x14ac:dyDescent="0.3">
      <c r="A2254">
        <v>40097</v>
      </c>
      <c r="B2254">
        <v>1215</v>
      </c>
      <c r="C2254">
        <v>1273</v>
      </c>
      <c r="D2254">
        <v>1097</v>
      </c>
      <c r="E2254">
        <v>1135</v>
      </c>
      <c r="F2254">
        <v>1211</v>
      </c>
      <c r="G2254">
        <v>5931</v>
      </c>
    </row>
    <row r="2255" spans="1:7" x14ac:dyDescent="0.3">
      <c r="A2255">
        <v>40099</v>
      </c>
      <c r="B2255">
        <v>563</v>
      </c>
      <c r="C2255">
        <v>556</v>
      </c>
      <c r="D2255">
        <v>495</v>
      </c>
      <c r="E2255">
        <v>485</v>
      </c>
      <c r="F2255">
        <v>490</v>
      </c>
      <c r="G2255">
        <v>2589</v>
      </c>
    </row>
    <row r="2256" spans="1:7" x14ac:dyDescent="0.3">
      <c r="A2256">
        <v>40101</v>
      </c>
      <c r="B2256">
        <v>2546</v>
      </c>
      <c r="C2256">
        <v>3352</v>
      </c>
      <c r="D2256">
        <v>2610</v>
      </c>
      <c r="E2256">
        <v>2546</v>
      </c>
      <c r="F2256">
        <v>2453</v>
      </c>
      <c r="G2256">
        <v>13507</v>
      </c>
    </row>
    <row r="2257" spans="1:7" x14ac:dyDescent="0.3">
      <c r="A2257">
        <v>40103</v>
      </c>
      <c r="B2257">
        <v>284</v>
      </c>
      <c r="C2257">
        <v>355</v>
      </c>
      <c r="D2257">
        <v>270</v>
      </c>
      <c r="E2257">
        <v>294</v>
      </c>
      <c r="F2257">
        <v>269</v>
      </c>
      <c r="G2257">
        <v>1472</v>
      </c>
    </row>
    <row r="2258" spans="1:7" x14ac:dyDescent="0.3">
      <c r="A2258">
        <v>40105</v>
      </c>
      <c r="B2258">
        <v>169</v>
      </c>
      <c r="C2258">
        <v>155</v>
      </c>
      <c r="D2258">
        <v>162</v>
      </c>
      <c r="E2258">
        <v>152</v>
      </c>
      <c r="F2258">
        <v>110</v>
      </c>
      <c r="G2258">
        <v>748</v>
      </c>
    </row>
    <row r="2259" spans="1:7" x14ac:dyDescent="0.3">
      <c r="A2259">
        <v>40107</v>
      </c>
      <c r="B2259">
        <v>262</v>
      </c>
      <c r="C2259">
        <v>383</v>
      </c>
      <c r="D2259">
        <v>183</v>
      </c>
      <c r="E2259">
        <v>171</v>
      </c>
      <c r="F2259">
        <v>187</v>
      </c>
      <c r="G2259">
        <v>1186</v>
      </c>
    </row>
    <row r="2260" spans="1:7" x14ac:dyDescent="0.3">
      <c r="A2260">
        <v>40109</v>
      </c>
      <c r="B2260">
        <v>52073</v>
      </c>
      <c r="C2260">
        <v>51893</v>
      </c>
      <c r="D2260">
        <v>47968</v>
      </c>
      <c r="E2260">
        <v>46410</v>
      </c>
      <c r="F2260">
        <v>48869</v>
      </c>
      <c r="G2260">
        <v>247213</v>
      </c>
    </row>
    <row r="2261" spans="1:7" x14ac:dyDescent="0.3">
      <c r="A2261">
        <v>40111</v>
      </c>
      <c r="B2261">
        <v>837</v>
      </c>
      <c r="C2261">
        <v>804</v>
      </c>
      <c r="D2261">
        <v>1043</v>
      </c>
      <c r="E2261">
        <v>746</v>
      </c>
      <c r="F2261">
        <v>742</v>
      </c>
      <c r="G2261">
        <v>4172</v>
      </c>
    </row>
    <row r="2262" spans="1:7" x14ac:dyDescent="0.3">
      <c r="A2262">
        <v>40113</v>
      </c>
      <c r="B2262">
        <v>855</v>
      </c>
      <c r="C2262">
        <v>834</v>
      </c>
      <c r="D2262">
        <v>811</v>
      </c>
      <c r="E2262">
        <v>911</v>
      </c>
      <c r="F2262">
        <v>930</v>
      </c>
      <c r="G2262">
        <v>4341</v>
      </c>
    </row>
    <row r="2263" spans="1:7" x14ac:dyDescent="0.3">
      <c r="A2263">
        <v>40115</v>
      </c>
      <c r="B2263">
        <v>943</v>
      </c>
      <c r="C2263">
        <v>955</v>
      </c>
      <c r="D2263">
        <v>930</v>
      </c>
      <c r="E2263">
        <v>926</v>
      </c>
      <c r="F2263">
        <v>612</v>
      </c>
      <c r="G2263">
        <v>4366</v>
      </c>
    </row>
    <row r="2264" spans="1:7" x14ac:dyDescent="0.3">
      <c r="A2264">
        <v>40117</v>
      </c>
      <c r="B2264">
        <v>301</v>
      </c>
      <c r="C2264">
        <v>266</v>
      </c>
      <c r="D2264">
        <v>248</v>
      </c>
      <c r="E2264">
        <v>163</v>
      </c>
      <c r="F2264">
        <v>153</v>
      </c>
      <c r="G2264">
        <v>1131</v>
      </c>
    </row>
    <row r="2265" spans="1:7" x14ac:dyDescent="0.3">
      <c r="A2265">
        <v>40119</v>
      </c>
      <c r="B2265">
        <v>3087</v>
      </c>
      <c r="C2265">
        <v>3003</v>
      </c>
      <c r="D2265">
        <v>2543</v>
      </c>
      <c r="E2265">
        <v>2490</v>
      </c>
      <c r="F2265">
        <v>2633</v>
      </c>
      <c r="G2265">
        <v>13756</v>
      </c>
    </row>
    <row r="2266" spans="1:7" x14ac:dyDescent="0.3">
      <c r="A2266">
        <v>40121</v>
      </c>
      <c r="B2266">
        <v>2357</v>
      </c>
      <c r="C2266">
        <v>1992</v>
      </c>
      <c r="D2266">
        <v>1479</v>
      </c>
      <c r="E2266">
        <v>1062</v>
      </c>
      <c r="F2266">
        <v>1417</v>
      </c>
      <c r="G2266">
        <v>8307</v>
      </c>
    </row>
    <row r="2267" spans="1:7" x14ac:dyDescent="0.3">
      <c r="A2267">
        <v>40123</v>
      </c>
      <c r="B2267">
        <v>1369</v>
      </c>
      <c r="C2267">
        <v>1402</v>
      </c>
      <c r="D2267">
        <v>1287</v>
      </c>
      <c r="E2267">
        <v>1152</v>
      </c>
      <c r="F2267">
        <v>1174</v>
      </c>
      <c r="G2267">
        <v>6384</v>
      </c>
    </row>
    <row r="2268" spans="1:7" x14ac:dyDescent="0.3">
      <c r="A2268">
        <v>40125</v>
      </c>
      <c r="B2268">
        <v>1190</v>
      </c>
      <c r="C2268">
        <v>1212</v>
      </c>
      <c r="D2268">
        <v>1200</v>
      </c>
      <c r="E2268">
        <v>1353</v>
      </c>
      <c r="F2268">
        <v>1398</v>
      </c>
      <c r="G2268">
        <v>6353</v>
      </c>
    </row>
    <row r="2269" spans="1:7" x14ac:dyDescent="0.3">
      <c r="A2269">
        <v>40127</v>
      </c>
      <c r="B2269">
        <v>122</v>
      </c>
      <c r="C2269">
        <v>138</v>
      </c>
      <c r="D2269">
        <v>186</v>
      </c>
      <c r="E2269">
        <v>338</v>
      </c>
      <c r="F2269">
        <v>188</v>
      </c>
      <c r="G2269">
        <v>972</v>
      </c>
    </row>
    <row r="2270" spans="1:7" x14ac:dyDescent="0.3">
      <c r="A2270">
        <v>40129</v>
      </c>
      <c r="B2270">
        <v>88</v>
      </c>
      <c r="C2270">
        <v>80</v>
      </c>
      <c r="D2270">
        <v>78</v>
      </c>
      <c r="E2270">
        <v>52</v>
      </c>
      <c r="F2270">
        <v>42</v>
      </c>
      <c r="G2270">
        <v>340</v>
      </c>
    </row>
    <row r="2271" spans="1:7" x14ac:dyDescent="0.3">
      <c r="A2271">
        <v>40131</v>
      </c>
      <c r="B2271">
        <v>3345</v>
      </c>
      <c r="C2271">
        <v>3620</v>
      </c>
      <c r="D2271">
        <v>3161</v>
      </c>
      <c r="E2271">
        <v>2946</v>
      </c>
      <c r="F2271">
        <v>3007</v>
      </c>
      <c r="G2271">
        <v>16079</v>
      </c>
    </row>
    <row r="2272" spans="1:7" x14ac:dyDescent="0.3">
      <c r="A2272">
        <v>40133</v>
      </c>
      <c r="B2272">
        <v>613</v>
      </c>
      <c r="C2272">
        <v>1074</v>
      </c>
      <c r="D2272">
        <v>853</v>
      </c>
      <c r="E2272">
        <v>860</v>
      </c>
      <c r="F2272">
        <v>798</v>
      </c>
      <c r="G2272">
        <v>4198</v>
      </c>
    </row>
    <row r="2273" spans="1:7" x14ac:dyDescent="0.3">
      <c r="A2273">
        <v>40135</v>
      </c>
      <c r="B2273">
        <v>741</v>
      </c>
      <c r="C2273">
        <v>1237</v>
      </c>
      <c r="D2273">
        <v>989</v>
      </c>
      <c r="E2273">
        <v>807</v>
      </c>
      <c r="F2273">
        <v>817</v>
      </c>
      <c r="G2273">
        <v>4591</v>
      </c>
    </row>
    <row r="2274" spans="1:7" x14ac:dyDescent="0.3">
      <c r="A2274">
        <v>40137</v>
      </c>
      <c r="B2274">
        <v>773</v>
      </c>
      <c r="C2274">
        <v>1991</v>
      </c>
      <c r="D2274">
        <v>1473</v>
      </c>
      <c r="E2274">
        <v>1592</v>
      </c>
      <c r="F2274">
        <v>1702</v>
      </c>
      <c r="G2274">
        <v>7531</v>
      </c>
    </row>
    <row r="2275" spans="1:7" x14ac:dyDescent="0.3">
      <c r="A2275">
        <v>40139</v>
      </c>
      <c r="B2275">
        <v>4592</v>
      </c>
      <c r="C2275">
        <v>1589</v>
      </c>
      <c r="D2275">
        <v>1494</v>
      </c>
      <c r="E2275">
        <v>1396</v>
      </c>
      <c r="F2275">
        <v>1214</v>
      </c>
      <c r="G2275">
        <v>10285</v>
      </c>
    </row>
    <row r="2276" spans="1:7" x14ac:dyDescent="0.3">
      <c r="A2276">
        <v>40141</v>
      </c>
      <c r="B2276">
        <v>65</v>
      </c>
      <c r="C2276">
        <v>64</v>
      </c>
      <c r="D2276">
        <v>63</v>
      </c>
      <c r="E2276">
        <v>60</v>
      </c>
      <c r="F2276">
        <v>63</v>
      </c>
      <c r="G2276">
        <v>315</v>
      </c>
    </row>
    <row r="2277" spans="1:7" x14ac:dyDescent="0.3">
      <c r="A2277">
        <v>40143</v>
      </c>
      <c r="B2277">
        <v>36685</v>
      </c>
      <c r="C2277">
        <v>37578</v>
      </c>
      <c r="D2277">
        <v>35244</v>
      </c>
      <c r="E2277">
        <v>34977</v>
      </c>
      <c r="F2277">
        <v>34996</v>
      </c>
      <c r="G2277">
        <v>179480</v>
      </c>
    </row>
    <row r="2278" spans="1:7" x14ac:dyDescent="0.3">
      <c r="A2278">
        <v>40145</v>
      </c>
      <c r="B2278">
        <v>1388</v>
      </c>
      <c r="C2278">
        <v>1395</v>
      </c>
      <c r="D2278">
        <v>1376</v>
      </c>
      <c r="E2278">
        <v>1328</v>
      </c>
      <c r="F2278">
        <v>1589</v>
      </c>
      <c r="G2278">
        <v>7076</v>
      </c>
    </row>
    <row r="2279" spans="1:7" x14ac:dyDescent="0.3">
      <c r="A2279">
        <v>40147</v>
      </c>
      <c r="B2279">
        <v>4190</v>
      </c>
      <c r="C2279">
        <v>4004</v>
      </c>
      <c r="D2279">
        <v>3741</v>
      </c>
      <c r="E2279">
        <v>3797</v>
      </c>
      <c r="F2279">
        <v>3723</v>
      </c>
      <c r="G2279">
        <v>19455</v>
      </c>
    </row>
    <row r="2280" spans="1:7" x14ac:dyDescent="0.3">
      <c r="A2280">
        <v>40149</v>
      </c>
      <c r="B2280">
        <v>419</v>
      </c>
      <c r="C2280">
        <v>446</v>
      </c>
      <c r="D2280">
        <v>289</v>
      </c>
      <c r="E2280">
        <v>288</v>
      </c>
      <c r="F2280">
        <v>357</v>
      </c>
      <c r="G2280">
        <v>1799</v>
      </c>
    </row>
    <row r="2281" spans="1:7" x14ac:dyDescent="0.3">
      <c r="A2281">
        <v>40151</v>
      </c>
      <c r="B2281">
        <v>664</v>
      </c>
      <c r="C2281">
        <v>670</v>
      </c>
      <c r="D2281">
        <v>536</v>
      </c>
      <c r="E2281">
        <v>475</v>
      </c>
      <c r="F2281">
        <v>457</v>
      </c>
      <c r="G2281">
        <v>2802</v>
      </c>
    </row>
    <row r="2282" spans="1:7" x14ac:dyDescent="0.3">
      <c r="A2282">
        <v>40153</v>
      </c>
      <c r="B2282">
        <v>2494</v>
      </c>
      <c r="C2282">
        <v>2419</v>
      </c>
      <c r="D2282">
        <v>2221</v>
      </c>
      <c r="E2282">
        <v>2105</v>
      </c>
      <c r="F2282">
        <v>2122</v>
      </c>
      <c r="G2282">
        <v>11361</v>
      </c>
    </row>
    <row r="2283" spans="1:7" x14ac:dyDescent="0.3">
      <c r="A2283">
        <v>40999</v>
      </c>
      <c r="B2283">
        <v>4294</v>
      </c>
      <c r="C2283">
        <v>3222</v>
      </c>
      <c r="D2283">
        <v>2393</v>
      </c>
      <c r="E2283">
        <v>2414</v>
      </c>
      <c r="F2283">
        <v>2072</v>
      </c>
      <c r="G2283">
        <v>14395</v>
      </c>
    </row>
    <row r="2284" spans="1:7" x14ac:dyDescent="0.3">
      <c r="A2284">
        <v>41000</v>
      </c>
      <c r="B2284">
        <v>227686</v>
      </c>
      <c r="C2284">
        <v>235405</v>
      </c>
      <c r="D2284">
        <v>236148</v>
      </c>
      <c r="E2284">
        <v>241640</v>
      </c>
      <c r="F2284">
        <v>246525</v>
      </c>
      <c r="G2284">
        <v>1187404</v>
      </c>
    </row>
    <row r="2285" spans="1:7" x14ac:dyDescent="0.3">
      <c r="A2285">
        <v>41001</v>
      </c>
      <c r="B2285">
        <v>894</v>
      </c>
      <c r="C2285">
        <v>658</v>
      </c>
      <c r="D2285">
        <v>651</v>
      </c>
      <c r="E2285">
        <v>680</v>
      </c>
      <c r="F2285">
        <v>1033</v>
      </c>
      <c r="G2285">
        <v>3916</v>
      </c>
    </row>
    <row r="2286" spans="1:7" x14ac:dyDescent="0.3">
      <c r="A2286">
        <v>41003</v>
      </c>
      <c r="B2286">
        <v>2956</v>
      </c>
      <c r="C2286">
        <v>1963</v>
      </c>
      <c r="D2286">
        <v>2915</v>
      </c>
      <c r="E2286">
        <v>2972</v>
      </c>
      <c r="F2286">
        <v>3006</v>
      </c>
      <c r="G2286">
        <v>13812</v>
      </c>
    </row>
    <row r="2287" spans="1:7" x14ac:dyDescent="0.3">
      <c r="A2287">
        <v>41005</v>
      </c>
      <c r="B2287">
        <v>20872</v>
      </c>
      <c r="C2287">
        <v>21866</v>
      </c>
      <c r="D2287">
        <v>21656</v>
      </c>
      <c r="E2287">
        <v>22197</v>
      </c>
      <c r="F2287">
        <v>23183</v>
      </c>
      <c r="G2287">
        <v>109774</v>
      </c>
    </row>
    <row r="2288" spans="1:7" x14ac:dyDescent="0.3">
      <c r="A2288">
        <v>41007</v>
      </c>
      <c r="B2288">
        <v>1270</v>
      </c>
      <c r="C2288">
        <v>1327</v>
      </c>
      <c r="D2288">
        <v>1329</v>
      </c>
      <c r="E2288">
        <v>1336</v>
      </c>
      <c r="F2288">
        <v>1358</v>
      </c>
      <c r="G2288">
        <v>6620</v>
      </c>
    </row>
    <row r="2289" spans="1:7" x14ac:dyDescent="0.3">
      <c r="A2289">
        <v>41009</v>
      </c>
      <c r="B2289">
        <v>1380</v>
      </c>
      <c r="C2289">
        <v>1370</v>
      </c>
      <c r="D2289">
        <v>1321</v>
      </c>
      <c r="E2289">
        <v>1381</v>
      </c>
      <c r="F2289">
        <v>1435</v>
      </c>
      <c r="G2289">
        <v>6887</v>
      </c>
    </row>
    <row r="2290" spans="1:7" x14ac:dyDescent="0.3">
      <c r="A2290">
        <v>41011</v>
      </c>
      <c r="B2290">
        <v>2477</v>
      </c>
      <c r="C2290">
        <v>2504</v>
      </c>
      <c r="D2290">
        <v>2468</v>
      </c>
      <c r="E2290">
        <v>2430</v>
      </c>
      <c r="F2290">
        <v>2323</v>
      </c>
      <c r="G2290">
        <v>12202</v>
      </c>
    </row>
    <row r="2291" spans="1:7" x14ac:dyDescent="0.3">
      <c r="A2291">
        <v>41013</v>
      </c>
      <c r="B2291">
        <v>550</v>
      </c>
      <c r="C2291">
        <v>576</v>
      </c>
      <c r="D2291">
        <v>979</v>
      </c>
      <c r="E2291">
        <v>1058</v>
      </c>
      <c r="F2291">
        <v>1295</v>
      </c>
      <c r="G2291">
        <v>4458</v>
      </c>
    </row>
    <row r="2292" spans="1:7" x14ac:dyDescent="0.3">
      <c r="A2292">
        <v>41015</v>
      </c>
      <c r="B2292">
        <v>537</v>
      </c>
      <c r="C2292">
        <v>582</v>
      </c>
      <c r="D2292">
        <v>578</v>
      </c>
      <c r="E2292">
        <v>574</v>
      </c>
      <c r="F2292">
        <v>630</v>
      </c>
      <c r="G2292">
        <v>2901</v>
      </c>
    </row>
    <row r="2293" spans="1:7" x14ac:dyDescent="0.3">
      <c r="A2293">
        <v>41017</v>
      </c>
      <c r="B2293">
        <v>10831</v>
      </c>
      <c r="C2293">
        <v>11047</v>
      </c>
      <c r="D2293">
        <v>11276</v>
      </c>
      <c r="E2293">
        <v>11943</v>
      </c>
      <c r="F2293">
        <v>12421</v>
      </c>
      <c r="G2293">
        <v>57518</v>
      </c>
    </row>
    <row r="2294" spans="1:7" x14ac:dyDescent="0.3">
      <c r="A2294">
        <v>41019</v>
      </c>
      <c r="B2294">
        <v>4454</v>
      </c>
      <c r="C2294">
        <v>4466</v>
      </c>
      <c r="D2294">
        <v>4353</v>
      </c>
      <c r="E2294">
        <v>4379</v>
      </c>
      <c r="F2294">
        <v>4517</v>
      </c>
      <c r="G2294">
        <v>22169</v>
      </c>
    </row>
    <row r="2295" spans="1:7" x14ac:dyDescent="0.3">
      <c r="A2295">
        <v>41021</v>
      </c>
      <c r="B2295">
        <v>54</v>
      </c>
      <c r="C2295">
        <v>129</v>
      </c>
      <c r="D2295">
        <v>170</v>
      </c>
      <c r="E2295">
        <v>68</v>
      </c>
      <c r="F2295">
        <v>121</v>
      </c>
      <c r="G2295">
        <v>542</v>
      </c>
    </row>
    <row r="2296" spans="1:7" x14ac:dyDescent="0.3">
      <c r="A2296">
        <v>41023</v>
      </c>
      <c r="B2296">
        <v>529</v>
      </c>
      <c r="C2296">
        <v>253</v>
      </c>
      <c r="D2296">
        <v>234</v>
      </c>
      <c r="E2296">
        <v>241</v>
      </c>
      <c r="F2296">
        <v>604</v>
      </c>
      <c r="G2296">
        <v>1861</v>
      </c>
    </row>
    <row r="2297" spans="1:7" x14ac:dyDescent="0.3">
      <c r="A2297">
        <v>41025</v>
      </c>
      <c r="B2297">
        <v>356</v>
      </c>
      <c r="C2297">
        <v>367</v>
      </c>
      <c r="D2297">
        <v>412</v>
      </c>
      <c r="E2297">
        <v>489</v>
      </c>
      <c r="F2297">
        <v>492</v>
      </c>
      <c r="G2297">
        <v>2116</v>
      </c>
    </row>
    <row r="2298" spans="1:7" x14ac:dyDescent="0.3">
      <c r="A2298">
        <v>41027</v>
      </c>
      <c r="B2298">
        <v>3176</v>
      </c>
      <c r="C2298">
        <v>3205</v>
      </c>
      <c r="D2298">
        <v>3081</v>
      </c>
      <c r="E2298">
        <v>2977</v>
      </c>
      <c r="F2298">
        <v>2808</v>
      </c>
      <c r="G2298">
        <v>15247</v>
      </c>
    </row>
    <row r="2299" spans="1:7" x14ac:dyDescent="0.3">
      <c r="A2299">
        <v>41029</v>
      </c>
      <c r="B2299">
        <v>10724</v>
      </c>
      <c r="C2299">
        <v>10723</v>
      </c>
      <c r="D2299">
        <v>10842</v>
      </c>
      <c r="E2299">
        <v>11316</v>
      </c>
      <c r="F2299">
        <v>11985</v>
      </c>
      <c r="G2299">
        <v>55590</v>
      </c>
    </row>
    <row r="2300" spans="1:7" x14ac:dyDescent="0.3">
      <c r="A2300">
        <v>41031</v>
      </c>
      <c r="B2300">
        <v>211</v>
      </c>
      <c r="C2300">
        <v>204</v>
      </c>
      <c r="D2300">
        <v>223</v>
      </c>
      <c r="E2300">
        <v>652</v>
      </c>
      <c r="F2300">
        <v>817</v>
      </c>
      <c r="G2300">
        <v>2107</v>
      </c>
    </row>
    <row r="2301" spans="1:7" x14ac:dyDescent="0.3">
      <c r="A2301">
        <v>41033</v>
      </c>
      <c r="B2301">
        <v>1676</v>
      </c>
      <c r="C2301">
        <v>1734</v>
      </c>
      <c r="D2301">
        <v>1814</v>
      </c>
      <c r="E2301">
        <v>1890</v>
      </c>
      <c r="F2301">
        <v>1787</v>
      </c>
      <c r="G2301">
        <v>8901</v>
      </c>
    </row>
    <row r="2302" spans="1:7" x14ac:dyDescent="0.3">
      <c r="A2302">
        <v>41035</v>
      </c>
      <c r="B2302">
        <v>1919</v>
      </c>
      <c r="C2302">
        <v>1946</v>
      </c>
      <c r="D2302">
        <v>3024</v>
      </c>
      <c r="E2302">
        <v>2995</v>
      </c>
      <c r="F2302">
        <v>3105</v>
      </c>
      <c r="G2302">
        <v>12989</v>
      </c>
    </row>
    <row r="2303" spans="1:7" x14ac:dyDescent="0.3">
      <c r="A2303">
        <v>41037</v>
      </c>
      <c r="B2303">
        <v>229</v>
      </c>
      <c r="C2303">
        <v>227</v>
      </c>
      <c r="D2303">
        <v>251</v>
      </c>
      <c r="E2303">
        <v>227</v>
      </c>
      <c r="F2303">
        <v>691</v>
      </c>
      <c r="G2303">
        <v>1625</v>
      </c>
    </row>
    <row r="2304" spans="1:7" x14ac:dyDescent="0.3">
      <c r="A2304">
        <v>41039</v>
      </c>
      <c r="B2304">
        <v>14129</v>
      </c>
      <c r="C2304">
        <v>14739</v>
      </c>
      <c r="D2304">
        <v>15007</v>
      </c>
      <c r="E2304">
        <v>15279</v>
      </c>
      <c r="F2304">
        <v>15502</v>
      </c>
      <c r="G2304">
        <v>74656</v>
      </c>
    </row>
    <row r="2305" spans="1:7" x14ac:dyDescent="0.3">
      <c r="A2305">
        <v>41041</v>
      </c>
      <c r="B2305">
        <v>1158</v>
      </c>
      <c r="C2305">
        <v>1176</v>
      </c>
      <c r="D2305">
        <v>1185</v>
      </c>
      <c r="E2305">
        <v>1220</v>
      </c>
      <c r="F2305">
        <v>1294</v>
      </c>
      <c r="G2305">
        <v>6033</v>
      </c>
    </row>
    <row r="2306" spans="1:7" x14ac:dyDescent="0.3">
      <c r="A2306">
        <v>41043</v>
      </c>
      <c r="B2306">
        <v>6617</v>
      </c>
      <c r="C2306">
        <v>6890</v>
      </c>
      <c r="D2306">
        <v>6801</v>
      </c>
      <c r="E2306">
        <v>6816</v>
      </c>
      <c r="F2306">
        <v>7050</v>
      </c>
      <c r="G2306">
        <v>34174</v>
      </c>
    </row>
    <row r="2307" spans="1:7" x14ac:dyDescent="0.3">
      <c r="A2307">
        <v>41045</v>
      </c>
      <c r="B2307">
        <v>659</v>
      </c>
      <c r="C2307">
        <v>607</v>
      </c>
      <c r="D2307">
        <v>588</v>
      </c>
      <c r="E2307">
        <v>557</v>
      </c>
      <c r="F2307">
        <v>1515</v>
      </c>
      <c r="G2307">
        <v>3926</v>
      </c>
    </row>
    <row r="2308" spans="1:7" x14ac:dyDescent="0.3">
      <c r="A2308">
        <v>41047</v>
      </c>
      <c r="B2308">
        <v>27520</v>
      </c>
      <c r="C2308">
        <v>28704</v>
      </c>
      <c r="D2308">
        <v>29176</v>
      </c>
      <c r="E2308">
        <v>29114</v>
      </c>
      <c r="F2308">
        <v>31473</v>
      </c>
      <c r="G2308">
        <v>145987</v>
      </c>
    </row>
    <row r="2309" spans="1:7" x14ac:dyDescent="0.3">
      <c r="A2309">
        <v>41049</v>
      </c>
      <c r="B2309">
        <v>337</v>
      </c>
      <c r="C2309">
        <v>307</v>
      </c>
      <c r="D2309">
        <v>274</v>
      </c>
      <c r="E2309">
        <v>242</v>
      </c>
      <c r="F2309">
        <v>355</v>
      </c>
      <c r="G2309">
        <v>1515</v>
      </c>
    </row>
    <row r="2310" spans="1:7" x14ac:dyDescent="0.3">
      <c r="A2310">
        <v>41051</v>
      </c>
      <c r="B2310">
        <v>44026</v>
      </c>
      <c r="C2310">
        <v>45782</v>
      </c>
      <c r="D2310">
        <v>46192</v>
      </c>
      <c r="E2310">
        <v>46994</v>
      </c>
      <c r="F2310">
        <v>48884</v>
      </c>
      <c r="G2310">
        <v>231878</v>
      </c>
    </row>
    <row r="2311" spans="1:7" x14ac:dyDescent="0.3">
      <c r="A2311">
        <v>41053</v>
      </c>
      <c r="B2311">
        <v>1534</v>
      </c>
      <c r="C2311">
        <v>1627</v>
      </c>
      <c r="D2311">
        <v>1782</v>
      </c>
      <c r="E2311">
        <v>1862</v>
      </c>
      <c r="F2311">
        <v>1675</v>
      </c>
      <c r="G2311">
        <v>8480</v>
      </c>
    </row>
    <row r="2312" spans="1:7" x14ac:dyDescent="0.3">
      <c r="A2312">
        <v>41055</v>
      </c>
      <c r="B2312">
        <v>122</v>
      </c>
      <c r="C2312">
        <v>140</v>
      </c>
      <c r="D2312">
        <v>141</v>
      </c>
      <c r="E2312">
        <v>113</v>
      </c>
      <c r="F2312">
        <v>133</v>
      </c>
      <c r="G2312">
        <v>649</v>
      </c>
    </row>
    <row r="2313" spans="1:7" x14ac:dyDescent="0.3">
      <c r="A2313">
        <v>41057</v>
      </c>
      <c r="B2313">
        <v>1420</v>
      </c>
      <c r="C2313">
        <v>1428</v>
      </c>
      <c r="D2313">
        <v>725</v>
      </c>
      <c r="E2313">
        <v>1522</v>
      </c>
      <c r="F2313">
        <v>1523</v>
      </c>
      <c r="G2313">
        <v>6618</v>
      </c>
    </row>
    <row r="2314" spans="1:7" x14ac:dyDescent="0.3">
      <c r="A2314">
        <v>41059</v>
      </c>
      <c r="B2314">
        <v>6283</v>
      </c>
      <c r="C2314">
        <v>6915</v>
      </c>
      <c r="D2314">
        <v>6813</v>
      </c>
      <c r="E2314">
        <v>6676</v>
      </c>
      <c r="F2314">
        <v>6604</v>
      </c>
      <c r="G2314">
        <v>33291</v>
      </c>
    </row>
    <row r="2315" spans="1:7" x14ac:dyDescent="0.3">
      <c r="A2315">
        <v>41061</v>
      </c>
      <c r="B2315">
        <v>715</v>
      </c>
      <c r="C2315">
        <v>737</v>
      </c>
      <c r="D2315">
        <v>779</v>
      </c>
      <c r="E2315">
        <v>814</v>
      </c>
      <c r="F2315">
        <v>980</v>
      </c>
      <c r="G2315">
        <v>4025</v>
      </c>
    </row>
    <row r="2316" spans="1:7" x14ac:dyDescent="0.3">
      <c r="A2316">
        <v>41063</v>
      </c>
      <c r="B2316">
        <v>421</v>
      </c>
      <c r="C2316">
        <v>425</v>
      </c>
      <c r="D2316">
        <v>432</v>
      </c>
      <c r="E2316">
        <v>436</v>
      </c>
      <c r="F2316">
        <v>485</v>
      </c>
      <c r="G2316">
        <v>2199</v>
      </c>
    </row>
    <row r="2317" spans="1:7" x14ac:dyDescent="0.3">
      <c r="A2317">
        <v>41065</v>
      </c>
      <c r="B2317">
        <v>727</v>
      </c>
      <c r="C2317">
        <v>711</v>
      </c>
      <c r="D2317">
        <v>714</v>
      </c>
      <c r="E2317">
        <v>736</v>
      </c>
      <c r="F2317">
        <v>907</v>
      </c>
      <c r="G2317">
        <v>3795</v>
      </c>
    </row>
    <row r="2318" spans="1:7" x14ac:dyDescent="0.3">
      <c r="A2318">
        <v>41067</v>
      </c>
      <c r="B2318">
        <v>25508</v>
      </c>
      <c r="C2318">
        <v>26651</v>
      </c>
      <c r="D2318">
        <v>26680</v>
      </c>
      <c r="E2318">
        <v>27881</v>
      </c>
      <c r="F2318">
        <v>25567</v>
      </c>
      <c r="G2318">
        <v>132287</v>
      </c>
    </row>
    <row r="2319" spans="1:7" x14ac:dyDescent="0.3">
      <c r="A2319">
        <v>41069</v>
      </c>
      <c r="B2319">
        <v>49</v>
      </c>
      <c r="C2319">
        <v>50</v>
      </c>
      <c r="D2319">
        <v>33</v>
      </c>
      <c r="E2319">
        <v>6</v>
      </c>
      <c r="F2319">
        <v>30</v>
      </c>
      <c r="G2319">
        <v>168</v>
      </c>
    </row>
    <row r="2320" spans="1:7" x14ac:dyDescent="0.3">
      <c r="A2320">
        <v>41071</v>
      </c>
      <c r="B2320">
        <v>6632</v>
      </c>
      <c r="C2320">
        <v>6684</v>
      </c>
      <c r="D2320">
        <v>6504</v>
      </c>
      <c r="E2320">
        <v>6499</v>
      </c>
      <c r="F2320">
        <v>6719</v>
      </c>
      <c r="G2320">
        <v>33038</v>
      </c>
    </row>
    <row r="2321" spans="1:7" x14ac:dyDescent="0.3">
      <c r="A2321">
        <v>41999</v>
      </c>
      <c r="B2321">
        <v>2648</v>
      </c>
      <c r="C2321">
        <v>2430</v>
      </c>
      <c r="D2321">
        <v>2151</v>
      </c>
      <c r="E2321">
        <v>2110</v>
      </c>
      <c r="F2321">
        <v>280</v>
      </c>
      <c r="G2321">
        <v>9619</v>
      </c>
    </row>
    <row r="2322" spans="1:7" x14ac:dyDescent="0.3">
      <c r="A2322">
        <v>42000</v>
      </c>
      <c r="B2322">
        <v>495136</v>
      </c>
      <c r="C2322">
        <v>505598</v>
      </c>
      <c r="D2322">
        <v>484502</v>
      </c>
      <c r="E2322">
        <v>499213</v>
      </c>
      <c r="F2322">
        <v>504929</v>
      </c>
      <c r="G2322">
        <v>2489378</v>
      </c>
    </row>
    <row r="2323" spans="1:7" x14ac:dyDescent="0.3">
      <c r="A2323">
        <v>42001</v>
      </c>
      <c r="B2323">
        <v>3688</v>
      </c>
      <c r="C2323">
        <v>1757</v>
      </c>
      <c r="D2323">
        <v>3393</v>
      </c>
      <c r="E2323">
        <v>3500</v>
      </c>
      <c r="F2323">
        <v>1839</v>
      </c>
      <c r="G2323">
        <v>14177</v>
      </c>
    </row>
    <row r="2324" spans="1:7" x14ac:dyDescent="0.3">
      <c r="A2324">
        <v>42003</v>
      </c>
      <c r="B2324">
        <v>47180</v>
      </c>
      <c r="C2324">
        <v>47931</v>
      </c>
      <c r="D2324">
        <v>44648</v>
      </c>
      <c r="E2324">
        <v>46684</v>
      </c>
      <c r="F2324">
        <v>48437</v>
      </c>
      <c r="G2324">
        <v>234880</v>
      </c>
    </row>
    <row r="2325" spans="1:7" x14ac:dyDescent="0.3">
      <c r="A2325">
        <v>42005</v>
      </c>
      <c r="B2325">
        <v>2029</v>
      </c>
      <c r="C2325">
        <v>2044</v>
      </c>
      <c r="D2325">
        <v>1953</v>
      </c>
      <c r="E2325">
        <v>2027</v>
      </c>
      <c r="F2325">
        <v>2056</v>
      </c>
      <c r="G2325">
        <v>10109</v>
      </c>
    </row>
    <row r="2326" spans="1:7" x14ac:dyDescent="0.3">
      <c r="A2326">
        <v>42007</v>
      </c>
      <c r="B2326">
        <v>6703</v>
      </c>
      <c r="C2326">
        <v>9478</v>
      </c>
      <c r="D2326">
        <v>8741</v>
      </c>
      <c r="E2326">
        <v>9596</v>
      </c>
      <c r="F2326">
        <v>5679</v>
      </c>
      <c r="G2326">
        <v>40197</v>
      </c>
    </row>
    <row r="2327" spans="1:7" x14ac:dyDescent="0.3">
      <c r="A2327">
        <v>42009</v>
      </c>
      <c r="B2327">
        <v>1251</v>
      </c>
      <c r="C2327">
        <v>1296</v>
      </c>
      <c r="D2327">
        <v>1317</v>
      </c>
      <c r="E2327">
        <v>1305</v>
      </c>
      <c r="F2327">
        <v>1389</v>
      </c>
      <c r="G2327">
        <v>6558</v>
      </c>
    </row>
    <row r="2328" spans="1:7" x14ac:dyDescent="0.3">
      <c r="A2328">
        <v>42011</v>
      </c>
      <c r="B2328">
        <v>14213</v>
      </c>
      <c r="C2328">
        <v>14412</v>
      </c>
      <c r="D2328">
        <v>13782</v>
      </c>
      <c r="E2328">
        <v>13855</v>
      </c>
      <c r="F2328">
        <v>13827</v>
      </c>
      <c r="G2328">
        <v>70089</v>
      </c>
    </row>
    <row r="2329" spans="1:7" x14ac:dyDescent="0.3">
      <c r="A2329">
        <v>42013</v>
      </c>
      <c r="B2329">
        <v>3638</v>
      </c>
      <c r="C2329">
        <v>3789</v>
      </c>
      <c r="D2329">
        <v>3625</v>
      </c>
      <c r="E2329">
        <v>3751</v>
      </c>
      <c r="F2329">
        <v>3844</v>
      </c>
      <c r="G2329">
        <v>18647</v>
      </c>
    </row>
    <row r="2330" spans="1:7" x14ac:dyDescent="0.3">
      <c r="A2330">
        <v>42015</v>
      </c>
      <c r="B2330">
        <v>2215</v>
      </c>
      <c r="C2330">
        <v>2242</v>
      </c>
      <c r="D2330">
        <v>1789</v>
      </c>
      <c r="E2330">
        <v>1752</v>
      </c>
      <c r="F2330">
        <v>1837</v>
      </c>
      <c r="G2330">
        <v>9835</v>
      </c>
    </row>
    <row r="2331" spans="1:7" x14ac:dyDescent="0.3">
      <c r="A2331">
        <v>42017</v>
      </c>
      <c r="B2331">
        <v>21698</v>
      </c>
      <c r="C2331">
        <v>22339</v>
      </c>
      <c r="D2331">
        <v>21245</v>
      </c>
      <c r="E2331">
        <v>21959</v>
      </c>
      <c r="F2331">
        <v>22789</v>
      </c>
      <c r="G2331">
        <v>110030</v>
      </c>
    </row>
    <row r="2332" spans="1:7" x14ac:dyDescent="0.3">
      <c r="A2332">
        <v>42019</v>
      </c>
      <c r="B2332">
        <v>7181</v>
      </c>
      <c r="C2332">
        <v>6972</v>
      </c>
      <c r="D2332">
        <v>6597</v>
      </c>
      <c r="E2332">
        <v>6908</v>
      </c>
      <c r="F2332">
        <v>7098</v>
      </c>
      <c r="G2332">
        <v>34756</v>
      </c>
    </row>
    <row r="2333" spans="1:7" x14ac:dyDescent="0.3">
      <c r="A2333">
        <v>42021</v>
      </c>
      <c r="B2333">
        <v>3704</v>
      </c>
      <c r="C2333">
        <v>4037</v>
      </c>
      <c r="D2333">
        <v>3392</v>
      </c>
      <c r="E2333">
        <v>3640</v>
      </c>
      <c r="F2333">
        <v>3666</v>
      </c>
      <c r="G2333">
        <v>18439</v>
      </c>
    </row>
    <row r="2334" spans="1:7" x14ac:dyDescent="0.3">
      <c r="A2334">
        <v>42023</v>
      </c>
      <c r="B2334">
        <v>36</v>
      </c>
      <c r="C2334">
        <v>12</v>
      </c>
      <c r="D2334">
        <v>44</v>
      </c>
      <c r="E2334">
        <v>45</v>
      </c>
      <c r="F2334">
        <v>46</v>
      </c>
      <c r="G2334">
        <v>183</v>
      </c>
    </row>
    <row r="2335" spans="1:7" x14ac:dyDescent="0.3">
      <c r="A2335">
        <v>42025</v>
      </c>
      <c r="B2335">
        <v>845</v>
      </c>
      <c r="C2335">
        <v>731</v>
      </c>
      <c r="D2335">
        <v>660</v>
      </c>
      <c r="E2335">
        <v>630</v>
      </c>
      <c r="F2335">
        <v>696</v>
      </c>
      <c r="G2335">
        <v>3562</v>
      </c>
    </row>
    <row r="2336" spans="1:7" x14ac:dyDescent="0.3">
      <c r="A2336">
        <v>42027</v>
      </c>
      <c r="B2336">
        <v>5287</v>
      </c>
      <c r="C2336">
        <v>5317</v>
      </c>
      <c r="D2336">
        <v>5098</v>
      </c>
      <c r="E2336">
        <v>5154</v>
      </c>
      <c r="F2336">
        <v>5176</v>
      </c>
      <c r="G2336">
        <v>26032</v>
      </c>
    </row>
    <row r="2337" spans="1:7" x14ac:dyDescent="0.3">
      <c r="A2337">
        <v>42029</v>
      </c>
      <c r="B2337">
        <v>20428</v>
      </c>
      <c r="C2337">
        <v>20323</v>
      </c>
      <c r="D2337">
        <v>19987</v>
      </c>
      <c r="E2337">
        <v>20729</v>
      </c>
      <c r="F2337">
        <v>21306</v>
      </c>
      <c r="G2337">
        <v>102773</v>
      </c>
    </row>
    <row r="2338" spans="1:7" x14ac:dyDescent="0.3">
      <c r="A2338">
        <v>42031</v>
      </c>
      <c r="B2338">
        <v>1069</v>
      </c>
      <c r="C2338">
        <v>1069</v>
      </c>
      <c r="D2338">
        <v>1030</v>
      </c>
      <c r="E2338">
        <v>1049</v>
      </c>
      <c r="F2338">
        <v>1124</v>
      </c>
      <c r="G2338">
        <v>5341</v>
      </c>
    </row>
    <row r="2339" spans="1:7" x14ac:dyDescent="0.3">
      <c r="A2339">
        <v>42033</v>
      </c>
      <c r="B2339">
        <v>2625</v>
      </c>
      <c r="C2339">
        <v>2659</v>
      </c>
      <c r="D2339">
        <v>2456</v>
      </c>
      <c r="E2339">
        <v>2426</v>
      </c>
      <c r="F2339">
        <v>2474</v>
      </c>
      <c r="G2339">
        <v>12640</v>
      </c>
    </row>
    <row r="2340" spans="1:7" x14ac:dyDescent="0.3">
      <c r="A2340">
        <v>42035</v>
      </c>
      <c r="B2340">
        <v>784</v>
      </c>
      <c r="C2340">
        <v>1664</v>
      </c>
      <c r="D2340">
        <v>1261</v>
      </c>
      <c r="E2340">
        <v>1277</v>
      </c>
      <c r="F2340">
        <v>1320</v>
      </c>
      <c r="G2340">
        <v>6306</v>
      </c>
    </row>
    <row r="2341" spans="1:7" x14ac:dyDescent="0.3">
      <c r="A2341">
        <v>42037</v>
      </c>
      <c r="B2341">
        <v>1529</v>
      </c>
      <c r="C2341">
        <v>1581</v>
      </c>
      <c r="D2341">
        <v>1540</v>
      </c>
      <c r="E2341">
        <v>1556</v>
      </c>
      <c r="F2341">
        <v>1609</v>
      </c>
      <c r="G2341">
        <v>7815</v>
      </c>
    </row>
    <row r="2342" spans="1:7" x14ac:dyDescent="0.3">
      <c r="A2342">
        <v>42039</v>
      </c>
      <c r="B2342">
        <v>1995</v>
      </c>
      <c r="C2342">
        <v>1922</v>
      </c>
      <c r="D2342">
        <v>1734</v>
      </c>
      <c r="E2342">
        <v>1585</v>
      </c>
      <c r="F2342">
        <v>1874</v>
      </c>
      <c r="G2342">
        <v>9110</v>
      </c>
    </row>
    <row r="2343" spans="1:7" x14ac:dyDescent="0.3">
      <c r="A2343">
        <v>42041</v>
      </c>
      <c r="B2343">
        <v>7598</v>
      </c>
      <c r="C2343">
        <v>7738</v>
      </c>
      <c r="D2343">
        <v>7567</v>
      </c>
      <c r="E2343">
        <v>7884</v>
      </c>
      <c r="F2343">
        <v>7820</v>
      </c>
      <c r="G2343">
        <v>38607</v>
      </c>
    </row>
    <row r="2344" spans="1:7" x14ac:dyDescent="0.3">
      <c r="A2344">
        <v>42043</v>
      </c>
      <c r="B2344">
        <v>14676</v>
      </c>
      <c r="C2344">
        <v>14331</v>
      </c>
      <c r="D2344">
        <v>13838</v>
      </c>
      <c r="E2344">
        <v>10828</v>
      </c>
      <c r="F2344">
        <v>14790</v>
      </c>
      <c r="G2344">
        <v>68463</v>
      </c>
    </row>
    <row r="2345" spans="1:7" x14ac:dyDescent="0.3">
      <c r="A2345">
        <v>42045</v>
      </c>
      <c r="B2345">
        <v>19677</v>
      </c>
      <c r="C2345">
        <v>20386</v>
      </c>
      <c r="D2345">
        <v>18954</v>
      </c>
      <c r="E2345">
        <v>19803</v>
      </c>
      <c r="F2345">
        <v>20521</v>
      </c>
      <c r="G2345">
        <v>99341</v>
      </c>
    </row>
    <row r="2346" spans="1:7" x14ac:dyDescent="0.3">
      <c r="A2346">
        <v>42047</v>
      </c>
      <c r="B2346">
        <v>710</v>
      </c>
      <c r="C2346">
        <v>709</v>
      </c>
      <c r="D2346">
        <v>673</v>
      </c>
      <c r="E2346">
        <v>689</v>
      </c>
      <c r="F2346">
        <v>693</v>
      </c>
      <c r="G2346">
        <v>3474</v>
      </c>
    </row>
    <row r="2347" spans="1:7" x14ac:dyDescent="0.3">
      <c r="A2347">
        <v>42049</v>
      </c>
      <c r="B2347">
        <v>7014</v>
      </c>
      <c r="C2347">
        <v>7145</v>
      </c>
      <c r="D2347">
        <v>6677</v>
      </c>
      <c r="E2347">
        <v>7337</v>
      </c>
      <c r="F2347">
        <v>7489</v>
      </c>
      <c r="G2347">
        <v>35662</v>
      </c>
    </row>
    <row r="2348" spans="1:7" x14ac:dyDescent="0.3">
      <c r="A2348">
        <v>42051</v>
      </c>
      <c r="B2348">
        <v>3312</v>
      </c>
      <c r="C2348">
        <v>3759</v>
      </c>
      <c r="D2348">
        <v>3105</v>
      </c>
      <c r="E2348">
        <v>2978</v>
      </c>
      <c r="F2348">
        <v>3098</v>
      </c>
      <c r="G2348">
        <v>16252</v>
      </c>
    </row>
    <row r="2349" spans="1:7" x14ac:dyDescent="0.3">
      <c r="A2349">
        <v>42053</v>
      </c>
      <c r="B2349">
        <v>11</v>
      </c>
      <c r="C2349">
        <v>11</v>
      </c>
      <c r="D2349">
        <v>41</v>
      </c>
      <c r="E2349">
        <v>44</v>
      </c>
      <c r="F2349">
        <v>40</v>
      </c>
      <c r="G2349">
        <v>147</v>
      </c>
    </row>
    <row r="2350" spans="1:7" x14ac:dyDescent="0.3">
      <c r="A2350">
        <v>42055</v>
      </c>
      <c r="B2350">
        <v>4068</v>
      </c>
      <c r="C2350">
        <v>4354</v>
      </c>
      <c r="D2350">
        <v>4420</v>
      </c>
      <c r="E2350">
        <v>4576</v>
      </c>
      <c r="F2350">
        <v>4883</v>
      </c>
      <c r="G2350">
        <v>22301</v>
      </c>
    </row>
    <row r="2351" spans="1:7" x14ac:dyDescent="0.3">
      <c r="A2351">
        <v>42057</v>
      </c>
      <c r="B2351">
        <v>358</v>
      </c>
      <c r="C2351">
        <v>356</v>
      </c>
      <c r="D2351">
        <v>353</v>
      </c>
      <c r="E2351">
        <v>365</v>
      </c>
      <c r="F2351">
        <v>376</v>
      </c>
      <c r="G2351">
        <v>1808</v>
      </c>
    </row>
    <row r="2352" spans="1:7" x14ac:dyDescent="0.3">
      <c r="A2352">
        <v>42059</v>
      </c>
      <c r="B2352">
        <v>3955</v>
      </c>
      <c r="C2352">
        <v>3784</v>
      </c>
      <c r="D2352">
        <v>1199</v>
      </c>
      <c r="E2352">
        <v>3038</v>
      </c>
      <c r="F2352">
        <v>1044</v>
      </c>
      <c r="G2352">
        <v>13020</v>
      </c>
    </row>
    <row r="2353" spans="1:7" x14ac:dyDescent="0.3">
      <c r="A2353">
        <v>42061</v>
      </c>
      <c r="B2353">
        <v>2258</v>
      </c>
      <c r="C2353">
        <v>2303</v>
      </c>
      <c r="D2353">
        <v>2222</v>
      </c>
      <c r="E2353">
        <v>2258</v>
      </c>
      <c r="F2353">
        <v>2255</v>
      </c>
      <c r="G2353">
        <v>11296</v>
      </c>
    </row>
    <row r="2354" spans="1:7" x14ac:dyDescent="0.3">
      <c r="A2354">
        <v>42063</v>
      </c>
      <c r="B2354">
        <v>3892</v>
      </c>
      <c r="C2354">
        <v>4007</v>
      </c>
      <c r="D2354">
        <v>3540</v>
      </c>
      <c r="E2354">
        <v>3311</v>
      </c>
      <c r="F2354">
        <v>3189</v>
      </c>
      <c r="G2354">
        <v>17939</v>
      </c>
    </row>
    <row r="2355" spans="1:7" x14ac:dyDescent="0.3">
      <c r="A2355">
        <v>42065</v>
      </c>
      <c r="B2355">
        <v>1326</v>
      </c>
      <c r="C2355">
        <v>1373</v>
      </c>
      <c r="D2355">
        <v>1224</v>
      </c>
      <c r="E2355">
        <v>1259</v>
      </c>
      <c r="F2355">
        <v>1417</v>
      </c>
      <c r="G2355">
        <v>6599</v>
      </c>
    </row>
    <row r="2356" spans="1:7" x14ac:dyDescent="0.3">
      <c r="A2356">
        <v>42067</v>
      </c>
      <c r="B2356">
        <v>332</v>
      </c>
      <c r="C2356">
        <v>326</v>
      </c>
      <c r="D2356">
        <v>307</v>
      </c>
      <c r="E2356">
        <v>341</v>
      </c>
      <c r="F2356">
        <v>351</v>
      </c>
      <c r="G2356">
        <v>1657</v>
      </c>
    </row>
    <row r="2357" spans="1:7" x14ac:dyDescent="0.3">
      <c r="A2357">
        <v>42069</v>
      </c>
      <c r="B2357">
        <v>6140</v>
      </c>
      <c r="C2357">
        <v>5603</v>
      </c>
      <c r="D2357">
        <v>5479</v>
      </c>
      <c r="E2357">
        <v>6079</v>
      </c>
      <c r="F2357">
        <v>6433</v>
      </c>
      <c r="G2357">
        <v>29734</v>
      </c>
    </row>
    <row r="2358" spans="1:7" x14ac:dyDescent="0.3">
      <c r="A2358">
        <v>42071</v>
      </c>
      <c r="B2358">
        <v>23675</v>
      </c>
      <c r="C2358">
        <v>24233</v>
      </c>
      <c r="D2358">
        <v>25462</v>
      </c>
      <c r="E2358">
        <v>26441</v>
      </c>
      <c r="F2358">
        <v>27542</v>
      </c>
      <c r="G2358">
        <v>127353</v>
      </c>
    </row>
    <row r="2359" spans="1:7" x14ac:dyDescent="0.3">
      <c r="A2359">
        <v>42073</v>
      </c>
      <c r="B2359">
        <v>2634</v>
      </c>
      <c r="C2359">
        <v>2814</v>
      </c>
      <c r="D2359">
        <v>2614</v>
      </c>
      <c r="E2359">
        <v>2260</v>
      </c>
      <c r="F2359">
        <v>2552</v>
      </c>
      <c r="G2359">
        <v>12874</v>
      </c>
    </row>
    <row r="2360" spans="1:7" x14ac:dyDescent="0.3">
      <c r="A2360">
        <v>42075</v>
      </c>
      <c r="B2360">
        <v>2798</v>
      </c>
      <c r="C2360">
        <v>2902</v>
      </c>
      <c r="D2360">
        <v>2402</v>
      </c>
      <c r="E2360">
        <v>2663</v>
      </c>
      <c r="F2360">
        <v>2596</v>
      </c>
      <c r="G2360">
        <v>13361</v>
      </c>
    </row>
    <row r="2361" spans="1:7" x14ac:dyDescent="0.3">
      <c r="A2361">
        <v>42077</v>
      </c>
      <c r="B2361">
        <v>8236</v>
      </c>
      <c r="C2361">
        <v>7978</v>
      </c>
      <c r="D2361">
        <v>8189</v>
      </c>
      <c r="E2361">
        <v>8144</v>
      </c>
      <c r="F2361">
        <v>8446</v>
      </c>
      <c r="G2361">
        <v>40993</v>
      </c>
    </row>
    <row r="2362" spans="1:7" x14ac:dyDescent="0.3">
      <c r="A2362">
        <v>42079</v>
      </c>
      <c r="B2362">
        <v>9355</v>
      </c>
      <c r="C2362">
        <v>9493</v>
      </c>
      <c r="D2362">
        <v>10240</v>
      </c>
      <c r="E2362">
        <v>9545</v>
      </c>
      <c r="F2362">
        <v>9897</v>
      </c>
      <c r="G2362">
        <v>48530</v>
      </c>
    </row>
    <row r="2363" spans="1:7" x14ac:dyDescent="0.3">
      <c r="A2363">
        <v>42081</v>
      </c>
      <c r="B2363">
        <v>4146</v>
      </c>
      <c r="C2363">
        <v>3960</v>
      </c>
      <c r="D2363">
        <v>3785</v>
      </c>
      <c r="E2363">
        <v>4486</v>
      </c>
      <c r="F2363">
        <v>4459</v>
      </c>
      <c r="G2363">
        <v>20836</v>
      </c>
    </row>
    <row r="2364" spans="1:7" x14ac:dyDescent="0.3">
      <c r="A2364">
        <v>42083</v>
      </c>
      <c r="B2364">
        <v>1803</v>
      </c>
      <c r="C2364">
        <v>1485</v>
      </c>
      <c r="D2364">
        <v>1395</v>
      </c>
      <c r="E2364">
        <v>1395</v>
      </c>
      <c r="F2364">
        <v>1403</v>
      </c>
      <c r="G2364">
        <v>7481</v>
      </c>
    </row>
    <row r="2365" spans="1:7" x14ac:dyDescent="0.3">
      <c r="A2365">
        <v>42085</v>
      </c>
      <c r="B2365">
        <v>2720</v>
      </c>
      <c r="C2365">
        <v>2834</v>
      </c>
      <c r="D2365">
        <v>2802</v>
      </c>
      <c r="E2365">
        <v>2804</v>
      </c>
      <c r="F2365">
        <v>2829</v>
      </c>
      <c r="G2365">
        <v>13989</v>
      </c>
    </row>
    <row r="2366" spans="1:7" x14ac:dyDescent="0.3">
      <c r="A2366">
        <v>42087</v>
      </c>
      <c r="B2366">
        <v>911</v>
      </c>
      <c r="C2366">
        <v>975</v>
      </c>
      <c r="D2366">
        <v>939</v>
      </c>
      <c r="E2366">
        <v>1103</v>
      </c>
      <c r="F2366">
        <v>1116</v>
      </c>
      <c r="G2366">
        <v>5044</v>
      </c>
    </row>
    <row r="2367" spans="1:7" x14ac:dyDescent="0.3">
      <c r="A2367">
        <v>42089</v>
      </c>
      <c r="B2367">
        <v>2320</v>
      </c>
      <c r="C2367">
        <v>2414</v>
      </c>
      <c r="D2367">
        <v>2171</v>
      </c>
      <c r="E2367">
        <v>2325</v>
      </c>
      <c r="F2367">
        <v>2500</v>
      </c>
      <c r="G2367">
        <v>11730</v>
      </c>
    </row>
    <row r="2368" spans="1:7" x14ac:dyDescent="0.3">
      <c r="A2368">
        <v>42091</v>
      </c>
      <c r="B2368">
        <v>34569</v>
      </c>
      <c r="C2368">
        <v>36435</v>
      </c>
      <c r="D2368">
        <v>36033</v>
      </c>
      <c r="E2368">
        <v>38238</v>
      </c>
      <c r="F2368">
        <v>38449</v>
      </c>
      <c r="G2368">
        <v>183724</v>
      </c>
    </row>
    <row r="2369" spans="1:7" x14ac:dyDescent="0.3">
      <c r="A2369">
        <v>42093</v>
      </c>
      <c r="B2369">
        <v>136</v>
      </c>
      <c r="C2369">
        <v>158</v>
      </c>
      <c r="D2369">
        <v>122</v>
      </c>
      <c r="E2369">
        <v>166</v>
      </c>
      <c r="F2369">
        <v>176</v>
      </c>
      <c r="G2369">
        <v>758</v>
      </c>
    </row>
    <row r="2370" spans="1:7" x14ac:dyDescent="0.3">
      <c r="A2370">
        <v>42095</v>
      </c>
      <c r="B2370">
        <v>8534</v>
      </c>
      <c r="C2370">
        <v>9408</v>
      </c>
      <c r="D2370">
        <v>9977</v>
      </c>
      <c r="E2370">
        <v>10848</v>
      </c>
      <c r="F2370">
        <v>11191</v>
      </c>
      <c r="G2370">
        <v>49958</v>
      </c>
    </row>
    <row r="2371" spans="1:7" x14ac:dyDescent="0.3">
      <c r="A2371">
        <v>42097</v>
      </c>
      <c r="B2371">
        <v>2082</v>
      </c>
      <c r="C2371">
        <v>1966</v>
      </c>
      <c r="D2371">
        <v>2190</v>
      </c>
      <c r="E2371">
        <v>2271</v>
      </c>
      <c r="F2371">
        <v>2357</v>
      </c>
      <c r="G2371">
        <v>10866</v>
      </c>
    </row>
    <row r="2372" spans="1:7" x14ac:dyDescent="0.3">
      <c r="A2372">
        <v>42099</v>
      </c>
      <c r="B2372">
        <v>676</v>
      </c>
      <c r="C2372">
        <v>728</v>
      </c>
      <c r="D2372">
        <v>771</v>
      </c>
      <c r="E2372">
        <v>866</v>
      </c>
      <c r="F2372">
        <v>858</v>
      </c>
      <c r="G2372">
        <v>3899</v>
      </c>
    </row>
    <row r="2373" spans="1:7" x14ac:dyDescent="0.3">
      <c r="A2373">
        <v>42101</v>
      </c>
      <c r="B2373">
        <v>47674</v>
      </c>
      <c r="C2373">
        <v>48670</v>
      </c>
      <c r="D2373">
        <v>48753</v>
      </c>
      <c r="E2373">
        <v>37315</v>
      </c>
      <c r="F2373">
        <v>48024</v>
      </c>
      <c r="G2373">
        <v>230436</v>
      </c>
    </row>
    <row r="2374" spans="1:7" x14ac:dyDescent="0.3">
      <c r="A2374">
        <v>42103</v>
      </c>
      <c r="B2374">
        <v>473</v>
      </c>
      <c r="C2374">
        <v>399</v>
      </c>
      <c r="D2374">
        <v>482</v>
      </c>
      <c r="E2374">
        <v>518</v>
      </c>
      <c r="F2374">
        <v>581</v>
      </c>
      <c r="G2374">
        <v>2453</v>
      </c>
    </row>
    <row r="2375" spans="1:7" x14ac:dyDescent="0.3">
      <c r="A2375">
        <v>42105</v>
      </c>
      <c r="B2375">
        <v>378</v>
      </c>
      <c r="C2375">
        <v>424</v>
      </c>
      <c r="D2375">
        <v>336</v>
      </c>
      <c r="E2375">
        <v>326</v>
      </c>
      <c r="F2375">
        <v>330</v>
      </c>
      <c r="G2375">
        <v>1794</v>
      </c>
    </row>
    <row r="2376" spans="1:7" x14ac:dyDescent="0.3">
      <c r="A2376">
        <v>42107</v>
      </c>
      <c r="B2376">
        <v>4987</v>
      </c>
      <c r="C2376">
        <v>4979</v>
      </c>
      <c r="D2376">
        <v>4847</v>
      </c>
      <c r="E2376">
        <v>4991</v>
      </c>
      <c r="F2376">
        <v>5194</v>
      </c>
      <c r="G2376">
        <v>24998</v>
      </c>
    </row>
    <row r="2377" spans="1:7" x14ac:dyDescent="0.3">
      <c r="A2377">
        <v>42109</v>
      </c>
      <c r="B2377">
        <v>773</v>
      </c>
      <c r="C2377">
        <v>656</v>
      </c>
      <c r="D2377">
        <v>591</v>
      </c>
      <c r="E2377">
        <v>634</v>
      </c>
      <c r="F2377">
        <v>662</v>
      </c>
      <c r="G2377">
        <v>3316</v>
      </c>
    </row>
    <row r="2378" spans="1:7" x14ac:dyDescent="0.3">
      <c r="A2378">
        <v>42111</v>
      </c>
      <c r="B2378">
        <v>3627</v>
      </c>
      <c r="C2378">
        <v>3677</v>
      </c>
      <c r="D2378">
        <v>3364</v>
      </c>
      <c r="E2378">
        <v>3292</v>
      </c>
      <c r="F2378">
        <v>3417</v>
      </c>
      <c r="G2378">
        <v>17377</v>
      </c>
    </row>
    <row r="2379" spans="1:7" x14ac:dyDescent="0.3">
      <c r="A2379">
        <v>42113</v>
      </c>
      <c r="B2379">
        <v>202</v>
      </c>
      <c r="C2379">
        <v>172</v>
      </c>
      <c r="D2379">
        <v>116</v>
      </c>
      <c r="E2379">
        <v>101</v>
      </c>
      <c r="F2379">
        <v>98</v>
      </c>
      <c r="G2379">
        <v>689</v>
      </c>
    </row>
    <row r="2380" spans="1:7" x14ac:dyDescent="0.3">
      <c r="A2380">
        <v>42115</v>
      </c>
      <c r="B2380">
        <v>1502</v>
      </c>
      <c r="C2380">
        <v>1640</v>
      </c>
      <c r="D2380">
        <v>1457</v>
      </c>
      <c r="E2380">
        <v>1498</v>
      </c>
      <c r="F2380">
        <v>1516</v>
      </c>
      <c r="G2380">
        <v>7613</v>
      </c>
    </row>
    <row r="2381" spans="1:7" x14ac:dyDescent="0.3">
      <c r="A2381">
        <v>42117</v>
      </c>
      <c r="B2381">
        <v>1257</v>
      </c>
      <c r="C2381">
        <v>1362</v>
      </c>
      <c r="D2381">
        <v>1175</v>
      </c>
      <c r="E2381">
        <v>1139</v>
      </c>
      <c r="F2381">
        <v>1085</v>
      </c>
      <c r="G2381">
        <v>6018</v>
      </c>
    </row>
    <row r="2382" spans="1:7" x14ac:dyDescent="0.3">
      <c r="A2382">
        <v>42119</v>
      </c>
      <c r="B2382">
        <v>1956</v>
      </c>
      <c r="C2382">
        <v>1936</v>
      </c>
      <c r="D2382">
        <v>1933</v>
      </c>
      <c r="E2382">
        <v>2021</v>
      </c>
      <c r="F2382">
        <v>1994</v>
      </c>
      <c r="G2382">
        <v>9840</v>
      </c>
    </row>
    <row r="2383" spans="1:7" x14ac:dyDescent="0.3">
      <c r="A2383">
        <v>42121</v>
      </c>
      <c r="B2383">
        <v>963</v>
      </c>
      <c r="C2383">
        <v>767</v>
      </c>
      <c r="D2383">
        <v>725</v>
      </c>
      <c r="E2383">
        <v>724</v>
      </c>
      <c r="F2383">
        <v>755</v>
      </c>
      <c r="G2383">
        <v>3934</v>
      </c>
    </row>
    <row r="2384" spans="1:7" x14ac:dyDescent="0.3">
      <c r="A2384">
        <v>42123</v>
      </c>
      <c r="B2384">
        <v>655</v>
      </c>
      <c r="C2384">
        <v>699</v>
      </c>
      <c r="D2384">
        <v>652</v>
      </c>
      <c r="E2384">
        <v>662</v>
      </c>
      <c r="F2384">
        <v>689</v>
      </c>
      <c r="G2384">
        <v>3357</v>
      </c>
    </row>
    <row r="2385" spans="1:7" x14ac:dyDescent="0.3">
      <c r="A2385">
        <v>42125</v>
      </c>
      <c r="B2385">
        <v>13494</v>
      </c>
      <c r="C2385">
        <v>13573</v>
      </c>
      <c r="D2385">
        <v>12007</v>
      </c>
      <c r="E2385">
        <v>11952</v>
      </c>
      <c r="F2385">
        <v>11839</v>
      </c>
      <c r="G2385">
        <v>62865</v>
      </c>
    </row>
    <row r="2386" spans="1:7" x14ac:dyDescent="0.3">
      <c r="A2386">
        <v>42127</v>
      </c>
      <c r="B2386">
        <v>1881</v>
      </c>
      <c r="C2386">
        <v>1919</v>
      </c>
      <c r="D2386">
        <v>1845</v>
      </c>
      <c r="E2386">
        <v>1857</v>
      </c>
      <c r="F2386">
        <v>1922</v>
      </c>
      <c r="G2386">
        <v>9424</v>
      </c>
    </row>
    <row r="2387" spans="1:7" x14ac:dyDescent="0.3">
      <c r="A2387">
        <v>42129</v>
      </c>
      <c r="B2387">
        <v>10979</v>
      </c>
      <c r="C2387">
        <v>10969</v>
      </c>
      <c r="D2387">
        <v>10860</v>
      </c>
      <c r="E2387">
        <v>11439</v>
      </c>
      <c r="F2387">
        <v>11438</v>
      </c>
      <c r="G2387">
        <v>55685</v>
      </c>
    </row>
    <row r="2388" spans="1:7" x14ac:dyDescent="0.3">
      <c r="A2388">
        <v>42131</v>
      </c>
      <c r="B2388">
        <v>1022</v>
      </c>
      <c r="C2388">
        <v>1093</v>
      </c>
      <c r="D2388">
        <v>1017</v>
      </c>
      <c r="E2388">
        <v>993</v>
      </c>
      <c r="F2388">
        <v>968</v>
      </c>
      <c r="G2388">
        <v>5093</v>
      </c>
    </row>
    <row r="2389" spans="1:7" x14ac:dyDescent="0.3">
      <c r="A2389">
        <v>42133</v>
      </c>
      <c r="B2389">
        <v>15492</v>
      </c>
      <c r="C2389">
        <v>16999</v>
      </c>
      <c r="D2389">
        <v>15869</v>
      </c>
      <c r="E2389">
        <v>17456</v>
      </c>
      <c r="F2389">
        <v>17820</v>
      </c>
      <c r="G2389">
        <v>83636</v>
      </c>
    </row>
    <row r="2390" spans="1:7" x14ac:dyDescent="0.3">
      <c r="A2390">
        <v>42999</v>
      </c>
      <c r="B2390">
        <v>2775</v>
      </c>
      <c r="C2390">
        <v>2573</v>
      </c>
      <c r="D2390">
        <v>15015</v>
      </c>
      <c r="E2390">
        <v>2170</v>
      </c>
      <c r="F2390">
        <v>15730</v>
      </c>
      <c r="G2390">
        <v>38263</v>
      </c>
    </row>
    <row r="2391" spans="1:7" x14ac:dyDescent="0.3">
      <c r="A2391">
        <v>44000</v>
      </c>
      <c r="B2391">
        <v>37385</v>
      </c>
      <c r="C2391">
        <v>38364</v>
      </c>
      <c r="D2391">
        <v>38780</v>
      </c>
      <c r="E2391">
        <v>40355</v>
      </c>
      <c r="F2391">
        <v>41881</v>
      </c>
      <c r="G2391">
        <v>196765</v>
      </c>
    </row>
    <row r="2392" spans="1:7" x14ac:dyDescent="0.3">
      <c r="A2392">
        <v>44001</v>
      </c>
      <c r="B2392">
        <v>474</v>
      </c>
      <c r="C2392">
        <v>1141</v>
      </c>
      <c r="D2392">
        <v>1124</v>
      </c>
      <c r="E2392">
        <v>800</v>
      </c>
      <c r="F2392">
        <v>474</v>
      </c>
      <c r="G2392">
        <v>4013</v>
      </c>
    </row>
    <row r="2393" spans="1:7" x14ac:dyDescent="0.3">
      <c r="A2393">
        <v>44003</v>
      </c>
      <c r="B2393">
        <v>5139</v>
      </c>
      <c r="C2393">
        <v>5348</v>
      </c>
      <c r="D2393">
        <v>4978</v>
      </c>
      <c r="E2393">
        <v>5025</v>
      </c>
      <c r="F2393">
        <v>5126</v>
      </c>
      <c r="G2393">
        <v>25616</v>
      </c>
    </row>
    <row r="2394" spans="1:7" x14ac:dyDescent="0.3">
      <c r="A2394">
        <v>44005</v>
      </c>
      <c r="B2394">
        <v>2386</v>
      </c>
      <c r="C2394">
        <v>2436</v>
      </c>
      <c r="D2394">
        <v>2361</v>
      </c>
      <c r="E2394">
        <v>1942</v>
      </c>
      <c r="F2394">
        <v>2561</v>
      </c>
      <c r="G2394">
        <v>11686</v>
      </c>
    </row>
    <row r="2395" spans="1:7" x14ac:dyDescent="0.3">
      <c r="A2395">
        <v>44007</v>
      </c>
      <c r="B2395">
        <v>23442</v>
      </c>
      <c r="C2395">
        <v>23863</v>
      </c>
      <c r="D2395">
        <v>23347</v>
      </c>
      <c r="E2395">
        <v>24341</v>
      </c>
      <c r="F2395">
        <v>25438</v>
      </c>
      <c r="G2395">
        <v>120431</v>
      </c>
    </row>
    <row r="2396" spans="1:7" x14ac:dyDescent="0.3">
      <c r="A2396">
        <v>44009</v>
      </c>
      <c r="B2396">
        <v>3206</v>
      </c>
      <c r="C2396">
        <v>3825</v>
      </c>
      <c r="D2396">
        <v>3793</v>
      </c>
      <c r="E2396">
        <v>4095</v>
      </c>
      <c r="F2396">
        <v>4297</v>
      </c>
      <c r="G2396">
        <v>19216</v>
      </c>
    </row>
    <row r="2397" spans="1:7" x14ac:dyDescent="0.3">
      <c r="A2397">
        <v>44999</v>
      </c>
      <c r="B2397">
        <v>23</v>
      </c>
      <c r="C2397">
        <v>819</v>
      </c>
      <c r="D2397">
        <v>811</v>
      </c>
      <c r="E2397">
        <v>825</v>
      </c>
      <c r="F2397">
        <v>133</v>
      </c>
      <c r="G2397">
        <v>2611</v>
      </c>
    </row>
    <row r="2398" spans="1:7" x14ac:dyDescent="0.3">
      <c r="A2398">
        <v>45000</v>
      </c>
      <c r="B2398">
        <v>179512</v>
      </c>
      <c r="C2398">
        <v>182356</v>
      </c>
      <c r="D2398">
        <v>179887</v>
      </c>
      <c r="E2398">
        <v>181800</v>
      </c>
      <c r="F2398">
        <v>185018</v>
      </c>
      <c r="G2398">
        <v>908573</v>
      </c>
    </row>
    <row r="2399" spans="1:7" x14ac:dyDescent="0.3">
      <c r="A2399">
        <v>45001</v>
      </c>
      <c r="B2399">
        <v>298</v>
      </c>
      <c r="C2399">
        <v>262</v>
      </c>
      <c r="D2399">
        <v>258</v>
      </c>
      <c r="E2399">
        <v>262</v>
      </c>
      <c r="F2399">
        <v>253</v>
      </c>
      <c r="G2399">
        <v>1333</v>
      </c>
    </row>
    <row r="2400" spans="1:7" x14ac:dyDescent="0.3">
      <c r="A2400">
        <v>45003</v>
      </c>
      <c r="B2400">
        <v>5579</v>
      </c>
      <c r="C2400">
        <v>6925</v>
      </c>
      <c r="D2400">
        <v>6583</v>
      </c>
      <c r="E2400">
        <v>6720</v>
      </c>
      <c r="F2400">
        <v>6992</v>
      </c>
      <c r="G2400">
        <v>32799</v>
      </c>
    </row>
    <row r="2401" spans="1:7" x14ac:dyDescent="0.3">
      <c r="A2401">
        <v>45005</v>
      </c>
      <c r="B2401">
        <v>146</v>
      </c>
      <c r="C2401">
        <v>170</v>
      </c>
      <c r="D2401">
        <v>193</v>
      </c>
      <c r="E2401">
        <v>169</v>
      </c>
      <c r="F2401">
        <v>17</v>
      </c>
      <c r="G2401">
        <v>695</v>
      </c>
    </row>
    <row r="2402" spans="1:7" x14ac:dyDescent="0.3">
      <c r="A2402">
        <v>45007</v>
      </c>
      <c r="B2402">
        <v>3435</v>
      </c>
      <c r="C2402">
        <v>3562</v>
      </c>
      <c r="D2402">
        <v>3858</v>
      </c>
      <c r="E2402">
        <v>3845</v>
      </c>
      <c r="F2402">
        <v>3990</v>
      </c>
      <c r="G2402">
        <v>18690</v>
      </c>
    </row>
    <row r="2403" spans="1:7" x14ac:dyDescent="0.3">
      <c r="A2403">
        <v>45009</v>
      </c>
      <c r="B2403">
        <v>368</v>
      </c>
      <c r="C2403">
        <v>369</v>
      </c>
      <c r="D2403">
        <v>380</v>
      </c>
      <c r="E2403">
        <v>371</v>
      </c>
      <c r="F2403">
        <v>360</v>
      </c>
      <c r="G2403">
        <v>1848</v>
      </c>
    </row>
    <row r="2404" spans="1:7" x14ac:dyDescent="0.3">
      <c r="A2404">
        <v>45011</v>
      </c>
      <c r="B2404">
        <v>548</v>
      </c>
      <c r="C2404">
        <v>357</v>
      </c>
      <c r="D2404">
        <v>197</v>
      </c>
      <c r="E2404">
        <v>208</v>
      </c>
      <c r="F2404">
        <v>257</v>
      </c>
      <c r="G2404">
        <v>1567</v>
      </c>
    </row>
    <row r="2405" spans="1:7" x14ac:dyDescent="0.3">
      <c r="A2405">
        <v>45013</v>
      </c>
      <c r="B2405">
        <v>4952</v>
      </c>
      <c r="C2405">
        <v>4843</v>
      </c>
      <c r="D2405">
        <v>4741</v>
      </c>
      <c r="E2405">
        <v>4774</v>
      </c>
      <c r="F2405">
        <v>5380</v>
      </c>
      <c r="G2405">
        <v>24690</v>
      </c>
    </row>
    <row r="2406" spans="1:7" x14ac:dyDescent="0.3">
      <c r="A2406">
        <v>45015</v>
      </c>
      <c r="B2406">
        <v>5883</v>
      </c>
      <c r="C2406">
        <v>6075</v>
      </c>
      <c r="D2406">
        <v>5637</v>
      </c>
      <c r="E2406">
        <v>5824</v>
      </c>
      <c r="F2406">
        <v>6456</v>
      </c>
      <c r="G2406">
        <v>29875</v>
      </c>
    </row>
    <row r="2407" spans="1:7" x14ac:dyDescent="0.3">
      <c r="A2407">
        <v>45017</v>
      </c>
      <c r="B2407">
        <v>947</v>
      </c>
      <c r="C2407">
        <v>855</v>
      </c>
      <c r="D2407">
        <v>803</v>
      </c>
      <c r="E2407">
        <v>839</v>
      </c>
      <c r="F2407">
        <v>758</v>
      </c>
      <c r="G2407">
        <v>4202</v>
      </c>
    </row>
    <row r="2408" spans="1:7" x14ac:dyDescent="0.3">
      <c r="A2408">
        <v>45019</v>
      </c>
      <c r="B2408">
        <v>18133</v>
      </c>
      <c r="C2408">
        <v>18394</v>
      </c>
      <c r="D2408">
        <v>18009</v>
      </c>
      <c r="E2408">
        <v>18895</v>
      </c>
      <c r="F2408">
        <v>19850</v>
      </c>
      <c r="G2408">
        <v>93281</v>
      </c>
    </row>
    <row r="2409" spans="1:7" x14ac:dyDescent="0.3">
      <c r="A2409">
        <v>45021</v>
      </c>
      <c r="B2409">
        <v>200</v>
      </c>
      <c r="C2409">
        <v>1233</v>
      </c>
      <c r="D2409">
        <v>1135</v>
      </c>
      <c r="E2409">
        <v>1087</v>
      </c>
      <c r="F2409">
        <v>870</v>
      </c>
      <c r="G2409">
        <v>4525</v>
      </c>
    </row>
    <row r="2410" spans="1:7" x14ac:dyDescent="0.3">
      <c r="A2410">
        <v>45023</v>
      </c>
      <c r="B2410">
        <v>713</v>
      </c>
      <c r="C2410">
        <v>698</v>
      </c>
      <c r="D2410">
        <v>686</v>
      </c>
      <c r="E2410">
        <v>514</v>
      </c>
      <c r="F2410">
        <v>631</v>
      </c>
      <c r="G2410">
        <v>3242</v>
      </c>
    </row>
    <row r="2411" spans="1:7" x14ac:dyDescent="0.3">
      <c r="A2411">
        <v>45025</v>
      </c>
      <c r="B2411">
        <v>1214</v>
      </c>
      <c r="C2411">
        <v>1189</v>
      </c>
      <c r="D2411">
        <v>888</v>
      </c>
      <c r="E2411">
        <v>866</v>
      </c>
      <c r="F2411">
        <v>958</v>
      </c>
      <c r="G2411">
        <v>5115</v>
      </c>
    </row>
    <row r="2412" spans="1:7" x14ac:dyDescent="0.3">
      <c r="A2412">
        <v>45027</v>
      </c>
      <c r="B2412">
        <v>510</v>
      </c>
      <c r="C2412">
        <v>453</v>
      </c>
      <c r="D2412">
        <v>401</v>
      </c>
      <c r="E2412">
        <v>387</v>
      </c>
      <c r="F2412">
        <v>376</v>
      </c>
      <c r="G2412">
        <v>2127</v>
      </c>
    </row>
    <row r="2413" spans="1:7" x14ac:dyDescent="0.3">
      <c r="A2413">
        <v>45029</v>
      </c>
      <c r="B2413">
        <v>623</v>
      </c>
      <c r="C2413">
        <v>1073</v>
      </c>
      <c r="D2413">
        <v>1043</v>
      </c>
      <c r="E2413">
        <v>667</v>
      </c>
      <c r="F2413">
        <v>668</v>
      </c>
      <c r="G2413">
        <v>4074</v>
      </c>
    </row>
    <row r="2414" spans="1:7" x14ac:dyDescent="0.3">
      <c r="A2414">
        <v>45031</v>
      </c>
      <c r="B2414">
        <v>2522</v>
      </c>
      <c r="C2414">
        <v>2458</v>
      </c>
      <c r="D2414">
        <v>2295</v>
      </c>
      <c r="E2414">
        <v>2172</v>
      </c>
      <c r="F2414">
        <v>2525</v>
      </c>
      <c r="G2414">
        <v>11972</v>
      </c>
    </row>
    <row r="2415" spans="1:7" x14ac:dyDescent="0.3">
      <c r="A2415">
        <v>45033</v>
      </c>
      <c r="B2415">
        <v>283</v>
      </c>
      <c r="C2415">
        <v>277</v>
      </c>
      <c r="D2415">
        <v>291</v>
      </c>
      <c r="E2415">
        <v>264</v>
      </c>
      <c r="F2415">
        <v>254</v>
      </c>
      <c r="G2415">
        <v>1369</v>
      </c>
    </row>
    <row r="2416" spans="1:7" x14ac:dyDescent="0.3">
      <c r="A2416">
        <v>45035</v>
      </c>
      <c r="B2416">
        <v>3184</v>
      </c>
      <c r="C2416">
        <v>3262</v>
      </c>
      <c r="D2416">
        <v>3054</v>
      </c>
      <c r="E2416">
        <v>2902</v>
      </c>
      <c r="F2416">
        <v>3010</v>
      </c>
      <c r="G2416">
        <v>15412</v>
      </c>
    </row>
    <row r="2417" spans="1:7" x14ac:dyDescent="0.3">
      <c r="A2417">
        <v>45037</v>
      </c>
      <c r="B2417">
        <v>541</v>
      </c>
      <c r="C2417">
        <v>544</v>
      </c>
      <c r="D2417">
        <v>552</v>
      </c>
      <c r="E2417">
        <v>592</v>
      </c>
      <c r="F2417">
        <v>597</v>
      </c>
      <c r="G2417">
        <v>2826</v>
      </c>
    </row>
    <row r="2418" spans="1:7" x14ac:dyDescent="0.3">
      <c r="A2418">
        <v>45039</v>
      </c>
      <c r="B2418">
        <v>204</v>
      </c>
      <c r="C2418">
        <v>172</v>
      </c>
      <c r="D2418">
        <v>153</v>
      </c>
      <c r="E2418">
        <v>147</v>
      </c>
      <c r="F2418">
        <v>153</v>
      </c>
      <c r="G2418">
        <v>829</v>
      </c>
    </row>
    <row r="2419" spans="1:7" x14ac:dyDescent="0.3">
      <c r="A2419">
        <v>45041</v>
      </c>
      <c r="B2419">
        <v>2923</v>
      </c>
      <c r="C2419">
        <v>2869</v>
      </c>
      <c r="D2419">
        <v>2877</v>
      </c>
      <c r="E2419">
        <v>2746</v>
      </c>
      <c r="F2419">
        <v>2742</v>
      </c>
      <c r="G2419">
        <v>14157</v>
      </c>
    </row>
    <row r="2420" spans="1:7" x14ac:dyDescent="0.3">
      <c r="A2420">
        <v>45043</v>
      </c>
      <c r="B2420">
        <v>1416</v>
      </c>
      <c r="C2420">
        <v>1298</v>
      </c>
      <c r="D2420">
        <v>1319</v>
      </c>
      <c r="E2420">
        <v>1767</v>
      </c>
      <c r="F2420">
        <v>1410</v>
      </c>
      <c r="G2420">
        <v>7210</v>
      </c>
    </row>
    <row r="2421" spans="1:7" x14ac:dyDescent="0.3">
      <c r="A2421">
        <v>45045</v>
      </c>
      <c r="B2421">
        <v>18068</v>
      </c>
      <c r="C2421">
        <v>18787</v>
      </c>
      <c r="D2421">
        <v>18593</v>
      </c>
      <c r="E2421">
        <v>19355</v>
      </c>
      <c r="F2421">
        <v>21032</v>
      </c>
      <c r="G2421">
        <v>95835</v>
      </c>
    </row>
    <row r="2422" spans="1:7" x14ac:dyDescent="0.3">
      <c r="A2422">
        <v>45047</v>
      </c>
      <c r="B2422">
        <v>1368</v>
      </c>
      <c r="C2422">
        <v>1440</v>
      </c>
      <c r="D2422">
        <v>1485</v>
      </c>
      <c r="E2422">
        <v>1433</v>
      </c>
      <c r="F2422">
        <v>1432</v>
      </c>
      <c r="G2422">
        <v>7158</v>
      </c>
    </row>
    <row r="2423" spans="1:7" x14ac:dyDescent="0.3">
      <c r="A2423">
        <v>45049</v>
      </c>
      <c r="B2423">
        <v>764</v>
      </c>
      <c r="C2423">
        <v>771</v>
      </c>
      <c r="D2423">
        <v>790</v>
      </c>
      <c r="E2423">
        <v>749</v>
      </c>
      <c r="F2423">
        <v>751</v>
      </c>
      <c r="G2423">
        <v>3825</v>
      </c>
    </row>
    <row r="2424" spans="1:7" x14ac:dyDescent="0.3">
      <c r="A2424">
        <v>45051</v>
      </c>
      <c r="B2424">
        <v>9226</v>
      </c>
      <c r="C2424">
        <v>9621</v>
      </c>
      <c r="D2424">
        <v>9720</v>
      </c>
      <c r="E2424">
        <v>9825</v>
      </c>
      <c r="F2424">
        <v>10435</v>
      </c>
      <c r="G2424">
        <v>48827</v>
      </c>
    </row>
    <row r="2425" spans="1:7" x14ac:dyDescent="0.3">
      <c r="A2425">
        <v>45053</v>
      </c>
      <c r="B2425">
        <v>1408</v>
      </c>
      <c r="C2425">
        <v>1819</v>
      </c>
      <c r="D2425">
        <v>1826</v>
      </c>
      <c r="E2425">
        <v>1997</v>
      </c>
      <c r="F2425">
        <v>2072</v>
      </c>
      <c r="G2425">
        <v>9122</v>
      </c>
    </row>
    <row r="2426" spans="1:7" x14ac:dyDescent="0.3">
      <c r="A2426">
        <v>45055</v>
      </c>
      <c r="B2426">
        <v>1626</v>
      </c>
      <c r="C2426">
        <v>1652</v>
      </c>
      <c r="D2426">
        <v>1565</v>
      </c>
      <c r="E2426">
        <v>1610</v>
      </c>
      <c r="F2426">
        <v>1811</v>
      </c>
      <c r="G2426">
        <v>8264</v>
      </c>
    </row>
    <row r="2427" spans="1:7" x14ac:dyDescent="0.3">
      <c r="A2427">
        <v>45057</v>
      </c>
      <c r="B2427">
        <v>214</v>
      </c>
      <c r="C2427">
        <v>1091</v>
      </c>
      <c r="D2427">
        <v>245</v>
      </c>
      <c r="E2427">
        <v>319</v>
      </c>
      <c r="F2427">
        <v>1194</v>
      </c>
      <c r="G2427">
        <v>3063</v>
      </c>
    </row>
    <row r="2428" spans="1:7" x14ac:dyDescent="0.3">
      <c r="A2428">
        <v>45059</v>
      </c>
      <c r="B2428">
        <v>943</v>
      </c>
      <c r="C2428">
        <v>919</v>
      </c>
      <c r="D2428">
        <v>902</v>
      </c>
      <c r="E2428">
        <v>888</v>
      </c>
      <c r="F2428">
        <v>917</v>
      </c>
      <c r="G2428">
        <v>4569</v>
      </c>
    </row>
    <row r="2429" spans="1:7" x14ac:dyDescent="0.3">
      <c r="A2429">
        <v>45061</v>
      </c>
      <c r="B2429">
        <v>192</v>
      </c>
      <c r="C2429">
        <v>168</v>
      </c>
      <c r="D2429">
        <v>165</v>
      </c>
      <c r="E2429">
        <v>199</v>
      </c>
      <c r="F2429">
        <v>140</v>
      </c>
      <c r="G2429">
        <v>864</v>
      </c>
    </row>
    <row r="2430" spans="1:7" x14ac:dyDescent="0.3">
      <c r="A2430">
        <v>45063</v>
      </c>
      <c r="B2430">
        <v>11304</v>
      </c>
      <c r="C2430">
        <v>11062</v>
      </c>
      <c r="D2430">
        <v>11302</v>
      </c>
      <c r="E2430">
        <v>11126</v>
      </c>
      <c r="F2430">
        <v>10649</v>
      </c>
      <c r="G2430">
        <v>55443</v>
      </c>
    </row>
    <row r="2431" spans="1:7" x14ac:dyDescent="0.3">
      <c r="A2431">
        <v>45065</v>
      </c>
      <c r="B2431">
        <v>25</v>
      </c>
      <c r="C2431">
        <v>22</v>
      </c>
      <c r="D2431">
        <v>71</v>
      </c>
      <c r="E2431">
        <v>83</v>
      </c>
      <c r="F2431">
        <v>110</v>
      </c>
      <c r="G2431">
        <v>311</v>
      </c>
    </row>
    <row r="2432" spans="1:7" x14ac:dyDescent="0.3">
      <c r="A2432">
        <v>45067</v>
      </c>
      <c r="B2432">
        <v>254</v>
      </c>
      <c r="C2432">
        <v>312</v>
      </c>
      <c r="D2432">
        <v>383</v>
      </c>
      <c r="E2432">
        <v>371</v>
      </c>
      <c r="F2432">
        <v>335</v>
      </c>
      <c r="G2432">
        <v>1655</v>
      </c>
    </row>
    <row r="2433" spans="1:7" x14ac:dyDescent="0.3">
      <c r="A2433">
        <v>45069</v>
      </c>
      <c r="B2433">
        <v>368</v>
      </c>
      <c r="C2433">
        <v>435</v>
      </c>
      <c r="D2433">
        <v>415</v>
      </c>
      <c r="E2433">
        <v>423</v>
      </c>
      <c r="F2433">
        <v>411</v>
      </c>
      <c r="G2433">
        <v>2052</v>
      </c>
    </row>
    <row r="2434" spans="1:7" x14ac:dyDescent="0.3">
      <c r="A2434">
        <v>45071</v>
      </c>
      <c r="B2434">
        <v>725</v>
      </c>
      <c r="C2434">
        <v>843</v>
      </c>
      <c r="D2434">
        <v>842</v>
      </c>
      <c r="E2434">
        <v>1254</v>
      </c>
      <c r="F2434">
        <v>1268</v>
      </c>
      <c r="G2434">
        <v>4932</v>
      </c>
    </row>
    <row r="2435" spans="1:7" x14ac:dyDescent="0.3">
      <c r="A2435">
        <v>45073</v>
      </c>
      <c r="B2435">
        <v>1398</v>
      </c>
      <c r="C2435">
        <v>1454</v>
      </c>
      <c r="D2435">
        <v>1430</v>
      </c>
      <c r="E2435">
        <v>1496</v>
      </c>
      <c r="F2435">
        <v>1788</v>
      </c>
      <c r="G2435">
        <v>7566</v>
      </c>
    </row>
    <row r="2436" spans="1:7" x14ac:dyDescent="0.3">
      <c r="A2436">
        <v>45075</v>
      </c>
      <c r="B2436">
        <v>990</v>
      </c>
      <c r="C2436">
        <v>1048</v>
      </c>
      <c r="D2436">
        <v>1496</v>
      </c>
      <c r="E2436">
        <v>1409</v>
      </c>
      <c r="F2436">
        <v>1439</v>
      </c>
      <c r="G2436">
        <v>6382</v>
      </c>
    </row>
    <row r="2437" spans="1:7" x14ac:dyDescent="0.3">
      <c r="A2437">
        <v>45077</v>
      </c>
      <c r="B2437">
        <v>1795</v>
      </c>
      <c r="C2437">
        <v>1835</v>
      </c>
      <c r="D2437">
        <v>1972</v>
      </c>
      <c r="E2437">
        <v>2052</v>
      </c>
      <c r="F2437">
        <v>2093</v>
      </c>
      <c r="G2437">
        <v>9747</v>
      </c>
    </row>
    <row r="2438" spans="1:7" x14ac:dyDescent="0.3">
      <c r="A2438">
        <v>45079</v>
      </c>
      <c r="B2438">
        <v>18063</v>
      </c>
      <c r="C2438">
        <v>18263</v>
      </c>
      <c r="D2438">
        <v>16876</v>
      </c>
      <c r="E2438">
        <v>16737</v>
      </c>
      <c r="F2438">
        <v>17627</v>
      </c>
      <c r="G2438">
        <v>87566</v>
      </c>
    </row>
    <row r="2439" spans="1:7" x14ac:dyDescent="0.3">
      <c r="A2439">
        <v>45081</v>
      </c>
      <c r="B2439">
        <v>131</v>
      </c>
      <c r="C2439">
        <v>156</v>
      </c>
      <c r="D2439">
        <v>600</v>
      </c>
      <c r="E2439">
        <v>546</v>
      </c>
      <c r="F2439">
        <v>525</v>
      </c>
      <c r="G2439">
        <v>1958</v>
      </c>
    </row>
    <row r="2440" spans="1:7" x14ac:dyDescent="0.3">
      <c r="A2440">
        <v>45083</v>
      </c>
      <c r="B2440">
        <v>9821</v>
      </c>
      <c r="C2440">
        <v>10056</v>
      </c>
      <c r="D2440">
        <v>9947</v>
      </c>
      <c r="E2440">
        <v>9573</v>
      </c>
      <c r="F2440">
        <v>10071</v>
      </c>
      <c r="G2440">
        <v>49468</v>
      </c>
    </row>
    <row r="2441" spans="1:7" x14ac:dyDescent="0.3">
      <c r="A2441">
        <v>45085</v>
      </c>
      <c r="B2441">
        <v>3247</v>
      </c>
      <c r="C2441">
        <v>3306</v>
      </c>
      <c r="D2441">
        <v>3151</v>
      </c>
      <c r="E2441">
        <v>3055</v>
      </c>
      <c r="F2441">
        <v>3304</v>
      </c>
      <c r="G2441">
        <v>16063</v>
      </c>
    </row>
    <row r="2442" spans="1:7" x14ac:dyDescent="0.3">
      <c r="A2442">
        <v>45087</v>
      </c>
      <c r="B2442">
        <v>273</v>
      </c>
      <c r="C2442">
        <v>258</v>
      </c>
      <c r="D2442">
        <v>251</v>
      </c>
      <c r="E2442">
        <v>264</v>
      </c>
      <c r="F2442">
        <v>317</v>
      </c>
      <c r="G2442">
        <v>1363</v>
      </c>
    </row>
    <row r="2443" spans="1:7" x14ac:dyDescent="0.3">
      <c r="A2443">
        <v>45089</v>
      </c>
      <c r="B2443">
        <v>1015</v>
      </c>
      <c r="C2443">
        <v>1029</v>
      </c>
      <c r="D2443">
        <v>927</v>
      </c>
      <c r="E2443">
        <v>970</v>
      </c>
      <c r="F2443">
        <v>893</v>
      </c>
      <c r="G2443">
        <v>4834</v>
      </c>
    </row>
    <row r="2444" spans="1:7" x14ac:dyDescent="0.3">
      <c r="A2444">
        <v>45091</v>
      </c>
      <c r="B2444">
        <v>6994</v>
      </c>
      <c r="C2444">
        <v>6981</v>
      </c>
      <c r="D2444">
        <v>6805</v>
      </c>
      <c r="E2444">
        <v>6727</v>
      </c>
      <c r="F2444">
        <v>6949</v>
      </c>
      <c r="G2444">
        <v>34456</v>
      </c>
    </row>
    <row r="2445" spans="1:7" x14ac:dyDescent="0.3">
      <c r="A2445">
        <v>45999</v>
      </c>
      <c r="B2445">
        <v>7253</v>
      </c>
      <c r="C2445">
        <v>513</v>
      </c>
      <c r="D2445">
        <v>566</v>
      </c>
      <c r="E2445">
        <v>467</v>
      </c>
      <c r="F2445">
        <v>1118</v>
      </c>
      <c r="G2445">
        <v>9917</v>
      </c>
    </row>
    <row r="2446" spans="1:7" x14ac:dyDescent="0.3">
      <c r="A2446">
        <v>46000</v>
      </c>
      <c r="B2446">
        <v>39447</v>
      </c>
      <c r="C2446">
        <v>40693</v>
      </c>
      <c r="D2446">
        <v>41479</v>
      </c>
      <c r="E2446">
        <v>42688</v>
      </c>
      <c r="F2446">
        <v>44304</v>
      </c>
      <c r="G2446">
        <v>208611</v>
      </c>
    </row>
    <row r="2447" spans="1:7" x14ac:dyDescent="0.3">
      <c r="A2447">
        <v>46003</v>
      </c>
      <c r="B2447">
        <v>202</v>
      </c>
      <c r="C2447">
        <v>209</v>
      </c>
      <c r="D2447">
        <v>204</v>
      </c>
      <c r="E2447">
        <v>180</v>
      </c>
      <c r="F2447">
        <v>145</v>
      </c>
      <c r="G2447">
        <v>940</v>
      </c>
    </row>
    <row r="2448" spans="1:7" x14ac:dyDescent="0.3">
      <c r="A2448">
        <v>46005</v>
      </c>
      <c r="B2448">
        <v>457</v>
      </c>
      <c r="C2448">
        <v>475</v>
      </c>
      <c r="D2448">
        <v>485</v>
      </c>
      <c r="E2448">
        <v>458</v>
      </c>
      <c r="F2448">
        <v>484</v>
      </c>
      <c r="G2448">
        <v>2359</v>
      </c>
    </row>
    <row r="2449" spans="1:7" x14ac:dyDescent="0.3">
      <c r="A2449">
        <v>46007</v>
      </c>
      <c r="B2449">
        <v>110</v>
      </c>
      <c r="C2449">
        <v>111</v>
      </c>
      <c r="D2449">
        <v>101</v>
      </c>
      <c r="E2449">
        <v>96</v>
      </c>
      <c r="F2449">
        <v>102</v>
      </c>
      <c r="G2449">
        <v>520</v>
      </c>
    </row>
    <row r="2450" spans="1:7" x14ac:dyDescent="0.3">
      <c r="A2450">
        <v>46009</v>
      </c>
      <c r="B2450">
        <v>131</v>
      </c>
      <c r="C2450">
        <v>111</v>
      </c>
      <c r="D2450">
        <v>115</v>
      </c>
      <c r="E2450">
        <v>94</v>
      </c>
      <c r="F2450">
        <v>91</v>
      </c>
      <c r="G2450">
        <v>542</v>
      </c>
    </row>
    <row r="2451" spans="1:7" x14ac:dyDescent="0.3">
      <c r="A2451">
        <v>46011</v>
      </c>
      <c r="B2451">
        <v>1063</v>
      </c>
      <c r="C2451">
        <v>1058</v>
      </c>
      <c r="D2451">
        <v>925</v>
      </c>
      <c r="E2451">
        <v>971</v>
      </c>
      <c r="F2451">
        <v>1021</v>
      </c>
      <c r="G2451">
        <v>5038</v>
      </c>
    </row>
    <row r="2452" spans="1:7" x14ac:dyDescent="0.3">
      <c r="A2452">
        <v>46013</v>
      </c>
      <c r="B2452">
        <v>1328</v>
      </c>
      <c r="C2452">
        <v>1292</v>
      </c>
      <c r="D2452">
        <v>1273</v>
      </c>
      <c r="E2452">
        <v>1282</v>
      </c>
      <c r="F2452">
        <v>1312</v>
      </c>
      <c r="G2452">
        <v>6487</v>
      </c>
    </row>
    <row r="2453" spans="1:7" x14ac:dyDescent="0.3">
      <c r="A2453">
        <v>46015</v>
      </c>
      <c r="B2453">
        <v>92</v>
      </c>
      <c r="C2453">
        <v>101</v>
      </c>
      <c r="D2453">
        <v>99</v>
      </c>
      <c r="E2453">
        <v>91</v>
      </c>
      <c r="F2453">
        <v>88</v>
      </c>
      <c r="G2453">
        <v>471</v>
      </c>
    </row>
    <row r="2454" spans="1:7" x14ac:dyDescent="0.3">
      <c r="A2454">
        <v>46017</v>
      </c>
      <c r="B2454">
        <v>2</v>
      </c>
      <c r="C2454">
        <v>1</v>
      </c>
      <c r="D2454">
        <v>1</v>
      </c>
      <c r="E2454">
        <v>1</v>
      </c>
      <c r="F2454">
        <v>1</v>
      </c>
      <c r="G2454">
        <v>6</v>
      </c>
    </row>
    <row r="2455" spans="1:7" x14ac:dyDescent="0.3">
      <c r="A2455">
        <v>46019</v>
      </c>
      <c r="B2455">
        <v>189</v>
      </c>
      <c r="C2455">
        <v>182</v>
      </c>
      <c r="D2455">
        <v>180</v>
      </c>
      <c r="E2455">
        <v>171</v>
      </c>
      <c r="F2455">
        <v>217</v>
      </c>
      <c r="G2455">
        <v>939</v>
      </c>
    </row>
    <row r="2456" spans="1:7" x14ac:dyDescent="0.3">
      <c r="A2456">
        <v>46021</v>
      </c>
      <c r="B2456">
        <v>84</v>
      </c>
      <c r="C2456">
        <v>79</v>
      </c>
      <c r="D2456">
        <v>87</v>
      </c>
      <c r="E2456">
        <v>92</v>
      </c>
      <c r="F2456">
        <v>88</v>
      </c>
      <c r="G2456">
        <v>430</v>
      </c>
    </row>
    <row r="2457" spans="1:7" x14ac:dyDescent="0.3">
      <c r="A2457">
        <v>46023</v>
      </c>
      <c r="B2457">
        <v>356</v>
      </c>
      <c r="C2457">
        <v>185</v>
      </c>
      <c r="D2457">
        <v>206</v>
      </c>
      <c r="E2457">
        <v>208</v>
      </c>
      <c r="F2457">
        <v>239</v>
      </c>
      <c r="G2457">
        <v>1194</v>
      </c>
    </row>
    <row r="2458" spans="1:7" x14ac:dyDescent="0.3">
      <c r="A2458">
        <v>46025</v>
      </c>
      <c r="B2458">
        <v>177</v>
      </c>
      <c r="C2458">
        <v>189</v>
      </c>
      <c r="D2458">
        <v>467</v>
      </c>
      <c r="E2458">
        <v>258</v>
      </c>
      <c r="F2458">
        <v>251</v>
      </c>
      <c r="G2458">
        <v>1342</v>
      </c>
    </row>
    <row r="2459" spans="1:7" x14ac:dyDescent="0.3">
      <c r="A2459">
        <v>46027</v>
      </c>
      <c r="B2459">
        <v>247</v>
      </c>
      <c r="C2459">
        <v>246</v>
      </c>
      <c r="D2459">
        <v>249</v>
      </c>
      <c r="E2459">
        <v>304</v>
      </c>
      <c r="F2459">
        <v>267</v>
      </c>
      <c r="G2459">
        <v>1313</v>
      </c>
    </row>
    <row r="2460" spans="1:7" x14ac:dyDescent="0.3">
      <c r="A2460">
        <v>46029</v>
      </c>
      <c r="B2460">
        <v>867</v>
      </c>
      <c r="C2460">
        <v>830</v>
      </c>
      <c r="D2460">
        <v>836</v>
      </c>
      <c r="E2460">
        <v>894</v>
      </c>
      <c r="F2460">
        <v>1141</v>
      </c>
      <c r="G2460">
        <v>4568</v>
      </c>
    </row>
    <row r="2461" spans="1:7" x14ac:dyDescent="0.3">
      <c r="A2461">
        <v>46031</v>
      </c>
      <c r="B2461">
        <v>53</v>
      </c>
      <c r="C2461">
        <v>8</v>
      </c>
      <c r="D2461">
        <v>9</v>
      </c>
      <c r="E2461">
        <v>8</v>
      </c>
      <c r="F2461">
        <v>7</v>
      </c>
      <c r="G2461">
        <v>85</v>
      </c>
    </row>
    <row r="2462" spans="1:7" x14ac:dyDescent="0.3">
      <c r="A2462">
        <v>46033</v>
      </c>
      <c r="B2462">
        <v>186</v>
      </c>
      <c r="C2462">
        <v>181</v>
      </c>
      <c r="D2462">
        <v>184</v>
      </c>
      <c r="E2462">
        <v>188</v>
      </c>
      <c r="F2462">
        <v>196</v>
      </c>
      <c r="G2462">
        <v>935</v>
      </c>
    </row>
    <row r="2463" spans="1:7" x14ac:dyDescent="0.3">
      <c r="A2463">
        <v>46035</v>
      </c>
      <c r="B2463">
        <v>817</v>
      </c>
      <c r="C2463">
        <v>803</v>
      </c>
      <c r="D2463">
        <v>801</v>
      </c>
      <c r="E2463">
        <v>844</v>
      </c>
      <c r="F2463">
        <v>905</v>
      </c>
      <c r="G2463">
        <v>4170</v>
      </c>
    </row>
    <row r="2464" spans="1:7" x14ac:dyDescent="0.3">
      <c r="A2464">
        <v>46037</v>
      </c>
      <c r="B2464">
        <v>158</v>
      </c>
      <c r="C2464">
        <v>163</v>
      </c>
      <c r="D2464">
        <v>177</v>
      </c>
      <c r="E2464">
        <v>194</v>
      </c>
      <c r="F2464">
        <v>197</v>
      </c>
      <c r="G2464">
        <v>889</v>
      </c>
    </row>
    <row r="2465" spans="1:7" x14ac:dyDescent="0.3">
      <c r="A2465">
        <v>46039</v>
      </c>
      <c r="B2465">
        <v>273</v>
      </c>
      <c r="C2465">
        <v>267</v>
      </c>
      <c r="D2465">
        <v>272</v>
      </c>
      <c r="E2465">
        <v>268</v>
      </c>
      <c r="F2465">
        <v>255</v>
      </c>
      <c r="G2465">
        <v>1335</v>
      </c>
    </row>
    <row r="2466" spans="1:7" x14ac:dyDescent="0.3">
      <c r="A2466">
        <v>46041</v>
      </c>
      <c r="B2466">
        <v>126</v>
      </c>
      <c r="C2466">
        <v>101</v>
      </c>
      <c r="D2466">
        <v>14</v>
      </c>
      <c r="E2466">
        <v>105</v>
      </c>
      <c r="F2466">
        <v>118</v>
      </c>
      <c r="G2466">
        <v>464</v>
      </c>
    </row>
    <row r="2467" spans="1:7" x14ac:dyDescent="0.3">
      <c r="A2467">
        <v>46043</v>
      </c>
      <c r="B2467">
        <v>80</v>
      </c>
      <c r="C2467">
        <v>85</v>
      </c>
      <c r="D2467">
        <v>81</v>
      </c>
      <c r="E2467">
        <v>79</v>
      </c>
      <c r="F2467">
        <v>81</v>
      </c>
      <c r="G2467">
        <v>406</v>
      </c>
    </row>
    <row r="2468" spans="1:7" x14ac:dyDescent="0.3">
      <c r="A2468">
        <v>46045</v>
      </c>
      <c r="B2468">
        <v>175</v>
      </c>
      <c r="C2468">
        <v>182</v>
      </c>
      <c r="D2468">
        <v>194</v>
      </c>
      <c r="E2468">
        <v>191</v>
      </c>
      <c r="F2468">
        <v>207</v>
      </c>
      <c r="G2468">
        <v>949</v>
      </c>
    </row>
    <row r="2469" spans="1:7" x14ac:dyDescent="0.3">
      <c r="A2469">
        <v>46047</v>
      </c>
      <c r="B2469">
        <v>160</v>
      </c>
      <c r="C2469">
        <v>162</v>
      </c>
      <c r="D2469">
        <v>172</v>
      </c>
      <c r="E2469">
        <v>190</v>
      </c>
      <c r="F2469">
        <v>218</v>
      </c>
      <c r="G2469">
        <v>902</v>
      </c>
    </row>
    <row r="2470" spans="1:7" x14ac:dyDescent="0.3">
      <c r="A2470">
        <v>46049</v>
      </c>
      <c r="B2470">
        <v>45</v>
      </c>
      <c r="C2470">
        <v>30</v>
      </c>
      <c r="D2470">
        <v>34</v>
      </c>
      <c r="E2470">
        <v>34</v>
      </c>
      <c r="F2470">
        <v>36</v>
      </c>
      <c r="G2470">
        <v>179</v>
      </c>
    </row>
    <row r="2471" spans="1:7" x14ac:dyDescent="0.3">
      <c r="A2471">
        <v>46051</v>
      </c>
      <c r="B2471">
        <v>401</v>
      </c>
      <c r="C2471">
        <v>398</v>
      </c>
      <c r="D2471">
        <v>390</v>
      </c>
      <c r="E2471">
        <v>416</v>
      </c>
      <c r="F2471">
        <v>396</v>
      </c>
      <c r="G2471">
        <v>2001</v>
      </c>
    </row>
    <row r="2472" spans="1:7" x14ac:dyDescent="0.3">
      <c r="A2472">
        <v>46053</v>
      </c>
      <c r="B2472">
        <v>105</v>
      </c>
      <c r="C2472">
        <v>101</v>
      </c>
      <c r="D2472">
        <v>103</v>
      </c>
      <c r="E2472">
        <v>98</v>
      </c>
      <c r="F2472">
        <v>101</v>
      </c>
      <c r="G2472">
        <v>508</v>
      </c>
    </row>
    <row r="2473" spans="1:7" x14ac:dyDescent="0.3">
      <c r="A2473">
        <v>46055</v>
      </c>
      <c r="B2473">
        <v>22</v>
      </c>
      <c r="C2473">
        <v>20</v>
      </c>
      <c r="D2473">
        <v>30</v>
      </c>
      <c r="E2473">
        <v>26</v>
      </c>
      <c r="F2473">
        <v>26</v>
      </c>
      <c r="G2473">
        <v>124</v>
      </c>
    </row>
    <row r="2474" spans="1:7" x14ac:dyDescent="0.3">
      <c r="A2474">
        <v>46057</v>
      </c>
      <c r="B2474">
        <v>348</v>
      </c>
      <c r="C2474">
        <v>326</v>
      </c>
      <c r="D2474">
        <v>345</v>
      </c>
      <c r="E2474">
        <v>382</v>
      </c>
      <c r="F2474">
        <v>399</v>
      </c>
      <c r="G2474">
        <v>1800</v>
      </c>
    </row>
    <row r="2475" spans="1:7" x14ac:dyDescent="0.3">
      <c r="A2475">
        <v>46059</v>
      </c>
      <c r="B2475">
        <v>181</v>
      </c>
      <c r="C2475">
        <v>191</v>
      </c>
      <c r="D2475">
        <v>194</v>
      </c>
      <c r="E2475">
        <v>192</v>
      </c>
      <c r="F2475">
        <v>214</v>
      </c>
      <c r="G2475">
        <v>972</v>
      </c>
    </row>
    <row r="2476" spans="1:7" x14ac:dyDescent="0.3">
      <c r="A2476">
        <v>46061</v>
      </c>
      <c r="B2476">
        <v>70</v>
      </c>
      <c r="C2476">
        <v>63</v>
      </c>
      <c r="D2476">
        <v>77</v>
      </c>
      <c r="E2476">
        <v>78</v>
      </c>
      <c r="F2476">
        <v>87</v>
      </c>
      <c r="G2476">
        <v>375</v>
      </c>
    </row>
    <row r="2477" spans="1:7" x14ac:dyDescent="0.3">
      <c r="A2477">
        <v>46063</v>
      </c>
      <c r="B2477">
        <v>127</v>
      </c>
      <c r="C2477">
        <v>159</v>
      </c>
      <c r="D2477">
        <v>143</v>
      </c>
      <c r="E2477">
        <v>136</v>
      </c>
      <c r="F2477">
        <v>142</v>
      </c>
      <c r="G2477">
        <v>707</v>
      </c>
    </row>
    <row r="2478" spans="1:7" x14ac:dyDescent="0.3">
      <c r="A2478">
        <v>46065</v>
      </c>
      <c r="B2478">
        <v>918</v>
      </c>
      <c r="C2478">
        <v>984</v>
      </c>
      <c r="D2478">
        <v>958</v>
      </c>
      <c r="E2478">
        <v>1149</v>
      </c>
      <c r="F2478">
        <v>1164</v>
      </c>
      <c r="G2478">
        <v>5173</v>
      </c>
    </row>
    <row r="2479" spans="1:7" x14ac:dyDescent="0.3">
      <c r="A2479">
        <v>46067</v>
      </c>
      <c r="B2479">
        <v>81</v>
      </c>
      <c r="C2479">
        <v>100</v>
      </c>
      <c r="D2479">
        <v>89</v>
      </c>
      <c r="E2479">
        <v>88</v>
      </c>
      <c r="F2479">
        <v>87</v>
      </c>
      <c r="G2479">
        <v>445</v>
      </c>
    </row>
    <row r="2480" spans="1:7" x14ac:dyDescent="0.3">
      <c r="A2480">
        <v>46069</v>
      </c>
      <c r="B2480">
        <v>93</v>
      </c>
      <c r="C2480">
        <v>71</v>
      </c>
      <c r="D2480">
        <v>72</v>
      </c>
      <c r="E2480">
        <v>62</v>
      </c>
      <c r="F2480">
        <v>63</v>
      </c>
      <c r="G2480">
        <v>361</v>
      </c>
    </row>
    <row r="2481" spans="1:7" x14ac:dyDescent="0.3">
      <c r="A2481">
        <v>46071</v>
      </c>
      <c r="B2481">
        <v>34</v>
      </c>
      <c r="C2481">
        <v>5</v>
      </c>
      <c r="D2481">
        <v>5</v>
      </c>
      <c r="E2481">
        <v>5</v>
      </c>
      <c r="F2481">
        <v>25</v>
      </c>
      <c r="G2481">
        <v>74</v>
      </c>
    </row>
    <row r="2482" spans="1:7" x14ac:dyDescent="0.3">
      <c r="A2482">
        <v>46073</v>
      </c>
      <c r="B2482">
        <v>8</v>
      </c>
      <c r="C2482">
        <v>9</v>
      </c>
      <c r="D2482">
        <v>33</v>
      </c>
      <c r="E2482">
        <v>30</v>
      </c>
      <c r="F2482">
        <v>28</v>
      </c>
      <c r="G2482">
        <v>108</v>
      </c>
    </row>
    <row r="2483" spans="1:7" x14ac:dyDescent="0.3">
      <c r="A2483">
        <v>46075</v>
      </c>
      <c r="B2483">
        <v>4</v>
      </c>
      <c r="C2483">
        <v>4</v>
      </c>
      <c r="D2483">
        <v>4</v>
      </c>
      <c r="E2483">
        <v>4</v>
      </c>
      <c r="F2483">
        <v>4</v>
      </c>
      <c r="G2483">
        <v>20</v>
      </c>
    </row>
    <row r="2484" spans="1:7" x14ac:dyDescent="0.3">
      <c r="A2484">
        <v>46077</v>
      </c>
      <c r="B2484">
        <v>283</v>
      </c>
      <c r="C2484">
        <v>277</v>
      </c>
      <c r="D2484">
        <v>272</v>
      </c>
      <c r="E2484">
        <v>306</v>
      </c>
      <c r="F2484">
        <v>358</v>
      </c>
      <c r="G2484">
        <v>1496</v>
      </c>
    </row>
    <row r="2485" spans="1:7" x14ac:dyDescent="0.3">
      <c r="A2485">
        <v>46079</v>
      </c>
      <c r="B2485">
        <v>324</v>
      </c>
      <c r="C2485">
        <v>397</v>
      </c>
      <c r="D2485">
        <v>257</v>
      </c>
      <c r="E2485">
        <v>266</v>
      </c>
      <c r="F2485">
        <v>253</v>
      </c>
      <c r="G2485">
        <v>1497</v>
      </c>
    </row>
    <row r="2486" spans="1:7" x14ac:dyDescent="0.3">
      <c r="A2486">
        <v>46081</v>
      </c>
      <c r="B2486">
        <v>767</v>
      </c>
      <c r="C2486">
        <v>935</v>
      </c>
      <c r="D2486">
        <v>968</v>
      </c>
      <c r="E2486">
        <v>1391</v>
      </c>
      <c r="F2486">
        <v>1496</v>
      </c>
      <c r="G2486">
        <v>5557</v>
      </c>
    </row>
    <row r="2487" spans="1:7" x14ac:dyDescent="0.3">
      <c r="A2487">
        <v>46083</v>
      </c>
      <c r="B2487">
        <v>2462</v>
      </c>
      <c r="C2487">
        <v>2662</v>
      </c>
      <c r="D2487">
        <v>2667</v>
      </c>
      <c r="E2487">
        <v>2809</v>
      </c>
      <c r="F2487">
        <v>3069</v>
      </c>
      <c r="G2487">
        <v>13669</v>
      </c>
    </row>
    <row r="2488" spans="1:7" x14ac:dyDescent="0.3">
      <c r="A2488">
        <v>46085</v>
      </c>
      <c r="B2488">
        <v>83</v>
      </c>
      <c r="C2488">
        <v>65</v>
      </c>
      <c r="D2488">
        <v>94</v>
      </c>
      <c r="E2488">
        <v>101</v>
      </c>
      <c r="F2488">
        <v>105</v>
      </c>
      <c r="G2488">
        <v>448</v>
      </c>
    </row>
    <row r="2489" spans="1:7" x14ac:dyDescent="0.3">
      <c r="A2489">
        <v>46087</v>
      </c>
      <c r="B2489">
        <v>171</v>
      </c>
      <c r="C2489">
        <v>184</v>
      </c>
      <c r="D2489">
        <v>238</v>
      </c>
      <c r="E2489">
        <v>243</v>
      </c>
      <c r="F2489">
        <v>270</v>
      </c>
      <c r="G2489">
        <v>1106</v>
      </c>
    </row>
    <row r="2490" spans="1:7" x14ac:dyDescent="0.3">
      <c r="A2490">
        <v>46089</v>
      </c>
      <c r="B2490">
        <v>79</v>
      </c>
      <c r="C2490">
        <v>78</v>
      </c>
      <c r="D2490">
        <v>79</v>
      </c>
      <c r="E2490">
        <v>80</v>
      </c>
      <c r="F2490">
        <v>75</v>
      </c>
      <c r="G2490">
        <v>391</v>
      </c>
    </row>
    <row r="2491" spans="1:7" x14ac:dyDescent="0.3">
      <c r="A2491">
        <v>46091</v>
      </c>
      <c r="B2491">
        <v>109</v>
      </c>
      <c r="C2491">
        <v>115</v>
      </c>
      <c r="D2491">
        <v>110</v>
      </c>
      <c r="E2491">
        <v>124</v>
      </c>
      <c r="F2491">
        <v>132</v>
      </c>
      <c r="G2491">
        <v>590</v>
      </c>
    </row>
    <row r="2492" spans="1:7" x14ac:dyDescent="0.3">
      <c r="A2492">
        <v>46093</v>
      </c>
      <c r="B2492">
        <v>879</v>
      </c>
      <c r="C2492">
        <v>979</v>
      </c>
      <c r="D2492">
        <v>994</v>
      </c>
      <c r="E2492">
        <v>1054</v>
      </c>
      <c r="F2492">
        <v>975</v>
      </c>
      <c r="G2492">
        <v>4881</v>
      </c>
    </row>
    <row r="2493" spans="1:7" x14ac:dyDescent="0.3">
      <c r="A2493">
        <v>46095</v>
      </c>
      <c r="B2493">
        <v>2</v>
      </c>
      <c r="C2493">
        <v>3</v>
      </c>
      <c r="D2493">
        <v>2</v>
      </c>
      <c r="E2493">
        <v>1</v>
      </c>
      <c r="F2493">
        <v>2</v>
      </c>
      <c r="G2493">
        <v>10</v>
      </c>
    </row>
    <row r="2494" spans="1:7" x14ac:dyDescent="0.3">
      <c r="A2494">
        <v>46097</v>
      </c>
      <c r="B2494">
        <v>76</v>
      </c>
      <c r="C2494">
        <v>77</v>
      </c>
      <c r="D2494">
        <v>78</v>
      </c>
      <c r="E2494">
        <v>76</v>
      </c>
      <c r="F2494">
        <v>79</v>
      </c>
      <c r="G2494">
        <v>386</v>
      </c>
    </row>
    <row r="2495" spans="1:7" x14ac:dyDescent="0.3">
      <c r="A2495">
        <v>46099</v>
      </c>
      <c r="B2495">
        <v>8788</v>
      </c>
      <c r="C2495">
        <v>9528</v>
      </c>
      <c r="D2495">
        <v>9780</v>
      </c>
      <c r="E2495">
        <v>10007</v>
      </c>
      <c r="F2495">
        <v>10757</v>
      </c>
      <c r="G2495">
        <v>48860</v>
      </c>
    </row>
    <row r="2496" spans="1:7" x14ac:dyDescent="0.3">
      <c r="A2496">
        <v>46101</v>
      </c>
      <c r="B2496">
        <v>736</v>
      </c>
      <c r="C2496">
        <v>824</v>
      </c>
      <c r="D2496">
        <v>512</v>
      </c>
      <c r="E2496">
        <v>543</v>
      </c>
      <c r="F2496">
        <v>581</v>
      </c>
      <c r="G2496">
        <v>3196</v>
      </c>
    </row>
    <row r="2497" spans="1:7" x14ac:dyDescent="0.3">
      <c r="A2497">
        <v>46102</v>
      </c>
      <c r="B2497">
        <v>40</v>
      </c>
      <c r="C2497">
        <v>55</v>
      </c>
      <c r="D2497">
        <v>95</v>
      </c>
      <c r="E2497">
        <v>78</v>
      </c>
      <c r="F2497">
        <v>93</v>
      </c>
      <c r="G2497">
        <v>361</v>
      </c>
    </row>
    <row r="2498" spans="1:7" x14ac:dyDescent="0.3">
      <c r="A2498">
        <v>46103</v>
      </c>
      <c r="B2498">
        <v>4976</v>
      </c>
      <c r="C2498">
        <v>4789</v>
      </c>
      <c r="D2498">
        <v>4974</v>
      </c>
      <c r="E2498">
        <v>5435</v>
      </c>
      <c r="F2498">
        <v>5855</v>
      </c>
      <c r="G2498">
        <v>26029</v>
      </c>
    </row>
    <row r="2499" spans="1:7" x14ac:dyDescent="0.3">
      <c r="A2499">
        <v>46105</v>
      </c>
      <c r="B2499">
        <v>56</v>
      </c>
      <c r="C2499">
        <v>58</v>
      </c>
      <c r="D2499">
        <v>64</v>
      </c>
      <c r="E2499">
        <v>68</v>
      </c>
      <c r="F2499">
        <v>56</v>
      </c>
      <c r="G2499">
        <v>302</v>
      </c>
    </row>
    <row r="2500" spans="1:7" x14ac:dyDescent="0.3">
      <c r="A2500">
        <v>46107</v>
      </c>
      <c r="B2500">
        <v>108</v>
      </c>
      <c r="C2500">
        <v>53</v>
      </c>
      <c r="D2500">
        <v>54</v>
      </c>
      <c r="E2500">
        <v>5</v>
      </c>
      <c r="F2500">
        <v>58</v>
      </c>
      <c r="G2500">
        <v>278</v>
      </c>
    </row>
    <row r="2501" spans="1:7" x14ac:dyDescent="0.3">
      <c r="A2501">
        <v>46109</v>
      </c>
      <c r="B2501">
        <v>89</v>
      </c>
      <c r="C2501">
        <v>84</v>
      </c>
      <c r="D2501">
        <v>121</v>
      </c>
      <c r="E2501">
        <v>101</v>
      </c>
      <c r="F2501">
        <v>77</v>
      </c>
      <c r="G2501">
        <v>472</v>
      </c>
    </row>
    <row r="2502" spans="1:7" x14ac:dyDescent="0.3">
      <c r="A2502">
        <v>46111</v>
      </c>
      <c r="B2502">
        <v>43</v>
      </c>
      <c r="C2502">
        <v>3</v>
      </c>
      <c r="D2502">
        <v>85</v>
      </c>
      <c r="E2502">
        <v>103</v>
      </c>
      <c r="F2502">
        <v>112</v>
      </c>
      <c r="G2502">
        <v>346</v>
      </c>
    </row>
    <row r="2503" spans="1:7" x14ac:dyDescent="0.3">
      <c r="A2503">
        <v>46115</v>
      </c>
      <c r="B2503">
        <v>239</v>
      </c>
      <c r="C2503">
        <v>246</v>
      </c>
      <c r="D2503">
        <v>330</v>
      </c>
      <c r="E2503">
        <v>360</v>
      </c>
      <c r="F2503">
        <v>338</v>
      </c>
      <c r="G2503">
        <v>1513</v>
      </c>
    </row>
    <row r="2504" spans="1:7" x14ac:dyDescent="0.3">
      <c r="A2504">
        <v>46117</v>
      </c>
      <c r="B2504">
        <v>315</v>
      </c>
      <c r="C2504">
        <v>258</v>
      </c>
      <c r="D2504">
        <v>335</v>
      </c>
      <c r="E2504">
        <v>337</v>
      </c>
      <c r="F2504">
        <v>341</v>
      </c>
      <c r="G2504">
        <v>1586</v>
      </c>
    </row>
    <row r="2505" spans="1:7" x14ac:dyDescent="0.3">
      <c r="A2505">
        <v>46119</v>
      </c>
      <c r="B2505">
        <v>156</v>
      </c>
      <c r="C2505">
        <v>163</v>
      </c>
      <c r="D2505">
        <v>202</v>
      </c>
      <c r="E2505">
        <v>166</v>
      </c>
      <c r="F2505">
        <v>168</v>
      </c>
      <c r="G2505">
        <v>855</v>
      </c>
    </row>
    <row r="2506" spans="1:7" x14ac:dyDescent="0.3">
      <c r="A2506">
        <v>46121</v>
      </c>
      <c r="B2506">
        <v>10</v>
      </c>
      <c r="C2506">
        <v>36</v>
      </c>
      <c r="D2506">
        <v>26</v>
      </c>
      <c r="E2506">
        <v>34</v>
      </c>
      <c r="F2506">
        <v>40</v>
      </c>
      <c r="G2506">
        <v>146</v>
      </c>
    </row>
    <row r="2507" spans="1:7" x14ac:dyDescent="0.3">
      <c r="A2507">
        <v>46123</v>
      </c>
      <c r="B2507">
        <v>94</v>
      </c>
      <c r="C2507">
        <v>100</v>
      </c>
      <c r="D2507">
        <v>102</v>
      </c>
      <c r="E2507">
        <v>122</v>
      </c>
      <c r="F2507">
        <v>116</v>
      </c>
      <c r="G2507">
        <v>534</v>
      </c>
    </row>
    <row r="2508" spans="1:7" x14ac:dyDescent="0.3">
      <c r="A2508">
        <v>46125</v>
      </c>
      <c r="B2508">
        <v>183</v>
      </c>
      <c r="C2508">
        <v>206</v>
      </c>
      <c r="D2508">
        <v>203</v>
      </c>
      <c r="E2508">
        <v>176</v>
      </c>
      <c r="F2508">
        <v>180</v>
      </c>
      <c r="G2508">
        <v>948</v>
      </c>
    </row>
    <row r="2509" spans="1:7" x14ac:dyDescent="0.3">
      <c r="A2509">
        <v>46127</v>
      </c>
      <c r="B2509">
        <v>492</v>
      </c>
      <c r="C2509">
        <v>545</v>
      </c>
      <c r="D2509">
        <v>550</v>
      </c>
      <c r="E2509">
        <v>462</v>
      </c>
      <c r="F2509">
        <v>669</v>
      </c>
      <c r="G2509">
        <v>2718</v>
      </c>
    </row>
    <row r="2510" spans="1:7" x14ac:dyDescent="0.3">
      <c r="A2510">
        <v>46129</v>
      </c>
      <c r="B2510">
        <v>92</v>
      </c>
      <c r="C2510">
        <v>85</v>
      </c>
      <c r="D2510">
        <v>90</v>
      </c>
      <c r="E2510">
        <v>53</v>
      </c>
      <c r="F2510">
        <v>51</v>
      </c>
      <c r="G2510">
        <v>371</v>
      </c>
    </row>
    <row r="2511" spans="1:7" x14ac:dyDescent="0.3">
      <c r="A2511">
        <v>46135</v>
      </c>
      <c r="B2511">
        <v>668</v>
      </c>
      <c r="C2511">
        <v>664</v>
      </c>
      <c r="D2511">
        <v>657</v>
      </c>
      <c r="E2511">
        <v>636</v>
      </c>
      <c r="F2511">
        <v>618</v>
      </c>
      <c r="G2511">
        <v>3243</v>
      </c>
    </row>
    <row r="2512" spans="1:7" x14ac:dyDescent="0.3">
      <c r="A2512">
        <v>46137</v>
      </c>
      <c r="B2512">
        <v>11</v>
      </c>
      <c r="C2512">
        <v>1</v>
      </c>
      <c r="D2512">
        <v>1</v>
      </c>
      <c r="E2512">
        <v>1</v>
      </c>
      <c r="F2512">
        <v>1</v>
      </c>
      <c r="G2512">
        <v>15</v>
      </c>
    </row>
    <row r="2513" spans="1:7" x14ac:dyDescent="0.3">
      <c r="A2513">
        <v>46999</v>
      </c>
      <c r="B2513">
        <v>207</v>
      </c>
      <c r="C2513">
        <v>243</v>
      </c>
      <c r="D2513">
        <v>209</v>
      </c>
      <c r="E2513">
        <v>168</v>
      </c>
      <c r="F2513">
        <v>6</v>
      </c>
      <c r="G2513">
        <v>833</v>
      </c>
    </row>
    <row r="2514" spans="1:7" x14ac:dyDescent="0.3">
      <c r="A2514">
        <v>47000</v>
      </c>
      <c r="B2514">
        <v>240994</v>
      </c>
      <c r="C2514">
        <v>250111</v>
      </c>
      <c r="D2514">
        <v>251626</v>
      </c>
      <c r="E2514">
        <v>264267</v>
      </c>
      <c r="F2514">
        <v>281472</v>
      </c>
      <c r="G2514">
        <v>1288470</v>
      </c>
    </row>
    <row r="2515" spans="1:7" x14ac:dyDescent="0.3">
      <c r="A2515">
        <v>47001</v>
      </c>
      <c r="B2515">
        <v>2116</v>
      </c>
      <c r="C2515">
        <v>2108</v>
      </c>
      <c r="D2515">
        <v>2015</v>
      </c>
      <c r="E2515">
        <v>2196</v>
      </c>
      <c r="F2515">
        <v>2475</v>
      </c>
      <c r="G2515">
        <v>10910</v>
      </c>
    </row>
    <row r="2516" spans="1:7" x14ac:dyDescent="0.3">
      <c r="A2516">
        <v>47003</v>
      </c>
      <c r="B2516">
        <v>846</v>
      </c>
      <c r="C2516">
        <v>919</v>
      </c>
      <c r="D2516">
        <v>1075</v>
      </c>
      <c r="E2516">
        <v>1082</v>
      </c>
      <c r="F2516">
        <v>1342</v>
      </c>
      <c r="G2516">
        <v>5264</v>
      </c>
    </row>
    <row r="2517" spans="1:7" x14ac:dyDescent="0.3">
      <c r="A2517">
        <v>47005</v>
      </c>
      <c r="B2517">
        <v>162</v>
      </c>
      <c r="C2517">
        <v>165</v>
      </c>
      <c r="D2517">
        <v>197</v>
      </c>
      <c r="E2517">
        <v>252</v>
      </c>
      <c r="F2517">
        <v>373</v>
      </c>
      <c r="G2517">
        <v>1149</v>
      </c>
    </row>
    <row r="2518" spans="1:7" x14ac:dyDescent="0.3">
      <c r="A2518">
        <v>47007</v>
      </c>
      <c r="B2518">
        <v>123</v>
      </c>
      <c r="C2518">
        <v>123</v>
      </c>
      <c r="D2518">
        <v>133</v>
      </c>
      <c r="E2518">
        <v>150</v>
      </c>
      <c r="F2518">
        <v>787</v>
      </c>
      <c r="G2518">
        <v>1316</v>
      </c>
    </row>
    <row r="2519" spans="1:7" x14ac:dyDescent="0.3">
      <c r="A2519">
        <v>47009</v>
      </c>
      <c r="B2519">
        <v>3892</v>
      </c>
      <c r="C2519">
        <v>3423</v>
      </c>
      <c r="D2519">
        <v>3029</v>
      </c>
      <c r="E2519">
        <v>3449</v>
      </c>
      <c r="F2519">
        <v>3605</v>
      </c>
      <c r="G2519">
        <v>17398</v>
      </c>
    </row>
    <row r="2520" spans="1:7" x14ac:dyDescent="0.3">
      <c r="A2520">
        <v>47011</v>
      </c>
      <c r="B2520">
        <v>1931</v>
      </c>
      <c r="C2520">
        <v>2140</v>
      </c>
      <c r="D2520">
        <v>2284</v>
      </c>
      <c r="E2520">
        <v>2004</v>
      </c>
      <c r="F2520">
        <v>2668</v>
      </c>
      <c r="G2520">
        <v>11027</v>
      </c>
    </row>
    <row r="2521" spans="1:7" x14ac:dyDescent="0.3">
      <c r="A2521">
        <v>47013</v>
      </c>
      <c r="B2521">
        <v>754</v>
      </c>
      <c r="C2521">
        <v>760</v>
      </c>
      <c r="D2521">
        <v>679</v>
      </c>
      <c r="E2521">
        <v>774</v>
      </c>
      <c r="F2521">
        <v>843</v>
      </c>
      <c r="G2521">
        <v>3810</v>
      </c>
    </row>
    <row r="2522" spans="1:7" x14ac:dyDescent="0.3">
      <c r="A2522">
        <v>47015</v>
      </c>
      <c r="B2522">
        <v>142</v>
      </c>
      <c r="C2522">
        <v>184</v>
      </c>
      <c r="D2522">
        <v>229</v>
      </c>
      <c r="E2522">
        <v>207</v>
      </c>
      <c r="F2522">
        <v>241</v>
      </c>
      <c r="G2522">
        <v>1003</v>
      </c>
    </row>
    <row r="2523" spans="1:7" x14ac:dyDescent="0.3">
      <c r="A2523">
        <v>47017</v>
      </c>
      <c r="B2523">
        <v>195</v>
      </c>
      <c r="C2523">
        <v>457</v>
      </c>
      <c r="D2523">
        <v>372</v>
      </c>
      <c r="E2523">
        <v>398</v>
      </c>
      <c r="F2523">
        <v>489</v>
      </c>
      <c r="G2523">
        <v>1911</v>
      </c>
    </row>
    <row r="2524" spans="1:7" x14ac:dyDescent="0.3">
      <c r="A2524">
        <v>47019</v>
      </c>
      <c r="B2524">
        <v>766</v>
      </c>
      <c r="C2524">
        <v>848</v>
      </c>
      <c r="D2524">
        <v>845</v>
      </c>
      <c r="E2524">
        <v>840</v>
      </c>
      <c r="F2524">
        <v>233</v>
      </c>
      <c r="G2524">
        <v>3532</v>
      </c>
    </row>
    <row r="2525" spans="1:7" x14ac:dyDescent="0.3">
      <c r="A2525">
        <v>47021</v>
      </c>
      <c r="B2525">
        <v>757</v>
      </c>
      <c r="C2525">
        <v>775</v>
      </c>
      <c r="D2525">
        <v>730</v>
      </c>
      <c r="E2525">
        <v>774</v>
      </c>
      <c r="F2525">
        <v>1050</v>
      </c>
      <c r="G2525">
        <v>4086</v>
      </c>
    </row>
    <row r="2526" spans="1:7" x14ac:dyDescent="0.3">
      <c r="A2526">
        <v>47023</v>
      </c>
      <c r="B2526">
        <v>31</v>
      </c>
      <c r="C2526">
        <v>32</v>
      </c>
      <c r="D2526">
        <v>31</v>
      </c>
      <c r="E2526">
        <v>32</v>
      </c>
      <c r="F2526">
        <v>329</v>
      </c>
      <c r="G2526">
        <v>455</v>
      </c>
    </row>
    <row r="2527" spans="1:7" x14ac:dyDescent="0.3">
      <c r="A2527">
        <v>47025</v>
      </c>
      <c r="B2527">
        <v>410</v>
      </c>
      <c r="C2527">
        <v>460</v>
      </c>
      <c r="D2527">
        <v>400</v>
      </c>
      <c r="E2527">
        <v>323</v>
      </c>
      <c r="F2527">
        <v>374</v>
      </c>
      <c r="G2527">
        <v>1967</v>
      </c>
    </row>
    <row r="2528" spans="1:7" x14ac:dyDescent="0.3">
      <c r="A2528">
        <v>47027</v>
      </c>
      <c r="B2528">
        <v>33</v>
      </c>
      <c r="C2528">
        <v>34</v>
      </c>
      <c r="D2528">
        <v>36</v>
      </c>
      <c r="E2528">
        <v>38</v>
      </c>
      <c r="F2528">
        <v>87</v>
      </c>
      <c r="G2528">
        <v>228</v>
      </c>
    </row>
    <row r="2529" spans="1:7" x14ac:dyDescent="0.3">
      <c r="A2529">
        <v>47029</v>
      </c>
      <c r="B2529">
        <v>531</v>
      </c>
      <c r="C2529">
        <v>432</v>
      </c>
      <c r="D2529">
        <v>415</v>
      </c>
      <c r="E2529">
        <v>416</v>
      </c>
      <c r="F2529">
        <v>523</v>
      </c>
      <c r="G2529">
        <v>2317</v>
      </c>
    </row>
    <row r="2530" spans="1:7" x14ac:dyDescent="0.3">
      <c r="A2530">
        <v>47031</v>
      </c>
      <c r="B2530">
        <v>1190</v>
      </c>
      <c r="C2530">
        <v>1398</v>
      </c>
      <c r="D2530">
        <v>1297</v>
      </c>
      <c r="E2530">
        <v>1269</v>
      </c>
      <c r="F2530">
        <v>1596</v>
      </c>
      <c r="G2530">
        <v>6750</v>
      </c>
    </row>
    <row r="2531" spans="1:7" x14ac:dyDescent="0.3">
      <c r="A2531">
        <v>47033</v>
      </c>
      <c r="B2531">
        <v>291</v>
      </c>
      <c r="C2531">
        <v>281</v>
      </c>
      <c r="D2531">
        <v>320</v>
      </c>
      <c r="E2531">
        <v>311</v>
      </c>
      <c r="F2531">
        <v>403</v>
      </c>
      <c r="G2531">
        <v>1606</v>
      </c>
    </row>
    <row r="2532" spans="1:7" x14ac:dyDescent="0.3">
      <c r="A2532">
        <v>47035</v>
      </c>
      <c r="B2532">
        <v>1298</v>
      </c>
      <c r="C2532">
        <v>1308</v>
      </c>
      <c r="D2532">
        <v>1346</v>
      </c>
      <c r="E2532">
        <v>1390</v>
      </c>
      <c r="F2532">
        <v>1578</v>
      </c>
      <c r="G2532">
        <v>6920</v>
      </c>
    </row>
    <row r="2533" spans="1:7" x14ac:dyDescent="0.3">
      <c r="A2533">
        <v>47037</v>
      </c>
      <c r="B2533">
        <v>36558</v>
      </c>
      <c r="C2533">
        <v>38322</v>
      </c>
      <c r="D2533">
        <v>38896</v>
      </c>
      <c r="E2533">
        <v>40887</v>
      </c>
      <c r="F2533">
        <v>44072</v>
      </c>
      <c r="G2533">
        <v>198735</v>
      </c>
    </row>
    <row r="2534" spans="1:7" x14ac:dyDescent="0.3">
      <c r="A2534">
        <v>47039</v>
      </c>
      <c r="B2534">
        <v>164</v>
      </c>
      <c r="C2534">
        <v>171</v>
      </c>
      <c r="D2534">
        <v>181</v>
      </c>
      <c r="E2534">
        <v>181</v>
      </c>
      <c r="F2534">
        <v>247</v>
      </c>
      <c r="G2534">
        <v>944</v>
      </c>
    </row>
    <row r="2535" spans="1:7" x14ac:dyDescent="0.3">
      <c r="A2535">
        <v>47041</v>
      </c>
      <c r="B2535">
        <v>387</v>
      </c>
      <c r="C2535">
        <v>349</v>
      </c>
      <c r="D2535">
        <v>423</v>
      </c>
      <c r="E2535">
        <v>259</v>
      </c>
      <c r="F2535">
        <v>298</v>
      </c>
      <c r="G2535">
        <v>1716</v>
      </c>
    </row>
    <row r="2536" spans="1:7" x14ac:dyDescent="0.3">
      <c r="A2536">
        <v>47043</v>
      </c>
      <c r="B2536">
        <v>1030</v>
      </c>
      <c r="C2536">
        <v>1099</v>
      </c>
      <c r="D2536">
        <v>1115</v>
      </c>
      <c r="E2536">
        <v>1155</v>
      </c>
      <c r="F2536">
        <v>1659</v>
      </c>
      <c r="G2536">
        <v>6058</v>
      </c>
    </row>
    <row r="2537" spans="1:7" x14ac:dyDescent="0.3">
      <c r="A2537">
        <v>47045</v>
      </c>
      <c r="B2537">
        <v>916</v>
      </c>
      <c r="C2537">
        <v>983</v>
      </c>
      <c r="D2537">
        <v>934</v>
      </c>
      <c r="E2537">
        <v>1006</v>
      </c>
      <c r="F2537">
        <v>1085</v>
      </c>
      <c r="G2537">
        <v>4924</v>
      </c>
    </row>
    <row r="2538" spans="1:7" x14ac:dyDescent="0.3">
      <c r="A2538">
        <v>47047</v>
      </c>
      <c r="B2538">
        <v>760</v>
      </c>
      <c r="C2538">
        <v>784</v>
      </c>
      <c r="D2538">
        <v>717</v>
      </c>
      <c r="E2538">
        <v>710</v>
      </c>
      <c r="F2538">
        <v>877</v>
      </c>
      <c r="G2538">
        <v>3848</v>
      </c>
    </row>
    <row r="2539" spans="1:7" x14ac:dyDescent="0.3">
      <c r="A2539">
        <v>47049</v>
      </c>
      <c r="B2539">
        <v>172</v>
      </c>
      <c r="C2539">
        <v>236</v>
      </c>
      <c r="D2539">
        <v>161</v>
      </c>
      <c r="E2539">
        <v>122</v>
      </c>
      <c r="F2539">
        <v>184</v>
      </c>
      <c r="G2539">
        <v>875</v>
      </c>
    </row>
    <row r="2540" spans="1:7" x14ac:dyDescent="0.3">
      <c r="A2540">
        <v>47051</v>
      </c>
      <c r="B2540">
        <v>712</v>
      </c>
      <c r="C2540">
        <v>759</v>
      </c>
      <c r="D2540">
        <v>765</v>
      </c>
      <c r="E2540">
        <v>818</v>
      </c>
      <c r="F2540">
        <v>837</v>
      </c>
      <c r="G2540">
        <v>3891</v>
      </c>
    </row>
    <row r="2541" spans="1:7" x14ac:dyDescent="0.3">
      <c r="A2541">
        <v>47053</v>
      </c>
      <c r="B2541">
        <v>1176</v>
      </c>
      <c r="C2541">
        <v>1251</v>
      </c>
      <c r="D2541">
        <v>1322</v>
      </c>
      <c r="E2541">
        <v>1617</v>
      </c>
      <c r="F2541">
        <v>1843</v>
      </c>
      <c r="G2541">
        <v>7209</v>
      </c>
    </row>
    <row r="2542" spans="1:7" x14ac:dyDescent="0.3">
      <c r="A2542">
        <v>47055</v>
      </c>
      <c r="B2542">
        <v>451</v>
      </c>
      <c r="C2542">
        <v>491</v>
      </c>
      <c r="D2542">
        <v>496</v>
      </c>
      <c r="E2542">
        <v>541</v>
      </c>
      <c r="F2542">
        <v>738</v>
      </c>
      <c r="G2542">
        <v>2717</v>
      </c>
    </row>
    <row r="2543" spans="1:7" x14ac:dyDescent="0.3">
      <c r="A2543">
        <v>47057</v>
      </c>
      <c r="B2543">
        <v>321</v>
      </c>
      <c r="C2543">
        <v>308</v>
      </c>
      <c r="D2543">
        <v>332</v>
      </c>
      <c r="E2543">
        <v>329</v>
      </c>
      <c r="F2543">
        <v>404</v>
      </c>
      <c r="G2543">
        <v>1694</v>
      </c>
    </row>
    <row r="2544" spans="1:7" x14ac:dyDescent="0.3">
      <c r="A2544">
        <v>47059</v>
      </c>
      <c r="B2544">
        <v>793</v>
      </c>
      <c r="C2544">
        <v>810</v>
      </c>
      <c r="D2544">
        <v>833</v>
      </c>
      <c r="E2544">
        <v>856</v>
      </c>
      <c r="F2544">
        <v>1139</v>
      </c>
      <c r="G2544">
        <v>4431</v>
      </c>
    </row>
    <row r="2545" spans="1:7" x14ac:dyDescent="0.3">
      <c r="A2545">
        <v>47061</v>
      </c>
      <c r="B2545">
        <v>39</v>
      </c>
      <c r="C2545">
        <v>42</v>
      </c>
      <c r="D2545">
        <v>81</v>
      </c>
      <c r="E2545">
        <v>82</v>
      </c>
      <c r="F2545">
        <v>104</v>
      </c>
      <c r="G2545">
        <v>348</v>
      </c>
    </row>
    <row r="2546" spans="1:7" x14ac:dyDescent="0.3">
      <c r="A2546">
        <v>47063</v>
      </c>
      <c r="B2546">
        <v>1062</v>
      </c>
      <c r="C2546">
        <v>1178</v>
      </c>
      <c r="D2546">
        <v>1214</v>
      </c>
      <c r="E2546">
        <v>1283</v>
      </c>
      <c r="F2546">
        <v>1694</v>
      </c>
      <c r="G2546">
        <v>6431</v>
      </c>
    </row>
    <row r="2547" spans="1:7" x14ac:dyDescent="0.3">
      <c r="A2547">
        <v>47065</v>
      </c>
      <c r="B2547">
        <v>17127</v>
      </c>
      <c r="C2547">
        <v>17643</v>
      </c>
      <c r="D2547">
        <v>17403</v>
      </c>
      <c r="E2547">
        <v>18060</v>
      </c>
      <c r="F2547">
        <v>19783</v>
      </c>
      <c r="G2547">
        <v>90016</v>
      </c>
    </row>
    <row r="2548" spans="1:7" x14ac:dyDescent="0.3">
      <c r="A2548">
        <v>47067</v>
      </c>
      <c r="B2548">
        <v>11</v>
      </c>
      <c r="C2548">
        <v>11</v>
      </c>
      <c r="D2548">
        <v>18</v>
      </c>
      <c r="E2548">
        <v>26</v>
      </c>
      <c r="F2548">
        <v>74</v>
      </c>
      <c r="G2548">
        <v>140</v>
      </c>
    </row>
    <row r="2549" spans="1:7" x14ac:dyDescent="0.3">
      <c r="A2549">
        <v>47069</v>
      </c>
      <c r="B2549">
        <v>260</v>
      </c>
      <c r="C2549">
        <v>261</v>
      </c>
      <c r="D2549">
        <v>249</v>
      </c>
      <c r="E2549">
        <v>236</v>
      </c>
      <c r="F2549">
        <v>421</v>
      </c>
      <c r="G2549">
        <v>1427</v>
      </c>
    </row>
    <row r="2550" spans="1:7" x14ac:dyDescent="0.3">
      <c r="A2550">
        <v>47071</v>
      </c>
      <c r="B2550">
        <v>380</v>
      </c>
      <c r="C2550">
        <v>421</v>
      </c>
      <c r="D2550">
        <v>406</v>
      </c>
      <c r="E2550">
        <v>370</v>
      </c>
      <c r="F2550">
        <v>423</v>
      </c>
      <c r="G2550">
        <v>2000</v>
      </c>
    </row>
    <row r="2551" spans="1:7" x14ac:dyDescent="0.3">
      <c r="A2551">
        <v>47073</v>
      </c>
      <c r="B2551">
        <v>611</v>
      </c>
      <c r="C2551">
        <v>544</v>
      </c>
      <c r="D2551">
        <v>546</v>
      </c>
      <c r="E2551">
        <v>667</v>
      </c>
      <c r="F2551">
        <v>797</v>
      </c>
      <c r="G2551">
        <v>3165</v>
      </c>
    </row>
    <row r="2552" spans="1:7" x14ac:dyDescent="0.3">
      <c r="A2552">
        <v>47075</v>
      </c>
      <c r="B2552">
        <v>351</v>
      </c>
      <c r="C2552">
        <v>359</v>
      </c>
      <c r="D2552">
        <v>357</v>
      </c>
      <c r="E2552">
        <v>342</v>
      </c>
      <c r="F2552">
        <v>492</v>
      </c>
      <c r="G2552">
        <v>1901</v>
      </c>
    </row>
    <row r="2553" spans="1:7" x14ac:dyDescent="0.3">
      <c r="A2553">
        <v>47077</v>
      </c>
      <c r="B2553">
        <v>470</v>
      </c>
      <c r="C2553">
        <v>460</v>
      </c>
      <c r="D2553">
        <v>456</v>
      </c>
      <c r="E2553">
        <v>439</v>
      </c>
      <c r="F2553">
        <v>496</v>
      </c>
      <c r="G2553">
        <v>2321</v>
      </c>
    </row>
    <row r="2554" spans="1:7" x14ac:dyDescent="0.3">
      <c r="A2554">
        <v>47079</v>
      </c>
      <c r="B2554">
        <v>805</v>
      </c>
      <c r="C2554">
        <v>626</v>
      </c>
      <c r="D2554">
        <v>520</v>
      </c>
      <c r="E2554">
        <v>575</v>
      </c>
      <c r="F2554">
        <v>627</v>
      </c>
      <c r="G2554">
        <v>3153</v>
      </c>
    </row>
    <row r="2555" spans="1:7" x14ac:dyDescent="0.3">
      <c r="A2555">
        <v>47081</v>
      </c>
      <c r="B2555">
        <v>42</v>
      </c>
      <c r="C2555">
        <v>275</v>
      </c>
      <c r="D2555">
        <v>312</v>
      </c>
      <c r="E2555">
        <v>311</v>
      </c>
      <c r="F2555">
        <v>710</v>
      </c>
      <c r="G2555">
        <v>1650</v>
      </c>
    </row>
    <row r="2556" spans="1:7" x14ac:dyDescent="0.3">
      <c r="A2556">
        <v>47083</v>
      </c>
      <c r="B2556">
        <v>18</v>
      </c>
      <c r="C2556">
        <v>21</v>
      </c>
      <c r="D2556">
        <v>20</v>
      </c>
      <c r="E2556">
        <v>20</v>
      </c>
      <c r="F2556">
        <v>45</v>
      </c>
      <c r="G2556">
        <v>124</v>
      </c>
    </row>
    <row r="2557" spans="1:7" x14ac:dyDescent="0.3">
      <c r="A2557">
        <v>47085</v>
      </c>
      <c r="B2557">
        <v>600</v>
      </c>
      <c r="C2557">
        <v>584</v>
      </c>
      <c r="D2557">
        <v>488</v>
      </c>
      <c r="E2557">
        <v>492</v>
      </c>
      <c r="F2557">
        <v>709</v>
      </c>
      <c r="G2557">
        <v>2873</v>
      </c>
    </row>
    <row r="2558" spans="1:7" x14ac:dyDescent="0.3">
      <c r="A2558">
        <v>47087</v>
      </c>
      <c r="B2558">
        <v>17</v>
      </c>
      <c r="C2558">
        <v>17</v>
      </c>
      <c r="D2558">
        <v>17</v>
      </c>
      <c r="E2558">
        <v>18</v>
      </c>
      <c r="F2558">
        <v>74</v>
      </c>
      <c r="G2558">
        <v>143</v>
      </c>
    </row>
    <row r="2559" spans="1:7" x14ac:dyDescent="0.3">
      <c r="A2559">
        <v>47089</v>
      </c>
      <c r="B2559">
        <v>156</v>
      </c>
      <c r="C2559">
        <v>154</v>
      </c>
      <c r="D2559">
        <v>154</v>
      </c>
      <c r="E2559">
        <v>155</v>
      </c>
      <c r="F2559">
        <v>296</v>
      </c>
      <c r="G2559">
        <v>915</v>
      </c>
    </row>
    <row r="2560" spans="1:7" x14ac:dyDescent="0.3">
      <c r="A2560">
        <v>47091</v>
      </c>
      <c r="B2560">
        <v>267</v>
      </c>
      <c r="C2560">
        <v>282</v>
      </c>
      <c r="D2560">
        <v>294</v>
      </c>
      <c r="E2560">
        <v>235</v>
      </c>
      <c r="F2560">
        <v>634</v>
      </c>
      <c r="G2560">
        <v>1712</v>
      </c>
    </row>
    <row r="2561" spans="1:7" x14ac:dyDescent="0.3">
      <c r="A2561">
        <v>47093</v>
      </c>
      <c r="B2561">
        <v>17296</v>
      </c>
      <c r="C2561">
        <v>18296</v>
      </c>
      <c r="D2561">
        <v>19314</v>
      </c>
      <c r="E2561">
        <v>20047</v>
      </c>
      <c r="F2561">
        <v>22293</v>
      </c>
      <c r="G2561">
        <v>97246</v>
      </c>
    </row>
    <row r="2562" spans="1:7" x14ac:dyDescent="0.3">
      <c r="A2562">
        <v>47095</v>
      </c>
      <c r="B2562">
        <v>123</v>
      </c>
      <c r="C2562">
        <v>97</v>
      </c>
      <c r="D2562">
        <v>86</v>
      </c>
      <c r="E2562">
        <v>89</v>
      </c>
      <c r="F2562">
        <v>496</v>
      </c>
      <c r="G2562">
        <v>891</v>
      </c>
    </row>
    <row r="2563" spans="1:7" x14ac:dyDescent="0.3">
      <c r="A2563">
        <v>47097</v>
      </c>
      <c r="B2563">
        <v>407</v>
      </c>
      <c r="C2563">
        <v>341</v>
      </c>
      <c r="D2563">
        <v>374</v>
      </c>
      <c r="E2563">
        <v>400</v>
      </c>
      <c r="F2563">
        <v>942</v>
      </c>
      <c r="G2563">
        <v>2464</v>
      </c>
    </row>
    <row r="2564" spans="1:7" x14ac:dyDescent="0.3">
      <c r="A2564">
        <v>47099</v>
      </c>
      <c r="B2564">
        <v>623</v>
      </c>
      <c r="C2564">
        <v>670</v>
      </c>
      <c r="D2564">
        <v>741</v>
      </c>
      <c r="E2564">
        <v>813</v>
      </c>
      <c r="F2564">
        <v>1063</v>
      </c>
      <c r="G2564">
        <v>3910</v>
      </c>
    </row>
    <row r="2565" spans="1:7" x14ac:dyDescent="0.3">
      <c r="A2565">
        <v>47101</v>
      </c>
      <c r="B2565">
        <v>125</v>
      </c>
      <c r="C2565">
        <v>129</v>
      </c>
      <c r="D2565">
        <v>117</v>
      </c>
      <c r="E2565">
        <v>135</v>
      </c>
      <c r="F2565">
        <v>165</v>
      </c>
      <c r="G2565">
        <v>671</v>
      </c>
    </row>
    <row r="2566" spans="1:7" x14ac:dyDescent="0.3">
      <c r="A2566">
        <v>47103</v>
      </c>
      <c r="B2566">
        <v>330</v>
      </c>
      <c r="C2566">
        <v>344</v>
      </c>
      <c r="D2566">
        <v>429</v>
      </c>
      <c r="E2566">
        <v>697</v>
      </c>
      <c r="F2566">
        <v>872</v>
      </c>
      <c r="G2566">
        <v>2672</v>
      </c>
    </row>
    <row r="2567" spans="1:7" x14ac:dyDescent="0.3">
      <c r="A2567">
        <v>47105</v>
      </c>
      <c r="B2567">
        <v>983</v>
      </c>
      <c r="C2567">
        <v>1044</v>
      </c>
      <c r="D2567">
        <v>1035</v>
      </c>
      <c r="E2567">
        <v>1047</v>
      </c>
      <c r="F2567">
        <v>1338</v>
      </c>
      <c r="G2567">
        <v>5447</v>
      </c>
    </row>
    <row r="2568" spans="1:7" x14ac:dyDescent="0.3">
      <c r="A2568">
        <v>47107</v>
      </c>
      <c r="B2568">
        <v>617</v>
      </c>
      <c r="C2568">
        <v>626</v>
      </c>
      <c r="D2568">
        <v>635</v>
      </c>
      <c r="E2568">
        <v>618</v>
      </c>
      <c r="F2568">
        <v>909</v>
      </c>
      <c r="G2568">
        <v>3405</v>
      </c>
    </row>
    <row r="2569" spans="1:7" x14ac:dyDescent="0.3">
      <c r="A2569">
        <v>47109</v>
      </c>
      <c r="B2569">
        <v>493</v>
      </c>
      <c r="C2569">
        <v>450</v>
      </c>
      <c r="D2569">
        <v>466</v>
      </c>
      <c r="E2569">
        <v>300</v>
      </c>
      <c r="F2569">
        <v>400</v>
      </c>
      <c r="G2569">
        <v>2109</v>
      </c>
    </row>
    <row r="2570" spans="1:7" x14ac:dyDescent="0.3">
      <c r="A2570">
        <v>47111</v>
      </c>
      <c r="B2570">
        <v>163</v>
      </c>
      <c r="C2570">
        <v>170</v>
      </c>
      <c r="D2570">
        <v>155</v>
      </c>
      <c r="E2570">
        <v>32</v>
      </c>
      <c r="F2570">
        <v>72</v>
      </c>
      <c r="G2570">
        <v>592</v>
      </c>
    </row>
    <row r="2571" spans="1:7" x14ac:dyDescent="0.3">
      <c r="A2571">
        <v>47113</v>
      </c>
      <c r="B2571">
        <v>3060</v>
      </c>
      <c r="C2571">
        <v>3376</v>
      </c>
      <c r="D2571">
        <v>3411</v>
      </c>
      <c r="E2571">
        <v>3377</v>
      </c>
      <c r="F2571">
        <v>3400</v>
      </c>
      <c r="G2571">
        <v>16624</v>
      </c>
    </row>
    <row r="2572" spans="1:7" x14ac:dyDescent="0.3">
      <c r="A2572">
        <v>47115</v>
      </c>
      <c r="B2572">
        <v>374</v>
      </c>
      <c r="C2572">
        <v>393</v>
      </c>
      <c r="D2572">
        <v>403</v>
      </c>
      <c r="E2572">
        <v>407</v>
      </c>
      <c r="F2572">
        <v>457</v>
      </c>
      <c r="G2572">
        <v>2034</v>
      </c>
    </row>
    <row r="2573" spans="1:7" x14ac:dyDescent="0.3">
      <c r="A2573">
        <v>47117</v>
      </c>
      <c r="B2573">
        <v>339</v>
      </c>
      <c r="C2573">
        <v>343</v>
      </c>
      <c r="D2573">
        <v>363</v>
      </c>
      <c r="E2573">
        <v>449</v>
      </c>
      <c r="F2573">
        <v>639</v>
      </c>
      <c r="G2573">
        <v>2133</v>
      </c>
    </row>
    <row r="2574" spans="1:7" x14ac:dyDescent="0.3">
      <c r="A2574">
        <v>47119</v>
      </c>
      <c r="B2574">
        <v>1491</v>
      </c>
      <c r="C2574">
        <v>1555</v>
      </c>
      <c r="D2574">
        <v>1746</v>
      </c>
      <c r="E2574">
        <v>1987</v>
      </c>
      <c r="F2574">
        <v>2407</v>
      </c>
      <c r="G2574">
        <v>9186</v>
      </c>
    </row>
    <row r="2575" spans="1:7" x14ac:dyDescent="0.3">
      <c r="A2575">
        <v>47121</v>
      </c>
      <c r="B2575">
        <v>46</v>
      </c>
      <c r="C2575">
        <v>49</v>
      </c>
      <c r="D2575">
        <v>20</v>
      </c>
      <c r="E2575">
        <v>20</v>
      </c>
      <c r="F2575">
        <v>112</v>
      </c>
      <c r="G2575">
        <v>247</v>
      </c>
    </row>
    <row r="2576" spans="1:7" x14ac:dyDescent="0.3">
      <c r="A2576">
        <v>47123</v>
      </c>
      <c r="B2576">
        <v>416</v>
      </c>
      <c r="C2576">
        <v>418</v>
      </c>
      <c r="D2576">
        <v>406</v>
      </c>
      <c r="E2576">
        <v>462</v>
      </c>
      <c r="F2576">
        <v>479</v>
      </c>
      <c r="G2576">
        <v>2181</v>
      </c>
    </row>
    <row r="2577" spans="1:7" x14ac:dyDescent="0.3">
      <c r="A2577">
        <v>47125</v>
      </c>
      <c r="B2577">
        <v>2774</v>
      </c>
      <c r="C2577">
        <v>2914</v>
      </c>
      <c r="D2577">
        <v>3076</v>
      </c>
      <c r="E2577">
        <v>3388</v>
      </c>
      <c r="F2577">
        <v>4409</v>
      </c>
      <c r="G2577">
        <v>16561</v>
      </c>
    </row>
    <row r="2578" spans="1:7" x14ac:dyDescent="0.3">
      <c r="A2578">
        <v>47127</v>
      </c>
      <c r="B2578">
        <v>63</v>
      </c>
      <c r="C2578">
        <v>7</v>
      </c>
      <c r="D2578">
        <v>42</v>
      </c>
      <c r="E2578">
        <v>44</v>
      </c>
      <c r="F2578">
        <v>77</v>
      </c>
      <c r="G2578">
        <v>233</v>
      </c>
    </row>
    <row r="2579" spans="1:7" x14ac:dyDescent="0.3">
      <c r="A2579">
        <v>47129</v>
      </c>
      <c r="B2579">
        <v>91</v>
      </c>
      <c r="C2579">
        <v>69</v>
      </c>
      <c r="D2579">
        <v>23</v>
      </c>
      <c r="E2579">
        <v>107</v>
      </c>
      <c r="F2579">
        <v>741</v>
      </c>
      <c r="G2579">
        <v>1031</v>
      </c>
    </row>
    <row r="2580" spans="1:7" x14ac:dyDescent="0.3">
      <c r="A2580">
        <v>47131</v>
      </c>
      <c r="B2580">
        <v>608</v>
      </c>
      <c r="C2580">
        <v>582</v>
      </c>
      <c r="D2580">
        <v>548</v>
      </c>
      <c r="E2580">
        <v>565</v>
      </c>
      <c r="F2580">
        <v>635</v>
      </c>
      <c r="G2580">
        <v>2938</v>
      </c>
    </row>
    <row r="2581" spans="1:7" x14ac:dyDescent="0.3">
      <c r="A2581">
        <v>47133</v>
      </c>
      <c r="B2581">
        <v>479</v>
      </c>
      <c r="C2581">
        <v>496</v>
      </c>
      <c r="D2581">
        <v>294</v>
      </c>
      <c r="E2581">
        <v>531</v>
      </c>
      <c r="F2581">
        <v>351</v>
      </c>
      <c r="G2581">
        <v>2151</v>
      </c>
    </row>
    <row r="2582" spans="1:7" x14ac:dyDescent="0.3">
      <c r="A2582">
        <v>47135</v>
      </c>
      <c r="B2582">
        <v>62</v>
      </c>
      <c r="C2582">
        <v>41</v>
      </c>
      <c r="D2582">
        <v>38</v>
      </c>
      <c r="E2582">
        <v>38</v>
      </c>
      <c r="F2582">
        <v>82</v>
      </c>
      <c r="G2582">
        <v>261</v>
      </c>
    </row>
    <row r="2583" spans="1:7" x14ac:dyDescent="0.3">
      <c r="A2583">
        <v>47137</v>
      </c>
      <c r="B2583">
        <v>85</v>
      </c>
      <c r="C2583">
        <v>75</v>
      </c>
      <c r="D2583">
        <v>13</v>
      </c>
      <c r="E2583">
        <v>14</v>
      </c>
      <c r="F2583">
        <v>58</v>
      </c>
      <c r="G2583">
        <v>245</v>
      </c>
    </row>
    <row r="2584" spans="1:7" x14ac:dyDescent="0.3">
      <c r="A2584">
        <v>47139</v>
      </c>
      <c r="B2584">
        <v>112</v>
      </c>
      <c r="C2584">
        <v>49</v>
      </c>
      <c r="D2584">
        <v>46</v>
      </c>
      <c r="E2584">
        <v>143</v>
      </c>
      <c r="F2584">
        <v>221</v>
      </c>
      <c r="G2584">
        <v>571</v>
      </c>
    </row>
    <row r="2585" spans="1:7" x14ac:dyDescent="0.3">
      <c r="A2585">
        <v>47141</v>
      </c>
      <c r="B2585">
        <v>2269</v>
      </c>
      <c r="C2585">
        <v>2069</v>
      </c>
      <c r="D2585">
        <v>2461</v>
      </c>
      <c r="E2585">
        <v>2199</v>
      </c>
      <c r="F2585">
        <v>2383</v>
      </c>
      <c r="G2585">
        <v>11381</v>
      </c>
    </row>
    <row r="2586" spans="1:7" x14ac:dyDescent="0.3">
      <c r="A2586">
        <v>47143</v>
      </c>
      <c r="B2586">
        <v>1234</v>
      </c>
      <c r="C2586">
        <v>1379</v>
      </c>
      <c r="D2586">
        <v>1367</v>
      </c>
      <c r="E2586">
        <v>1386</v>
      </c>
      <c r="F2586">
        <v>1677</v>
      </c>
      <c r="G2586">
        <v>7043</v>
      </c>
    </row>
    <row r="2587" spans="1:7" x14ac:dyDescent="0.3">
      <c r="A2587">
        <v>47145</v>
      </c>
      <c r="B2587">
        <v>905</v>
      </c>
      <c r="C2587">
        <v>483</v>
      </c>
      <c r="D2587">
        <v>540</v>
      </c>
      <c r="E2587">
        <v>479</v>
      </c>
      <c r="F2587">
        <v>654</v>
      </c>
      <c r="G2587">
        <v>3061</v>
      </c>
    </row>
    <row r="2588" spans="1:7" x14ac:dyDescent="0.3">
      <c r="A2588">
        <v>47147</v>
      </c>
      <c r="B2588">
        <v>1603</v>
      </c>
      <c r="C2588">
        <v>1457</v>
      </c>
      <c r="D2588">
        <v>1389</v>
      </c>
      <c r="E2588">
        <v>1481</v>
      </c>
      <c r="F2588">
        <v>1765</v>
      </c>
      <c r="G2588">
        <v>7695</v>
      </c>
    </row>
    <row r="2589" spans="1:7" x14ac:dyDescent="0.3">
      <c r="A2589">
        <v>47149</v>
      </c>
      <c r="B2589">
        <v>7258</v>
      </c>
      <c r="C2589">
        <v>6680</v>
      </c>
      <c r="D2589">
        <v>7731</v>
      </c>
      <c r="E2589">
        <v>8439</v>
      </c>
      <c r="F2589">
        <v>9712</v>
      </c>
      <c r="G2589">
        <v>39820</v>
      </c>
    </row>
    <row r="2590" spans="1:7" x14ac:dyDescent="0.3">
      <c r="A2590">
        <v>47151</v>
      </c>
      <c r="B2590">
        <v>478</v>
      </c>
      <c r="C2590">
        <v>468</v>
      </c>
      <c r="D2590">
        <v>484</v>
      </c>
      <c r="E2590">
        <v>472</v>
      </c>
      <c r="F2590">
        <v>570</v>
      </c>
      <c r="G2590">
        <v>2472</v>
      </c>
    </row>
    <row r="2591" spans="1:7" x14ac:dyDescent="0.3">
      <c r="A2591">
        <v>47153</v>
      </c>
      <c r="B2591">
        <v>60</v>
      </c>
      <c r="C2591">
        <v>75</v>
      </c>
      <c r="D2591">
        <v>72</v>
      </c>
      <c r="E2591">
        <v>83</v>
      </c>
      <c r="F2591">
        <v>182</v>
      </c>
      <c r="G2591">
        <v>472</v>
      </c>
    </row>
    <row r="2592" spans="1:7" x14ac:dyDescent="0.3">
      <c r="A2592">
        <v>47155</v>
      </c>
      <c r="B2592">
        <v>2076</v>
      </c>
      <c r="C2592">
        <v>2139</v>
      </c>
      <c r="D2592">
        <v>2299</v>
      </c>
      <c r="E2592">
        <v>2309</v>
      </c>
      <c r="F2592">
        <v>2825</v>
      </c>
      <c r="G2592">
        <v>11648</v>
      </c>
    </row>
    <row r="2593" spans="1:7" x14ac:dyDescent="0.3">
      <c r="A2593">
        <v>47157</v>
      </c>
      <c r="B2593">
        <v>52405</v>
      </c>
      <c r="C2593">
        <v>53595</v>
      </c>
      <c r="D2593">
        <v>53134</v>
      </c>
      <c r="E2593">
        <v>55111</v>
      </c>
      <c r="F2593">
        <v>60465</v>
      </c>
      <c r="G2593">
        <v>274710</v>
      </c>
    </row>
    <row r="2594" spans="1:7" x14ac:dyDescent="0.3">
      <c r="A2594">
        <v>47159</v>
      </c>
      <c r="B2594">
        <v>38</v>
      </c>
      <c r="C2594">
        <v>55</v>
      </c>
      <c r="D2594">
        <v>327</v>
      </c>
      <c r="E2594">
        <v>337</v>
      </c>
      <c r="F2594">
        <v>379</v>
      </c>
      <c r="G2594">
        <v>1136</v>
      </c>
    </row>
    <row r="2595" spans="1:7" x14ac:dyDescent="0.3">
      <c r="A2595">
        <v>47161</v>
      </c>
      <c r="B2595">
        <v>496</v>
      </c>
      <c r="C2595">
        <v>347</v>
      </c>
      <c r="D2595">
        <v>352</v>
      </c>
      <c r="E2595">
        <v>348</v>
      </c>
      <c r="F2595">
        <v>896</v>
      </c>
      <c r="G2595">
        <v>2439</v>
      </c>
    </row>
    <row r="2596" spans="1:7" x14ac:dyDescent="0.3">
      <c r="A2596">
        <v>47163</v>
      </c>
      <c r="B2596">
        <v>5646</v>
      </c>
      <c r="C2596">
        <v>5534</v>
      </c>
      <c r="D2596">
        <v>4937</v>
      </c>
      <c r="E2596">
        <v>4921</v>
      </c>
      <c r="F2596">
        <v>5399</v>
      </c>
      <c r="G2596">
        <v>26437</v>
      </c>
    </row>
    <row r="2597" spans="1:7" x14ac:dyDescent="0.3">
      <c r="A2597">
        <v>47165</v>
      </c>
      <c r="B2597">
        <v>3790</v>
      </c>
      <c r="C2597">
        <v>4212</v>
      </c>
      <c r="D2597">
        <v>4565</v>
      </c>
      <c r="E2597">
        <v>4838</v>
      </c>
      <c r="F2597">
        <v>5550</v>
      </c>
      <c r="G2597">
        <v>22955</v>
      </c>
    </row>
    <row r="2598" spans="1:7" x14ac:dyDescent="0.3">
      <c r="A2598">
        <v>47167</v>
      </c>
      <c r="B2598">
        <v>1022</v>
      </c>
      <c r="C2598">
        <v>868</v>
      </c>
      <c r="D2598">
        <v>1355</v>
      </c>
      <c r="E2598">
        <v>1465</v>
      </c>
      <c r="F2598">
        <v>1792</v>
      </c>
      <c r="G2598">
        <v>6502</v>
      </c>
    </row>
    <row r="2599" spans="1:7" x14ac:dyDescent="0.3">
      <c r="A2599">
        <v>47169</v>
      </c>
      <c r="B2599">
        <v>12</v>
      </c>
      <c r="C2599">
        <v>13</v>
      </c>
      <c r="D2599">
        <v>47</v>
      </c>
      <c r="E2599">
        <v>69</v>
      </c>
      <c r="F2599">
        <v>158</v>
      </c>
      <c r="G2599">
        <v>299</v>
      </c>
    </row>
    <row r="2600" spans="1:7" x14ac:dyDescent="0.3">
      <c r="A2600">
        <v>47171</v>
      </c>
      <c r="B2600">
        <v>137</v>
      </c>
      <c r="C2600">
        <v>124</v>
      </c>
      <c r="D2600">
        <v>119</v>
      </c>
      <c r="E2600">
        <v>25</v>
      </c>
      <c r="F2600">
        <v>76</v>
      </c>
      <c r="G2600">
        <v>481</v>
      </c>
    </row>
    <row r="2601" spans="1:7" x14ac:dyDescent="0.3">
      <c r="A2601">
        <v>47173</v>
      </c>
      <c r="B2601">
        <v>19</v>
      </c>
      <c r="C2601">
        <v>20</v>
      </c>
      <c r="D2601">
        <v>21</v>
      </c>
      <c r="E2601">
        <v>21</v>
      </c>
      <c r="F2601">
        <v>223</v>
      </c>
      <c r="G2601">
        <v>304</v>
      </c>
    </row>
    <row r="2602" spans="1:7" x14ac:dyDescent="0.3">
      <c r="A2602">
        <v>47175</v>
      </c>
      <c r="B2602">
        <v>62</v>
      </c>
      <c r="C2602">
        <v>49</v>
      </c>
      <c r="D2602">
        <v>12</v>
      </c>
      <c r="E2602">
        <v>37</v>
      </c>
      <c r="F2602">
        <v>45</v>
      </c>
      <c r="G2602">
        <v>205</v>
      </c>
    </row>
    <row r="2603" spans="1:7" x14ac:dyDescent="0.3">
      <c r="A2603">
        <v>47177</v>
      </c>
      <c r="B2603">
        <v>1248</v>
      </c>
      <c r="C2603">
        <v>1240</v>
      </c>
      <c r="D2603">
        <v>670</v>
      </c>
      <c r="E2603">
        <v>676</v>
      </c>
      <c r="F2603">
        <v>782</v>
      </c>
      <c r="G2603">
        <v>4616</v>
      </c>
    </row>
    <row r="2604" spans="1:7" x14ac:dyDescent="0.3">
      <c r="A2604">
        <v>47179</v>
      </c>
      <c r="B2604">
        <v>2005</v>
      </c>
      <c r="C2604">
        <v>2306</v>
      </c>
      <c r="D2604">
        <v>2128</v>
      </c>
      <c r="E2604">
        <v>2242</v>
      </c>
      <c r="F2604">
        <v>2939</v>
      </c>
      <c r="G2604">
        <v>11620</v>
      </c>
    </row>
    <row r="2605" spans="1:7" x14ac:dyDescent="0.3">
      <c r="A2605">
        <v>47181</v>
      </c>
      <c r="B2605">
        <v>69</v>
      </c>
      <c r="C2605">
        <v>74</v>
      </c>
      <c r="D2605">
        <v>81</v>
      </c>
      <c r="E2605">
        <v>77</v>
      </c>
      <c r="F2605">
        <v>252</v>
      </c>
      <c r="G2605">
        <v>553</v>
      </c>
    </row>
    <row r="2606" spans="1:7" x14ac:dyDescent="0.3">
      <c r="A2606">
        <v>47183</v>
      </c>
      <c r="B2606">
        <v>514</v>
      </c>
      <c r="C2606">
        <v>523</v>
      </c>
      <c r="D2606">
        <v>494</v>
      </c>
      <c r="E2606">
        <v>518</v>
      </c>
      <c r="F2606">
        <v>645</v>
      </c>
      <c r="G2606">
        <v>2694</v>
      </c>
    </row>
    <row r="2607" spans="1:7" x14ac:dyDescent="0.3">
      <c r="A2607">
        <v>47185</v>
      </c>
      <c r="B2607">
        <v>196</v>
      </c>
      <c r="C2607">
        <v>194</v>
      </c>
      <c r="D2607">
        <v>197</v>
      </c>
      <c r="E2607">
        <v>196</v>
      </c>
      <c r="F2607">
        <v>333</v>
      </c>
      <c r="G2607">
        <v>1116</v>
      </c>
    </row>
    <row r="2608" spans="1:7" x14ac:dyDescent="0.3">
      <c r="A2608">
        <v>47187</v>
      </c>
      <c r="B2608">
        <v>7420</v>
      </c>
      <c r="C2608">
        <v>8311</v>
      </c>
      <c r="D2608">
        <v>8763</v>
      </c>
      <c r="E2608">
        <v>9329</v>
      </c>
      <c r="F2608">
        <v>10392</v>
      </c>
      <c r="G2608">
        <v>44215</v>
      </c>
    </row>
    <row r="2609" spans="1:7" x14ac:dyDescent="0.3">
      <c r="A2609">
        <v>47189</v>
      </c>
      <c r="B2609">
        <v>2312</v>
      </c>
      <c r="C2609">
        <v>2573</v>
      </c>
      <c r="D2609">
        <v>2547</v>
      </c>
      <c r="E2609">
        <v>3513</v>
      </c>
      <c r="F2609">
        <v>3982</v>
      </c>
      <c r="G2609">
        <v>14927</v>
      </c>
    </row>
    <row r="2610" spans="1:7" x14ac:dyDescent="0.3">
      <c r="A2610">
        <v>47999</v>
      </c>
      <c r="B2610">
        <v>2871</v>
      </c>
      <c r="C2610">
        <v>3401</v>
      </c>
      <c r="D2610">
        <v>3530</v>
      </c>
      <c r="E2610">
        <v>3609</v>
      </c>
      <c r="F2610">
        <v>4276</v>
      </c>
      <c r="G2610">
        <v>17687</v>
      </c>
    </row>
    <row r="2611" spans="1:7" x14ac:dyDescent="0.3">
      <c r="A2611">
        <v>48000</v>
      </c>
      <c r="B2611">
        <v>1532550</v>
      </c>
      <c r="C2611">
        <v>1584113</v>
      </c>
      <c r="D2611">
        <v>1500671</v>
      </c>
      <c r="E2611">
        <v>1499182</v>
      </c>
      <c r="F2611">
        <v>1572616</v>
      </c>
      <c r="G2611">
        <v>7689132</v>
      </c>
    </row>
    <row r="2612" spans="1:7" x14ac:dyDescent="0.3">
      <c r="A2612">
        <v>48001</v>
      </c>
      <c r="B2612">
        <v>1794</v>
      </c>
      <c r="C2612">
        <v>1733</v>
      </c>
      <c r="D2612">
        <v>1634</v>
      </c>
      <c r="E2612">
        <v>1649</v>
      </c>
      <c r="F2612">
        <v>1532</v>
      </c>
      <c r="G2612">
        <v>8342</v>
      </c>
    </row>
    <row r="2613" spans="1:7" x14ac:dyDescent="0.3">
      <c r="A2613">
        <v>48003</v>
      </c>
      <c r="B2613">
        <v>3127</v>
      </c>
      <c r="C2613">
        <v>3445</v>
      </c>
      <c r="D2613">
        <v>2919</v>
      </c>
      <c r="E2613">
        <v>2824</v>
      </c>
      <c r="F2613">
        <v>3103</v>
      </c>
      <c r="G2613">
        <v>15418</v>
      </c>
    </row>
    <row r="2614" spans="1:7" x14ac:dyDescent="0.3">
      <c r="A2614">
        <v>48005</v>
      </c>
      <c r="B2614">
        <v>2789</v>
      </c>
      <c r="C2614">
        <v>2756</v>
      </c>
      <c r="D2614">
        <v>2561</v>
      </c>
      <c r="E2614">
        <v>2948</v>
      </c>
      <c r="F2614">
        <v>2568</v>
      </c>
      <c r="G2614">
        <v>13622</v>
      </c>
    </row>
    <row r="2615" spans="1:7" x14ac:dyDescent="0.3">
      <c r="A2615">
        <v>48007</v>
      </c>
      <c r="B2615">
        <v>764</v>
      </c>
      <c r="C2615">
        <v>791</v>
      </c>
      <c r="D2615">
        <v>715</v>
      </c>
      <c r="E2615">
        <v>755</v>
      </c>
      <c r="F2615">
        <v>738</v>
      </c>
      <c r="G2615">
        <v>3763</v>
      </c>
    </row>
    <row r="2616" spans="1:7" x14ac:dyDescent="0.3">
      <c r="A2616">
        <v>48009</v>
      </c>
      <c r="B2616">
        <v>483</v>
      </c>
      <c r="C2616">
        <v>425</v>
      </c>
      <c r="D2616">
        <v>331</v>
      </c>
      <c r="E2616">
        <v>377</v>
      </c>
      <c r="F2616">
        <v>393</v>
      </c>
      <c r="G2616">
        <v>2009</v>
      </c>
    </row>
    <row r="2617" spans="1:7" x14ac:dyDescent="0.3">
      <c r="A2617">
        <v>48011</v>
      </c>
      <c r="B2617">
        <v>71</v>
      </c>
      <c r="C2617">
        <v>51</v>
      </c>
      <c r="D2617">
        <v>55</v>
      </c>
      <c r="E2617">
        <v>42</v>
      </c>
      <c r="F2617">
        <v>65</v>
      </c>
      <c r="G2617">
        <v>284</v>
      </c>
    </row>
    <row r="2618" spans="1:7" x14ac:dyDescent="0.3">
      <c r="A2618">
        <v>48013</v>
      </c>
      <c r="B2618">
        <v>3985</v>
      </c>
      <c r="C2618">
        <v>4380</v>
      </c>
      <c r="D2618">
        <v>3431</v>
      </c>
      <c r="E2618">
        <v>3187</v>
      </c>
      <c r="F2618">
        <v>3770</v>
      </c>
      <c r="G2618">
        <v>18753</v>
      </c>
    </row>
    <row r="2619" spans="1:7" x14ac:dyDescent="0.3">
      <c r="A2619">
        <v>48015</v>
      </c>
      <c r="B2619">
        <v>1237</v>
      </c>
      <c r="C2619">
        <v>1250</v>
      </c>
      <c r="D2619">
        <v>1358</v>
      </c>
      <c r="E2619">
        <v>1380</v>
      </c>
      <c r="F2619">
        <v>1455</v>
      </c>
      <c r="G2619">
        <v>6680</v>
      </c>
    </row>
    <row r="2620" spans="1:7" x14ac:dyDescent="0.3">
      <c r="A2620">
        <v>48017</v>
      </c>
      <c r="B2620">
        <v>254</v>
      </c>
      <c r="C2620">
        <v>224</v>
      </c>
      <c r="D2620">
        <v>227</v>
      </c>
      <c r="E2620">
        <v>212</v>
      </c>
      <c r="F2620">
        <v>197</v>
      </c>
      <c r="G2620">
        <v>1114</v>
      </c>
    </row>
    <row r="2621" spans="1:7" x14ac:dyDescent="0.3">
      <c r="A2621">
        <v>48019</v>
      </c>
      <c r="B2621">
        <v>450</v>
      </c>
      <c r="C2621">
        <v>603</v>
      </c>
      <c r="D2621">
        <v>664</v>
      </c>
      <c r="E2621">
        <v>468</v>
      </c>
      <c r="F2621">
        <v>495</v>
      </c>
      <c r="G2621">
        <v>2680</v>
      </c>
    </row>
    <row r="2622" spans="1:7" x14ac:dyDescent="0.3">
      <c r="A2622">
        <v>48021</v>
      </c>
      <c r="B2622">
        <v>2678</v>
      </c>
      <c r="C2622">
        <v>2552</v>
      </c>
      <c r="D2622">
        <v>2759</v>
      </c>
      <c r="E2622">
        <v>2909</v>
      </c>
      <c r="F2622">
        <v>2883</v>
      </c>
      <c r="G2622">
        <v>13781</v>
      </c>
    </row>
    <row r="2623" spans="1:7" x14ac:dyDescent="0.3">
      <c r="A2623">
        <v>48023</v>
      </c>
      <c r="B2623">
        <v>29</v>
      </c>
      <c r="C2623">
        <v>58</v>
      </c>
      <c r="D2623">
        <v>29</v>
      </c>
      <c r="E2623">
        <v>126</v>
      </c>
      <c r="F2623">
        <v>124</v>
      </c>
      <c r="G2623">
        <v>366</v>
      </c>
    </row>
    <row r="2624" spans="1:7" x14ac:dyDescent="0.3">
      <c r="A2624">
        <v>48025</v>
      </c>
      <c r="B2624">
        <v>643</v>
      </c>
      <c r="C2624">
        <v>615</v>
      </c>
      <c r="D2624">
        <v>635</v>
      </c>
      <c r="E2624">
        <v>628</v>
      </c>
      <c r="F2624">
        <v>822</v>
      </c>
      <c r="G2624">
        <v>3343</v>
      </c>
    </row>
    <row r="2625" spans="1:7" x14ac:dyDescent="0.3">
      <c r="A2625">
        <v>48027</v>
      </c>
      <c r="B2625">
        <v>8701</v>
      </c>
      <c r="C2625">
        <v>9041</v>
      </c>
      <c r="D2625">
        <v>9305</v>
      </c>
      <c r="E2625">
        <v>9578</v>
      </c>
      <c r="F2625">
        <v>9522</v>
      </c>
      <c r="G2625">
        <v>46147</v>
      </c>
    </row>
    <row r="2626" spans="1:7" x14ac:dyDescent="0.3">
      <c r="A2626">
        <v>48029</v>
      </c>
      <c r="B2626">
        <v>71920</v>
      </c>
      <c r="C2626">
        <v>74609</v>
      </c>
      <c r="D2626">
        <v>73761</v>
      </c>
      <c r="E2626">
        <v>72917</v>
      </c>
      <c r="F2626">
        <v>76795</v>
      </c>
      <c r="G2626">
        <v>370002</v>
      </c>
    </row>
    <row r="2627" spans="1:7" x14ac:dyDescent="0.3">
      <c r="A2627">
        <v>48031</v>
      </c>
      <c r="B2627">
        <v>564</v>
      </c>
      <c r="C2627">
        <v>605</v>
      </c>
      <c r="D2627">
        <v>614</v>
      </c>
      <c r="E2627">
        <v>730</v>
      </c>
      <c r="F2627">
        <v>569</v>
      </c>
      <c r="G2627">
        <v>3082</v>
      </c>
    </row>
    <row r="2628" spans="1:7" x14ac:dyDescent="0.3">
      <c r="A2628">
        <v>48033</v>
      </c>
      <c r="B2628">
        <v>2</v>
      </c>
      <c r="C2628">
        <v>2</v>
      </c>
      <c r="D2628">
        <v>7</v>
      </c>
      <c r="E2628">
        <v>7</v>
      </c>
      <c r="F2628">
        <v>7</v>
      </c>
      <c r="G2628">
        <v>25</v>
      </c>
    </row>
    <row r="2629" spans="1:7" x14ac:dyDescent="0.3">
      <c r="A2629">
        <v>48035</v>
      </c>
      <c r="B2629">
        <v>341</v>
      </c>
      <c r="C2629">
        <v>401</v>
      </c>
      <c r="D2629">
        <v>510</v>
      </c>
      <c r="E2629">
        <v>499</v>
      </c>
      <c r="F2629">
        <v>431</v>
      </c>
      <c r="G2629">
        <v>2182</v>
      </c>
    </row>
    <row r="2630" spans="1:7" x14ac:dyDescent="0.3">
      <c r="A2630">
        <v>48037</v>
      </c>
      <c r="B2630">
        <v>2632</v>
      </c>
      <c r="C2630">
        <v>2802</v>
      </c>
      <c r="D2630">
        <v>3480</v>
      </c>
      <c r="E2630">
        <v>3579</v>
      </c>
      <c r="F2630">
        <v>3593</v>
      </c>
      <c r="G2630">
        <v>16086</v>
      </c>
    </row>
    <row r="2631" spans="1:7" x14ac:dyDescent="0.3">
      <c r="A2631">
        <v>48039</v>
      </c>
      <c r="B2631">
        <v>20429</v>
      </c>
      <c r="C2631">
        <v>22994</v>
      </c>
      <c r="D2631">
        <v>19718</v>
      </c>
      <c r="E2631">
        <v>19525</v>
      </c>
      <c r="F2631">
        <v>22739</v>
      </c>
      <c r="G2631">
        <v>105405</v>
      </c>
    </row>
    <row r="2632" spans="1:7" x14ac:dyDescent="0.3">
      <c r="A2632">
        <v>48041</v>
      </c>
      <c r="B2632">
        <v>9961</v>
      </c>
      <c r="C2632">
        <v>9709</v>
      </c>
      <c r="D2632">
        <v>9909</v>
      </c>
      <c r="E2632">
        <v>10230</v>
      </c>
      <c r="F2632">
        <v>10501</v>
      </c>
      <c r="G2632">
        <v>50310</v>
      </c>
    </row>
    <row r="2633" spans="1:7" x14ac:dyDescent="0.3">
      <c r="A2633">
        <v>48043</v>
      </c>
      <c r="B2633">
        <v>481</v>
      </c>
      <c r="C2633">
        <v>614</v>
      </c>
      <c r="D2633">
        <v>546</v>
      </c>
      <c r="E2633">
        <v>542</v>
      </c>
      <c r="F2633">
        <v>558</v>
      </c>
      <c r="G2633">
        <v>2741</v>
      </c>
    </row>
    <row r="2634" spans="1:7" x14ac:dyDescent="0.3">
      <c r="A2634">
        <v>48045</v>
      </c>
      <c r="B2634">
        <v>92</v>
      </c>
      <c r="C2634">
        <v>87</v>
      </c>
      <c r="D2634">
        <v>77</v>
      </c>
      <c r="E2634">
        <v>77</v>
      </c>
      <c r="F2634">
        <v>66</v>
      </c>
      <c r="G2634">
        <v>399</v>
      </c>
    </row>
    <row r="2635" spans="1:7" x14ac:dyDescent="0.3">
      <c r="A2635">
        <v>48047</v>
      </c>
      <c r="B2635">
        <v>788</v>
      </c>
      <c r="C2635">
        <v>818</v>
      </c>
      <c r="D2635">
        <v>661</v>
      </c>
      <c r="E2635">
        <v>635</v>
      </c>
      <c r="F2635">
        <v>632</v>
      </c>
      <c r="G2635">
        <v>3534</v>
      </c>
    </row>
    <row r="2636" spans="1:7" x14ac:dyDescent="0.3">
      <c r="A2636">
        <v>48049</v>
      </c>
      <c r="B2636">
        <v>1666</v>
      </c>
      <c r="C2636">
        <v>1247</v>
      </c>
      <c r="D2636">
        <v>1008</v>
      </c>
      <c r="E2636">
        <v>1452</v>
      </c>
      <c r="F2636">
        <v>1425</v>
      </c>
      <c r="G2636">
        <v>6798</v>
      </c>
    </row>
    <row r="2637" spans="1:7" x14ac:dyDescent="0.3">
      <c r="A2637">
        <v>48051</v>
      </c>
      <c r="B2637">
        <v>1118</v>
      </c>
      <c r="C2637">
        <v>1150</v>
      </c>
      <c r="D2637">
        <v>1007</v>
      </c>
      <c r="E2637">
        <v>897</v>
      </c>
      <c r="F2637">
        <v>1032</v>
      </c>
      <c r="G2637">
        <v>5204</v>
      </c>
    </row>
    <row r="2638" spans="1:7" x14ac:dyDescent="0.3">
      <c r="A2638">
        <v>48053</v>
      </c>
      <c r="B2638">
        <v>1739</v>
      </c>
      <c r="C2638">
        <v>1936</v>
      </c>
      <c r="D2638">
        <v>2167</v>
      </c>
      <c r="E2638">
        <v>2219</v>
      </c>
      <c r="F2638">
        <v>2412</v>
      </c>
      <c r="G2638">
        <v>10473</v>
      </c>
    </row>
    <row r="2639" spans="1:7" x14ac:dyDescent="0.3">
      <c r="A2639">
        <v>48055</v>
      </c>
      <c r="B2639">
        <v>1285</v>
      </c>
      <c r="C2639">
        <v>1276</v>
      </c>
      <c r="D2639">
        <v>1235</v>
      </c>
      <c r="E2639">
        <v>1259</v>
      </c>
      <c r="F2639">
        <v>1426</v>
      </c>
      <c r="G2639">
        <v>6481</v>
      </c>
    </row>
    <row r="2640" spans="1:7" x14ac:dyDescent="0.3">
      <c r="A2640">
        <v>48057</v>
      </c>
      <c r="B2640">
        <v>3099</v>
      </c>
      <c r="C2640">
        <v>3398</v>
      </c>
      <c r="D2640">
        <v>3061</v>
      </c>
      <c r="E2640">
        <v>3417</v>
      </c>
      <c r="F2640">
        <v>3105</v>
      </c>
      <c r="G2640">
        <v>16080</v>
      </c>
    </row>
    <row r="2641" spans="1:7" x14ac:dyDescent="0.3">
      <c r="A2641">
        <v>48059</v>
      </c>
      <c r="B2641">
        <v>486</v>
      </c>
      <c r="C2641">
        <v>451</v>
      </c>
      <c r="D2641">
        <v>316</v>
      </c>
      <c r="E2641">
        <v>296</v>
      </c>
      <c r="F2641">
        <v>488</v>
      </c>
      <c r="G2641">
        <v>2037</v>
      </c>
    </row>
    <row r="2642" spans="1:7" x14ac:dyDescent="0.3">
      <c r="A2642">
        <v>48061</v>
      </c>
      <c r="B2642">
        <v>9715</v>
      </c>
      <c r="C2642">
        <v>10023</v>
      </c>
      <c r="D2642">
        <v>10246</v>
      </c>
      <c r="E2642">
        <v>10537</v>
      </c>
      <c r="F2642">
        <v>9779</v>
      </c>
      <c r="G2642">
        <v>50300</v>
      </c>
    </row>
    <row r="2643" spans="1:7" x14ac:dyDescent="0.3">
      <c r="A2643">
        <v>48063</v>
      </c>
      <c r="B2643">
        <v>457</v>
      </c>
      <c r="C2643">
        <v>457</v>
      </c>
      <c r="D2643">
        <v>447</v>
      </c>
      <c r="E2643">
        <v>420</v>
      </c>
      <c r="F2643">
        <v>416</v>
      </c>
      <c r="G2643">
        <v>2197</v>
      </c>
    </row>
    <row r="2644" spans="1:7" x14ac:dyDescent="0.3">
      <c r="A2644">
        <v>48065</v>
      </c>
      <c r="B2644">
        <v>462</v>
      </c>
      <c r="C2644">
        <v>176</v>
      </c>
      <c r="D2644">
        <v>212</v>
      </c>
      <c r="E2644">
        <v>526</v>
      </c>
      <c r="F2644">
        <v>670</v>
      </c>
      <c r="G2644">
        <v>2046</v>
      </c>
    </row>
    <row r="2645" spans="1:7" x14ac:dyDescent="0.3">
      <c r="A2645">
        <v>48067</v>
      </c>
      <c r="B2645">
        <v>835</v>
      </c>
      <c r="C2645">
        <v>832</v>
      </c>
      <c r="D2645">
        <v>812</v>
      </c>
      <c r="E2645">
        <v>795</v>
      </c>
      <c r="F2645">
        <v>793</v>
      </c>
      <c r="G2645">
        <v>4067</v>
      </c>
    </row>
    <row r="2646" spans="1:7" x14ac:dyDescent="0.3">
      <c r="A2646">
        <v>48069</v>
      </c>
      <c r="B2646">
        <v>930</v>
      </c>
      <c r="C2646">
        <v>28</v>
      </c>
      <c r="D2646">
        <v>28</v>
      </c>
      <c r="E2646">
        <v>42</v>
      </c>
      <c r="F2646">
        <v>33</v>
      </c>
      <c r="G2646">
        <v>1061</v>
      </c>
    </row>
    <row r="2647" spans="1:7" x14ac:dyDescent="0.3">
      <c r="A2647">
        <v>48071</v>
      </c>
      <c r="B2647">
        <v>3259</v>
      </c>
      <c r="C2647">
        <v>3632</v>
      </c>
      <c r="D2647">
        <v>3383</v>
      </c>
      <c r="E2647">
        <v>2424</v>
      </c>
      <c r="F2647">
        <v>3326</v>
      </c>
      <c r="G2647">
        <v>16024</v>
      </c>
    </row>
    <row r="2648" spans="1:7" x14ac:dyDescent="0.3">
      <c r="A2648">
        <v>48073</v>
      </c>
      <c r="B2648">
        <v>1390</v>
      </c>
      <c r="C2648">
        <v>1495</v>
      </c>
      <c r="D2648">
        <v>1448</v>
      </c>
      <c r="E2648">
        <v>1355</v>
      </c>
      <c r="F2648">
        <v>1507</v>
      </c>
      <c r="G2648">
        <v>7195</v>
      </c>
    </row>
    <row r="2649" spans="1:7" x14ac:dyDescent="0.3">
      <c r="A2649">
        <v>48075</v>
      </c>
      <c r="B2649">
        <v>50</v>
      </c>
      <c r="C2649">
        <v>53</v>
      </c>
      <c r="D2649">
        <v>94</v>
      </c>
      <c r="E2649">
        <v>94</v>
      </c>
      <c r="F2649">
        <v>403</v>
      </c>
      <c r="G2649">
        <v>694</v>
      </c>
    </row>
    <row r="2650" spans="1:7" x14ac:dyDescent="0.3">
      <c r="A2650">
        <v>48077</v>
      </c>
      <c r="B2650">
        <v>141</v>
      </c>
      <c r="C2650">
        <v>145</v>
      </c>
      <c r="D2650">
        <v>170</v>
      </c>
      <c r="E2650">
        <v>156</v>
      </c>
      <c r="F2650">
        <v>165</v>
      </c>
      <c r="G2650">
        <v>777</v>
      </c>
    </row>
    <row r="2651" spans="1:7" x14ac:dyDescent="0.3">
      <c r="A2651">
        <v>48079</v>
      </c>
      <c r="B2651">
        <v>31</v>
      </c>
      <c r="C2651">
        <v>32</v>
      </c>
      <c r="D2651">
        <v>152</v>
      </c>
      <c r="E2651">
        <v>165</v>
      </c>
      <c r="F2651">
        <v>163</v>
      </c>
      <c r="G2651">
        <v>543</v>
      </c>
    </row>
    <row r="2652" spans="1:7" x14ac:dyDescent="0.3">
      <c r="A2652">
        <v>48081</v>
      </c>
      <c r="B2652">
        <v>86</v>
      </c>
      <c r="C2652">
        <v>62</v>
      </c>
      <c r="D2652">
        <v>60</v>
      </c>
      <c r="E2652">
        <v>39</v>
      </c>
      <c r="F2652">
        <v>67</v>
      </c>
      <c r="G2652">
        <v>314</v>
      </c>
    </row>
    <row r="2653" spans="1:7" x14ac:dyDescent="0.3">
      <c r="A2653">
        <v>48083</v>
      </c>
      <c r="B2653">
        <v>173</v>
      </c>
      <c r="C2653">
        <v>167</v>
      </c>
      <c r="D2653">
        <v>182</v>
      </c>
      <c r="E2653">
        <v>210</v>
      </c>
      <c r="F2653">
        <v>243</v>
      </c>
      <c r="G2653">
        <v>975</v>
      </c>
    </row>
    <row r="2654" spans="1:7" x14ac:dyDescent="0.3">
      <c r="A2654">
        <v>48085</v>
      </c>
      <c r="B2654">
        <v>26302</v>
      </c>
      <c r="C2654">
        <v>26730</v>
      </c>
      <c r="D2654">
        <v>27183</v>
      </c>
      <c r="E2654">
        <v>28604</v>
      </c>
      <c r="F2654">
        <v>30880</v>
      </c>
      <c r="G2654">
        <v>139699</v>
      </c>
    </row>
    <row r="2655" spans="1:7" x14ac:dyDescent="0.3">
      <c r="A2655">
        <v>48087</v>
      </c>
      <c r="B2655">
        <v>54</v>
      </c>
      <c r="C2655">
        <v>44</v>
      </c>
      <c r="D2655">
        <v>54</v>
      </c>
      <c r="E2655">
        <v>53</v>
      </c>
      <c r="F2655">
        <v>20</v>
      </c>
      <c r="G2655">
        <v>225</v>
      </c>
    </row>
    <row r="2656" spans="1:7" x14ac:dyDescent="0.3">
      <c r="A2656">
        <v>48089</v>
      </c>
      <c r="B2656">
        <v>1192</v>
      </c>
      <c r="C2656">
        <v>1227</v>
      </c>
      <c r="D2656">
        <v>1169</v>
      </c>
      <c r="E2656">
        <v>1210</v>
      </c>
      <c r="F2656">
        <v>1247</v>
      </c>
      <c r="G2656">
        <v>6045</v>
      </c>
    </row>
    <row r="2657" spans="1:7" x14ac:dyDescent="0.3">
      <c r="A2657">
        <v>48091</v>
      </c>
      <c r="B2657">
        <v>7605</v>
      </c>
      <c r="C2657">
        <v>8832</v>
      </c>
      <c r="D2657">
        <v>9574</v>
      </c>
      <c r="E2657">
        <v>10631</v>
      </c>
      <c r="F2657">
        <v>10197</v>
      </c>
      <c r="G2657">
        <v>46839</v>
      </c>
    </row>
    <row r="2658" spans="1:7" x14ac:dyDescent="0.3">
      <c r="A2658">
        <v>48093</v>
      </c>
      <c r="B2658">
        <v>875</v>
      </c>
      <c r="C2658">
        <v>815</v>
      </c>
      <c r="D2658">
        <v>186</v>
      </c>
      <c r="E2658">
        <v>216</v>
      </c>
      <c r="F2658">
        <v>247</v>
      </c>
      <c r="G2658">
        <v>2339</v>
      </c>
    </row>
    <row r="2659" spans="1:7" x14ac:dyDescent="0.3">
      <c r="A2659">
        <v>48095</v>
      </c>
      <c r="B2659">
        <v>6</v>
      </c>
      <c r="C2659">
        <v>6</v>
      </c>
      <c r="D2659">
        <v>22</v>
      </c>
      <c r="E2659">
        <v>32</v>
      </c>
      <c r="F2659">
        <v>71</v>
      </c>
      <c r="G2659">
        <v>137</v>
      </c>
    </row>
    <row r="2660" spans="1:7" x14ac:dyDescent="0.3">
      <c r="A2660">
        <v>48097</v>
      </c>
      <c r="B2660">
        <v>2150</v>
      </c>
      <c r="C2660">
        <v>2387</v>
      </c>
      <c r="D2660">
        <v>1600</v>
      </c>
      <c r="E2660">
        <v>1765</v>
      </c>
      <c r="F2660">
        <v>2056</v>
      </c>
      <c r="G2660">
        <v>9958</v>
      </c>
    </row>
    <row r="2661" spans="1:7" x14ac:dyDescent="0.3">
      <c r="A2661">
        <v>48099</v>
      </c>
      <c r="B2661">
        <v>1167</v>
      </c>
      <c r="C2661">
        <v>1180</v>
      </c>
      <c r="D2661">
        <v>1125</v>
      </c>
      <c r="E2661">
        <v>1087</v>
      </c>
      <c r="F2661">
        <v>1124</v>
      </c>
      <c r="G2661">
        <v>5683</v>
      </c>
    </row>
    <row r="2662" spans="1:7" x14ac:dyDescent="0.3">
      <c r="A2662">
        <v>48101</v>
      </c>
      <c r="B2662">
        <v>4</v>
      </c>
      <c r="C2662">
        <v>5</v>
      </c>
      <c r="D2662">
        <v>106</v>
      </c>
      <c r="E2662">
        <v>50</v>
      </c>
      <c r="F2662">
        <v>54</v>
      </c>
      <c r="G2662">
        <v>219</v>
      </c>
    </row>
    <row r="2663" spans="1:7" x14ac:dyDescent="0.3">
      <c r="A2663">
        <v>48103</v>
      </c>
      <c r="B2663">
        <v>172</v>
      </c>
      <c r="C2663">
        <v>154</v>
      </c>
      <c r="D2663">
        <v>95</v>
      </c>
      <c r="E2663">
        <v>205</v>
      </c>
      <c r="F2663">
        <v>324</v>
      </c>
      <c r="G2663">
        <v>950</v>
      </c>
    </row>
    <row r="2664" spans="1:7" x14ac:dyDescent="0.3">
      <c r="A2664">
        <v>48105</v>
      </c>
      <c r="B2664">
        <v>333</v>
      </c>
      <c r="C2664">
        <v>353</v>
      </c>
      <c r="D2664">
        <v>345</v>
      </c>
      <c r="E2664">
        <v>340</v>
      </c>
      <c r="F2664">
        <v>310</v>
      </c>
      <c r="G2664">
        <v>1681</v>
      </c>
    </row>
    <row r="2665" spans="1:7" x14ac:dyDescent="0.3">
      <c r="A2665">
        <v>48107</v>
      </c>
      <c r="B2665">
        <v>48</v>
      </c>
      <c r="C2665">
        <v>24</v>
      </c>
      <c r="D2665">
        <v>11</v>
      </c>
      <c r="E2665">
        <v>11</v>
      </c>
      <c r="F2665">
        <v>11</v>
      </c>
      <c r="G2665">
        <v>105</v>
      </c>
    </row>
    <row r="2666" spans="1:7" x14ac:dyDescent="0.3">
      <c r="A2666">
        <v>48109</v>
      </c>
      <c r="B2666">
        <v>191</v>
      </c>
      <c r="C2666">
        <v>188</v>
      </c>
      <c r="D2666">
        <v>208</v>
      </c>
      <c r="E2666">
        <v>188</v>
      </c>
      <c r="F2666">
        <v>181</v>
      </c>
      <c r="G2666">
        <v>956</v>
      </c>
    </row>
    <row r="2667" spans="1:7" x14ac:dyDescent="0.3">
      <c r="A2667">
        <v>48111</v>
      </c>
      <c r="B2667">
        <v>1651</v>
      </c>
      <c r="C2667">
        <v>1735</v>
      </c>
      <c r="D2667">
        <v>1804</v>
      </c>
      <c r="E2667">
        <v>1675</v>
      </c>
      <c r="F2667">
        <v>324</v>
      </c>
      <c r="G2667">
        <v>7189</v>
      </c>
    </row>
    <row r="2668" spans="1:7" x14ac:dyDescent="0.3">
      <c r="A2668">
        <v>48113</v>
      </c>
      <c r="B2668">
        <v>152361</v>
      </c>
      <c r="C2668">
        <v>158451</v>
      </c>
      <c r="D2668">
        <v>155527</v>
      </c>
      <c r="E2668">
        <v>156305</v>
      </c>
      <c r="F2668">
        <v>162126</v>
      </c>
      <c r="G2668">
        <v>784770</v>
      </c>
    </row>
    <row r="2669" spans="1:7" x14ac:dyDescent="0.3">
      <c r="A2669">
        <v>48115</v>
      </c>
      <c r="B2669">
        <v>1136</v>
      </c>
      <c r="C2669">
        <v>1179</v>
      </c>
      <c r="D2669">
        <v>1087</v>
      </c>
      <c r="E2669">
        <v>1122</v>
      </c>
      <c r="F2669">
        <v>1155</v>
      </c>
      <c r="G2669">
        <v>5679</v>
      </c>
    </row>
    <row r="2670" spans="1:7" x14ac:dyDescent="0.3">
      <c r="A2670">
        <v>48117</v>
      </c>
      <c r="B2670">
        <v>1921</v>
      </c>
      <c r="C2670">
        <v>2042</v>
      </c>
      <c r="D2670">
        <v>2035</v>
      </c>
      <c r="E2670">
        <v>484</v>
      </c>
      <c r="F2670">
        <v>472</v>
      </c>
      <c r="G2670">
        <v>6954</v>
      </c>
    </row>
    <row r="2671" spans="1:7" x14ac:dyDescent="0.3">
      <c r="A2671">
        <v>48119</v>
      </c>
      <c r="B2671">
        <v>82</v>
      </c>
      <c r="C2671">
        <v>127</v>
      </c>
      <c r="D2671">
        <v>125</v>
      </c>
      <c r="E2671">
        <v>114</v>
      </c>
      <c r="F2671">
        <v>104</v>
      </c>
      <c r="G2671">
        <v>552</v>
      </c>
    </row>
    <row r="2672" spans="1:7" x14ac:dyDescent="0.3">
      <c r="A2672">
        <v>48121</v>
      </c>
      <c r="B2672">
        <v>23323</v>
      </c>
      <c r="C2672">
        <v>24665</v>
      </c>
      <c r="D2672">
        <v>24356</v>
      </c>
      <c r="E2672">
        <v>26557</v>
      </c>
      <c r="F2672">
        <v>27958</v>
      </c>
      <c r="G2672">
        <v>126859</v>
      </c>
    </row>
    <row r="2673" spans="1:7" x14ac:dyDescent="0.3">
      <c r="A2673">
        <v>48123</v>
      </c>
      <c r="B2673">
        <v>1453</v>
      </c>
      <c r="C2673">
        <v>1320</v>
      </c>
      <c r="D2673">
        <v>1139</v>
      </c>
      <c r="E2673">
        <v>1170</v>
      </c>
      <c r="F2673">
        <v>1268</v>
      </c>
      <c r="G2673">
        <v>6350</v>
      </c>
    </row>
    <row r="2674" spans="1:7" x14ac:dyDescent="0.3">
      <c r="A2674">
        <v>48125</v>
      </c>
      <c r="B2674">
        <v>6</v>
      </c>
      <c r="C2674">
        <v>59</v>
      </c>
      <c r="D2674">
        <v>19</v>
      </c>
      <c r="E2674">
        <v>7</v>
      </c>
      <c r="F2674">
        <v>6</v>
      </c>
      <c r="G2674">
        <v>97</v>
      </c>
    </row>
    <row r="2675" spans="1:7" x14ac:dyDescent="0.3">
      <c r="A2675">
        <v>48127</v>
      </c>
      <c r="B2675">
        <v>2551</v>
      </c>
      <c r="C2675">
        <v>2190</v>
      </c>
      <c r="D2675">
        <v>1691</v>
      </c>
      <c r="E2675">
        <v>1622</v>
      </c>
      <c r="F2675">
        <v>2229</v>
      </c>
      <c r="G2675">
        <v>10283</v>
      </c>
    </row>
    <row r="2676" spans="1:7" x14ac:dyDescent="0.3">
      <c r="A2676">
        <v>48129</v>
      </c>
      <c r="B2676">
        <v>189</v>
      </c>
      <c r="C2676">
        <v>94</v>
      </c>
      <c r="D2676">
        <v>99</v>
      </c>
      <c r="E2676">
        <v>98</v>
      </c>
      <c r="F2676">
        <v>130</v>
      </c>
      <c r="G2676">
        <v>610</v>
      </c>
    </row>
    <row r="2677" spans="1:7" x14ac:dyDescent="0.3">
      <c r="A2677">
        <v>48131</v>
      </c>
      <c r="B2677">
        <v>1260</v>
      </c>
      <c r="C2677">
        <v>782</v>
      </c>
      <c r="D2677">
        <v>676</v>
      </c>
      <c r="E2677">
        <v>700</v>
      </c>
      <c r="F2677">
        <v>725</v>
      </c>
      <c r="G2677">
        <v>4143</v>
      </c>
    </row>
    <row r="2678" spans="1:7" x14ac:dyDescent="0.3">
      <c r="A2678">
        <v>48133</v>
      </c>
      <c r="B2678">
        <v>2474</v>
      </c>
      <c r="C2678">
        <v>2460</v>
      </c>
      <c r="D2678">
        <v>1474</v>
      </c>
      <c r="E2678">
        <v>1576</v>
      </c>
      <c r="F2678">
        <v>954</v>
      </c>
      <c r="G2678">
        <v>8938</v>
      </c>
    </row>
    <row r="2679" spans="1:7" x14ac:dyDescent="0.3">
      <c r="A2679">
        <v>48135</v>
      </c>
      <c r="B2679">
        <v>22190</v>
      </c>
      <c r="C2679">
        <v>23365</v>
      </c>
      <c r="D2679">
        <v>17063</v>
      </c>
      <c r="E2679">
        <v>15797</v>
      </c>
      <c r="F2679">
        <v>19091</v>
      </c>
      <c r="G2679">
        <v>97506</v>
      </c>
    </row>
    <row r="2680" spans="1:7" x14ac:dyDescent="0.3">
      <c r="A2680">
        <v>48137</v>
      </c>
      <c r="B2680">
        <v>17</v>
      </c>
      <c r="C2680">
        <v>17</v>
      </c>
      <c r="D2680">
        <v>17</v>
      </c>
      <c r="E2680">
        <v>17</v>
      </c>
      <c r="F2680">
        <v>17</v>
      </c>
      <c r="G2680">
        <v>85</v>
      </c>
    </row>
    <row r="2681" spans="1:7" x14ac:dyDescent="0.3">
      <c r="A2681">
        <v>48139</v>
      </c>
      <c r="B2681">
        <v>5539</v>
      </c>
      <c r="C2681">
        <v>5578</v>
      </c>
      <c r="D2681">
        <v>5750</v>
      </c>
      <c r="E2681">
        <v>6265</v>
      </c>
      <c r="F2681">
        <v>6639</v>
      </c>
      <c r="G2681">
        <v>29771</v>
      </c>
    </row>
    <row r="2682" spans="1:7" x14ac:dyDescent="0.3">
      <c r="A2682">
        <v>48141</v>
      </c>
      <c r="B2682">
        <v>31067</v>
      </c>
      <c r="C2682">
        <v>32153</v>
      </c>
      <c r="D2682">
        <v>32990</v>
      </c>
      <c r="E2682">
        <v>33379</v>
      </c>
      <c r="F2682">
        <v>33706</v>
      </c>
      <c r="G2682">
        <v>163295</v>
      </c>
    </row>
    <row r="2683" spans="1:7" x14ac:dyDescent="0.3">
      <c r="A2683">
        <v>48143</v>
      </c>
      <c r="B2683">
        <v>1349</v>
      </c>
      <c r="C2683">
        <v>2489</v>
      </c>
      <c r="D2683">
        <v>2428</v>
      </c>
      <c r="E2683">
        <v>2470</v>
      </c>
      <c r="F2683">
        <v>2384</v>
      </c>
      <c r="G2683">
        <v>11120</v>
      </c>
    </row>
    <row r="2684" spans="1:7" x14ac:dyDescent="0.3">
      <c r="A2684">
        <v>48145</v>
      </c>
      <c r="B2684">
        <v>250</v>
      </c>
      <c r="C2684">
        <v>246</v>
      </c>
      <c r="D2684">
        <v>247</v>
      </c>
      <c r="E2684">
        <v>258</v>
      </c>
      <c r="F2684">
        <v>267</v>
      </c>
      <c r="G2684">
        <v>1268</v>
      </c>
    </row>
    <row r="2685" spans="1:7" x14ac:dyDescent="0.3">
      <c r="A2685">
        <v>48147</v>
      </c>
      <c r="B2685">
        <v>801</v>
      </c>
      <c r="C2685">
        <v>897</v>
      </c>
      <c r="D2685">
        <v>924</v>
      </c>
      <c r="E2685">
        <v>989</v>
      </c>
      <c r="F2685">
        <v>1085</v>
      </c>
      <c r="G2685">
        <v>4696</v>
      </c>
    </row>
    <row r="2686" spans="1:7" x14ac:dyDescent="0.3">
      <c r="A2686">
        <v>48149</v>
      </c>
      <c r="B2686">
        <v>1459</v>
      </c>
      <c r="C2686">
        <v>1422</v>
      </c>
      <c r="D2686">
        <v>1211</v>
      </c>
      <c r="E2686">
        <v>1189</v>
      </c>
      <c r="F2686">
        <v>1120</v>
      </c>
      <c r="G2686">
        <v>6401</v>
      </c>
    </row>
    <row r="2687" spans="1:7" x14ac:dyDescent="0.3">
      <c r="A2687">
        <v>48151</v>
      </c>
      <c r="B2687">
        <v>130</v>
      </c>
      <c r="C2687">
        <v>123</v>
      </c>
      <c r="D2687">
        <v>127</v>
      </c>
      <c r="E2687">
        <v>11</v>
      </c>
      <c r="F2687">
        <v>11</v>
      </c>
      <c r="G2687">
        <v>402</v>
      </c>
    </row>
    <row r="2688" spans="1:7" x14ac:dyDescent="0.3">
      <c r="A2688">
        <v>48153</v>
      </c>
      <c r="B2688">
        <v>132</v>
      </c>
      <c r="C2688">
        <v>79</v>
      </c>
      <c r="D2688">
        <v>135</v>
      </c>
      <c r="E2688">
        <v>134</v>
      </c>
      <c r="F2688">
        <v>404</v>
      </c>
      <c r="G2688">
        <v>884</v>
      </c>
    </row>
    <row r="2689" spans="1:7" x14ac:dyDescent="0.3">
      <c r="A2689">
        <v>48155</v>
      </c>
      <c r="B2689">
        <v>22</v>
      </c>
      <c r="C2689">
        <v>26</v>
      </c>
      <c r="D2689">
        <v>28</v>
      </c>
      <c r="E2689">
        <v>25</v>
      </c>
      <c r="F2689">
        <v>20</v>
      </c>
      <c r="G2689">
        <v>121</v>
      </c>
    </row>
    <row r="2690" spans="1:7" x14ac:dyDescent="0.3">
      <c r="A2690">
        <v>48157</v>
      </c>
      <c r="B2690">
        <v>22985</v>
      </c>
      <c r="C2690">
        <v>23405</v>
      </c>
      <c r="D2690">
        <v>22426</v>
      </c>
      <c r="E2690">
        <v>21353</v>
      </c>
      <c r="F2690">
        <v>23058</v>
      </c>
      <c r="G2690">
        <v>113227</v>
      </c>
    </row>
    <row r="2691" spans="1:7" x14ac:dyDescent="0.3">
      <c r="A2691">
        <v>48159</v>
      </c>
      <c r="B2691">
        <v>202</v>
      </c>
      <c r="C2691">
        <v>191</v>
      </c>
      <c r="D2691">
        <v>168</v>
      </c>
      <c r="E2691">
        <v>152</v>
      </c>
      <c r="F2691">
        <v>198</v>
      </c>
      <c r="G2691">
        <v>911</v>
      </c>
    </row>
    <row r="2692" spans="1:7" x14ac:dyDescent="0.3">
      <c r="A2692">
        <v>48161</v>
      </c>
      <c r="B2692">
        <v>1066</v>
      </c>
      <c r="C2692">
        <v>969</v>
      </c>
      <c r="D2692">
        <v>762</v>
      </c>
      <c r="E2692">
        <v>684</v>
      </c>
      <c r="F2692">
        <v>695</v>
      </c>
      <c r="G2692">
        <v>4176</v>
      </c>
    </row>
    <row r="2693" spans="1:7" x14ac:dyDescent="0.3">
      <c r="A2693">
        <v>48163</v>
      </c>
      <c r="B2693">
        <v>2446</v>
      </c>
      <c r="C2693">
        <v>2206</v>
      </c>
      <c r="D2693">
        <v>1581</v>
      </c>
      <c r="E2693">
        <v>1575</v>
      </c>
      <c r="F2693">
        <v>1820</v>
      </c>
      <c r="G2693">
        <v>9628</v>
      </c>
    </row>
    <row r="2694" spans="1:7" x14ac:dyDescent="0.3">
      <c r="A2694">
        <v>48165</v>
      </c>
      <c r="B2694">
        <v>2529</v>
      </c>
      <c r="C2694">
        <v>2627</v>
      </c>
      <c r="D2694">
        <v>2283</v>
      </c>
      <c r="E2694">
        <v>2110</v>
      </c>
      <c r="F2694">
        <v>2243</v>
      </c>
      <c r="G2694">
        <v>11792</v>
      </c>
    </row>
    <row r="2695" spans="1:7" x14ac:dyDescent="0.3">
      <c r="A2695">
        <v>48167</v>
      </c>
      <c r="B2695">
        <v>10514</v>
      </c>
      <c r="C2695">
        <v>11140</v>
      </c>
      <c r="D2695">
        <v>10673</v>
      </c>
      <c r="E2695">
        <v>10688</v>
      </c>
      <c r="F2695">
        <v>11914</v>
      </c>
      <c r="G2695">
        <v>54929</v>
      </c>
    </row>
    <row r="2696" spans="1:7" x14ac:dyDescent="0.3">
      <c r="A2696">
        <v>48169</v>
      </c>
      <c r="B2696">
        <v>391</v>
      </c>
      <c r="C2696">
        <v>477</v>
      </c>
      <c r="D2696">
        <v>388</v>
      </c>
      <c r="E2696">
        <v>391</v>
      </c>
      <c r="F2696">
        <v>480</v>
      </c>
      <c r="G2696">
        <v>2127</v>
      </c>
    </row>
    <row r="2697" spans="1:7" x14ac:dyDescent="0.3">
      <c r="A2697">
        <v>48171</v>
      </c>
      <c r="B2697">
        <v>1306</v>
      </c>
      <c r="C2697">
        <v>1387</v>
      </c>
      <c r="D2697">
        <v>1331</v>
      </c>
      <c r="E2697">
        <v>1337</v>
      </c>
      <c r="F2697">
        <v>1423</v>
      </c>
      <c r="G2697">
        <v>6784</v>
      </c>
    </row>
    <row r="2698" spans="1:7" x14ac:dyDescent="0.3">
      <c r="A2698">
        <v>48173</v>
      </c>
      <c r="B2698">
        <v>2</v>
      </c>
      <c r="C2698">
        <v>297</v>
      </c>
      <c r="D2698">
        <v>283</v>
      </c>
      <c r="E2698">
        <v>294</v>
      </c>
      <c r="F2698">
        <v>292</v>
      </c>
      <c r="G2698">
        <v>1168</v>
      </c>
    </row>
    <row r="2699" spans="1:7" x14ac:dyDescent="0.3">
      <c r="A2699">
        <v>48175</v>
      </c>
      <c r="B2699">
        <v>202</v>
      </c>
      <c r="C2699">
        <v>234</v>
      </c>
      <c r="D2699">
        <v>210</v>
      </c>
      <c r="E2699">
        <v>225</v>
      </c>
      <c r="F2699">
        <v>236</v>
      </c>
      <c r="G2699">
        <v>1107</v>
      </c>
    </row>
    <row r="2700" spans="1:7" x14ac:dyDescent="0.3">
      <c r="A2700">
        <v>48177</v>
      </c>
      <c r="B2700">
        <v>1734</v>
      </c>
      <c r="C2700">
        <v>1877</v>
      </c>
      <c r="D2700">
        <v>1915</v>
      </c>
      <c r="E2700">
        <v>2022</v>
      </c>
      <c r="F2700">
        <v>1770</v>
      </c>
      <c r="G2700">
        <v>9318</v>
      </c>
    </row>
    <row r="2701" spans="1:7" x14ac:dyDescent="0.3">
      <c r="A2701">
        <v>48179</v>
      </c>
      <c r="B2701">
        <v>1382</v>
      </c>
      <c r="C2701">
        <v>1345</v>
      </c>
      <c r="D2701">
        <v>1258</v>
      </c>
      <c r="E2701">
        <v>1268</v>
      </c>
      <c r="F2701">
        <v>1334</v>
      </c>
      <c r="G2701">
        <v>6587</v>
      </c>
    </row>
    <row r="2702" spans="1:7" x14ac:dyDescent="0.3">
      <c r="A2702">
        <v>48181</v>
      </c>
      <c r="B2702">
        <v>4636</v>
      </c>
      <c r="C2702">
        <v>4589</v>
      </c>
      <c r="D2702">
        <v>4564</v>
      </c>
      <c r="E2702">
        <v>4823</v>
      </c>
      <c r="F2702">
        <v>4901</v>
      </c>
      <c r="G2702">
        <v>23513</v>
      </c>
    </row>
    <row r="2703" spans="1:7" x14ac:dyDescent="0.3">
      <c r="A2703">
        <v>48183</v>
      </c>
      <c r="B2703">
        <v>13549</v>
      </c>
      <c r="C2703">
        <v>13866</v>
      </c>
      <c r="D2703">
        <v>11281</v>
      </c>
      <c r="E2703">
        <v>10907</v>
      </c>
      <c r="F2703">
        <v>11969</v>
      </c>
      <c r="G2703">
        <v>61572</v>
      </c>
    </row>
    <row r="2704" spans="1:7" x14ac:dyDescent="0.3">
      <c r="A2704">
        <v>48185</v>
      </c>
      <c r="B2704">
        <v>1321</v>
      </c>
      <c r="C2704">
        <v>1352</v>
      </c>
      <c r="D2704">
        <v>1361</v>
      </c>
      <c r="E2704">
        <v>1457</v>
      </c>
      <c r="F2704">
        <v>1528</v>
      </c>
      <c r="G2704">
        <v>7019</v>
      </c>
    </row>
    <row r="2705" spans="1:7" x14ac:dyDescent="0.3">
      <c r="A2705">
        <v>48187</v>
      </c>
      <c r="B2705">
        <v>4482</v>
      </c>
      <c r="C2705">
        <v>4810</v>
      </c>
      <c r="D2705">
        <v>4596</v>
      </c>
      <c r="E2705">
        <v>5104</v>
      </c>
      <c r="F2705">
        <v>5357</v>
      </c>
      <c r="G2705">
        <v>24349</v>
      </c>
    </row>
    <row r="2706" spans="1:7" x14ac:dyDescent="0.3">
      <c r="A2706">
        <v>48189</v>
      </c>
      <c r="B2706">
        <v>1897</v>
      </c>
      <c r="C2706">
        <v>1948</v>
      </c>
      <c r="D2706">
        <v>1803</v>
      </c>
      <c r="E2706">
        <v>1698</v>
      </c>
      <c r="F2706">
        <v>1560</v>
      </c>
      <c r="G2706">
        <v>8906</v>
      </c>
    </row>
    <row r="2707" spans="1:7" x14ac:dyDescent="0.3">
      <c r="A2707">
        <v>48191</v>
      </c>
      <c r="B2707">
        <v>144</v>
      </c>
      <c r="C2707">
        <v>150</v>
      </c>
      <c r="D2707">
        <v>149</v>
      </c>
      <c r="E2707">
        <v>147</v>
      </c>
      <c r="F2707">
        <v>132</v>
      </c>
      <c r="G2707">
        <v>722</v>
      </c>
    </row>
    <row r="2708" spans="1:7" x14ac:dyDescent="0.3">
      <c r="A2708">
        <v>48193</v>
      </c>
      <c r="B2708">
        <v>267</v>
      </c>
      <c r="C2708">
        <v>294</v>
      </c>
      <c r="D2708">
        <v>171</v>
      </c>
      <c r="E2708">
        <v>317</v>
      </c>
      <c r="F2708">
        <v>333</v>
      </c>
      <c r="G2708">
        <v>1382</v>
      </c>
    </row>
    <row r="2709" spans="1:7" x14ac:dyDescent="0.3">
      <c r="A2709">
        <v>48195</v>
      </c>
      <c r="B2709">
        <v>832</v>
      </c>
      <c r="C2709">
        <v>778</v>
      </c>
      <c r="D2709">
        <v>579</v>
      </c>
      <c r="E2709">
        <v>586</v>
      </c>
      <c r="F2709">
        <v>901</v>
      </c>
      <c r="G2709">
        <v>3676</v>
      </c>
    </row>
    <row r="2710" spans="1:7" x14ac:dyDescent="0.3">
      <c r="A2710">
        <v>48197</v>
      </c>
      <c r="B2710">
        <v>33</v>
      </c>
      <c r="C2710">
        <v>32</v>
      </c>
      <c r="D2710">
        <v>33</v>
      </c>
      <c r="E2710">
        <v>30</v>
      </c>
      <c r="F2710">
        <v>31</v>
      </c>
      <c r="G2710">
        <v>159</v>
      </c>
    </row>
    <row r="2711" spans="1:7" x14ac:dyDescent="0.3">
      <c r="A2711">
        <v>48199</v>
      </c>
      <c r="B2711">
        <v>2151</v>
      </c>
      <c r="C2711">
        <v>2136</v>
      </c>
      <c r="D2711">
        <v>2027</v>
      </c>
      <c r="E2711">
        <v>1919</v>
      </c>
      <c r="F2711">
        <v>2048</v>
      </c>
      <c r="G2711">
        <v>10281</v>
      </c>
    </row>
    <row r="2712" spans="1:7" x14ac:dyDescent="0.3">
      <c r="A2712">
        <v>48201</v>
      </c>
      <c r="B2712">
        <v>303479</v>
      </c>
      <c r="C2712">
        <v>316356</v>
      </c>
      <c r="D2712">
        <v>294728</v>
      </c>
      <c r="E2712">
        <v>288366</v>
      </c>
      <c r="F2712">
        <v>302480</v>
      </c>
      <c r="G2712">
        <v>1505409</v>
      </c>
    </row>
    <row r="2713" spans="1:7" x14ac:dyDescent="0.3">
      <c r="A2713">
        <v>48203</v>
      </c>
      <c r="B2713">
        <v>3800</v>
      </c>
      <c r="C2713">
        <v>3536</v>
      </c>
      <c r="D2713">
        <v>3292</v>
      </c>
      <c r="E2713">
        <v>3048</v>
      </c>
      <c r="F2713">
        <v>3597</v>
      </c>
      <c r="G2713">
        <v>17273</v>
      </c>
    </row>
    <row r="2714" spans="1:7" x14ac:dyDescent="0.3">
      <c r="A2714">
        <v>48205</v>
      </c>
      <c r="B2714">
        <v>1</v>
      </c>
      <c r="C2714">
        <v>939</v>
      </c>
      <c r="D2714">
        <v>187</v>
      </c>
      <c r="E2714">
        <v>236</v>
      </c>
      <c r="F2714">
        <v>248</v>
      </c>
      <c r="G2714">
        <v>1611</v>
      </c>
    </row>
    <row r="2715" spans="1:7" x14ac:dyDescent="0.3">
      <c r="A2715">
        <v>48207</v>
      </c>
      <c r="B2715">
        <v>279</v>
      </c>
      <c r="C2715">
        <v>268</v>
      </c>
      <c r="D2715">
        <v>274</v>
      </c>
      <c r="E2715">
        <v>270</v>
      </c>
      <c r="F2715">
        <v>245</v>
      </c>
      <c r="G2715">
        <v>1336</v>
      </c>
    </row>
    <row r="2716" spans="1:7" x14ac:dyDescent="0.3">
      <c r="A2716">
        <v>48209</v>
      </c>
      <c r="B2716">
        <v>6874</v>
      </c>
      <c r="C2716">
        <v>8077</v>
      </c>
      <c r="D2716">
        <v>7481</v>
      </c>
      <c r="E2716">
        <v>8624</v>
      </c>
      <c r="F2716">
        <v>9510</v>
      </c>
      <c r="G2716">
        <v>40566</v>
      </c>
    </row>
    <row r="2717" spans="1:7" x14ac:dyDescent="0.3">
      <c r="A2717">
        <v>48211</v>
      </c>
      <c r="B2717">
        <v>1014</v>
      </c>
      <c r="C2717">
        <v>764</v>
      </c>
      <c r="D2717">
        <v>708</v>
      </c>
      <c r="E2717">
        <v>471</v>
      </c>
      <c r="F2717">
        <v>466</v>
      </c>
      <c r="G2717">
        <v>3423</v>
      </c>
    </row>
    <row r="2718" spans="1:7" x14ac:dyDescent="0.3">
      <c r="A2718">
        <v>48213</v>
      </c>
      <c r="B2718">
        <v>2103</v>
      </c>
      <c r="C2718">
        <v>2207</v>
      </c>
      <c r="D2718">
        <v>2359</v>
      </c>
      <c r="E2718">
        <v>2425</v>
      </c>
      <c r="F2718">
        <v>2479</v>
      </c>
      <c r="G2718">
        <v>11573</v>
      </c>
    </row>
    <row r="2719" spans="1:7" x14ac:dyDescent="0.3">
      <c r="A2719">
        <v>48215</v>
      </c>
      <c r="B2719">
        <v>22652</v>
      </c>
      <c r="C2719">
        <v>23650</v>
      </c>
      <c r="D2719">
        <v>22828</v>
      </c>
      <c r="E2719">
        <v>22240</v>
      </c>
      <c r="F2719">
        <v>23463</v>
      </c>
      <c r="G2719">
        <v>114833</v>
      </c>
    </row>
    <row r="2720" spans="1:7" x14ac:dyDescent="0.3">
      <c r="A2720">
        <v>48217</v>
      </c>
      <c r="B2720">
        <v>1734</v>
      </c>
      <c r="C2720">
        <v>1710</v>
      </c>
      <c r="D2720">
        <v>1637</v>
      </c>
      <c r="E2720">
        <v>1700</v>
      </c>
      <c r="F2720">
        <v>1585</v>
      </c>
      <c r="G2720">
        <v>8366</v>
      </c>
    </row>
    <row r="2721" spans="1:7" x14ac:dyDescent="0.3">
      <c r="A2721">
        <v>48219</v>
      </c>
      <c r="B2721">
        <v>3648</v>
      </c>
      <c r="C2721">
        <v>3563</v>
      </c>
      <c r="D2721">
        <v>2657</v>
      </c>
      <c r="E2721">
        <v>2794</v>
      </c>
      <c r="F2721">
        <v>2872</v>
      </c>
      <c r="G2721">
        <v>15534</v>
      </c>
    </row>
    <row r="2722" spans="1:7" x14ac:dyDescent="0.3">
      <c r="A2722">
        <v>48221</v>
      </c>
      <c r="B2722">
        <v>3253</v>
      </c>
      <c r="C2722">
        <v>3468</v>
      </c>
      <c r="D2722">
        <v>2531</v>
      </c>
      <c r="E2722">
        <v>2542</v>
      </c>
      <c r="F2722">
        <v>2751</v>
      </c>
      <c r="G2722">
        <v>14545</v>
      </c>
    </row>
    <row r="2723" spans="1:7" x14ac:dyDescent="0.3">
      <c r="A2723">
        <v>48223</v>
      </c>
      <c r="B2723">
        <v>1104</v>
      </c>
      <c r="C2723">
        <v>886</v>
      </c>
      <c r="D2723">
        <v>1183</v>
      </c>
      <c r="E2723">
        <v>1007</v>
      </c>
      <c r="F2723">
        <v>1044</v>
      </c>
      <c r="G2723">
        <v>5224</v>
      </c>
    </row>
    <row r="2724" spans="1:7" x14ac:dyDescent="0.3">
      <c r="A2724">
        <v>48225</v>
      </c>
      <c r="B2724">
        <v>807</v>
      </c>
      <c r="C2724">
        <v>697</v>
      </c>
      <c r="D2724">
        <v>867</v>
      </c>
      <c r="E2724">
        <v>761</v>
      </c>
      <c r="F2724">
        <v>689</v>
      </c>
      <c r="G2724">
        <v>3821</v>
      </c>
    </row>
    <row r="2725" spans="1:7" x14ac:dyDescent="0.3">
      <c r="A2725">
        <v>48227</v>
      </c>
      <c r="B2725">
        <v>2859</v>
      </c>
      <c r="C2725">
        <v>2888</v>
      </c>
      <c r="D2725">
        <v>2384</v>
      </c>
      <c r="E2725">
        <v>2376</v>
      </c>
      <c r="F2725">
        <v>2504</v>
      </c>
      <c r="G2725">
        <v>13011</v>
      </c>
    </row>
    <row r="2726" spans="1:7" x14ac:dyDescent="0.3">
      <c r="A2726">
        <v>48229</v>
      </c>
      <c r="B2726">
        <v>498</v>
      </c>
      <c r="C2726">
        <v>531</v>
      </c>
      <c r="D2726">
        <v>555</v>
      </c>
      <c r="E2726">
        <v>500</v>
      </c>
      <c r="F2726">
        <v>379</v>
      </c>
      <c r="G2726">
        <v>2463</v>
      </c>
    </row>
    <row r="2727" spans="1:7" x14ac:dyDescent="0.3">
      <c r="A2727">
        <v>48231</v>
      </c>
      <c r="B2727">
        <v>1900</v>
      </c>
      <c r="C2727">
        <v>2123</v>
      </c>
      <c r="D2727">
        <v>2011</v>
      </c>
      <c r="E2727">
        <v>2054</v>
      </c>
      <c r="F2727">
        <v>2373</v>
      </c>
      <c r="G2727">
        <v>10461</v>
      </c>
    </row>
    <row r="2728" spans="1:7" x14ac:dyDescent="0.3">
      <c r="A2728">
        <v>48233</v>
      </c>
      <c r="B2728">
        <v>2611</v>
      </c>
      <c r="C2728">
        <v>2495</v>
      </c>
      <c r="D2728">
        <v>2405</v>
      </c>
      <c r="E2728">
        <v>2472</v>
      </c>
      <c r="F2728">
        <v>2424</v>
      </c>
      <c r="G2728">
        <v>12407</v>
      </c>
    </row>
    <row r="2729" spans="1:7" x14ac:dyDescent="0.3">
      <c r="A2729">
        <v>48235</v>
      </c>
      <c r="B2729">
        <v>386</v>
      </c>
      <c r="C2729">
        <v>357</v>
      </c>
      <c r="D2729">
        <v>298</v>
      </c>
      <c r="E2729">
        <v>298</v>
      </c>
      <c r="F2729">
        <v>355</v>
      </c>
      <c r="G2729">
        <v>1694</v>
      </c>
    </row>
    <row r="2730" spans="1:7" x14ac:dyDescent="0.3">
      <c r="A2730">
        <v>48237</v>
      </c>
      <c r="B2730">
        <v>1850</v>
      </c>
      <c r="C2730">
        <v>867</v>
      </c>
      <c r="D2730">
        <v>767</v>
      </c>
      <c r="E2730">
        <v>761</v>
      </c>
      <c r="F2730">
        <v>776</v>
      </c>
      <c r="G2730">
        <v>5021</v>
      </c>
    </row>
    <row r="2731" spans="1:7" x14ac:dyDescent="0.3">
      <c r="A2731">
        <v>48239</v>
      </c>
      <c r="B2731">
        <v>1209</v>
      </c>
      <c r="C2731">
        <v>1341</v>
      </c>
      <c r="D2731">
        <v>1227</v>
      </c>
      <c r="E2731">
        <v>1173</v>
      </c>
      <c r="F2731">
        <v>1225</v>
      </c>
      <c r="G2731">
        <v>6175</v>
      </c>
    </row>
    <row r="2732" spans="1:7" x14ac:dyDescent="0.3">
      <c r="A2732">
        <v>48241</v>
      </c>
      <c r="B2732">
        <v>1021</v>
      </c>
      <c r="C2732">
        <v>780</v>
      </c>
      <c r="D2732">
        <v>758</v>
      </c>
      <c r="E2732">
        <v>840</v>
      </c>
      <c r="F2732">
        <v>866</v>
      </c>
      <c r="G2732">
        <v>4265</v>
      </c>
    </row>
    <row r="2733" spans="1:7" x14ac:dyDescent="0.3">
      <c r="A2733">
        <v>48243</v>
      </c>
      <c r="B2733">
        <v>28</v>
      </c>
      <c r="C2733">
        <v>28</v>
      </c>
      <c r="D2733">
        <v>28</v>
      </c>
      <c r="E2733">
        <v>26</v>
      </c>
      <c r="F2733">
        <v>19</v>
      </c>
      <c r="G2733">
        <v>129</v>
      </c>
    </row>
    <row r="2734" spans="1:7" x14ac:dyDescent="0.3">
      <c r="A2734">
        <v>48245</v>
      </c>
      <c r="B2734">
        <v>21779</v>
      </c>
      <c r="C2734">
        <v>22705</v>
      </c>
      <c r="D2734">
        <v>19832</v>
      </c>
      <c r="E2734">
        <v>17202</v>
      </c>
      <c r="F2734">
        <v>19622</v>
      </c>
      <c r="G2734">
        <v>101140</v>
      </c>
    </row>
    <row r="2735" spans="1:7" x14ac:dyDescent="0.3">
      <c r="A2735">
        <v>48247</v>
      </c>
      <c r="B2735">
        <v>385</v>
      </c>
      <c r="C2735">
        <v>427</v>
      </c>
      <c r="D2735">
        <v>415</v>
      </c>
      <c r="E2735">
        <v>377</v>
      </c>
      <c r="F2735">
        <v>386</v>
      </c>
      <c r="G2735">
        <v>1990</v>
      </c>
    </row>
    <row r="2736" spans="1:7" x14ac:dyDescent="0.3">
      <c r="A2736">
        <v>48249</v>
      </c>
      <c r="B2736">
        <v>4108</v>
      </c>
      <c r="C2736">
        <v>4135</v>
      </c>
      <c r="D2736">
        <v>2675</v>
      </c>
      <c r="E2736">
        <v>2696</v>
      </c>
      <c r="F2736">
        <v>2931</v>
      </c>
      <c r="G2736">
        <v>16545</v>
      </c>
    </row>
    <row r="2737" spans="1:7" x14ac:dyDescent="0.3">
      <c r="A2737">
        <v>48251</v>
      </c>
      <c r="B2737">
        <v>7498</v>
      </c>
      <c r="C2737">
        <v>7399</v>
      </c>
      <c r="D2737">
        <v>6793</v>
      </c>
      <c r="E2737">
        <v>7489</v>
      </c>
      <c r="F2737">
        <v>7962</v>
      </c>
      <c r="G2737">
        <v>37141</v>
      </c>
    </row>
    <row r="2738" spans="1:7" x14ac:dyDescent="0.3">
      <c r="A2738">
        <v>48253</v>
      </c>
      <c r="B2738">
        <v>538</v>
      </c>
      <c r="C2738">
        <v>577</v>
      </c>
      <c r="D2738">
        <v>612</v>
      </c>
      <c r="E2738">
        <v>598</v>
      </c>
      <c r="F2738">
        <v>599</v>
      </c>
      <c r="G2738">
        <v>2924</v>
      </c>
    </row>
    <row r="2739" spans="1:7" x14ac:dyDescent="0.3">
      <c r="A2739">
        <v>48255</v>
      </c>
      <c r="B2739">
        <v>1405</v>
      </c>
      <c r="C2739">
        <v>1644</v>
      </c>
      <c r="D2739">
        <v>1600</v>
      </c>
      <c r="E2739">
        <v>1423</v>
      </c>
      <c r="F2739">
        <v>1492</v>
      </c>
      <c r="G2739">
        <v>7564</v>
      </c>
    </row>
    <row r="2740" spans="1:7" x14ac:dyDescent="0.3">
      <c r="A2740">
        <v>48257</v>
      </c>
      <c r="B2740">
        <v>3324</v>
      </c>
      <c r="C2740">
        <v>3629</v>
      </c>
      <c r="D2740">
        <v>3785</v>
      </c>
      <c r="E2740">
        <v>3785</v>
      </c>
      <c r="F2740">
        <v>3757</v>
      </c>
      <c r="G2740">
        <v>18280</v>
      </c>
    </row>
    <row r="2741" spans="1:7" x14ac:dyDescent="0.3">
      <c r="A2741">
        <v>48259</v>
      </c>
      <c r="B2741">
        <v>2473</v>
      </c>
      <c r="C2741">
        <v>2678</v>
      </c>
      <c r="D2741">
        <v>2549</v>
      </c>
      <c r="E2741">
        <v>2622</v>
      </c>
      <c r="F2741">
        <v>2816</v>
      </c>
      <c r="G2741">
        <v>13138</v>
      </c>
    </row>
    <row r="2742" spans="1:7" x14ac:dyDescent="0.3">
      <c r="A2742">
        <v>48261</v>
      </c>
      <c r="B2742">
        <v>41</v>
      </c>
      <c r="C2742">
        <v>43</v>
      </c>
      <c r="D2742">
        <v>46</v>
      </c>
      <c r="E2742">
        <v>53</v>
      </c>
      <c r="F2742">
        <v>53</v>
      </c>
      <c r="G2742">
        <v>236</v>
      </c>
    </row>
    <row r="2743" spans="1:7" x14ac:dyDescent="0.3">
      <c r="A2743">
        <v>48263</v>
      </c>
      <c r="B2743">
        <v>13</v>
      </c>
      <c r="C2743">
        <v>17</v>
      </c>
      <c r="D2743">
        <v>10</v>
      </c>
      <c r="E2743">
        <v>19</v>
      </c>
      <c r="F2743">
        <v>3</v>
      </c>
      <c r="G2743">
        <v>62</v>
      </c>
    </row>
    <row r="2744" spans="1:7" x14ac:dyDescent="0.3">
      <c r="A2744">
        <v>48265</v>
      </c>
      <c r="B2744">
        <v>2055</v>
      </c>
      <c r="C2744">
        <v>2118</v>
      </c>
      <c r="D2744">
        <v>2032</v>
      </c>
      <c r="E2744">
        <v>2150</v>
      </c>
      <c r="F2744">
        <v>2313</v>
      </c>
      <c r="G2744">
        <v>10668</v>
      </c>
    </row>
    <row r="2745" spans="1:7" x14ac:dyDescent="0.3">
      <c r="A2745">
        <v>48267</v>
      </c>
      <c r="B2745">
        <v>104</v>
      </c>
      <c r="C2745">
        <v>98</v>
      </c>
      <c r="D2745">
        <v>101</v>
      </c>
      <c r="E2745">
        <v>100</v>
      </c>
      <c r="F2745">
        <v>68</v>
      </c>
      <c r="G2745">
        <v>471</v>
      </c>
    </row>
    <row r="2746" spans="1:7" x14ac:dyDescent="0.3">
      <c r="A2746">
        <v>48269</v>
      </c>
      <c r="B2746">
        <v>2</v>
      </c>
      <c r="C2746">
        <v>2</v>
      </c>
      <c r="D2746">
        <v>2</v>
      </c>
      <c r="E2746">
        <v>1</v>
      </c>
      <c r="F2746">
        <v>1</v>
      </c>
      <c r="G2746">
        <v>8</v>
      </c>
    </row>
    <row r="2747" spans="1:7" x14ac:dyDescent="0.3">
      <c r="A2747">
        <v>48271</v>
      </c>
      <c r="B2747">
        <v>145</v>
      </c>
      <c r="C2747">
        <v>157</v>
      </c>
      <c r="D2747">
        <v>137</v>
      </c>
      <c r="E2747">
        <v>138</v>
      </c>
      <c r="F2747">
        <v>140</v>
      </c>
      <c r="G2747">
        <v>717</v>
      </c>
    </row>
    <row r="2748" spans="1:7" x14ac:dyDescent="0.3">
      <c r="A2748">
        <v>48273</v>
      </c>
      <c r="B2748">
        <v>1655</v>
      </c>
      <c r="C2748">
        <v>1665</v>
      </c>
      <c r="D2748">
        <v>1523</v>
      </c>
      <c r="E2748">
        <v>1425</v>
      </c>
      <c r="F2748">
        <v>1399</v>
      </c>
      <c r="G2748">
        <v>7667</v>
      </c>
    </row>
    <row r="2749" spans="1:7" x14ac:dyDescent="0.3">
      <c r="A2749">
        <v>48275</v>
      </c>
      <c r="B2749">
        <v>198</v>
      </c>
      <c r="C2749">
        <v>192</v>
      </c>
      <c r="D2749">
        <v>183</v>
      </c>
      <c r="E2749">
        <v>157</v>
      </c>
      <c r="F2749">
        <v>158</v>
      </c>
      <c r="G2749">
        <v>888</v>
      </c>
    </row>
    <row r="2750" spans="1:7" x14ac:dyDescent="0.3">
      <c r="A2750">
        <v>48277</v>
      </c>
      <c r="B2750">
        <v>1960</v>
      </c>
      <c r="C2750">
        <v>2238</v>
      </c>
      <c r="D2750">
        <v>2070</v>
      </c>
      <c r="E2750">
        <v>2034</v>
      </c>
      <c r="F2750">
        <v>1979</v>
      </c>
      <c r="G2750">
        <v>10281</v>
      </c>
    </row>
    <row r="2751" spans="1:7" x14ac:dyDescent="0.3">
      <c r="A2751">
        <v>48279</v>
      </c>
      <c r="B2751">
        <v>1382</v>
      </c>
      <c r="C2751">
        <v>407</v>
      </c>
      <c r="D2751">
        <v>330</v>
      </c>
      <c r="E2751">
        <v>310</v>
      </c>
      <c r="F2751">
        <v>340</v>
      </c>
      <c r="G2751">
        <v>2769</v>
      </c>
    </row>
    <row r="2752" spans="1:7" x14ac:dyDescent="0.3">
      <c r="A2752">
        <v>48281</v>
      </c>
      <c r="B2752">
        <v>561</v>
      </c>
      <c r="C2752">
        <v>668</v>
      </c>
      <c r="D2752">
        <v>765</v>
      </c>
      <c r="E2752">
        <v>695</v>
      </c>
      <c r="F2752">
        <v>748</v>
      </c>
      <c r="G2752">
        <v>3437</v>
      </c>
    </row>
    <row r="2753" spans="1:7" x14ac:dyDescent="0.3">
      <c r="A2753">
        <v>48283</v>
      </c>
      <c r="B2753">
        <v>1779</v>
      </c>
      <c r="C2753">
        <v>1557</v>
      </c>
      <c r="D2753">
        <v>1135</v>
      </c>
      <c r="E2753">
        <v>1134</v>
      </c>
      <c r="F2753">
        <v>1323</v>
      </c>
      <c r="G2753">
        <v>6928</v>
      </c>
    </row>
    <row r="2754" spans="1:7" x14ac:dyDescent="0.3">
      <c r="A2754">
        <v>48285</v>
      </c>
      <c r="B2754">
        <v>695</v>
      </c>
      <c r="C2754">
        <v>702</v>
      </c>
      <c r="D2754">
        <v>603</v>
      </c>
      <c r="E2754">
        <v>649</v>
      </c>
      <c r="F2754">
        <v>616</v>
      </c>
      <c r="G2754">
        <v>3265</v>
      </c>
    </row>
    <row r="2755" spans="1:7" x14ac:dyDescent="0.3">
      <c r="A2755">
        <v>48287</v>
      </c>
      <c r="B2755">
        <v>3072</v>
      </c>
      <c r="C2755">
        <v>2974</v>
      </c>
      <c r="D2755">
        <v>2150</v>
      </c>
      <c r="E2755">
        <v>1730</v>
      </c>
      <c r="F2755">
        <v>1220</v>
      </c>
      <c r="G2755">
        <v>11146</v>
      </c>
    </row>
    <row r="2756" spans="1:7" x14ac:dyDescent="0.3">
      <c r="A2756">
        <v>48289</v>
      </c>
      <c r="B2756">
        <v>1210</v>
      </c>
      <c r="C2756">
        <v>1355</v>
      </c>
      <c r="D2756">
        <v>1164</v>
      </c>
      <c r="E2756">
        <v>1234</v>
      </c>
      <c r="F2756">
        <v>1227</v>
      </c>
      <c r="G2756">
        <v>6190</v>
      </c>
    </row>
    <row r="2757" spans="1:7" x14ac:dyDescent="0.3">
      <c r="A2757">
        <v>48291</v>
      </c>
      <c r="B2757">
        <v>3275</v>
      </c>
      <c r="C2757">
        <v>3679</v>
      </c>
      <c r="D2757">
        <v>3224</v>
      </c>
      <c r="E2757">
        <v>3608</v>
      </c>
      <c r="F2757">
        <v>3278</v>
      </c>
      <c r="G2757">
        <v>17064</v>
      </c>
    </row>
    <row r="2758" spans="1:7" x14ac:dyDescent="0.3">
      <c r="A2758">
        <v>48293</v>
      </c>
      <c r="B2758">
        <v>1107</v>
      </c>
      <c r="C2758">
        <v>1301</v>
      </c>
      <c r="D2758">
        <v>987</v>
      </c>
      <c r="E2758">
        <v>1388</v>
      </c>
      <c r="F2758">
        <v>1347</v>
      </c>
      <c r="G2758">
        <v>6130</v>
      </c>
    </row>
    <row r="2759" spans="1:7" x14ac:dyDescent="0.3">
      <c r="A2759">
        <v>48295</v>
      </c>
      <c r="B2759">
        <v>241</v>
      </c>
      <c r="C2759">
        <v>230</v>
      </c>
      <c r="D2759">
        <v>219</v>
      </c>
      <c r="E2759">
        <v>192</v>
      </c>
      <c r="F2759">
        <v>199</v>
      </c>
      <c r="G2759">
        <v>1081</v>
      </c>
    </row>
    <row r="2760" spans="1:7" x14ac:dyDescent="0.3">
      <c r="A2760">
        <v>48297</v>
      </c>
      <c r="B2760">
        <v>1069</v>
      </c>
      <c r="C2760">
        <v>959</v>
      </c>
      <c r="D2760">
        <v>691</v>
      </c>
      <c r="E2760">
        <v>556</v>
      </c>
      <c r="F2760">
        <v>639</v>
      </c>
      <c r="G2760">
        <v>3914</v>
      </c>
    </row>
    <row r="2761" spans="1:7" x14ac:dyDescent="0.3">
      <c r="A2761">
        <v>48299</v>
      </c>
      <c r="B2761">
        <v>558</v>
      </c>
      <c r="C2761">
        <v>607</v>
      </c>
      <c r="D2761">
        <v>624</v>
      </c>
      <c r="E2761">
        <v>676</v>
      </c>
      <c r="F2761">
        <v>764</v>
      </c>
      <c r="G2761">
        <v>3229</v>
      </c>
    </row>
    <row r="2762" spans="1:7" x14ac:dyDescent="0.3">
      <c r="A2762">
        <v>48301</v>
      </c>
      <c r="B2762">
        <v>0</v>
      </c>
      <c r="C2762">
        <v>0</v>
      </c>
      <c r="D2762">
        <v>0</v>
      </c>
      <c r="E2762">
        <v>120</v>
      </c>
      <c r="F2762">
        <v>73</v>
      </c>
      <c r="G2762">
        <v>193</v>
      </c>
    </row>
    <row r="2763" spans="1:7" x14ac:dyDescent="0.3">
      <c r="A2763">
        <v>48303</v>
      </c>
      <c r="B2763">
        <v>13900</v>
      </c>
      <c r="C2763">
        <v>14388</v>
      </c>
      <c r="D2763">
        <v>14399</v>
      </c>
      <c r="E2763">
        <v>14831</v>
      </c>
      <c r="F2763">
        <v>14722</v>
      </c>
      <c r="G2763">
        <v>72240</v>
      </c>
    </row>
    <row r="2764" spans="1:7" x14ac:dyDescent="0.3">
      <c r="A2764">
        <v>48305</v>
      </c>
      <c r="B2764">
        <v>507</v>
      </c>
      <c r="C2764">
        <v>402</v>
      </c>
      <c r="D2764">
        <v>124</v>
      </c>
      <c r="E2764">
        <v>130</v>
      </c>
      <c r="F2764">
        <v>297</v>
      </c>
      <c r="G2764">
        <v>1460</v>
      </c>
    </row>
    <row r="2765" spans="1:7" x14ac:dyDescent="0.3">
      <c r="A2765">
        <v>48307</v>
      </c>
      <c r="B2765">
        <v>642</v>
      </c>
      <c r="C2765">
        <v>454</v>
      </c>
      <c r="D2765">
        <v>341</v>
      </c>
      <c r="E2765">
        <v>352</v>
      </c>
      <c r="F2765">
        <v>374</v>
      </c>
      <c r="G2765">
        <v>2163</v>
      </c>
    </row>
    <row r="2766" spans="1:7" x14ac:dyDescent="0.3">
      <c r="A2766">
        <v>48309</v>
      </c>
      <c r="B2766">
        <v>10771</v>
      </c>
      <c r="C2766">
        <v>10926</v>
      </c>
      <c r="D2766">
        <v>11257</v>
      </c>
      <c r="E2766">
        <v>11263</v>
      </c>
      <c r="F2766">
        <v>11446</v>
      </c>
      <c r="G2766">
        <v>55663</v>
      </c>
    </row>
    <row r="2767" spans="1:7" x14ac:dyDescent="0.3">
      <c r="A2767">
        <v>48311</v>
      </c>
      <c r="B2767">
        <v>158</v>
      </c>
      <c r="C2767">
        <v>182</v>
      </c>
      <c r="D2767">
        <v>154</v>
      </c>
      <c r="E2767">
        <v>168</v>
      </c>
      <c r="F2767">
        <v>201</v>
      </c>
      <c r="G2767">
        <v>863</v>
      </c>
    </row>
    <row r="2768" spans="1:7" x14ac:dyDescent="0.3">
      <c r="A2768">
        <v>48313</v>
      </c>
      <c r="B2768">
        <v>319</v>
      </c>
      <c r="C2768">
        <v>190</v>
      </c>
      <c r="D2768">
        <v>877</v>
      </c>
      <c r="E2768">
        <v>822</v>
      </c>
      <c r="F2768">
        <v>816</v>
      </c>
      <c r="G2768">
        <v>3024</v>
      </c>
    </row>
    <row r="2769" spans="1:7" x14ac:dyDescent="0.3">
      <c r="A2769">
        <v>48315</v>
      </c>
      <c r="B2769">
        <v>77</v>
      </c>
      <c r="C2769">
        <v>79</v>
      </c>
      <c r="D2769">
        <v>78</v>
      </c>
      <c r="E2769">
        <v>87</v>
      </c>
      <c r="F2769">
        <v>102</v>
      </c>
      <c r="G2769">
        <v>423</v>
      </c>
    </row>
    <row r="2770" spans="1:7" x14ac:dyDescent="0.3">
      <c r="A2770">
        <v>48317</v>
      </c>
      <c r="B2770">
        <v>954</v>
      </c>
      <c r="C2770">
        <v>1223</v>
      </c>
      <c r="D2770">
        <v>742</v>
      </c>
      <c r="E2770">
        <v>296</v>
      </c>
      <c r="F2770">
        <v>639</v>
      </c>
      <c r="G2770">
        <v>3854</v>
      </c>
    </row>
    <row r="2771" spans="1:7" x14ac:dyDescent="0.3">
      <c r="A2771">
        <v>48319</v>
      </c>
      <c r="B2771">
        <v>58</v>
      </c>
      <c r="C2771">
        <v>62</v>
      </c>
      <c r="D2771">
        <v>85</v>
      </c>
      <c r="E2771">
        <v>77</v>
      </c>
      <c r="F2771">
        <v>77</v>
      </c>
      <c r="G2771">
        <v>359</v>
      </c>
    </row>
    <row r="2772" spans="1:7" x14ac:dyDescent="0.3">
      <c r="A2772">
        <v>48321</v>
      </c>
      <c r="B2772">
        <v>1353</v>
      </c>
      <c r="C2772">
        <v>1342</v>
      </c>
      <c r="D2772">
        <v>1183</v>
      </c>
      <c r="E2772">
        <v>1353</v>
      </c>
      <c r="F2772">
        <v>1305</v>
      </c>
      <c r="G2772">
        <v>6536</v>
      </c>
    </row>
    <row r="2773" spans="1:7" x14ac:dyDescent="0.3">
      <c r="A2773">
        <v>48323</v>
      </c>
      <c r="B2773">
        <v>1659</v>
      </c>
      <c r="C2773">
        <v>1692</v>
      </c>
      <c r="D2773">
        <v>1734</v>
      </c>
      <c r="E2773">
        <v>1597</v>
      </c>
      <c r="F2773">
        <v>1666</v>
      </c>
      <c r="G2773">
        <v>8348</v>
      </c>
    </row>
    <row r="2774" spans="1:7" x14ac:dyDescent="0.3">
      <c r="A2774">
        <v>48325</v>
      </c>
      <c r="B2774">
        <v>1523</v>
      </c>
      <c r="C2774">
        <v>1599</v>
      </c>
      <c r="D2774">
        <v>1755</v>
      </c>
      <c r="E2774">
        <v>1752</v>
      </c>
      <c r="F2774">
        <v>2115</v>
      </c>
      <c r="G2774">
        <v>8744</v>
      </c>
    </row>
    <row r="2775" spans="1:7" x14ac:dyDescent="0.3">
      <c r="A2775">
        <v>48327</v>
      </c>
      <c r="B2775">
        <v>18</v>
      </c>
      <c r="C2775">
        <v>21</v>
      </c>
      <c r="D2775">
        <v>52</v>
      </c>
      <c r="E2775">
        <v>53</v>
      </c>
      <c r="F2775">
        <v>23</v>
      </c>
      <c r="G2775">
        <v>167</v>
      </c>
    </row>
    <row r="2776" spans="1:7" x14ac:dyDescent="0.3">
      <c r="A2776">
        <v>48329</v>
      </c>
      <c r="B2776">
        <v>37891</v>
      </c>
      <c r="C2776">
        <v>39844</v>
      </c>
      <c r="D2776">
        <v>31290</v>
      </c>
      <c r="E2776">
        <v>32504</v>
      </c>
      <c r="F2776">
        <v>37793</v>
      </c>
      <c r="G2776">
        <v>179322</v>
      </c>
    </row>
    <row r="2777" spans="1:7" x14ac:dyDescent="0.3">
      <c r="A2777">
        <v>48331</v>
      </c>
      <c r="B2777">
        <v>1122</v>
      </c>
      <c r="C2777">
        <v>1157</v>
      </c>
      <c r="D2777">
        <v>1185</v>
      </c>
      <c r="E2777">
        <v>1230</v>
      </c>
      <c r="F2777">
        <v>1253</v>
      </c>
      <c r="G2777">
        <v>5947</v>
      </c>
    </row>
    <row r="2778" spans="1:7" x14ac:dyDescent="0.3">
      <c r="A2778">
        <v>48333</v>
      </c>
      <c r="B2778">
        <v>59</v>
      </c>
      <c r="C2778">
        <v>138</v>
      </c>
      <c r="D2778">
        <v>143</v>
      </c>
      <c r="E2778">
        <v>132</v>
      </c>
      <c r="F2778">
        <v>127</v>
      </c>
      <c r="G2778">
        <v>599</v>
      </c>
    </row>
    <row r="2779" spans="1:7" x14ac:dyDescent="0.3">
      <c r="A2779">
        <v>48335</v>
      </c>
      <c r="B2779">
        <v>348</v>
      </c>
      <c r="C2779">
        <v>371</v>
      </c>
      <c r="D2779">
        <v>354</v>
      </c>
      <c r="E2779">
        <v>364</v>
      </c>
      <c r="F2779">
        <v>418</v>
      </c>
      <c r="G2779">
        <v>1855</v>
      </c>
    </row>
    <row r="2780" spans="1:7" x14ac:dyDescent="0.3">
      <c r="A2780">
        <v>48337</v>
      </c>
      <c r="B2780">
        <v>1002</v>
      </c>
      <c r="C2780">
        <v>1127</v>
      </c>
      <c r="D2780">
        <v>938</v>
      </c>
      <c r="E2780">
        <v>925</v>
      </c>
      <c r="F2780">
        <v>902</v>
      </c>
      <c r="G2780">
        <v>4894</v>
      </c>
    </row>
    <row r="2781" spans="1:7" x14ac:dyDescent="0.3">
      <c r="A2781">
        <v>48339</v>
      </c>
      <c r="B2781">
        <v>25520</v>
      </c>
      <c r="C2781">
        <v>26225</v>
      </c>
      <c r="D2781">
        <v>24794</v>
      </c>
      <c r="E2781">
        <v>24957</v>
      </c>
      <c r="F2781">
        <v>25544</v>
      </c>
      <c r="G2781">
        <v>127040</v>
      </c>
    </row>
    <row r="2782" spans="1:7" x14ac:dyDescent="0.3">
      <c r="A2782">
        <v>48341</v>
      </c>
      <c r="B2782">
        <v>1453</v>
      </c>
      <c r="C2782">
        <v>1650</v>
      </c>
      <c r="D2782">
        <v>1617</v>
      </c>
      <c r="E2782">
        <v>1658</v>
      </c>
      <c r="F2782">
        <v>1692</v>
      </c>
      <c r="G2782">
        <v>8070</v>
      </c>
    </row>
    <row r="2783" spans="1:7" x14ac:dyDescent="0.3">
      <c r="A2783">
        <v>48343</v>
      </c>
      <c r="B2783">
        <v>111</v>
      </c>
      <c r="C2783">
        <v>110</v>
      </c>
      <c r="D2783">
        <v>110</v>
      </c>
      <c r="E2783">
        <v>140</v>
      </c>
      <c r="F2783">
        <v>153</v>
      </c>
      <c r="G2783">
        <v>624</v>
      </c>
    </row>
    <row r="2784" spans="1:7" x14ac:dyDescent="0.3">
      <c r="A2784">
        <v>48345</v>
      </c>
      <c r="B2784">
        <v>56</v>
      </c>
      <c r="C2784">
        <v>46</v>
      </c>
      <c r="D2784">
        <v>41</v>
      </c>
      <c r="E2784">
        <v>39</v>
      </c>
      <c r="F2784">
        <v>27</v>
      </c>
      <c r="G2784">
        <v>209</v>
      </c>
    </row>
    <row r="2785" spans="1:7" x14ac:dyDescent="0.3">
      <c r="A2785">
        <v>48347</v>
      </c>
      <c r="B2785">
        <v>1986</v>
      </c>
      <c r="C2785">
        <v>1961</v>
      </c>
      <c r="D2785">
        <v>1925</v>
      </c>
      <c r="E2785">
        <v>1887</v>
      </c>
      <c r="F2785">
        <v>1879</v>
      </c>
      <c r="G2785">
        <v>9638</v>
      </c>
    </row>
    <row r="2786" spans="1:7" x14ac:dyDescent="0.3">
      <c r="A2786">
        <v>48349</v>
      </c>
      <c r="B2786">
        <v>1842</v>
      </c>
      <c r="C2786">
        <v>2087</v>
      </c>
      <c r="D2786">
        <v>1792</v>
      </c>
      <c r="E2786">
        <v>1759</v>
      </c>
      <c r="F2786">
        <v>1843</v>
      </c>
      <c r="G2786">
        <v>9323</v>
      </c>
    </row>
    <row r="2787" spans="1:7" x14ac:dyDescent="0.3">
      <c r="A2787">
        <v>48351</v>
      </c>
      <c r="B2787">
        <v>183</v>
      </c>
      <c r="C2787">
        <v>217</v>
      </c>
      <c r="D2787">
        <v>202</v>
      </c>
      <c r="E2787">
        <v>207</v>
      </c>
      <c r="F2787">
        <v>206</v>
      </c>
      <c r="G2787">
        <v>1015</v>
      </c>
    </row>
    <row r="2788" spans="1:7" x14ac:dyDescent="0.3">
      <c r="A2788">
        <v>48353</v>
      </c>
      <c r="B2788">
        <v>800</v>
      </c>
      <c r="C2788">
        <v>1132</v>
      </c>
      <c r="D2788">
        <v>1182</v>
      </c>
      <c r="E2788">
        <v>1311</v>
      </c>
      <c r="F2788">
        <v>931</v>
      </c>
      <c r="G2788">
        <v>5356</v>
      </c>
    </row>
    <row r="2789" spans="1:7" x14ac:dyDescent="0.3">
      <c r="A2789">
        <v>48355</v>
      </c>
      <c r="B2789">
        <v>25886</v>
      </c>
      <c r="C2789">
        <v>25723</v>
      </c>
      <c r="D2789">
        <v>21481</v>
      </c>
      <c r="E2789">
        <v>20306</v>
      </c>
      <c r="F2789">
        <v>19868</v>
      </c>
      <c r="G2789">
        <v>113264</v>
      </c>
    </row>
    <row r="2790" spans="1:7" x14ac:dyDescent="0.3">
      <c r="A2790">
        <v>48357</v>
      </c>
      <c r="B2790">
        <v>2060</v>
      </c>
      <c r="C2790">
        <v>1966</v>
      </c>
      <c r="D2790">
        <v>1733</v>
      </c>
      <c r="E2790">
        <v>1685</v>
      </c>
      <c r="F2790">
        <v>1830</v>
      </c>
      <c r="G2790">
        <v>9274</v>
      </c>
    </row>
    <row r="2791" spans="1:7" x14ac:dyDescent="0.3">
      <c r="A2791">
        <v>48359</v>
      </c>
      <c r="B2791">
        <v>21</v>
      </c>
      <c r="C2791">
        <v>23</v>
      </c>
      <c r="D2791">
        <v>22</v>
      </c>
      <c r="E2791">
        <v>21</v>
      </c>
      <c r="F2791">
        <v>20</v>
      </c>
      <c r="G2791">
        <v>107</v>
      </c>
    </row>
    <row r="2792" spans="1:7" x14ac:dyDescent="0.3">
      <c r="A2792">
        <v>48361</v>
      </c>
      <c r="B2792">
        <v>3289</v>
      </c>
      <c r="C2792">
        <v>3424</v>
      </c>
      <c r="D2792">
        <v>2697</v>
      </c>
      <c r="E2792">
        <v>2593</v>
      </c>
      <c r="F2792">
        <v>2892</v>
      </c>
      <c r="G2792">
        <v>14895</v>
      </c>
    </row>
    <row r="2793" spans="1:7" x14ac:dyDescent="0.3">
      <c r="A2793">
        <v>48363</v>
      </c>
      <c r="B2793">
        <v>1391</v>
      </c>
      <c r="C2793">
        <v>1150</v>
      </c>
      <c r="D2793">
        <v>867</v>
      </c>
      <c r="E2793">
        <v>738</v>
      </c>
      <c r="F2793">
        <v>840</v>
      </c>
      <c r="G2793">
        <v>4986</v>
      </c>
    </row>
    <row r="2794" spans="1:7" x14ac:dyDescent="0.3">
      <c r="A2794">
        <v>48365</v>
      </c>
      <c r="B2794">
        <v>3166</v>
      </c>
      <c r="C2794">
        <v>2591</v>
      </c>
      <c r="D2794">
        <v>1851</v>
      </c>
      <c r="E2794">
        <v>2105</v>
      </c>
      <c r="F2794">
        <v>2140</v>
      </c>
      <c r="G2794">
        <v>11853</v>
      </c>
    </row>
    <row r="2795" spans="1:7" x14ac:dyDescent="0.3">
      <c r="A2795">
        <v>48367</v>
      </c>
      <c r="B2795">
        <v>5307</v>
      </c>
      <c r="C2795">
        <v>5135</v>
      </c>
      <c r="D2795">
        <v>4761</v>
      </c>
      <c r="E2795">
        <v>4834</v>
      </c>
      <c r="F2795">
        <v>5523</v>
      </c>
      <c r="G2795">
        <v>25560</v>
      </c>
    </row>
    <row r="2796" spans="1:7" x14ac:dyDescent="0.3">
      <c r="A2796">
        <v>48369</v>
      </c>
      <c r="B2796">
        <v>1428</v>
      </c>
      <c r="C2796">
        <v>1417</v>
      </c>
      <c r="D2796">
        <v>1406</v>
      </c>
      <c r="E2796">
        <v>1425</v>
      </c>
      <c r="F2796">
        <v>52</v>
      </c>
      <c r="G2796">
        <v>5728</v>
      </c>
    </row>
    <row r="2797" spans="1:7" x14ac:dyDescent="0.3">
      <c r="A2797">
        <v>48371</v>
      </c>
      <c r="B2797">
        <v>1444</v>
      </c>
      <c r="C2797">
        <v>1379</v>
      </c>
      <c r="D2797">
        <v>1291</v>
      </c>
      <c r="E2797">
        <v>1091</v>
      </c>
      <c r="F2797">
        <v>1266</v>
      </c>
      <c r="G2797">
        <v>6471</v>
      </c>
    </row>
    <row r="2798" spans="1:7" x14ac:dyDescent="0.3">
      <c r="A2798">
        <v>48373</v>
      </c>
      <c r="B2798">
        <v>1068</v>
      </c>
      <c r="C2798">
        <v>1115</v>
      </c>
      <c r="D2798">
        <v>1152</v>
      </c>
      <c r="E2798">
        <v>1215</v>
      </c>
      <c r="F2798">
        <v>1218</v>
      </c>
      <c r="G2798">
        <v>5768</v>
      </c>
    </row>
    <row r="2799" spans="1:7" x14ac:dyDescent="0.3">
      <c r="A2799">
        <v>48375</v>
      </c>
      <c r="B2799">
        <v>6746</v>
      </c>
      <c r="C2799">
        <v>6903</v>
      </c>
      <c r="D2799">
        <v>8508</v>
      </c>
      <c r="E2799">
        <v>8028</v>
      </c>
      <c r="F2799">
        <v>7887</v>
      </c>
      <c r="G2799">
        <v>38072</v>
      </c>
    </row>
    <row r="2800" spans="1:7" x14ac:dyDescent="0.3">
      <c r="A2800">
        <v>48377</v>
      </c>
      <c r="B2800">
        <v>615</v>
      </c>
      <c r="C2800">
        <v>654</v>
      </c>
      <c r="D2800">
        <v>659</v>
      </c>
      <c r="E2800">
        <v>586</v>
      </c>
      <c r="F2800">
        <v>567</v>
      </c>
      <c r="G2800">
        <v>3081</v>
      </c>
    </row>
    <row r="2801" spans="1:7" x14ac:dyDescent="0.3">
      <c r="A2801">
        <v>48379</v>
      </c>
      <c r="B2801">
        <v>234</v>
      </c>
      <c r="C2801">
        <v>288</v>
      </c>
      <c r="D2801">
        <v>273</v>
      </c>
      <c r="E2801">
        <v>336</v>
      </c>
      <c r="F2801">
        <v>290</v>
      </c>
      <c r="G2801">
        <v>1421</v>
      </c>
    </row>
    <row r="2802" spans="1:7" x14ac:dyDescent="0.3">
      <c r="A2802">
        <v>48381</v>
      </c>
      <c r="B2802">
        <v>3516</v>
      </c>
      <c r="C2802">
        <v>3632</v>
      </c>
      <c r="D2802">
        <v>3798</v>
      </c>
      <c r="E2802">
        <v>3965</v>
      </c>
      <c r="F2802">
        <v>4095</v>
      </c>
      <c r="G2802">
        <v>19006</v>
      </c>
    </row>
    <row r="2803" spans="1:7" x14ac:dyDescent="0.3">
      <c r="A2803">
        <v>48383</v>
      </c>
      <c r="B2803">
        <v>749</v>
      </c>
      <c r="C2803">
        <v>922</v>
      </c>
      <c r="D2803">
        <v>706</v>
      </c>
      <c r="E2803">
        <v>654</v>
      </c>
      <c r="F2803">
        <v>692</v>
      </c>
      <c r="G2803">
        <v>3723</v>
      </c>
    </row>
    <row r="2804" spans="1:7" x14ac:dyDescent="0.3">
      <c r="A2804">
        <v>48385</v>
      </c>
      <c r="B2804">
        <v>35</v>
      </c>
      <c r="C2804">
        <v>39</v>
      </c>
      <c r="D2804">
        <v>43</v>
      </c>
      <c r="E2804">
        <v>36</v>
      </c>
      <c r="F2804">
        <v>30</v>
      </c>
      <c r="G2804">
        <v>183</v>
      </c>
    </row>
    <row r="2805" spans="1:7" x14ac:dyDescent="0.3">
      <c r="A2805">
        <v>48387</v>
      </c>
      <c r="B2805">
        <v>315</v>
      </c>
      <c r="C2805">
        <v>372</v>
      </c>
      <c r="D2805">
        <v>424</v>
      </c>
      <c r="E2805">
        <v>463</v>
      </c>
      <c r="F2805">
        <v>383</v>
      </c>
      <c r="G2805">
        <v>1957</v>
      </c>
    </row>
    <row r="2806" spans="1:7" x14ac:dyDescent="0.3">
      <c r="A2806">
        <v>48389</v>
      </c>
      <c r="B2806">
        <v>3216</v>
      </c>
      <c r="C2806">
        <v>4328</v>
      </c>
      <c r="D2806">
        <v>2688</v>
      </c>
      <c r="E2806">
        <v>1787</v>
      </c>
      <c r="F2806">
        <v>2606</v>
      </c>
      <c r="G2806">
        <v>14625</v>
      </c>
    </row>
    <row r="2807" spans="1:7" x14ac:dyDescent="0.3">
      <c r="A2807">
        <v>48391</v>
      </c>
      <c r="B2807">
        <v>401</v>
      </c>
      <c r="C2807">
        <v>432</v>
      </c>
      <c r="D2807">
        <v>577</v>
      </c>
      <c r="E2807">
        <v>489</v>
      </c>
      <c r="F2807">
        <v>494</v>
      </c>
      <c r="G2807">
        <v>2393</v>
      </c>
    </row>
    <row r="2808" spans="1:7" x14ac:dyDescent="0.3">
      <c r="A2808">
        <v>48393</v>
      </c>
      <c r="B2808">
        <v>71</v>
      </c>
      <c r="C2808">
        <v>69</v>
      </c>
      <c r="D2808">
        <v>81</v>
      </c>
      <c r="E2808">
        <v>68</v>
      </c>
      <c r="F2808">
        <v>58</v>
      </c>
      <c r="G2808">
        <v>347</v>
      </c>
    </row>
    <row r="2809" spans="1:7" x14ac:dyDescent="0.3">
      <c r="A2809">
        <v>48395</v>
      </c>
      <c r="B2809">
        <v>1092</v>
      </c>
      <c r="C2809">
        <v>1156</v>
      </c>
      <c r="D2809">
        <v>1099</v>
      </c>
      <c r="E2809">
        <v>1207</v>
      </c>
      <c r="F2809">
        <v>1277</v>
      </c>
      <c r="G2809">
        <v>5831</v>
      </c>
    </row>
    <row r="2810" spans="1:7" x14ac:dyDescent="0.3">
      <c r="A2810">
        <v>48397</v>
      </c>
      <c r="B2810">
        <v>2785</v>
      </c>
      <c r="C2810">
        <v>2786</v>
      </c>
      <c r="D2810">
        <v>3068</v>
      </c>
      <c r="E2810">
        <v>3212</v>
      </c>
      <c r="F2810">
        <v>3543</v>
      </c>
      <c r="G2810">
        <v>15394</v>
      </c>
    </row>
    <row r="2811" spans="1:7" x14ac:dyDescent="0.3">
      <c r="A2811">
        <v>48399</v>
      </c>
      <c r="B2811">
        <v>301</v>
      </c>
      <c r="C2811">
        <v>299</v>
      </c>
      <c r="D2811">
        <v>309</v>
      </c>
      <c r="E2811">
        <v>315</v>
      </c>
      <c r="F2811">
        <v>363</v>
      </c>
      <c r="G2811">
        <v>1587</v>
      </c>
    </row>
    <row r="2812" spans="1:7" x14ac:dyDescent="0.3">
      <c r="A2812">
        <v>48401</v>
      </c>
      <c r="B2812">
        <v>2595</v>
      </c>
      <c r="C2812">
        <v>2824</v>
      </c>
      <c r="D2812">
        <v>2464</v>
      </c>
      <c r="E2812">
        <v>2453</v>
      </c>
      <c r="F2812">
        <v>2498</v>
      </c>
      <c r="G2812">
        <v>12834</v>
      </c>
    </row>
    <row r="2813" spans="1:7" x14ac:dyDescent="0.3">
      <c r="A2813">
        <v>48403</v>
      </c>
      <c r="B2813">
        <v>287</v>
      </c>
      <c r="C2813">
        <v>265</v>
      </c>
      <c r="D2813">
        <v>269</v>
      </c>
      <c r="E2813">
        <v>326</v>
      </c>
      <c r="F2813">
        <v>355</v>
      </c>
      <c r="G2813">
        <v>1502</v>
      </c>
    </row>
    <row r="2814" spans="1:7" x14ac:dyDescent="0.3">
      <c r="A2814">
        <v>48405</v>
      </c>
      <c r="B2814">
        <v>241</v>
      </c>
      <c r="C2814">
        <v>495</v>
      </c>
      <c r="D2814">
        <v>18</v>
      </c>
      <c r="E2814">
        <v>238</v>
      </c>
      <c r="F2814">
        <v>321</v>
      </c>
      <c r="G2814">
        <v>1313</v>
      </c>
    </row>
    <row r="2815" spans="1:7" x14ac:dyDescent="0.3">
      <c r="A2815">
        <v>48407</v>
      </c>
      <c r="B2815">
        <v>237</v>
      </c>
      <c r="C2815">
        <v>242</v>
      </c>
      <c r="D2815">
        <v>196</v>
      </c>
      <c r="E2815">
        <v>257</v>
      </c>
      <c r="F2815">
        <v>283</v>
      </c>
      <c r="G2815">
        <v>1215</v>
      </c>
    </row>
    <row r="2816" spans="1:7" x14ac:dyDescent="0.3">
      <c r="A2816">
        <v>48409</v>
      </c>
      <c r="B2816">
        <v>6220</v>
      </c>
      <c r="C2816">
        <v>5806</v>
      </c>
      <c r="D2816">
        <v>5725</v>
      </c>
      <c r="E2816">
        <v>6531</v>
      </c>
      <c r="F2816">
        <v>7594</v>
      </c>
      <c r="G2816">
        <v>31876</v>
      </c>
    </row>
    <row r="2817" spans="1:7" x14ac:dyDescent="0.3">
      <c r="A2817">
        <v>48411</v>
      </c>
      <c r="B2817">
        <v>270</v>
      </c>
      <c r="C2817">
        <v>288</v>
      </c>
      <c r="D2817">
        <v>268</v>
      </c>
      <c r="E2817">
        <v>276</v>
      </c>
      <c r="F2817">
        <v>261</v>
      </c>
      <c r="G2817">
        <v>1363</v>
      </c>
    </row>
    <row r="2818" spans="1:7" x14ac:dyDescent="0.3">
      <c r="A2818">
        <v>48413</v>
      </c>
      <c r="B2818">
        <v>282</v>
      </c>
      <c r="C2818">
        <v>207</v>
      </c>
      <c r="D2818">
        <v>151</v>
      </c>
      <c r="E2818">
        <v>126</v>
      </c>
      <c r="F2818">
        <v>105</v>
      </c>
      <c r="G2818">
        <v>871</v>
      </c>
    </row>
    <row r="2819" spans="1:7" x14ac:dyDescent="0.3">
      <c r="A2819">
        <v>48415</v>
      </c>
      <c r="B2819">
        <v>2211</v>
      </c>
      <c r="C2819">
        <v>1977</v>
      </c>
      <c r="D2819">
        <v>1645</v>
      </c>
      <c r="E2819">
        <v>1383</v>
      </c>
      <c r="F2819">
        <v>1696</v>
      </c>
      <c r="G2819">
        <v>8912</v>
      </c>
    </row>
    <row r="2820" spans="1:7" x14ac:dyDescent="0.3">
      <c r="A2820">
        <v>48417</v>
      </c>
      <c r="B2820">
        <v>558</v>
      </c>
      <c r="C2820">
        <v>518</v>
      </c>
      <c r="D2820">
        <v>493</v>
      </c>
      <c r="E2820">
        <v>569</v>
      </c>
      <c r="F2820">
        <v>621</v>
      </c>
      <c r="G2820">
        <v>2759</v>
      </c>
    </row>
    <row r="2821" spans="1:7" x14ac:dyDescent="0.3">
      <c r="A2821">
        <v>48419</v>
      </c>
      <c r="B2821">
        <v>1277</v>
      </c>
      <c r="C2821">
        <v>1491</v>
      </c>
      <c r="D2821">
        <v>1519</v>
      </c>
      <c r="E2821">
        <v>1547</v>
      </c>
      <c r="F2821">
        <v>1476</v>
      </c>
      <c r="G2821">
        <v>7310</v>
      </c>
    </row>
    <row r="2822" spans="1:7" x14ac:dyDescent="0.3">
      <c r="A2822">
        <v>48421</v>
      </c>
      <c r="B2822">
        <v>389</v>
      </c>
      <c r="C2822">
        <v>426</v>
      </c>
      <c r="D2822">
        <v>456</v>
      </c>
      <c r="E2822">
        <v>469</v>
      </c>
      <c r="F2822">
        <v>489</v>
      </c>
      <c r="G2822">
        <v>2229</v>
      </c>
    </row>
    <row r="2823" spans="1:7" x14ac:dyDescent="0.3">
      <c r="A2823">
        <v>48423</v>
      </c>
      <c r="B2823">
        <v>10178</v>
      </c>
      <c r="C2823">
        <v>10476</v>
      </c>
      <c r="D2823">
        <v>10445</v>
      </c>
      <c r="E2823">
        <v>10715</v>
      </c>
      <c r="F2823">
        <v>10756</v>
      </c>
      <c r="G2823">
        <v>52570</v>
      </c>
    </row>
    <row r="2824" spans="1:7" x14ac:dyDescent="0.3">
      <c r="A2824">
        <v>48425</v>
      </c>
      <c r="B2824">
        <v>342</v>
      </c>
      <c r="C2824">
        <v>343</v>
      </c>
      <c r="D2824">
        <v>277</v>
      </c>
      <c r="E2824">
        <v>333</v>
      </c>
      <c r="F2824">
        <v>418</v>
      </c>
      <c r="G2824">
        <v>1713</v>
      </c>
    </row>
    <row r="2825" spans="1:7" x14ac:dyDescent="0.3">
      <c r="A2825">
        <v>48427</v>
      </c>
      <c r="B2825">
        <v>1393</v>
      </c>
      <c r="C2825">
        <v>1428</v>
      </c>
      <c r="D2825">
        <v>1505</v>
      </c>
      <c r="E2825">
        <v>1461</v>
      </c>
      <c r="F2825">
        <v>1442</v>
      </c>
      <c r="G2825">
        <v>7229</v>
      </c>
    </row>
    <row r="2826" spans="1:7" x14ac:dyDescent="0.3">
      <c r="A2826">
        <v>48429</v>
      </c>
      <c r="B2826">
        <v>691</v>
      </c>
      <c r="C2826">
        <v>668</v>
      </c>
      <c r="D2826">
        <v>617</v>
      </c>
      <c r="E2826">
        <v>626</v>
      </c>
      <c r="F2826">
        <v>652</v>
      </c>
      <c r="G2826">
        <v>3254</v>
      </c>
    </row>
    <row r="2827" spans="1:7" x14ac:dyDescent="0.3">
      <c r="A2827">
        <v>48431</v>
      </c>
      <c r="B2827">
        <v>168</v>
      </c>
      <c r="C2827">
        <v>174</v>
      </c>
      <c r="D2827">
        <v>165</v>
      </c>
      <c r="E2827">
        <v>158</v>
      </c>
      <c r="F2827">
        <v>109</v>
      </c>
      <c r="G2827">
        <v>774</v>
      </c>
    </row>
    <row r="2828" spans="1:7" x14ac:dyDescent="0.3">
      <c r="A2828">
        <v>48433</v>
      </c>
      <c r="B2828">
        <v>136</v>
      </c>
      <c r="C2828">
        <v>138</v>
      </c>
      <c r="D2828">
        <v>114</v>
      </c>
      <c r="E2828">
        <v>103</v>
      </c>
      <c r="F2828">
        <v>87</v>
      </c>
      <c r="G2828">
        <v>578</v>
      </c>
    </row>
    <row r="2829" spans="1:7" x14ac:dyDescent="0.3">
      <c r="A2829">
        <v>48435</v>
      </c>
      <c r="B2829">
        <v>470</v>
      </c>
      <c r="C2829">
        <v>492</v>
      </c>
      <c r="D2829">
        <v>413</v>
      </c>
      <c r="E2829">
        <v>378</v>
      </c>
      <c r="F2829">
        <v>299</v>
      </c>
      <c r="G2829">
        <v>2052</v>
      </c>
    </row>
    <row r="2830" spans="1:7" x14ac:dyDescent="0.3">
      <c r="A2830">
        <v>48437</v>
      </c>
      <c r="B2830">
        <v>43</v>
      </c>
      <c r="C2830">
        <v>53</v>
      </c>
      <c r="D2830">
        <v>52</v>
      </c>
      <c r="E2830">
        <v>52</v>
      </c>
      <c r="F2830">
        <v>51</v>
      </c>
      <c r="G2830">
        <v>251</v>
      </c>
    </row>
    <row r="2831" spans="1:7" x14ac:dyDescent="0.3">
      <c r="A2831">
        <v>48439</v>
      </c>
      <c r="B2831">
        <v>88393</v>
      </c>
      <c r="C2831">
        <v>91761</v>
      </c>
      <c r="D2831">
        <v>92918</v>
      </c>
      <c r="E2831">
        <v>93279</v>
      </c>
      <c r="F2831">
        <v>96759</v>
      </c>
      <c r="G2831">
        <v>463110</v>
      </c>
    </row>
    <row r="2832" spans="1:7" x14ac:dyDescent="0.3">
      <c r="A2832">
        <v>48441</v>
      </c>
      <c r="B2832">
        <v>6650</v>
      </c>
      <c r="C2832">
        <v>6937</v>
      </c>
      <c r="D2832">
        <v>6535</v>
      </c>
      <c r="E2832">
        <v>6312</v>
      </c>
      <c r="F2832">
        <v>7480</v>
      </c>
      <c r="G2832">
        <v>33914</v>
      </c>
    </row>
    <row r="2833" spans="1:7" x14ac:dyDescent="0.3">
      <c r="A2833">
        <v>48443</v>
      </c>
      <c r="B2833">
        <v>55</v>
      </c>
      <c r="C2833">
        <v>57</v>
      </c>
      <c r="D2833">
        <v>55</v>
      </c>
      <c r="E2833">
        <v>54</v>
      </c>
      <c r="F2833">
        <v>63</v>
      </c>
      <c r="G2833">
        <v>284</v>
      </c>
    </row>
    <row r="2834" spans="1:7" x14ac:dyDescent="0.3">
      <c r="A2834">
        <v>48445</v>
      </c>
      <c r="B2834">
        <v>1122</v>
      </c>
      <c r="C2834">
        <v>1018</v>
      </c>
      <c r="D2834">
        <v>702</v>
      </c>
      <c r="E2834">
        <v>596</v>
      </c>
      <c r="F2834">
        <v>565</v>
      </c>
      <c r="G2834">
        <v>4003</v>
      </c>
    </row>
    <row r="2835" spans="1:7" x14ac:dyDescent="0.3">
      <c r="A2835">
        <v>48447</v>
      </c>
      <c r="B2835">
        <v>74</v>
      </c>
      <c r="C2835">
        <v>65</v>
      </c>
      <c r="D2835">
        <v>68</v>
      </c>
      <c r="E2835">
        <v>68</v>
      </c>
      <c r="F2835">
        <v>118</v>
      </c>
      <c r="G2835">
        <v>393</v>
      </c>
    </row>
    <row r="2836" spans="1:7" x14ac:dyDescent="0.3">
      <c r="A2836">
        <v>48449</v>
      </c>
      <c r="B2836">
        <v>859</v>
      </c>
      <c r="C2836">
        <v>677</v>
      </c>
      <c r="D2836">
        <v>682</v>
      </c>
      <c r="E2836">
        <v>735</v>
      </c>
      <c r="F2836">
        <v>799</v>
      </c>
      <c r="G2836">
        <v>3752</v>
      </c>
    </row>
    <row r="2837" spans="1:7" x14ac:dyDescent="0.3">
      <c r="A2837">
        <v>48451</v>
      </c>
      <c r="B2837">
        <v>5602</v>
      </c>
      <c r="C2837">
        <v>5703</v>
      </c>
      <c r="D2837">
        <v>4993</v>
      </c>
      <c r="E2837">
        <v>4844</v>
      </c>
      <c r="F2837">
        <v>5534</v>
      </c>
      <c r="G2837">
        <v>26676</v>
      </c>
    </row>
    <row r="2838" spans="1:7" x14ac:dyDescent="0.3">
      <c r="A2838">
        <v>48453</v>
      </c>
      <c r="B2838">
        <v>69933</v>
      </c>
      <c r="C2838">
        <v>72547</v>
      </c>
      <c r="D2838">
        <v>73106</v>
      </c>
      <c r="E2838">
        <v>71063</v>
      </c>
      <c r="F2838">
        <v>74135</v>
      </c>
      <c r="G2838">
        <v>360784</v>
      </c>
    </row>
    <row r="2839" spans="1:7" x14ac:dyDescent="0.3">
      <c r="A2839">
        <v>48455</v>
      </c>
      <c r="B2839">
        <v>120</v>
      </c>
      <c r="C2839">
        <v>104</v>
      </c>
      <c r="D2839">
        <v>112</v>
      </c>
      <c r="E2839">
        <v>112</v>
      </c>
      <c r="F2839">
        <v>123</v>
      </c>
      <c r="G2839">
        <v>571</v>
      </c>
    </row>
    <row r="2840" spans="1:7" x14ac:dyDescent="0.3">
      <c r="A2840">
        <v>48457</v>
      </c>
      <c r="B2840">
        <v>407</v>
      </c>
      <c r="C2840">
        <v>462</v>
      </c>
      <c r="D2840">
        <v>458</v>
      </c>
      <c r="E2840">
        <v>407</v>
      </c>
      <c r="F2840">
        <v>397</v>
      </c>
      <c r="G2840">
        <v>2131</v>
      </c>
    </row>
    <row r="2841" spans="1:7" x14ac:dyDescent="0.3">
      <c r="A2841">
        <v>48459</v>
      </c>
      <c r="B2841">
        <v>1167</v>
      </c>
      <c r="C2841">
        <v>1348</v>
      </c>
      <c r="D2841">
        <v>1233</v>
      </c>
      <c r="E2841">
        <v>1249</v>
      </c>
      <c r="F2841">
        <v>1260</v>
      </c>
      <c r="G2841">
        <v>6257</v>
      </c>
    </row>
    <row r="2842" spans="1:7" x14ac:dyDescent="0.3">
      <c r="A2842">
        <v>48461</v>
      </c>
      <c r="B2842">
        <v>542</v>
      </c>
      <c r="C2842">
        <v>500</v>
      </c>
      <c r="D2842">
        <v>460</v>
      </c>
      <c r="E2842">
        <v>463</v>
      </c>
      <c r="F2842">
        <v>315</v>
      </c>
      <c r="G2842">
        <v>2280</v>
      </c>
    </row>
    <row r="2843" spans="1:7" x14ac:dyDescent="0.3">
      <c r="A2843">
        <v>48463</v>
      </c>
      <c r="B2843">
        <v>1182</v>
      </c>
      <c r="C2843">
        <v>1119</v>
      </c>
      <c r="D2843">
        <v>1180</v>
      </c>
      <c r="E2843">
        <v>1167</v>
      </c>
      <c r="F2843">
        <v>1181</v>
      </c>
      <c r="G2843">
        <v>5829</v>
      </c>
    </row>
    <row r="2844" spans="1:7" x14ac:dyDescent="0.3">
      <c r="A2844">
        <v>48465</v>
      </c>
      <c r="B2844">
        <v>1522</v>
      </c>
      <c r="C2844">
        <v>1570</v>
      </c>
      <c r="D2844">
        <v>1608</v>
      </c>
      <c r="E2844">
        <v>1686</v>
      </c>
      <c r="F2844">
        <v>1748</v>
      </c>
      <c r="G2844">
        <v>8134</v>
      </c>
    </row>
    <row r="2845" spans="1:7" x14ac:dyDescent="0.3">
      <c r="A2845">
        <v>48467</v>
      </c>
      <c r="B2845">
        <v>1843</v>
      </c>
      <c r="C2845">
        <v>1805</v>
      </c>
      <c r="D2845">
        <v>1833</v>
      </c>
      <c r="E2845">
        <v>1858</v>
      </c>
      <c r="F2845">
        <v>1950</v>
      </c>
      <c r="G2845">
        <v>9289</v>
      </c>
    </row>
    <row r="2846" spans="1:7" x14ac:dyDescent="0.3">
      <c r="A2846">
        <v>48469</v>
      </c>
      <c r="B2846">
        <v>5789</v>
      </c>
      <c r="C2846">
        <v>5812</v>
      </c>
      <c r="D2846">
        <v>4917</v>
      </c>
      <c r="E2846">
        <v>5226</v>
      </c>
      <c r="F2846">
        <v>5507</v>
      </c>
      <c r="G2846">
        <v>27251</v>
      </c>
    </row>
    <row r="2847" spans="1:7" x14ac:dyDescent="0.3">
      <c r="A2847">
        <v>48471</v>
      </c>
      <c r="B2847">
        <v>1510</v>
      </c>
      <c r="C2847">
        <v>1577</v>
      </c>
      <c r="D2847">
        <v>1448</v>
      </c>
      <c r="E2847">
        <v>1555</v>
      </c>
      <c r="F2847">
        <v>1620</v>
      </c>
      <c r="G2847">
        <v>7710</v>
      </c>
    </row>
    <row r="2848" spans="1:7" x14ac:dyDescent="0.3">
      <c r="A2848">
        <v>48473</v>
      </c>
      <c r="B2848">
        <v>1659</v>
      </c>
      <c r="C2848">
        <v>1900</v>
      </c>
      <c r="D2848">
        <v>2241</v>
      </c>
      <c r="E2848">
        <v>2153</v>
      </c>
      <c r="F2848">
        <v>2266</v>
      </c>
      <c r="G2848">
        <v>10219</v>
      </c>
    </row>
    <row r="2849" spans="1:7" x14ac:dyDescent="0.3">
      <c r="A2849">
        <v>48475</v>
      </c>
      <c r="B2849">
        <v>2263</v>
      </c>
      <c r="C2849">
        <v>2837</v>
      </c>
      <c r="D2849">
        <v>1875</v>
      </c>
      <c r="E2849">
        <v>1874</v>
      </c>
      <c r="F2849">
        <v>757</v>
      </c>
      <c r="G2849">
        <v>9606</v>
      </c>
    </row>
    <row r="2850" spans="1:7" x14ac:dyDescent="0.3">
      <c r="A2850">
        <v>48477</v>
      </c>
      <c r="B2850">
        <v>1096</v>
      </c>
      <c r="C2850">
        <v>1122</v>
      </c>
      <c r="D2850">
        <v>1105</v>
      </c>
      <c r="E2850">
        <v>1188</v>
      </c>
      <c r="F2850">
        <v>1218</v>
      </c>
      <c r="G2850">
        <v>5729</v>
      </c>
    </row>
    <row r="2851" spans="1:7" x14ac:dyDescent="0.3">
      <c r="A2851">
        <v>48479</v>
      </c>
      <c r="B2851">
        <v>10233</v>
      </c>
      <c r="C2851">
        <v>10340</v>
      </c>
      <c r="D2851">
        <v>9827</v>
      </c>
      <c r="E2851">
        <v>10010</v>
      </c>
      <c r="F2851">
        <v>9871</v>
      </c>
      <c r="G2851">
        <v>50281</v>
      </c>
    </row>
    <row r="2852" spans="1:7" x14ac:dyDescent="0.3">
      <c r="A2852">
        <v>48481</v>
      </c>
      <c r="B2852">
        <v>3601</v>
      </c>
      <c r="C2852">
        <v>3901</v>
      </c>
      <c r="D2852">
        <v>3447</v>
      </c>
      <c r="E2852">
        <v>3060</v>
      </c>
      <c r="F2852">
        <v>3067</v>
      </c>
      <c r="G2852">
        <v>17076</v>
      </c>
    </row>
    <row r="2853" spans="1:7" x14ac:dyDescent="0.3">
      <c r="A2853">
        <v>48483</v>
      </c>
      <c r="B2853">
        <v>644</v>
      </c>
      <c r="C2853">
        <v>589</v>
      </c>
      <c r="D2853">
        <v>505</v>
      </c>
      <c r="E2853">
        <v>351</v>
      </c>
      <c r="F2853">
        <v>309</v>
      </c>
      <c r="G2853">
        <v>2398</v>
      </c>
    </row>
    <row r="2854" spans="1:7" x14ac:dyDescent="0.3">
      <c r="A2854">
        <v>48485</v>
      </c>
      <c r="B2854">
        <v>4320</v>
      </c>
      <c r="C2854">
        <v>4348</v>
      </c>
      <c r="D2854">
        <v>4206</v>
      </c>
      <c r="E2854">
        <v>4068</v>
      </c>
      <c r="F2854">
        <v>4451</v>
      </c>
      <c r="G2854">
        <v>21393</v>
      </c>
    </row>
    <row r="2855" spans="1:7" x14ac:dyDescent="0.3">
      <c r="A2855">
        <v>48487</v>
      </c>
      <c r="B2855">
        <v>580</v>
      </c>
      <c r="C2855">
        <v>505</v>
      </c>
      <c r="D2855">
        <v>470</v>
      </c>
      <c r="E2855">
        <v>408</v>
      </c>
      <c r="F2855">
        <v>416</v>
      </c>
      <c r="G2855">
        <v>2379</v>
      </c>
    </row>
    <row r="2856" spans="1:7" x14ac:dyDescent="0.3">
      <c r="A2856">
        <v>48489</v>
      </c>
      <c r="B2856">
        <v>181</v>
      </c>
      <c r="C2856">
        <v>188</v>
      </c>
      <c r="D2856">
        <v>163</v>
      </c>
      <c r="E2856">
        <v>173</v>
      </c>
      <c r="F2856">
        <v>298</v>
      </c>
      <c r="G2856">
        <v>1003</v>
      </c>
    </row>
    <row r="2857" spans="1:7" x14ac:dyDescent="0.3">
      <c r="A2857">
        <v>48491</v>
      </c>
      <c r="B2857">
        <v>19649</v>
      </c>
      <c r="C2857">
        <v>21385</v>
      </c>
      <c r="D2857">
        <v>22662</v>
      </c>
      <c r="E2857">
        <v>24555</v>
      </c>
      <c r="F2857">
        <v>25930</v>
      </c>
      <c r="G2857">
        <v>114181</v>
      </c>
    </row>
    <row r="2858" spans="1:7" x14ac:dyDescent="0.3">
      <c r="A2858">
        <v>48493</v>
      </c>
      <c r="B2858">
        <v>1714</v>
      </c>
      <c r="C2858">
        <v>1902</v>
      </c>
      <c r="D2858">
        <v>1776</v>
      </c>
      <c r="E2858">
        <v>1765</v>
      </c>
      <c r="F2858">
        <v>1736</v>
      </c>
      <c r="G2858">
        <v>8893</v>
      </c>
    </row>
    <row r="2859" spans="1:7" x14ac:dyDescent="0.3">
      <c r="A2859">
        <v>48495</v>
      </c>
      <c r="B2859">
        <v>952</v>
      </c>
      <c r="C2859">
        <v>1002</v>
      </c>
      <c r="D2859">
        <v>1037</v>
      </c>
      <c r="E2859">
        <v>74</v>
      </c>
      <c r="F2859">
        <v>1310</v>
      </c>
      <c r="G2859">
        <v>4375</v>
      </c>
    </row>
    <row r="2860" spans="1:7" x14ac:dyDescent="0.3">
      <c r="A2860">
        <v>48497</v>
      </c>
      <c r="B2860">
        <v>4031</v>
      </c>
      <c r="C2860">
        <v>4002</v>
      </c>
      <c r="D2860">
        <v>3536</v>
      </c>
      <c r="E2860">
        <v>3753</v>
      </c>
      <c r="F2860">
        <v>4410</v>
      </c>
      <c r="G2860">
        <v>19732</v>
      </c>
    </row>
    <row r="2861" spans="1:7" x14ac:dyDescent="0.3">
      <c r="A2861">
        <v>48499</v>
      </c>
      <c r="B2861">
        <v>1264</v>
      </c>
      <c r="C2861">
        <v>1458</v>
      </c>
      <c r="D2861">
        <v>1516</v>
      </c>
      <c r="E2861">
        <v>1350</v>
      </c>
      <c r="F2861">
        <v>1401</v>
      </c>
      <c r="G2861">
        <v>6989</v>
      </c>
    </row>
    <row r="2862" spans="1:7" x14ac:dyDescent="0.3">
      <c r="A2862">
        <v>48501</v>
      </c>
      <c r="B2862">
        <v>1654</v>
      </c>
      <c r="C2862">
        <v>1680</v>
      </c>
      <c r="D2862">
        <v>1241</v>
      </c>
      <c r="E2862">
        <v>1170</v>
      </c>
      <c r="F2862">
        <v>1256</v>
      </c>
      <c r="G2862">
        <v>7001</v>
      </c>
    </row>
    <row r="2863" spans="1:7" x14ac:dyDescent="0.3">
      <c r="A2863">
        <v>48503</v>
      </c>
      <c r="B2863">
        <v>1081</v>
      </c>
      <c r="C2863">
        <v>1084</v>
      </c>
      <c r="D2863">
        <v>1023</v>
      </c>
      <c r="E2863">
        <v>1126</v>
      </c>
      <c r="F2863">
        <v>1100</v>
      </c>
      <c r="G2863">
        <v>5414</v>
      </c>
    </row>
    <row r="2864" spans="1:7" x14ac:dyDescent="0.3">
      <c r="A2864">
        <v>48505</v>
      </c>
      <c r="B2864">
        <v>1556</v>
      </c>
      <c r="C2864">
        <v>1475</v>
      </c>
      <c r="D2864">
        <v>935</v>
      </c>
      <c r="E2864">
        <v>886</v>
      </c>
      <c r="F2864">
        <v>639</v>
      </c>
      <c r="G2864">
        <v>5491</v>
      </c>
    </row>
    <row r="2865" spans="1:7" x14ac:dyDescent="0.3">
      <c r="A2865">
        <v>48507</v>
      </c>
      <c r="B2865">
        <v>315</v>
      </c>
      <c r="C2865">
        <v>311</v>
      </c>
      <c r="D2865">
        <v>301</v>
      </c>
      <c r="E2865">
        <v>295</v>
      </c>
      <c r="F2865">
        <v>410</v>
      </c>
      <c r="G2865">
        <v>1632</v>
      </c>
    </row>
    <row r="2866" spans="1:7" x14ac:dyDescent="0.3">
      <c r="A2866">
        <v>48999</v>
      </c>
      <c r="B2866">
        <v>29402</v>
      </c>
      <c r="C2866">
        <v>29850</v>
      </c>
      <c r="D2866">
        <v>24189</v>
      </c>
      <c r="E2866">
        <v>21322</v>
      </c>
      <c r="F2866">
        <v>25216</v>
      </c>
      <c r="G2866">
        <v>129979</v>
      </c>
    </row>
    <row r="2867" spans="1:7" x14ac:dyDescent="0.3">
      <c r="A2867">
        <v>49000</v>
      </c>
      <c r="B2867">
        <v>161365</v>
      </c>
      <c r="C2867">
        <v>170106</v>
      </c>
      <c r="D2867">
        <v>179363</v>
      </c>
      <c r="E2867">
        <v>188350</v>
      </c>
      <c r="F2867">
        <v>202159</v>
      </c>
      <c r="G2867">
        <v>901343</v>
      </c>
    </row>
    <row r="2868" spans="1:7" x14ac:dyDescent="0.3">
      <c r="A2868">
        <v>49001</v>
      </c>
      <c r="B2868">
        <v>158</v>
      </c>
      <c r="C2868">
        <v>167</v>
      </c>
      <c r="D2868">
        <v>183</v>
      </c>
      <c r="E2868">
        <v>192</v>
      </c>
      <c r="F2868">
        <v>295</v>
      </c>
      <c r="G2868">
        <v>995</v>
      </c>
    </row>
    <row r="2869" spans="1:7" x14ac:dyDescent="0.3">
      <c r="A2869">
        <v>49003</v>
      </c>
      <c r="B2869">
        <v>2423</v>
      </c>
      <c r="C2869">
        <v>2680</v>
      </c>
      <c r="D2869">
        <v>2814</v>
      </c>
      <c r="E2869">
        <v>3001</v>
      </c>
      <c r="F2869">
        <v>3176</v>
      </c>
      <c r="G2869">
        <v>14094</v>
      </c>
    </row>
    <row r="2870" spans="1:7" x14ac:dyDescent="0.3">
      <c r="A2870">
        <v>49005</v>
      </c>
      <c r="B2870">
        <v>4433</v>
      </c>
      <c r="C2870">
        <v>4478</v>
      </c>
      <c r="D2870">
        <v>4887</v>
      </c>
      <c r="E2870">
        <v>5085</v>
      </c>
      <c r="F2870">
        <v>5259</v>
      </c>
      <c r="G2870">
        <v>24142</v>
      </c>
    </row>
    <row r="2871" spans="1:7" x14ac:dyDescent="0.3">
      <c r="A2871">
        <v>49007</v>
      </c>
      <c r="B2871">
        <v>1613</v>
      </c>
      <c r="C2871">
        <v>1637</v>
      </c>
      <c r="D2871">
        <v>1543</v>
      </c>
      <c r="E2871">
        <v>1468</v>
      </c>
      <c r="F2871">
        <v>1344</v>
      </c>
      <c r="G2871">
        <v>7605</v>
      </c>
    </row>
    <row r="2872" spans="1:7" x14ac:dyDescent="0.3">
      <c r="A2872">
        <v>49009</v>
      </c>
      <c r="B2872">
        <v>5</v>
      </c>
      <c r="C2872">
        <v>5</v>
      </c>
      <c r="D2872">
        <v>5</v>
      </c>
      <c r="E2872">
        <v>5</v>
      </c>
      <c r="F2872">
        <v>26</v>
      </c>
      <c r="G2872">
        <v>46</v>
      </c>
    </row>
    <row r="2873" spans="1:7" x14ac:dyDescent="0.3">
      <c r="A2873">
        <v>49011</v>
      </c>
      <c r="B2873">
        <v>13496</v>
      </c>
      <c r="C2873">
        <v>14754</v>
      </c>
      <c r="D2873">
        <v>15028</v>
      </c>
      <c r="E2873">
        <v>15203</v>
      </c>
      <c r="F2873">
        <v>15927</v>
      </c>
      <c r="G2873">
        <v>74408</v>
      </c>
    </row>
    <row r="2874" spans="1:7" x14ac:dyDescent="0.3">
      <c r="A2874">
        <v>49013</v>
      </c>
      <c r="B2874">
        <v>2291</v>
      </c>
      <c r="C2874">
        <v>2192</v>
      </c>
      <c r="D2874">
        <v>1925</v>
      </c>
      <c r="E2874">
        <v>1933</v>
      </c>
      <c r="F2874">
        <v>2183</v>
      </c>
      <c r="G2874">
        <v>10524</v>
      </c>
    </row>
    <row r="2875" spans="1:7" x14ac:dyDescent="0.3">
      <c r="A2875">
        <v>49015</v>
      </c>
      <c r="B2875">
        <v>680</v>
      </c>
      <c r="C2875">
        <v>678</v>
      </c>
      <c r="D2875">
        <v>712</v>
      </c>
      <c r="E2875">
        <v>775</v>
      </c>
      <c r="F2875">
        <v>966</v>
      </c>
      <c r="G2875">
        <v>3811</v>
      </c>
    </row>
    <row r="2876" spans="1:7" x14ac:dyDescent="0.3">
      <c r="A2876">
        <v>49017</v>
      </c>
      <c r="B2876">
        <v>97</v>
      </c>
      <c r="C2876">
        <v>106</v>
      </c>
      <c r="D2876">
        <v>111</v>
      </c>
      <c r="E2876">
        <v>111</v>
      </c>
      <c r="F2876">
        <v>164</v>
      </c>
      <c r="G2876">
        <v>589</v>
      </c>
    </row>
    <row r="2877" spans="1:7" x14ac:dyDescent="0.3">
      <c r="A2877">
        <v>49019</v>
      </c>
      <c r="B2877">
        <v>419</v>
      </c>
      <c r="C2877">
        <v>382</v>
      </c>
      <c r="D2877">
        <v>479</v>
      </c>
      <c r="E2877">
        <v>485</v>
      </c>
      <c r="F2877">
        <v>539</v>
      </c>
      <c r="G2877">
        <v>2304</v>
      </c>
    </row>
    <row r="2878" spans="1:7" x14ac:dyDescent="0.3">
      <c r="A2878">
        <v>49021</v>
      </c>
      <c r="B2878">
        <v>2256</v>
      </c>
      <c r="C2878">
        <v>2528</v>
      </c>
      <c r="D2878">
        <v>2739</v>
      </c>
      <c r="E2878">
        <v>3216</v>
      </c>
      <c r="F2878">
        <v>3513</v>
      </c>
      <c r="G2878">
        <v>14252</v>
      </c>
    </row>
    <row r="2879" spans="1:7" x14ac:dyDescent="0.3">
      <c r="A2879">
        <v>49023</v>
      </c>
      <c r="B2879">
        <v>641</v>
      </c>
      <c r="C2879">
        <v>660</v>
      </c>
      <c r="D2879">
        <v>677</v>
      </c>
      <c r="E2879">
        <v>721</v>
      </c>
      <c r="F2879">
        <v>954</v>
      </c>
      <c r="G2879">
        <v>3653</v>
      </c>
    </row>
    <row r="2880" spans="1:7" x14ac:dyDescent="0.3">
      <c r="A2880">
        <v>49025</v>
      </c>
      <c r="B2880">
        <v>197</v>
      </c>
      <c r="C2880">
        <v>206</v>
      </c>
      <c r="D2880">
        <v>228</v>
      </c>
      <c r="E2880">
        <v>265</v>
      </c>
      <c r="F2880">
        <v>330</v>
      </c>
      <c r="G2880">
        <v>1226</v>
      </c>
    </row>
    <row r="2881" spans="1:7" x14ac:dyDescent="0.3">
      <c r="A2881">
        <v>49027</v>
      </c>
      <c r="B2881">
        <v>840</v>
      </c>
      <c r="C2881">
        <v>836</v>
      </c>
      <c r="D2881">
        <v>804</v>
      </c>
      <c r="E2881">
        <v>768</v>
      </c>
      <c r="F2881">
        <v>1285</v>
      </c>
      <c r="G2881">
        <v>4533</v>
      </c>
    </row>
    <row r="2882" spans="1:7" x14ac:dyDescent="0.3">
      <c r="A2882">
        <v>49029</v>
      </c>
      <c r="B2882">
        <v>583</v>
      </c>
      <c r="C2882">
        <v>623</v>
      </c>
      <c r="D2882">
        <v>672</v>
      </c>
      <c r="E2882">
        <v>718</v>
      </c>
      <c r="F2882">
        <v>724</v>
      </c>
      <c r="G2882">
        <v>3320</v>
      </c>
    </row>
    <row r="2883" spans="1:7" x14ac:dyDescent="0.3">
      <c r="A2883">
        <v>49031</v>
      </c>
      <c r="B2883">
        <v>3</v>
      </c>
      <c r="C2883">
        <v>3</v>
      </c>
      <c r="D2883">
        <v>2</v>
      </c>
      <c r="E2883">
        <v>3</v>
      </c>
      <c r="F2883">
        <v>10</v>
      </c>
      <c r="G2883">
        <v>21</v>
      </c>
    </row>
    <row r="2884" spans="1:7" x14ac:dyDescent="0.3">
      <c r="A2884">
        <v>49033</v>
      </c>
      <c r="B2884">
        <v>141</v>
      </c>
      <c r="C2884">
        <v>164</v>
      </c>
      <c r="D2884">
        <v>136</v>
      </c>
      <c r="E2884">
        <v>102</v>
      </c>
      <c r="F2884">
        <v>138</v>
      </c>
      <c r="G2884">
        <v>681</v>
      </c>
    </row>
    <row r="2885" spans="1:7" x14ac:dyDescent="0.3">
      <c r="A2885">
        <v>49035</v>
      </c>
      <c r="B2885">
        <v>65884</v>
      </c>
      <c r="C2885">
        <v>71926</v>
      </c>
      <c r="D2885">
        <v>66689</v>
      </c>
      <c r="E2885">
        <v>68733</v>
      </c>
      <c r="F2885">
        <v>85489</v>
      </c>
      <c r="G2885">
        <v>358721</v>
      </c>
    </row>
    <row r="2886" spans="1:7" x14ac:dyDescent="0.3">
      <c r="A2886">
        <v>49037</v>
      </c>
      <c r="B2886">
        <v>657</v>
      </c>
      <c r="C2886">
        <v>627</v>
      </c>
      <c r="D2886">
        <v>516</v>
      </c>
      <c r="E2886">
        <v>552</v>
      </c>
      <c r="F2886">
        <v>678</v>
      </c>
      <c r="G2886">
        <v>3030</v>
      </c>
    </row>
    <row r="2887" spans="1:7" x14ac:dyDescent="0.3">
      <c r="A2887">
        <v>49039</v>
      </c>
      <c r="B2887">
        <v>852</v>
      </c>
      <c r="C2887">
        <v>626</v>
      </c>
      <c r="D2887">
        <v>919</v>
      </c>
      <c r="E2887">
        <v>982</v>
      </c>
      <c r="F2887">
        <v>1535</v>
      </c>
      <c r="G2887">
        <v>4914</v>
      </c>
    </row>
    <row r="2888" spans="1:7" x14ac:dyDescent="0.3">
      <c r="A2888">
        <v>49041</v>
      </c>
      <c r="B2888">
        <v>1385</v>
      </c>
      <c r="C2888">
        <v>1435</v>
      </c>
      <c r="D2888">
        <v>1465</v>
      </c>
      <c r="E2888">
        <v>1405</v>
      </c>
      <c r="F2888">
        <v>1460</v>
      </c>
      <c r="G2888">
        <v>7150</v>
      </c>
    </row>
    <row r="2889" spans="1:7" x14ac:dyDescent="0.3">
      <c r="A2889">
        <v>49043</v>
      </c>
      <c r="B2889">
        <v>2568</v>
      </c>
      <c r="C2889">
        <v>2674</v>
      </c>
      <c r="D2889">
        <v>2784</v>
      </c>
      <c r="E2889">
        <v>3042</v>
      </c>
      <c r="F2889">
        <v>3257</v>
      </c>
      <c r="G2889">
        <v>14325</v>
      </c>
    </row>
    <row r="2890" spans="1:7" x14ac:dyDescent="0.3">
      <c r="A2890">
        <v>49045</v>
      </c>
      <c r="B2890">
        <v>1657</v>
      </c>
      <c r="C2890">
        <v>1743</v>
      </c>
      <c r="D2890">
        <v>1956</v>
      </c>
      <c r="E2890">
        <v>2077</v>
      </c>
      <c r="F2890">
        <v>2236</v>
      </c>
      <c r="G2890">
        <v>9669</v>
      </c>
    </row>
    <row r="2891" spans="1:7" x14ac:dyDescent="0.3">
      <c r="A2891">
        <v>49047</v>
      </c>
      <c r="B2891">
        <v>3316</v>
      </c>
      <c r="C2891">
        <v>3344</v>
      </c>
      <c r="D2891">
        <v>2738</v>
      </c>
      <c r="E2891">
        <v>2822</v>
      </c>
      <c r="F2891">
        <v>3493</v>
      </c>
      <c r="G2891">
        <v>15713</v>
      </c>
    </row>
    <row r="2892" spans="1:7" x14ac:dyDescent="0.3">
      <c r="A2892">
        <v>49049</v>
      </c>
      <c r="B2892">
        <v>30504</v>
      </c>
      <c r="C2892">
        <v>30956</v>
      </c>
      <c r="D2892">
        <v>32052</v>
      </c>
      <c r="E2892">
        <v>33808</v>
      </c>
      <c r="F2892">
        <v>36553</v>
      </c>
      <c r="G2892">
        <v>163873</v>
      </c>
    </row>
    <row r="2893" spans="1:7" x14ac:dyDescent="0.3">
      <c r="A2893">
        <v>49051</v>
      </c>
      <c r="B2893">
        <v>1438</v>
      </c>
      <c r="C2893">
        <v>1822</v>
      </c>
      <c r="D2893">
        <v>1901</v>
      </c>
      <c r="E2893">
        <v>1979</v>
      </c>
      <c r="F2893">
        <v>2565</v>
      </c>
      <c r="G2893">
        <v>9705</v>
      </c>
    </row>
    <row r="2894" spans="1:7" x14ac:dyDescent="0.3">
      <c r="A2894">
        <v>49053</v>
      </c>
      <c r="B2894">
        <v>9449</v>
      </c>
      <c r="C2894">
        <v>9783</v>
      </c>
      <c r="D2894">
        <v>10778</v>
      </c>
      <c r="E2894">
        <v>11645</v>
      </c>
      <c r="F2894">
        <v>12618</v>
      </c>
      <c r="G2894">
        <v>54273</v>
      </c>
    </row>
    <row r="2895" spans="1:7" x14ac:dyDescent="0.3">
      <c r="A2895">
        <v>49055</v>
      </c>
      <c r="B2895">
        <v>151</v>
      </c>
      <c r="C2895">
        <v>160</v>
      </c>
      <c r="D2895">
        <v>187</v>
      </c>
      <c r="E2895">
        <v>178</v>
      </c>
      <c r="F2895">
        <v>213</v>
      </c>
      <c r="G2895">
        <v>889</v>
      </c>
    </row>
    <row r="2896" spans="1:7" x14ac:dyDescent="0.3">
      <c r="A2896">
        <v>49057</v>
      </c>
      <c r="B2896">
        <v>10144</v>
      </c>
      <c r="C2896">
        <v>10330</v>
      </c>
      <c r="D2896">
        <v>10888</v>
      </c>
      <c r="E2896">
        <v>10814</v>
      </c>
      <c r="F2896">
        <v>11994</v>
      </c>
      <c r="G2896">
        <v>54170</v>
      </c>
    </row>
    <row r="2897" spans="1:7" x14ac:dyDescent="0.3">
      <c r="A2897">
        <v>50000</v>
      </c>
      <c r="B2897">
        <v>31180</v>
      </c>
      <c r="C2897">
        <v>31384</v>
      </c>
      <c r="D2897">
        <v>30152</v>
      </c>
      <c r="E2897">
        <v>30684</v>
      </c>
      <c r="F2897">
        <v>30803</v>
      </c>
      <c r="G2897">
        <v>154203</v>
      </c>
    </row>
    <row r="2898" spans="1:7" x14ac:dyDescent="0.3">
      <c r="A2898">
        <v>50001</v>
      </c>
      <c r="B2898">
        <v>1719</v>
      </c>
      <c r="C2898">
        <v>1808</v>
      </c>
      <c r="D2898">
        <v>1747</v>
      </c>
      <c r="E2898">
        <v>1752</v>
      </c>
      <c r="F2898">
        <v>1874</v>
      </c>
      <c r="G2898">
        <v>8900</v>
      </c>
    </row>
    <row r="2899" spans="1:7" x14ac:dyDescent="0.3">
      <c r="A2899">
        <v>50003</v>
      </c>
      <c r="B2899">
        <v>1067</v>
      </c>
      <c r="C2899">
        <v>1045</v>
      </c>
      <c r="D2899">
        <v>989</v>
      </c>
      <c r="E2899">
        <v>1003</v>
      </c>
      <c r="F2899">
        <v>925</v>
      </c>
      <c r="G2899">
        <v>5029</v>
      </c>
    </row>
    <row r="2900" spans="1:7" x14ac:dyDescent="0.3">
      <c r="A2900">
        <v>50005</v>
      </c>
      <c r="B2900">
        <v>915</v>
      </c>
      <c r="C2900">
        <v>914</v>
      </c>
      <c r="D2900">
        <v>829</v>
      </c>
      <c r="E2900">
        <v>891</v>
      </c>
      <c r="F2900">
        <v>939</v>
      </c>
      <c r="G2900">
        <v>4488</v>
      </c>
    </row>
    <row r="2901" spans="1:7" x14ac:dyDescent="0.3">
      <c r="A2901">
        <v>50007</v>
      </c>
      <c r="B2901">
        <v>9075</v>
      </c>
      <c r="C2901">
        <v>9059</v>
      </c>
      <c r="D2901">
        <v>8823</v>
      </c>
      <c r="E2901">
        <v>8986</v>
      </c>
      <c r="F2901">
        <v>8821</v>
      </c>
      <c r="G2901">
        <v>44764</v>
      </c>
    </row>
    <row r="2902" spans="1:7" x14ac:dyDescent="0.3">
      <c r="A2902">
        <v>50009</v>
      </c>
      <c r="B2902">
        <v>274</v>
      </c>
      <c r="C2902">
        <v>283</v>
      </c>
      <c r="D2902">
        <v>288</v>
      </c>
      <c r="E2902">
        <v>270</v>
      </c>
      <c r="F2902">
        <v>217</v>
      </c>
      <c r="G2902">
        <v>1332</v>
      </c>
    </row>
    <row r="2903" spans="1:7" x14ac:dyDescent="0.3">
      <c r="A2903">
        <v>50011</v>
      </c>
      <c r="B2903">
        <v>1915</v>
      </c>
      <c r="C2903">
        <v>1964</v>
      </c>
      <c r="D2903">
        <v>1934</v>
      </c>
      <c r="E2903">
        <v>1951</v>
      </c>
      <c r="F2903">
        <v>1932</v>
      </c>
      <c r="G2903">
        <v>9696</v>
      </c>
    </row>
    <row r="2904" spans="1:7" x14ac:dyDescent="0.3">
      <c r="A2904">
        <v>50013</v>
      </c>
      <c r="B2904">
        <v>130</v>
      </c>
      <c r="C2904">
        <v>131</v>
      </c>
      <c r="D2904">
        <v>121</v>
      </c>
      <c r="E2904">
        <v>136</v>
      </c>
      <c r="F2904">
        <v>138</v>
      </c>
      <c r="G2904">
        <v>656</v>
      </c>
    </row>
    <row r="2905" spans="1:7" x14ac:dyDescent="0.3">
      <c r="A2905">
        <v>50015</v>
      </c>
      <c r="B2905">
        <v>848</v>
      </c>
      <c r="C2905">
        <v>856</v>
      </c>
      <c r="D2905">
        <v>796</v>
      </c>
      <c r="E2905">
        <v>864</v>
      </c>
      <c r="F2905">
        <v>887</v>
      </c>
      <c r="G2905">
        <v>4251</v>
      </c>
    </row>
    <row r="2906" spans="1:7" x14ac:dyDescent="0.3">
      <c r="A2906">
        <v>50017</v>
      </c>
      <c r="B2906">
        <v>952</v>
      </c>
      <c r="C2906">
        <v>982</v>
      </c>
      <c r="D2906">
        <v>983</v>
      </c>
      <c r="E2906">
        <v>1021</v>
      </c>
      <c r="F2906">
        <v>963</v>
      </c>
      <c r="G2906">
        <v>4901</v>
      </c>
    </row>
    <row r="2907" spans="1:7" x14ac:dyDescent="0.3">
      <c r="A2907">
        <v>50019</v>
      </c>
      <c r="B2907">
        <v>1068</v>
      </c>
      <c r="C2907">
        <v>1049</v>
      </c>
      <c r="D2907">
        <v>992</v>
      </c>
      <c r="E2907">
        <v>1014</v>
      </c>
      <c r="F2907">
        <v>1076</v>
      </c>
      <c r="G2907">
        <v>5199</v>
      </c>
    </row>
    <row r="2908" spans="1:7" x14ac:dyDescent="0.3">
      <c r="A2908">
        <v>50021</v>
      </c>
      <c r="B2908">
        <v>2991</v>
      </c>
      <c r="C2908">
        <v>2626</v>
      </c>
      <c r="D2908">
        <v>2460</v>
      </c>
      <c r="E2908">
        <v>2512</v>
      </c>
      <c r="F2908">
        <v>2546</v>
      </c>
      <c r="G2908">
        <v>13135</v>
      </c>
    </row>
    <row r="2909" spans="1:7" x14ac:dyDescent="0.3">
      <c r="A2909">
        <v>50023</v>
      </c>
      <c r="B2909">
        <v>2541</v>
      </c>
      <c r="C2909">
        <v>2578</v>
      </c>
      <c r="D2909">
        <v>2475</v>
      </c>
      <c r="E2909">
        <v>2557</v>
      </c>
      <c r="F2909">
        <v>2602</v>
      </c>
      <c r="G2909">
        <v>12753</v>
      </c>
    </row>
    <row r="2910" spans="1:7" x14ac:dyDescent="0.3">
      <c r="A2910">
        <v>50025</v>
      </c>
      <c r="B2910">
        <v>1416</v>
      </c>
      <c r="C2910">
        <v>1391</v>
      </c>
      <c r="D2910">
        <v>1301</v>
      </c>
      <c r="E2910">
        <v>1440</v>
      </c>
      <c r="F2910">
        <v>1456</v>
      </c>
      <c r="G2910">
        <v>7004</v>
      </c>
    </row>
    <row r="2911" spans="1:7" x14ac:dyDescent="0.3">
      <c r="A2911">
        <v>50027</v>
      </c>
      <c r="B2911">
        <v>2369</v>
      </c>
      <c r="C2911">
        <v>2426</v>
      </c>
      <c r="D2911">
        <v>2255</v>
      </c>
      <c r="E2911">
        <v>2238</v>
      </c>
      <c r="F2911">
        <v>2110</v>
      </c>
      <c r="G2911">
        <v>11398</v>
      </c>
    </row>
    <row r="2912" spans="1:7" x14ac:dyDescent="0.3">
      <c r="A2912">
        <v>50999</v>
      </c>
      <c r="B2912">
        <v>339</v>
      </c>
      <c r="C2912">
        <v>312</v>
      </c>
      <c r="D2912">
        <v>329</v>
      </c>
      <c r="E2912">
        <v>305</v>
      </c>
      <c r="F2912">
        <v>9</v>
      </c>
      <c r="G2912">
        <v>1294</v>
      </c>
    </row>
    <row r="2913" spans="1:7" x14ac:dyDescent="0.3">
      <c r="A2913">
        <v>51000</v>
      </c>
      <c r="B2913">
        <v>371703</v>
      </c>
      <c r="C2913">
        <v>384555</v>
      </c>
      <c r="D2913">
        <v>385437</v>
      </c>
      <c r="E2913">
        <v>391453</v>
      </c>
      <c r="F2913">
        <v>397514</v>
      </c>
      <c r="G2913">
        <v>1930662</v>
      </c>
    </row>
    <row r="2914" spans="1:7" x14ac:dyDescent="0.3">
      <c r="A2914">
        <v>51001</v>
      </c>
      <c r="B2914">
        <v>847</v>
      </c>
      <c r="C2914">
        <v>851</v>
      </c>
      <c r="D2914">
        <v>800</v>
      </c>
      <c r="E2914">
        <v>798</v>
      </c>
      <c r="F2914">
        <v>746</v>
      </c>
      <c r="G2914">
        <v>4042</v>
      </c>
    </row>
    <row r="2915" spans="1:7" x14ac:dyDescent="0.3">
      <c r="A2915">
        <v>51003</v>
      </c>
      <c r="B2915">
        <v>3771</v>
      </c>
      <c r="C2915">
        <v>3861</v>
      </c>
      <c r="D2915">
        <v>3820</v>
      </c>
      <c r="E2915">
        <v>3778</v>
      </c>
      <c r="F2915">
        <v>3910</v>
      </c>
      <c r="G2915">
        <v>19140</v>
      </c>
    </row>
    <row r="2916" spans="1:7" x14ac:dyDescent="0.3">
      <c r="A2916">
        <v>51005</v>
      </c>
      <c r="B2916">
        <v>309</v>
      </c>
      <c r="C2916">
        <v>316</v>
      </c>
      <c r="D2916">
        <v>294</v>
      </c>
      <c r="E2916">
        <v>276</v>
      </c>
      <c r="F2916">
        <v>289</v>
      </c>
      <c r="G2916">
        <v>1484</v>
      </c>
    </row>
    <row r="2917" spans="1:7" x14ac:dyDescent="0.3">
      <c r="A2917">
        <v>51007</v>
      </c>
      <c r="B2917">
        <v>418</v>
      </c>
      <c r="C2917">
        <v>422</v>
      </c>
      <c r="D2917">
        <v>439</v>
      </c>
      <c r="E2917">
        <v>438</v>
      </c>
      <c r="F2917">
        <v>440</v>
      </c>
      <c r="G2917">
        <v>2157</v>
      </c>
    </row>
    <row r="2918" spans="1:7" x14ac:dyDescent="0.3">
      <c r="A2918">
        <v>51009</v>
      </c>
      <c r="B2918">
        <v>819</v>
      </c>
      <c r="C2918">
        <v>815</v>
      </c>
      <c r="D2918">
        <v>816</v>
      </c>
      <c r="E2918">
        <v>791</v>
      </c>
      <c r="F2918">
        <v>799</v>
      </c>
      <c r="G2918">
        <v>4040</v>
      </c>
    </row>
    <row r="2919" spans="1:7" x14ac:dyDescent="0.3">
      <c r="A2919">
        <v>51011</v>
      </c>
      <c r="B2919">
        <v>407</v>
      </c>
      <c r="C2919">
        <v>454</v>
      </c>
      <c r="D2919">
        <v>423</v>
      </c>
      <c r="E2919">
        <v>455</v>
      </c>
      <c r="F2919">
        <v>497</v>
      </c>
      <c r="G2919">
        <v>2236</v>
      </c>
    </row>
    <row r="2920" spans="1:7" x14ac:dyDescent="0.3">
      <c r="A2920">
        <v>51013</v>
      </c>
      <c r="B2920">
        <v>8871</v>
      </c>
      <c r="C2920">
        <v>8775</v>
      </c>
      <c r="D2920">
        <v>9051</v>
      </c>
      <c r="E2920">
        <v>9447</v>
      </c>
      <c r="F2920">
        <v>9793</v>
      </c>
      <c r="G2920">
        <v>45937</v>
      </c>
    </row>
    <row r="2921" spans="1:7" x14ac:dyDescent="0.3">
      <c r="A2921">
        <v>51015</v>
      </c>
      <c r="B2921">
        <v>3090</v>
      </c>
      <c r="C2921">
        <v>3363</v>
      </c>
      <c r="D2921">
        <v>3329</v>
      </c>
      <c r="E2921">
        <v>3274</v>
      </c>
      <c r="F2921">
        <v>3447</v>
      </c>
      <c r="G2921">
        <v>16503</v>
      </c>
    </row>
    <row r="2922" spans="1:7" x14ac:dyDescent="0.3">
      <c r="A2922">
        <v>51017</v>
      </c>
      <c r="B2922">
        <v>128</v>
      </c>
      <c r="C2922">
        <v>115</v>
      </c>
      <c r="D2922">
        <v>174</v>
      </c>
      <c r="E2922">
        <v>216</v>
      </c>
      <c r="F2922">
        <v>182</v>
      </c>
      <c r="G2922">
        <v>815</v>
      </c>
    </row>
    <row r="2923" spans="1:7" x14ac:dyDescent="0.3">
      <c r="A2923">
        <v>51019</v>
      </c>
      <c r="B2923">
        <v>1786</v>
      </c>
      <c r="C2923">
        <v>1866</v>
      </c>
      <c r="D2923">
        <v>1869</v>
      </c>
      <c r="E2923">
        <v>1889</v>
      </c>
      <c r="F2923">
        <v>1886</v>
      </c>
      <c r="G2923">
        <v>9296</v>
      </c>
    </row>
    <row r="2924" spans="1:7" x14ac:dyDescent="0.3">
      <c r="A2924">
        <v>51021</v>
      </c>
      <c r="B2924">
        <v>71</v>
      </c>
      <c r="C2924">
        <v>398</v>
      </c>
      <c r="D2924">
        <v>398</v>
      </c>
      <c r="E2924">
        <v>12</v>
      </c>
      <c r="F2924">
        <v>368</v>
      </c>
      <c r="G2924">
        <v>1247</v>
      </c>
    </row>
    <row r="2925" spans="1:7" x14ac:dyDescent="0.3">
      <c r="A2925">
        <v>51023</v>
      </c>
      <c r="B2925">
        <v>974</v>
      </c>
      <c r="C2925">
        <v>997</v>
      </c>
      <c r="D2925">
        <v>985</v>
      </c>
      <c r="E2925">
        <v>933</v>
      </c>
      <c r="F2925">
        <v>980</v>
      </c>
      <c r="G2925">
        <v>4869</v>
      </c>
    </row>
    <row r="2926" spans="1:7" x14ac:dyDescent="0.3">
      <c r="A2926">
        <v>51025</v>
      </c>
      <c r="B2926">
        <v>327</v>
      </c>
      <c r="C2926">
        <v>339</v>
      </c>
      <c r="D2926">
        <v>299</v>
      </c>
      <c r="E2926">
        <v>281</v>
      </c>
      <c r="F2926">
        <v>328</v>
      </c>
      <c r="G2926">
        <v>1574</v>
      </c>
    </row>
    <row r="2927" spans="1:7" x14ac:dyDescent="0.3">
      <c r="A2927">
        <v>51027</v>
      </c>
      <c r="B2927">
        <v>2092</v>
      </c>
      <c r="C2927">
        <v>2187</v>
      </c>
      <c r="D2927">
        <v>1331</v>
      </c>
      <c r="E2927">
        <v>261</v>
      </c>
      <c r="F2927">
        <v>723</v>
      </c>
      <c r="G2927">
        <v>6594</v>
      </c>
    </row>
    <row r="2928" spans="1:7" x14ac:dyDescent="0.3">
      <c r="A2928">
        <v>51029</v>
      </c>
      <c r="B2928">
        <v>823</v>
      </c>
      <c r="C2928">
        <v>844</v>
      </c>
      <c r="D2928">
        <v>782</v>
      </c>
      <c r="E2928">
        <v>697</v>
      </c>
      <c r="F2928">
        <v>701</v>
      </c>
      <c r="G2928">
        <v>3847</v>
      </c>
    </row>
    <row r="2929" spans="1:7" x14ac:dyDescent="0.3">
      <c r="A2929">
        <v>51031</v>
      </c>
      <c r="B2929">
        <v>2295</v>
      </c>
      <c r="C2929">
        <v>2429</v>
      </c>
      <c r="D2929">
        <v>2355</v>
      </c>
      <c r="E2929">
        <v>2325</v>
      </c>
      <c r="F2929">
        <v>2532</v>
      </c>
      <c r="G2929">
        <v>11936</v>
      </c>
    </row>
    <row r="2930" spans="1:7" x14ac:dyDescent="0.3">
      <c r="A2930">
        <v>51033</v>
      </c>
      <c r="B2930">
        <v>543</v>
      </c>
      <c r="C2930">
        <v>527</v>
      </c>
      <c r="D2930">
        <v>519</v>
      </c>
      <c r="E2930">
        <v>517</v>
      </c>
      <c r="F2930">
        <v>527</v>
      </c>
      <c r="G2930">
        <v>2633</v>
      </c>
    </row>
    <row r="2931" spans="1:7" x14ac:dyDescent="0.3">
      <c r="A2931">
        <v>51035</v>
      </c>
      <c r="B2931">
        <v>294</v>
      </c>
      <c r="C2931">
        <v>316</v>
      </c>
      <c r="D2931">
        <v>409</v>
      </c>
      <c r="E2931">
        <v>337</v>
      </c>
      <c r="F2931">
        <v>356</v>
      </c>
      <c r="G2931">
        <v>1712</v>
      </c>
    </row>
    <row r="2932" spans="1:7" x14ac:dyDescent="0.3">
      <c r="A2932">
        <v>51036</v>
      </c>
      <c r="B2932">
        <v>391</v>
      </c>
      <c r="C2932">
        <v>437</v>
      </c>
      <c r="D2932">
        <v>462</v>
      </c>
      <c r="E2932">
        <v>465</v>
      </c>
      <c r="F2932">
        <v>525</v>
      </c>
      <c r="G2932">
        <v>2280</v>
      </c>
    </row>
    <row r="2933" spans="1:7" x14ac:dyDescent="0.3">
      <c r="A2933">
        <v>51037</v>
      </c>
      <c r="B2933">
        <v>234</v>
      </c>
      <c r="C2933">
        <v>239</v>
      </c>
      <c r="D2933">
        <v>204</v>
      </c>
      <c r="E2933">
        <v>201</v>
      </c>
      <c r="F2933">
        <v>227</v>
      </c>
      <c r="G2933">
        <v>1105</v>
      </c>
    </row>
    <row r="2934" spans="1:7" x14ac:dyDescent="0.3">
      <c r="A2934">
        <v>51041</v>
      </c>
      <c r="B2934">
        <v>15144</v>
      </c>
      <c r="C2934">
        <v>15061</v>
      </c>
      <c r="D2934">
        <v>17748</v>
      </c>
      <c r="E2934">
        <v>16236</v>
      </c>
      <c r="F2934">
        <v>16365</v>
      </c>
      <c r="G2934">
        <v>80554</v>
      </c>
    </row>
    <row r="2935" spans="1:7" x14ac:dyDescent="0.3">
      <c r="A2935">
        <v>51043</v>
      </c>
      <c r="B2935">
        <v>318</v>
      </c>
      <c r="C2935">
        <v>381</v>
      </c>
      <c r="D2935">
        <v>372</v>
      </c>
      <c r="E2935">
        <v>355</v>
      </c>
      <c r="F2935">
        <v>415</v>
      </c>
      <c r="G2935">
        <v>1841</v>
      </c>
    </row>
    <row r="2936" spans="1:7" x14ac:dyDescent="0.3">
      <c r="A2936">
        <v>51045</v>
      </c>
      <c r="B2936">
        <v>23</v>
      </c>
      <c r="C2936">
        <v>8</v>
      </c>
      <c r="D2936">
        <v>21</v>
      </c>
      <c r="E2936">
        <v>22</v>
      </c>
      <c r="F2936">
        <v>32</v>
      </c>
      <c r="G2936">
        <v>106</v>
      </c>
    </row>
    <row r="2937" spans="1:7" x14ac:dyDescent="0.3">
      <c r="A2937">
        <v>51047</v>
      </c>
      <c r="B2937">
        <v>2084</v>
      </c>
      <c r="C2937">
        <v>2020</v>
      </c>
      <c r="D2937">
        <v>2120</v>
      </c>
      <c r="E2937">
        <v>2097</v>
      </c>
      <c r="F2937">
        <v>2283</v>
      </c>
      <c r="G2937">
        <v>10604</v>
      </c>
    </row>
    <row r="2938" spans="1:7" x14ac:dyDescent="0.3">
      <c r="A2938">
        <v>51049</v>
      </c>
      <c r="B2938">
        <v>253</v>
      </c>
      <c r="C2938">
        <v>236</v>
      </c>
      <c r="D2938">
        <v>241</v>
      </c>
      <c r="E2938">
        <v>210</v>
      </c>
      <c r="F2938">
        <v>226</v>
      </c>
      <c r="G2938">
        <v>1166</v>
      </c>
    </row>
    <row r="2939" spans="1:7" x14ac:dyDescent="0.3">
      <c r="A2939">
        <v>51051</v>
      </c>
      <c r="B2939">
        <v>1056</v>
      </c>
      <c r="C2939">
        <v>1102</v>
      </c>
      <c r="D2939">
        <v>1081</v>
      </c>
      <c r="E2939">
        <v>1171</v>
      </c>
      <c r="F2939">
        <v>1212</v>
      </c>
      <c r="G2939">
        <v>5622</v>
      </c>
    </row>
    <row r="2940" spans="1:7" x14ac:dyDescent="0.3">
      <c r="A2940">
        <v>51053</v>
      </c>
      <c r="B2940">
        <v>647</v>
      </c>
      <c r="C2940">
        <v>627</v>
      </c>
      <c r="D2940">
        <v>634</v>
      </c>
      <c r="E2940">
        <v>745</v>
      </c>
      <c r="F2940">
        <v>878</v>
      </c>
      <c r="G2940">
        <v>3531</v>
      </c>
    </row>
    <row r="2941" spans="1:7" x14ac:dyDescent="0.3">
      <c r="A2941">
        <v>51057</v>
      </c>
      <c r="B2941">
        <v>273</v>
      </c>
      <c r="C2941">
        <v>281</v>
      </c>
      <c r="D2941">
        <v>277</v>
      </c>
      <c r="E2941">
        <v>197</v>
      </c>
      <c r="F2941">
        <v>211</v>
      </c>
      <c r="G2941">
        <v>1239</v>
      </c>
    </row>
    <row r="2942" spans="1:7" x14ac:dyDescent="0.3">
      <c r="A2942">
        <v>51059</v>
      </c>
      <c r="B2942">
        <v>39490</v>
      </c>
      <c r="C2942">
        <v>42809</v>
      </c>
      <c r="D2942">
        <v>44606</v>
      </c>
      <c r="E2942">
        <v>44771</v>
      </c>
      <c r="F2942">
        <v>44278</v>
      </c>
      <c r="G2942">
        <v>215954</v>
      </c>
    </row>
    <row r="2943" spans="1:7" x14ac:dyDescent="0.3">
      <c r="A2943">
        <v>51061</v>
      </c>
      <c r="B2943">
        <v>2988</v>
      </c>
      <c r="C2943">
        <v>3149</v>
      </c>
      <c r="D2943">
        <v>3196</v>
      </c>
      <c r="E2943">
        <v>3248</v>
      </c>
      <c r="F2943">
        <v>3403</v>
      </c>
      <c r="G2943">
        <v>15984</v>
      </c>
    </row>
    <row r="2944" spans="1:7" x14ac:dyDescent="0.3">
      <c r="A2944">
        <v>51063</v>
      </c>
      <c r="B2944">
        <v>270</v>
      </c>
      <c r="C2944">
        <v>292</v>
      </c>
      <c r="D2944">
        <v>279</v>
      </c>
      <c r="E2944">
        <v>299</v>
      </c>
      <c r="F2944">
        <v>315</v>
      </c>
      <c r="G2944">
        <v>1455</v>
      </c>
    </row>
    <row r="2945" spans="1:7" x14ac:dyDescent="0.3">
      <c r="A2945">
        <v>51065</v>
      </c>
      <c r="B2945">
        <v>668</v>
      </c>
      <c r="C2945">
        <v>673</v>
      </c>
      <c r="D2945">
        <v>743</v>
      </c>
      <c r="E2945">
        <v>800</v>
      </c>
      <c r="F2945">
        <v>1470</v>
      </c>
      <c r="G2945">
        <v>4354</v>
      </c>
    </row>
    <row r="2946" spans="1:7" x14ac:dyDescent="0.3">
      <c r="A2946">
        <v>51067</v>
      </c>
      <c r="B2946">
        <v>1457</v>
      </c>
      <c r="C2946">
        <v>1483</v>
      </c>
      <c r="D2946">
        <v>1774</v>
      </c>
      <c r="E2946">
        <v>1630</v>
      </c>
      <c r="F2946">
        <v>1795</v>
      </c>
      <c r="G2946">
        <v>8139</v>
      </c>
    </row>
    <row r="2947" spans="1:7" x14ac:dyDescent="0.3">
      <c r="A2947">
        <v>51069</v>
      </c>
      <c r="B2947">
        <v>4202</v>
      </c>
      <c r="C2947">
        <v>4274</v>
      </c>
      <c r="D2947">
        <v>4465</v>
      </c>
      <c r="E2947">
        <v>4456</v>
      </c>
      <c r="F2947">
        <v>4676</v>
      </c>
      <c r="G2947">
        <v>22073</v>
      </c>
    </row>
    <row r="2948" spans="1:7" x14ac:dyDescent="0.3">
      <c r="A2948">
        <v>51071</v>
      </c>
      <c r="B2948">
        <v>113</v>
      </c>
      <c r="C2948">
        <v>109</v>
      </c>
      <c r="D2948">
        <v>108</v>
      </c>
      <c r="E2948">
        <v>1038</v>
      </c>
      <c r="F2948">
        <v>168</v>
      </c>
      <c r="G2948">
        <v>1536</v>
      </c>
    </row>
    <row r="2949" spans="1:7" x14ac:dyDescent="0.3">
      <c r="A2949">
        <v>51073</v>
      </c>
      <c r="B2949">
        <v>798</v>
      </c>
      <c r="C2949">
        <v>833</v>
      </c>
      <c r="D2949">
        <v>805</v>
      </c>
      <c r="E2949">
        <v>794</v>
      </c>
      <c r="F2949">
        <v>812</v>
      </c>
      <c r="G2949">
        <v>4042</v>
      </c>
    </row>
    <row r="2950" spans="1:7" x14ac:dyDescent="0.3">
      <c r="A2950">
        <v>51075</v>
      </c>
      <c r="B2950">
        <v>1605</v>
      </c>
      <c r="C2950">
        <v>1594</v>
      </c>
      <c r="D2950">
        <v>1605</v>
      </c>
      <c r="E2950">
        <v>1738</v>
      </c>
      <c r="F2950">
        <v>1768</v>
      </c>
      <c r="G2950">
        <v>8310</v>
      </c>
    </row>
    <row r="2951" spans="1:7" x14ac:dyDescent="0.3">
      <c r="A2951">
        <v>51077</v>
      </c>
      <c r="B2951">
        <v>80</v>
      </c>
      <c r="C2951">
        <v>68</v>
      </c>
      <c r="D2951">
        <v>67</v>
      </c>
      <c r="E2951">
        <v>71</v>
      </c>
      <c r="F2951">
        <v>486</v>
      </c>
      <c r="G2951">
        <v>772</v>
      </c>
    </row>
    <row r="2952" spans="1:7" x14ac:dyDescent="0.3">
      <c r="A2952">
        <v>51079</v>
      </c>
      <c r="B2952">
        <v>343</v>
      </c>
      <c r="C2952">
        <v>348</v>
      </c>
      <c r="D2952">
        <v>313</v>
      </c>
      <c r="E2952">
        <v>319</v>
      </c>
      <c r="F2952">
        <v>382</v>
      </c>
      <c r="G2952">
        <v>1705</v>
      </c>
    </row>
    <row r="2953" spans="1:7" x14ac:dyDescent="0.3">
      <c r="A2953">
        <v>51081</v>
      </c>
      <c r="B2953">
        <v>101</v>
      </c>
      <c r="C2953">
        <v>101</v>
      </c>
      <c r="D2953">
        <v>121</v>
      </c>
      <c r="E2953">
        <v>96</v>
      </c>
      <c r="F2953">
        <v>770</v>
      </c>
      <c r="G2953">
        <v>1189</v>
      </c>
    </row>
    <row r="2954" spans="1:7" x14ac:dyDescent="0.3">
      <c r="A2954">
        <v>51083</v>
      </c>
      <c r="B2954">
        <v>826</v>
      </c>
      <c r="C2954">
        <v>860</v>
      </c>
      <c r="D2954">
        <v>855</v>
      </c>
      <c r="E2954">
        <v>881</v>
      </c>
      <c r="F2954">
        <v>1137</v>
      </c>
      <c r="G2954">
        <v>4559</v>
      </c>
    </row>
    <row r="2955" spans="1:7" x14ac:dyDescent="0.3">
      <c r="A2955">
        <v>51085</v>
      </c>
      <c r="B2955">
        <v>6550</v>
      </c>
      <c r="C2955">
        <v>7458</v>
      </c>
      <c r="D2955">
        <v>6571</v>
      </c>
      <c r="E2955">
        <v>6789</v>
      </c>
      <c r="F2955">
        <v>9226</v>
      </c>
      <c r="G2955">
        <v>36594</v>
      </c>
    </row>
    <row r="2956" spans="1:7" x14ac:dyDescent="0.3">
      <c r="A2956">
        <v>51087</v>
      </c>
      <c r="B2956">
        <v>13748</v>
      </c>
      <c r="C2956">
        <v>14953</v>
      </c>
      <c r="D2956">
        <v>15586</v>
      </c>
      <c r="E2956">
        <v>14669</v>
      </c>
      <c r="F2956">
        <v>15230</v>
      </c>
      <c r="G2956">
        <v>74186</v>
      </c>
    </row>
    <row r="2957" spans="1:7" x14ac:dyDescent="0.3">
      <c r="A2957">
        <v>51089</v>
      </c>
      <c r="B2957">
        <v>887</v>
      </c>
      <c r="C2957">
        <v>767</v>
      </c>
      <c r="D2957">
        <v>770</v>
      </c>
      <c r="E2957">
        <v>791</v>
      </c>
      <c r="F2957">
        <v>937</v>
      </c>
      <c r="G2957">
        <v>4152</v>
      </c>
    </row>
    <row r="2958" spans="1:7" x14ac:dyDescent="0.3">
      <c r="A2958">
        <v>51091</v>
      </c>
      <c r="B2958">
        <v>71</v>
      </c>
      <c r="C2958">
        <v>67</v>
      </c>
      <c r="D2958">
        <v>65</v>
      </c>
      <c r="E2958">
        <v>65</v>
      </c>
      <c r="F2958">
        <v>81</v>
      </c>
      <c r="G2958">
        <v>349</v>
      </c>
    </row>
    <row r="2959" spans="1:7" x14ac:dyDescent="0.3">
      <c r="A2959">
        <v>51093</v>
      </c>
      <c r="B2959">
        <v>750</v>
      </c>
      <c r="C2959">
        <v>699</v>
      </c>
      <c r="D2959">
        <v>528</v>
      </c>
      <c r="E2959">
        <v>543</v>
      </c>
      <c r="F2959">
        <v>581</v>
      </c>
      <c r="G2959">
        <v>3101</v>
      </c>
    </row>
    <row r="2960" spans="1:7" x14ac:dyDescent="0.3">
      <c r="A2960">
        <v>51095</v>
      </c>
      <c r="B2960">
        <v>2102</v>
      </c>
      <c r="C2960">
        <v>2120</v>
      </c>
      <c r="D2960">
        <v>2042</v>
      </c>
      <c r="E2960">
        <v>2109</v>
      </c>
      <c r="F2960">
        <v>2242</v>
      </c>
      <c r="G2960">
        <v>10615</v>
      </c>
    </row>
    <row r="2961" spans="1:7" x14ac:dyDescent="0.3">
      <c r="A2961">
        <v>51097</v>
      </c>
      <c r="B2961">
        <v>107</v>
      </c>
      <c r="C2961">
        <v>103</v>
      </c>
      <c r="D2961">
        <v>102</v>
      </c>
      <c r="E2961">
        <v>99</v>
      </c>
      <c r="F2961">
        <v>170</v>
      </c>
      <c r="G2961">
        <v>581</v>
      </c>
    </row>
    <row r="2962" spans="1:7" x14ac:dyDescent="0.3">
      <c r="A2962">
        <v>51099</v>
      </c>
      <c r="B2962">
        <v>323</v>
      </c>
      <c r="C2962">
        <v>396</v>
      </c>
      <c r="D2962">
        <v>430</v>
      </c>
      <c r="E2962">
        <v>413</v>
      </c>
      <c r="F2962">
        <v>396</v>
      </c>
      <c r="G2962">
        <v>1958</v>
      </c>
    </row>
    <row r="2963" spans="1:7" x14ac:dyDescent="0.3">
      <c r="A2963">
        <v>51101</v>
      </c>
      <c r="B2963">
        <v>300</v>
      </c>
      <c r="C2963">
        <v>317</v>
      </c>
      <c r="D2963">
        <v>281</v>
      </c>
      <c r="E2963">
        <v>254</v>
      </c>
      <c r="F2963">
        <v>378</v>
      </c>
      <c r="G2963">
        <v>1530</v>
      </c>
    </row>
    <row r="2964" spans="1:7" x14ac:dyDescent="0.3">
      <c r="A2964">
        <v>51103</v>
      </c>
      <c r="B2964">
        <v>381</v>
      </c>
      <c r="C2964">
        <v>385</v>
      </c>
      <c r="D2964">
        <v>375</v>
      </c>
      <c r="E2964">
        <v>391</v>
      </c>
      <c r="F2964">
        <v>403</v>
      </c>
      <c r="G2964">
        <v>1935</v>
      </c>
    </row>
    <row r="2965" spans="1:7" x14ac:dyDescent="0.3">
      <c r="A2965">
        <v>51105</v>
      </c>
      <c r="B2965">
        <v>810</v>
      </c>
      <c r="C2965">
        <v>778</v>
      </c>
      <c r="D2965">
        <v>800</v>
      </c>
      <c r="E2965">
        <v>821</v>
      </c>
      <c r="F2965">
        <v>835</v>
      </c>
      <c r="G2965">
        <v>4044</v>
      </c>
    </row>
    <row r="2966" spans="1:7" x14ac:dyDescent="0.3">
      <c r="A2966">
        <v>51107</v>
      </c>
      <c r="B2966">
        <v>20733</v>
      </c>
      <c r="C2966">
        <v>22146</v>
      </c>
      <c r="D2966">
        <v>23597</v>
      </c>
      <c r="E2966">
        <v>25172</v>
      </c>
      <c r="F2966">
        <v>24316</v>
      </c>
      <c r="G2966">
        <v>115964</v>
      </c>
    </row>
    <row r="2967" spans="1:7" x14ac:dyDescent="0.3">
      <c r="A2967">
        <v>51109</v>
      </c>
      <c r="B2967">
        <v>1325</v>
      </c>
      <c r="C2967">
        <v>920</v>
      </c>
      <c r="D2967">
        <v>823</v>
      </c>
      <c r="E2967">
        <v>1939</v>
      </c>
      <c r="F2967">
        <v>2035</v>
      </c>
      <c r="G2967">
        <v>7042</v>
      </c>
    </row>
    <row r="2968" spans="1:7" x14ac:dyDescent="0.3">
      <c r="A2968">
        <v>51111</v>
      </c>
      <c r="B2968">
        <v>260</v>
      </c>
      <c r="C2968">
        <v>269</v>
      </c>
      <c r="D2968">
        <v>242</v>
      </c>
      <c r="E2968">
        <v>185</v>
      </c>
      <c r="F2968">
        <v>510</v>
      </c>
      <c r="G2968">
        <v>1466</v>
      </c>
    </row>
    <row r="2969" spans="1:7" x14ac:dyDescent="0.3">
      <c r="A2969">
        <v>51113</v>
      </c>
      <c r="B2969">
        <v>349</v>
      </c>
      <c r="C2969">
        <v>367</v>
      </c>
      <c r="D2969">
        <v>373</v>
      </c>
      <c r="E2969">
        <v>394</v>
      </c>
      <c r="F2969">
        <v>414</v>
      </c>
      <c r="G2969">
        <v>1897</v>
      </c>
    </row>
    <row r="2970" spans="1:7" x14ac:dyDescent="0.3">
      <c r="A2970">
        <v>51115</v>
      </c>
      <c r="B2970">
        <v>162</v>
      </c>
      <c r="C2970">
        <v>156</v>
      </c>
      <c r="D2970">
        <v>169</v>
      </c>
      <c r="E2970">
        <v>169</v>
      </c>
      <c r="F2970">
        <v>185</v>
      </c>
      <c r="G2970">
        <v>841</v>
      </c>
    </row>
    <row r="2971" spans="1:7" x14ac:dyDescent="0.3">
      <c r="A2971">
        <v>51117</v>
      </c>
      <c r="B2971">
        <v>738</v>
      </c>
      <c r="C2971">
        <v>718</v>
      </c>
      <c r="D2971">
        <v>674</v>
      </c>
      <c r="E2971">
        <v>698</v>
      </c>
      <c r="F2971">
        <v>910</v>
      </c>
      <c r="G2971">
        <v>3738</v>
      </c>
    </row>
    <row r="2972" spans="1:7" x14ac:dyDescent="0.3">
      <c r="A2972">
        <v>51119</v>
      </c>
      <c r="B2972">
        <v>299</v>
      </c>
      <c r="C2972">
        <v>281</v>
      </c>
      <c r="D2972">
        <v>300</v>
      </c>
      <c r="E2972">
        <v>296</v>
      </c>
      <c r="F2972">
        <v>404</v>
      </c>
      <c r="G2972">
        <v>1580</v>
      </c>
    </row>
    <row r="2973" spans="1:7" x14ac:dyDescent="0.3">
      <c r="A2973">
        <v>51121</v>
      </c>
      <c r="B2973">
        <v>1700</v>
      </c>
      <c r="C2973">
        <v>1790</v>
      </c>
      <c r="D2973">
        <v>1800</v>
      </c>
      <c r="E2973">
        <v>1819</v>
      </c>
      <c r="F2973">
        <v>2015</v>
      </c>
      <c r="G2973">
        <v>9124</v>
      </c>
    </row>
    <row r="2974" spans="1:7" x14ac:dyDescent="0.3">
      <c r="A2974">
        <v>51125</v>
      </c>
      <c r="B2974">
        <v>273</v>
      </c>
      <c r="C2974">
        <v>258</v>
      </c>
      <c r="D2974">
        <v>247</v>
      </c>
      <c r="E2974">
        <v>247</v>
      </c>
      <c r="F2974">
        <v>277</v>
      </c>
      <c r="G2974">
        <v>1302</v>
      </c>
    </row>
    <row r="2975" spans="1:7" x14ac:dyDescent="0.3">
      <c r="A2975">
        <v>51127</v>
      </c>
      <c r="B2975">
        <v>1017</v>
      </c>
      <c r="C2975">
        <v>892</v>
      </c>
      <c r="D2975">
        <v>751</v>
      </c>
      <c r="E2975">
        <v>889</v>
      </c>
      <c r="F2975">
        <v>871</v>
      </c>
      <c r="G2975">
        <v>4420</v>
      </c>
    </row>
    <row r="2976" spans="1:7" x14ac:dyDescent="0.3">
      <c r="A2976">
        <v>51131</v>
      </c>
      <c r="B2976">
        <v>1191</v>
      </c>
      <c r="C2976">
        <v>1052</v>
      </c>
      <c r="D2976">
        <v>1057</v>
      </c>
      <c r="E2976">
        <v>1008</v>
      </c>
      <c r="F2976">
        <v>1026</v>
      </c>
      <c r="G2976">
        <v>5334</v>
      </c>
    </row>
    <row r="2977" spans="1:7" x14ac:dyDescent="0.3">
      <c r="A2977">
        <v>51133</v>
      </c>
      <c r="B2977">
        <v>377</v>
      </c>
      <c r="C2977">
        <v>373</v>
      </c>
      <c r="D2977">
        <v>382</v>
      </c>
      <c r="E2977">
        <v>366</v>
      </c>
      <c r="F2977">
        <v>338</v>
      </c>
      <c r="G2977">
        <v>1836</v>
      </c>
    </row>
    <row r="2978" spans="1:7" x14ac:dyDescent="0.3">
      <c r="A2978">
        <v>51135</v>
      </c>
      <c r="B2978">
        <v>755</v>
      </c>
      <c r="C2978">
        <v>724</v>
      </c>
      <c r="D2978">
        <v>707</v>
      </c>
      <c r="E2978">
        <v>632</v>
      </c>
      <c r="F2978">
        <v>643</v>
      </c>
      <c r="G2978">
        <v>3461</v>
      </c>
    </row>
    <row r="2979" spans="1:7" x14ac:dyDescent="0.3">
      <c r="A2979">
        <v>51137</v>
      </c>
      <c r="B2979">
        <v>1066</v>
      </c>
      <c r="C2979">
        <v>594</v>
      </c>
      <c r="D2979">
        <v>617</v>
      </c>
      <c r="E2979">
        <v>651</v>
      </c>
      <c r="F2979">
        <v>758</v>
      </c>
      <c r="G2979">
        <v>3686</v>
      </c>
    </row>
    <row r="2980" spans="1:7" x14ac:dyDescent="0.3">
      <c r="A2980">
        <v>51139</v>
      </c>
      <c r="B2980">
        <v>395</v>
      </c>
      <c r="C2980">
        <v>390</v>
      </c>
      <c r="D2980">
        <v>379</v>
      </c>
      <c r="E2980">
        <v>368</v>
      </c>
      <c r="F2980">
        <v>506</v>
      </c>
      <c r="G2980">
        <v>2038</v>
      </c>
    </row>
    <row r="2981" spans="1:7" x14ac:dyDescent="0.3">
      <c r="A2981">
        <v>51141</v>
      </c>
      <c r="B2981">
        <v>362</v>
      </c>
      <c r="C2981">
        <v>362</v>
      </c>
      <c r="D2981">
        <v>303</v>
      </c>
      <c r="E2981">
        <v>298</v>
      </c>
      <c r="F2981">
        <v>331</v>
      </c>
      <c r="G2981">
        <v>1656</v>
      </c>
    </row>
    <row r="2982" spans="1:7" x14ac:dyDescent="0.3">
      <c r="A2982">
        <v>51143</v>
      </c>
      <c r="B2982">
        <v>1761</v>
      </c>
      <c r="C2982">
        <v>1737</v>
      </c>
      <c r="D2982">
        <v>1755</v>
      </c>
      <c r="E2982">
        <v>1790</v>
      </c>
      <c r="F2982">
        <v>2000</v>
      </c>
      <c r="G2982">
        <v>9043</v>
      </c>
    </row>
    <row r="2983" spans="1:7" x14ac:dyDescent="0.3">
      <c r="A2983">
        <v>51145</v>
      </c>
      <c r="B2983">
        <v>1896</v>
      </c>
      <c r="C2983">
        <v>2103</v>
      </c>
      <c r="D2983">
        <v>2142</v>
      </c>
      <c r="E2983">
        <v>2062</v>
      </c>
      <c r="F2983">
        <v>2095</v>
      </c>
      <c r="G2983">
        <v>10298</v>
      </c>
    </row>
    <row r="2984" spans="1:7" x14ac:dyDescent="0.3">
      <c r="A2984">
        <v>51147</v>
      </c>
      <c r="B2984">
        <v>545</v>
      </c>
      <c r="C2984">
        <v>556</v>
      </c>
      <c r="D2984">
        <v>507</v>
      </c>
      <c r="E2984">
        <v>737</v>
      </c>
      <c r="F2984">
        <v>766</v>
      </c>
      <c r="G2984">
        <v>3111</v>
      </c>
    </row>
    <row r="2985" spans="1:7" x14ac:dyDescent="0.3">
      <c r="A2985">
        <v>51149</v>
      </c>
      <c r="B2985">
        <v>1802</v>
      </c>
      <c r="C2985">
        <v>1116</v>
      </c>
      <c r="D2985">
        <v>1686</v>
      </c>
      <c r="E2985">
        <v>1754</v>
      </c>
      <c r="F2985">
        <v>1743</v>
      </c>
      <c r="G2985">
        <v>8101</v>
      </c>
    </row>
    <row r="2986" spans="1:7" x14ac:dyDescent="0.3">
      <c r="A2986">
        <v>51153</v>
      </c>
      <c r="B2986">
        <v>18311</v>
      </c>
      <c r="C2986">
        <v>19406</v>
      </c>
      <c r="D2986">
        <v>19168</v>
      </c>
      <c r="E2986">
        <v>19650</v>
      </c>
      <c r="F2986">
        <v>19790</v>
      </c>
      <c r="G2986">
        <v>96325</v>
      </c>
    </row>
    <row r="2987" spans="1:7" x14ac:dyDescent="0.3">
      <c r="A2987">
        <v>51155</v>
      </c>
      <c r="B2987">
        <v>805</v>
      </c>
      <c r="C2987">
        <v>783</v>
      </c>
      <c r="D2987">
        <v>762</v>
      </c>
      <c r="E2987">
        <v>772</v>
      </c>
      <c r="F2987">
        <v>935</v>
      </c>
      <c r="G2987">
        <v>4057</v>
      </c>
    </row>
    <row r="2988" spans="1:7" x14ac:dyDescent="0.3">
      <c r="A2988">
        <v>51157</v>
      </c>
      <c r="B2988">
        <v>150</v>
      </c>
      <c r="C2988">
        <v>213</v>
      </c>
      <c r="D2988">
        <v>220</v>
      </c>
      <c r="E2988">
        <v>217</v>
      </c>
      <c r="F2988">
        <v>212</v>
      </c>
      <c r="G2988">
        <v>1012</v>
      </c>
    </row>
    <row r="2989" spans="1:7" x14ac:dyDescent="0.3">
      <c r="A2989">
        <v>51159</v>
      </c>
      <c r="B2989">
        <v>588</v>
      </c>
      <c r="C2989">
        <v>581</v>
      </c>
      <c r="D2989">
        <v>540</v>
      </c>
      <c r="E2989">
        <v>527</v>
      </c>
      <c r="F2989">
        <v>629</v>
      </c>
      <c r="G2989">
        <v>2865</v>
      </c>
    </row>
    <row r="2990" spans="1:7" x14ac:dyDescent="0.3">
      <c r="A2990">
        <v>51161</v>
      </c>
      <c r="B2990">
        <v>2136</v>
      </c>
      <c r="C2990">
        <v>2423</v>
      </c>
      <c r="D2990">
        <v>2559</v>
      </c>
      <c r="E2990">
        <v>2614</v>
      </c>
      <c r="F2990">
        <v>2876</v>
      </c>
      <c r="G2990">
        <v>12608</v>
      </c>
    </row>
    <row r="2991" spans="1:7" x14ac:dyDescent="0.3">
      <c r="A2991">
        <v>51163</v>
      </c>
      <c r="B2991">
        <v>505</v>
      </c>
      <c r="C2991">
        <v>561</v>
      </c>
      <c r="D2991">
        <v>471</v>
      </c>
      <c r="E2991">
        <v>467</v>
      </c>
      <c r="F2991">
        <v>527</v>
      </c>
      <c r="G2991">
        <v>2531</v>
      </c>
    </row>
    <row r="2992" spans="1:7" x14ac:dyDescent="0.3">
      <c r="A2992">
        <v>51165</v>
      </c>
      <c r="B2992">
        <v>3261</v>
      </c>
      <c r="C2992">
        <v>3435</v>
      </c>
      <c r="D2992">
        <v>3480</v>
      </c>
      <c r="E2992">
        <v>3397</v>
      </c>
      <c r="F2992">
        <v>3559</v>
      </c>
      <c r="G2992">
        <v>17132</v>
      </c>
    </row>
    <row r="2993" spans="1:7" x14ac:dyDescent="0.3">
      <c r="A2993">
        <v>51167</v>
      </c>
      <c r="B2993">
        <v>1095</v>
      </c>
      <c r="C2993">
        <v>1058</v>
      </c>
      <c r="D2993">
        <v>955</v>
      </c>
      <c r="E2993">
        <v>939</v>
      </c>
      <c r="F2993">
        <v>1063</v>
      </c>
      <c r="G2993">
        <v>5110</v>
      </c>
    </row>
    <row r="2994" spans="1:7" x14ac:dyDescent="0.3">
      <c r="A2994">
        <v>51169</v>
      </c>
      <c r="B2994">
        <v>418</v>
      </c>
      <c r="C2994">
        <v>408</v>
      </c>
      <c r="D2994">
        <v>405</v>
      </c>
      <c r="E2994">
        <v>417</v>
      </c>
      <c r="F2994">
        <v>445</v>
      </c>
      <c r="G2994">
        <v>2093</v>
      </c>
    </row>
    <row r="2995" spans="1:7" x14ac:dyDescent="0.3">
      <c r="A2995">
        <v>51171</v>
      </c>
      <c r="B2995">
        <v>823</v>
      </c>
      <c r="C2995">
        <v>812</v>
      </c>
      <c r="D2995">
        <v>784</v>
      </c>
      <c r="E2995">
        <v>839</v>
      </c>
      <c r="F2995">
        <v>968</v>
      </c>
      <c r="G2995">
        <v>4226</v>
      </c>
    </row>
    <row r="2996" spans="1:7" x14ac:dyDescent="0.3">
      <c r="A2996">
        <v>51173</v>
      </c>
      <c r="B2996">
        <v>906</v>
      </c>
      <c r="C2996">
        <v>836</v>
      </c>
      <c r="D2996">
        <v>781</v>
      </c>
      <c r="E2996">
        <v>810</v>
      </c>
      <c r="F2996">
        <v>876</v>
      </c>
      <c r="G2996">
        <v>4209</v>
      </c>
    </row>
    <row r="2997" spans="1:7" x14ac:dyDescent="0.3">
      <c r="A2997">
        <v>51175</v>
      </c>
      <c r="B2997">
        <v>125</v>
      </c>
      <c r="C2997">
        <v>129</v>
      </c>
      <c r="D2997">
        <v>666</v>
      </c>
      <c r="E2997">
        <v>623</v>
      </c>
      <c r="F2997">
        <v>646</v>
      </c>
      <c r="G2997">
        <v>2189</v>
      </c>
    </row>
    <row r="2998" spans="1:7" x14ac:dyDescent="0.3">
      <c r="A2998">
        <v>51177</v>
      </c>
      <c r="B2998">
        <v>3002</v>
      </c>
      <c r="C2998">
        <v>3178</v>
      </c>
      <c r="D2998">
        <v>3193</v>
      </c>
      <c r="E2998">
        <v>3099</v>
      </c>
      <c r="F2998">
        <v>3335</v>
      </c>
      <c r="G2998">
        <v>15807</v>
      </c>
    </row>
    <row r="2999" spans="1:7" x14ac:dyDescent="0.3">
      <c r="A2999">
        <v>51179</v>
      </c>
      <c r="B2999">
        <v>5916</v>
      </c>
      <c r="C2999">
        <v>6164</v>
      </c>
      <c r="D2999">
        <v>6005</v>
      </c>
      <c r="E2999">
        <v>5978</v>
      </c>
      <c r="F2999">
        <v>7028</v>
      </c>
      <c r="G2999">
        <v>31091</v>
      </c>
    </row>
    <row r="3000" spans="1:7" x14ac:dyDescent="0.3">
      <c r="A3000">
        <v>51181</v>
      </c>
      <c r="B3000">
        <v>313</v>
      </c>
      <c r="C3000">
        <v>204</v>
      </c>
      <c r="D3000">
        <v>138</v>
      </c>
      <c r="E3000">
        <v>81</v>
      </c>
      <c r="F3000">
        <v>163</v>
      </c>
      <c r="G3000">
        <v>899</v>
      </c>
    </row>
    <row r="3001" spans="1:7" x14ac:dyDescent="0.3">
      <c r="A3001">
        <v>51183</v>
      </c>
      <c r="B3001">
        <v>782</v>
      </c>
      <c r="C3001">
        <v>786</v>
      </c>
      <c r="D3001">
        <v>778</v>
      </c>
      <c r="E3001">
        <v>752</v>
      </c>
      <c r="F3001">
        <v>747</v>
      </c>
      <c r="G3001">
        <v>3845</v>
      </c>
    </row>
    <row r="3002" spans="1:7" x14ac:dyDescent="0.3">
      <c r="A3002">
        <v>51185</v>
      </c>
      <c r="B3002">
        <v>1968</v>
      </c>
      <c r="C3002">
        <v>1682</v>
      </c>
      <c r="D3002">
        <v>1535</v>
      </c>
      <c r="E3002">
        <v>1455</v>
      </c>
      <c r="F3002">
        <v>1657</v>
      </c>
      <c r="G3002">
        <v>8297</v>
      </c>
    </row>
    <row r="3003" spans="1:7" x14ac:dyDescent="0.3">
      <c r="A3003">
        <v>51187</v>
      </c>
      <c r="B3003">
        <v>1166</v>
      </c>
      <c r="C3003">
        <v>1224</v>
      </c>
      <c r="D3003">
        <v>1226</v>
      </c>
      <c r="E3003">
        <v>1263</v>
      </c>
      <c r="F3003">
        <v>1384</v>
      </c>
      <c r="G3003">
        <v>6263</v>
      </c>
    </row>
    <row r="3004" spans="1:7" x14ac:dyDescent="0.3">
      <c r="A3004">
        <v>51191</v>
      </c>
      <c r="B3004">
        <v>1283</v>
      </c>
      <c r="C3004">
        <v>1299</v>
      </c>
      <c r="D3004">
        <v>1343</v>
      </c>
      <c r="E3004">
        <v>1357</v>
      </c>
      <c r="F3004">
        <v>1742</v>
      </c>
      <c r="G3004">
        <v>7024</v>
      </c>
    </row>
    <row r="3005" spans="1:7" x14ac:dyDescent="0.3">
      <c r="A3005">
        <v>51193</v>
      </c>
      <c r="B3005">
        <v>503</v>
      </c>
      <c r="C3005">
        <v>516</v>
      </c>
      <c r="D3005">
        <v>499</v>
      </c>
      <c r="E3005">
        <v>495</v>
      </c>
      <c r="F3005">
        <v>509</v>
      </c>
      <c r="G3005">
        <v>2522</v>
      </c>
    </row>
    <row r="3006" spans="1:7" x14ac:dyDescent="0.3">
      <c r="A3006">
        <v>51195</v>
      </c>
      <c r="B3006">
        <v>1845</v>
      </c>
      <c r="C3006">
        <v>1804</v>
      </c>
      <c r="D3006">
        <v>1631</v>
      </c>
      <c r="E3006">
        <v>1647</v>
      </c>
      <c r="F3006">
        <v>1829</v>
      </c>
      <c r="G3006">
        <v>8756</v>
      </c>
    </row>
    <row r="3007" spans="1:7" x14ac:dyDescent="0.3">
      <c r="A3007">
        <v>51197</v>
      </c>
      <c r="B3007">
        <v>856</v>
      </c>
      <c r="C3007">
        <v>909</v>
      </c>
      <c r="D3007">
        <v>907</v>
      </c>
      <c r="E3007">
        <v>901</v>
      </c>
      <c r="F3007">
        <v>1046</v>
      </c>
      <c r="G3007">
        <v>4619</v>
      </c>
    </row>
    <row r="3008" spans="1:7" x14ac:dyDescent="0.3">
      <c r="A3008">
        <v>51199</v>
      </c>
      <c r="B3008">
        <v>2070</v>
      </c>
      <c r="C3008">
        <v>2027</v>
      </c>
      <c r="D3008">
        <v>2018</v>
      </c>
      <c r="E3008">
        <v>2100</v>
      </c>
      <c r="F3008">
        <v>2285</v>
      </c>
      <c r="G3008">
        <v>10500</v>
      </c>
    </row>
    <row r="3009" spans="1:7" x14ac:dyDescent="0.3">
      <c r="A3009">
        <v>51510</v>
      </c>
      <c r="B3009">
        <v>4914</v>
      </c>
      <c r="C3009">
        <v>4673</v>
      </c>
      <c r="D3009">
        <v>4380</v>
      </c>
      <c r="E3009">
        <v>4079</v>
      </c>
      <c r="F3009">
        <v>4555</v>
      </c>
      <c r="G3009">
        <v>22601</v>
      </c>
    </row>
    <row r="3010" spans="1:7" x14ac:dyDescent="0.3">
      <c r="A3010">
        <v>51520</v>
      </c>
      <c r="B3010">
        <v>326</v>
      </c>
      <c r="C3010">
        <v>342</v>
      </c>
      <c r="D3010">
        <v>331</v>
      </c>
      <c r="E3010">
        <v>329</v>
      </c>
      <c r="F3010">
        <v>556</v>
      </c>
      <c r="G3010">
        <v>1884</v>
      </c>
    </row>
    <row r="3011" spans="1:7" x14ac:dyDescent="0.3">
      <c r="A3011">
        <v>51530</v>
      </c>
      <c r="B3011">
        <v>12</v>
      </c>
      <c r="C3011">
        <v>11</v>
      </c>
      <c r="D3011">
        <v>27</v>
      </c>
      <c r="E3011">
        <v>27</v>
      </c>
      <c r="F3011">
        <v>51</v>
      </c>
      <c r="G3011">
        <v>128</v>
      </c>
    </row>
    <row r="3012" spans="1:7" x14ac:dyDescent="0.3">
      <c r="A3012">
        <v>51540</v>
      </c>
      <c r="B3012">
        <v>2582</v>
      </c>
      <c r="C3012">
        <v>2592</v>
      </c>
      <c r="D3012">
        <v>2369</v>
      </c>
      <c r="E3012">
        <v>2346</v>
      </c>
      <c r="F3012">
        <v>2426</v>
      </c>
      <c r="G3012">
        <v>12315</v>
      </c>
    </row>
    <row r="3013" spans="1:7" x14ac:dyDescent="0.3">
      <c r="A3013">
        <v>51550</v>
      </c>
      <c r="B3013">
        <v>12352</v>
      </c>
      <c r="C3013">
        <v>12848</v>
      </c>
      <c r="D3013">
        <v>13279</v>
      </c>
      <c r="E3013">
        <v>13175</v>
      </c>
      <c r="F3013">
        <v>14569</v>
      </c>
      <c r="G3013">
        <v>66223</v>
      </c>
    </row>
    <row r="3014" spans="1:7" x14ac:dyDescent="0.3">
      <c r="A3014">
        <v>51570</v>
      </c>
      <c r="B3014">
        <v>541</v>
      </c>
      <c r="C3014">
        <v>514</v>
      </c>
      <c r="D3014">
        <v>525</v>
      </c>
      <c r="E3014">
        <v>537</v>
      </c>
      <c r="F3014">
        <v>710</v>
      </c>
      <c r="G3014">
        <v>2827</v>
      </c>
    </row>
    <row r="3015" spans="1:7" x14ac:dyDescent="0.3">
      <c r="A3015">
        <v>51580</v>
      </c>
      <c r="B3015">
        <v>413</v>
      </c>
      <c r="C3015">
        <v>523</v>
      </c>
      <c r="D3015">
        <v>392</v>
      </c>
      <c r="E3015">
        <v>389</v>
      </c>
      <c r="F3015">
        <v>484</v>
      </c>
      <c r="G3015">
        <v>2201</v>
      </c>
    </row>
    <row r="3016" spans="1:7" x14ac:dyDescent="0.3">
      <c r="A3016">
        <v>51590</v>
      </c>
      <c r="B3016">
        <v>669</v>
      </c>
      <c r="C3016">
        <v>662</v>
      </c>
      <c r="D3016">
        <v>659</v>
      </c>
      <c r="E3016">
        <v>653</v>
      </c>
      <c r="F3016">
        <v>830</v>
      </c>
      <c r="G3016">
        <v>3473</v>
      </c>
    </row>
    <row r="3017" spans="1:7" x14ac:dyDescent="0.3">
      <c r="A3017">
        <v>51595</v>
      </c>
      <c r="B3017">
        <v>25</v>
      </c>
      <c r="C3017">
        <v>55</v>
      </c>
      <c r="D3017">
        <v>69</v>
      </c>
      <c r="E3017">
        <v>75</v>
      </c>
      <c r="F3017">
        <v>92</v>
      </c>
      <c r="G3017">
        <v>316</v>
      </c>
    </row>
    <row r="3018" spans="1:7" x14ac:dyDescent="0.3">
      <c r="A3018">
        <v>51600</v>
      </c>
      <c r="B3018">
        <v>805</v>
      </c>
      <c r="C3018">
        <v>789</v>
      </c>
      <c r="D3018">
        <v>736</v>
      </c>
      <c r="E3018">
        <v>776</v>
      </c>
      <c r="F3018">
        <v>2368</v>
      </c>
      <c r="G3018">
        <v>5474</v>
      </c>
    </row>
    <row r="3019" spans="1:7" x14ac:dyDescent="0.3">
      <c r="A3019">
        <v>51610</v>
      </c>
      <c r="B3019">
        <v>618</v>
      </c>
      <c r="C3019">
        <v>630</v>
      </c>
      <c r="D3019">
        <v>646</v>
      </c>
      <c r="E3019">
        <v>625</v>
      </c>
      <c r="F3019">
        <v>708</v>
      </c>
      <c r="G3019">
        <v>3227</v>
      </c>
    </row>
    <row r="3020" spans="1:7" x14ac:dyDescent="0.3">
      <c r="A3020">
        <v>51620</v>
      </c>
      <c r="B3020">
        <v>106</v>
      </c>
      <c r="C3020">
        <v>109</v>
      </c>
      <c r="D3020">
        <v>95</v>
      </c>
      <c r="E3020">
        <v>95</v>
      </c>
      <c r="F3020">
        <v>313</v>
      </c>
      <c r="G3020">
        <v>718</v>
      </c>
    </row>
    <row r="3021" spans="1:7" x14ac:dyDescent="0.3">
      <c r="A3021">
        <v>51630</v>
      </c>
      <c r="B3021">
        <v>1412</v>
      </c>
      <c r="C3021">
        <v>1432</v>
      </c>
      <c r="D3021">
        <v>1405</v>
      </c>
      <c r="E3021">
        <v>1379</v>
      </c>
      <c r="F3021">
        <v>1499</v>
      </c>
      <c r="G3021">
        <v>7127</v>
      </c>
    </row>
    <row r="3022" spans="1:7" x14ac:dyDescent="0.3">
      <c r="A3022">
        <v>51640</v>
      </c>
      <c r="B3022">
        <v>47</v>
      </c>
      <c r="C3022">
        <v>48</v>
      </c>
      <c r="D3022">
        <v>47</v>
      </c>
      <c r="E3022">
        <v>46</v>
      </c>
      <c r="F3022">
        <v>127</v>
      </c>
      <c r="G3022">
        <v>315</v>
      </c>
    </row>
    <row r="3023" spans="1:7" x14ac:dyDescent="0.3">
      <c r="A3023">
        <v>51650</v>
      </c>
      <c r="B3023">
        <v>1774</v>
      </c>
      <c r="C3023">
        <v>3775</v>
      </c>
      <c r="D3023">
        <v>3669</v>
      </c>
      <c r="E3023">
        <v>3838</v>
      </c>
      <c r="F3023">
        <v>3808</v>
      </c>
      <c r="G3023">
        <v>16864</v>
      </c>
    </row>
    <row r="3024" spans="1:7" x14ac:dyDescent="0.3">
      <c r="A3024">
        <v>51660</v>
      </c>
      <c r="B3024">
        <v>1428</v>
      </c>
      <c r="C3024">
        <v>1523</v>
      </c>
      <c r="D3024">
        <v>1514</v>
      </c>
      <c r="E3024">
        <v>1634</v>
      </c>
      <c r="F3024">
        <v>1756</v>
      </c>
      <c r="G3024">
        <v>7855</v>
      </c>
    </row>
    <row r="3025" spans="1:7" x14ac:dyDescent="0.3">
      <c r="A3025">
        <v>51670</v>
      </c>
      <c r="B3025">
        <v>353</v>
      </c>
      <c r="C3025">
        <v>341</v>
      </c>
      <c r="D3025">
        <v>325</v>
      </c>
      <c r="E3025">
        <v>326</v>
      </c>
      <c r="F3025">
        <v>414</v>
      </c>
      <c r="G3025">
        <v>1759</v>
      </c>
    </row>
    <row r="3026" spans="1:7" x14ac:dyDescent="0.3">
      <c r="A3026">
        <v>51678</v>
      </c>
      <c r="B3026">
        <v>72</v>
      </c>
      <c r="C3026">
        <v>59</v>
      </c>
      <c r="D3026">
        <v>80</v>
      </c>
      <c r="E3026">
        <v>58</v>
      </c>
      <c r="F3026">
        <v>115</v>
      </c>
      <c r="G3026">
        <v>384</v>
      </c>
    </row>
    <row r="3027" spans="1:7" x14ac:dyDescent="0.3">
      <c r="A3027">
        <v>51680</v>
      </c>
      <c r="B3027">
        <v>1173</v>
      </c>
      <c r="C3027">
        <v>1179</v>
      </c>
      <c r="D3027">
        <v>1167</v>
      </c>
      <c r="E3027">
        <v>1181</v>
      </c>
      <c r="F3027">
        <v>3038</v>
      </c>
      <c r="G3027">
        <v>7738</v>
      </c>
    </row>
    <row r="3028" spans="1:7" x14ac:dyDescent="0.3">
      <c r="A3028">
        <v>51683</v>
      </c>
      <c r="B3028">
        <v>1376</v>
      </c>
      <c r="C3028">
        <v>1018</v>
      </c>
      <c r="D3028">
        <v>871</v>
      </c>
      <c r="E3028">
        <v>670</v>
      </c>
      <c r="F3028">
        <v>1530</v>
      </c>
      <c r="G3028">
        <v>5465</v>
      </c>
    </row>
    <row r="3029" spans="1:7" x14ac:dyDescent="0.3">
      <c r="A3029">
        <v>51685</v>
      </c>
      <c r="B3029">
        <v>1266</v>
      </c>
      <c r="C3029">
        <v>1272</v>
      </c>
      <c r="D3029">
        <v>1192</v>
      </c>
      <c r="E3029">
        <v>1141</v>
      </c>
      <c r="F3029">
        <v>1182</v>
      </c>
      <c r="G3029">
        <v>6053</v>
      </c>
    </row>
    <row r="3030" spans="1:7" x14ac:dyDescent="0.3">
      <c r="A3030">
        <v>51690</v>
      </c>
      <c r="B3030">
        <v>287</v>
      </c>
      <c r="C3030">
        <v>285</v>
      </c>
      <c r="D3030">
        <v>362</v>
      </c>
      <c r="E3030">
        <v>277</v>
      </c>
      <c r="F3030">
        <v>366</v>
      </c>
      <c r="G3030">
        <v>1577</v>
      </c>
    </row>
    <row r="3031" spans="1:7" x14ac:dyDescent="0.3">
      <c r="A3031">
        <v>51700</v>
      </c>
      <c r="B3031">
        <v>5229</v>
      </c>
      <c r="C3031">
        <v>5237</v>
      </c>
      <c r="D3031">
        <v>5047</v>
      </c>
      <c r="E3031">
        <v>5337</v>
      </c>
      <c r="F3031">
        <v>6087</v>
      </c>
      <c r="G3031">
        <v>26937</v>
      </c>
    </row>
    <row r="3032" spans="1:7" x14ac:dyDescent="0.3">
      <c r="A3032">
        <v>51710</v>
      </c>
      <c r="B3032">
        <v>9278</v>
      </c>
      <c r="C3032">
        <v>9218</v>
      </c>
      <c r="D3032">
        <v>8381</v>
      </c>
      <c r="E3032">
        <v>9000</v>
      </c>
      <c r="F3032">
        <v>9972</v>
      </c>
      <c r="G3032">
        <v>45849</v>
      </c>
    </row>
    <row r="3033" spans="1:7" x14ac:dyDescent="0.3">
      <c r="A3033">
        <v>51720</v>
      </c>
      <c r="B3033">
        <v>10</v>
      </c>
      <c r="C3033">
        <v>106</v>
      </c>
      <c r="D3033">
        <v>8</v>
      </c>
      <c r="E3033">
        <v>124</v>
      </c>
      <c r="F3033">
        <v>123</v>
      </c>
      <c r="G3033">
        <v>371</v>
      </c>
    </row>
    <row r="3034" spans="1:7" x14ac:dyDescent="0.3">
      <c r="A3034">
        <v>51730</v>
      </c>
      <c r="B3034">
        <v>446</v>
      </c>
      <c r="C3034">
        <v>473</v>
      </c>
      <c r="D3034">
        <v>1020</v>
      </c>
      <c r="E3034">
        <v>962</v>
      </c>
      <c r="F3034">
        <v>1044</v>
      </c>
      <c r="G3034">
        <v>3945</v>
      </c>
    </row>
    <row r="3035" spans="1:7" x14ac:dyDescent="0.3">
      <c r="A3035">
        <v>51735</v>
      </c>
      <c r="B3035">
        <v>171</v>
      </c>
      <c r="C3035">
        <v>178</v>
      </c>
      <c r="D3035">
        <v>163</v>
      </c>
      <c r="E3035">
        <v>162</v>
      </c>
      <c r="F3035">
        <v>160</v>
      </c>
      <c r="G3035">
        <v>834</v>
      </c>
    </row>
    <row r="3036" spans="1:7" x14ac:dyDescent="0.3">
      <c r="A3036">
        <v>51740</v>
      </c>
      <c r="B3036">
        <v>3234</v>
      </c>
      <c r="C3036">
        <v>3436</v>
      </c>
      <c r="D3036">
        <v>3438</v>
      </c>
      <c r="E3036">
        <v>3460</v>
      </c>
      <c r="F3036">
        <v>3399</v>
      </c>
      <c r="G3036">
        <v>16967</v>
      </c>
    </row>
    <row r="3037" spans="1:7" x14ac:dyDescent="0.3">
      <c r="A3037">
        <v>51750</v>
      </c>
      <c r="B3037">
        <v>163</v>
      </c>
      <c r="C3037">
        <v>158</v>
      </c>
      <c r="D3037">
        <v>168</v>
      </c>
      <c r="E3037">
        <v>173</v>
      </c>
      <c r="F3037">
        <v>245</v>
      </c>
      <c r="G3037">
        <v>907</v>
      </c>
    </row>
    <row r="3038" spans="1:7" x14ac:dyDescent="0.3">
      <c r="A3038">
        <v>51760</v>
      </c>
      <c r="B3038">
        <v>12659</v>
      </c>
      <c r="C3038">
        <v>12847</v>
      </c>
      <c r="D3038">
        <v>11540</v>
      </c>
      <c r="E3038">
        <v>11834</v>
      </c>
      <c r="F3038">
        <v>13756</v>
      </c>
      <c r="G3038">
        <v>62636</v>
      </c>
    </row>
    <row r="3039" spans="1:7" x14ac:dyDescent="0.3">
      <c r="A3039">
        <v>51770</v>
      </c>
      <c r="B3039">
        <v>5822</v>
      </c>
      <c r="C3039">
        <v>6019</v>
      </c>
      <c r="D3039">
        <v>5809</v>
      </c>
      <c r="E3039">
        <v>5633</v>
      </c>
      <c r="F3039">
        <v>6208</v>
      </c>
      <c r="G3039">
        <v>29491</v>
      </c>
    </row>
    <row r="3040" spans="1:7" x14ac:dyDescent="0.3">
      <c r="A3040">
        <v>51775</v>
      </c>
      <c r="B3040">
        <v>537</v>
      </c>
      <c r="C3040">
        <v>552</v>
      </c>
      <c r="D3040">
        <v>557</v>
      </c>
      <c r="E3040">
        <v>474</v>
      </c>
      <c r="F3040">
        <v>889</v>
      </c>
      <c r="G3040">
        <v>3009</v>
      </c>
    </row>
    <row r="3041" spans="1:7" x14ac:dyDescent="0.3">
      <c r="A3041">
        <v>51790</v>
      </c>
      <c r="B3041">
        <v>380</v>
      </c>
      <c r="C3041">
        <v>430</v>
      </c>
      <c r="D3041">
        <v>371</v>
      </c>
      <c r="E3041">
        <v>370</v>
      </c>
      <c r="F3041">
        <v>628</v>
      </c>
      <c r="G3041">
        <v>2179</v>
      </c>
    </row>
    <row r="3042" spans="1:7" x14ac:dyDescent="0.3">
      <c r="A3042">
        <v>51800</v>
      </c>
      <c r="B3042">
        <v>2446</v>
      </c>
      <c r="C3042">
        <v>2279</v>
      </c>
      <c r="D3042">
        <v>2376</v>
      </c>
      <c r="E3042">
        <v>2290</v>
      </c>
      <c r="F3042">
        <v>3019</v>
      </c>
      <c r="G3042">
        <v>12410</v>
      </c>
    </row>
    <row r="3043" spans="1:7" x14ac:dyDescent="0.3">
      <c r="A3043">
        <v>51810</v>
      </c>
      <c r="B3043">
        <v>15311</v>
      </c>
      <c r="C3043">
        <v>16195</v>
      </c>
      <c r="D3043">
        <v>15915</v>
      </c>
      <c r="E3043">
        <v>16151</v>
      </c>
      <c r="F3043">
        <v>16832</v>
      </c>
      <c r="G3043">
        <v>80404</v>
      </c>
    </row>
    <row r="3044" spans="1:7" x14ac:dyDescent="0.3">
      <c r="A3044">
        <v>51820</v>
      </c>
      <c r="B3044">
        <v>185</v>
      </c>
      <c r="C3044">
        <v>189</v>
      </c>
      <c r="D3044">
        <v>833</v>
      </c>
      <c r="E3044">
        <v>180</v>
      </c>
      <c r="F3044">
        <v>266</v>
      </c>
      <c r="G3044">
        <v>1653</v>
      </c>
    </row>
    <row r="3045" spans="1:7" x14ac:dyDescent="0.3">
      <c r="A3045">
        <v>51830</v>
      </c>
      <c r="B3045">
        <v>215</v>
      </c>
      <c r="C3045">
        <v>205</v>
      </c>
      <c r="D3045">
        <v>212</v>
      </c>
      <c r="E3045">
        <v>222</v>
      </c>
      <c r="F3045">
        <v>435</v>
      </c>
      <c r="G3045">
        <v>1289</v>
      </c>
    </row>
    <row r="3046" spans="1:7" x14ac:dyDescent="0.3">
      <c r="A3046">
        <v>51840</v>
      </c>
      <c r="B3046">
        <v>1003</v>
      </c>
      <c r="C3046">
        <v>990</v>
      </c>
      <c r="D3046">
        <v>991</v>
      </c>
      <c r="E3046">
        <v>1009</v>
      </c>
      <c r="F3046">
        <v>1117</v>
      </c>
      <c r="G3046">
        <v>5110</v>
      </c>
    </row>
    <row r="3047" spans="1:7" x14ac:dyDescent="0.3">
      <c r="A3047">
        <v>51999</v>
      </c>
      <c r="B3047">
        <v>9369</v>
      </c>
      <c r="C3047">
        <v>9191</v>
      </c>
      <c r="D3047">
        <v>10547</v>
      </c>
      <c r="E3047">
        <v>11065</v>
      </c>
      <c r="F3047">
        <v>10601</v>
      </c>
      <c r="G3047">
        <v>50773</v>
      </c>
    </row>
    <row r="3048" spans="1:7" x14ac:dyDescent="0.3">
      <c r="A3048">
        <v>53000</v>
      </c>
      <c r="B3048">
        <v>403438</v>
      </c>
      <c r="C3048">
        <v>411538</v>
      </c>
      <c r="D3048">
        <v>405675</v>
      </c>
      <c r="E3048">
        <v>416564</v>
      </c>
      <c r="F3048">
        <v>422873</v>
      </c>
      <c r="G3048">
        <v>2060088</v>
      </c>
    </row>
    <row r="3049" spans="1:7" x14ac:dyDescent="0.3">
      <c r="A3049">
        <v>53001</v>
      </c>
      <c r="B3049">
        <v>3012</v>
      </c>
      <c r="C3049">
        <v>3167</v>
      </c>
      <c r="D3049">
        <v>2772</v>
      </c>
      <c r="E3049">
        <v>2992</v>
      </c>
      <c r="F3049">
        <v>3087</v>
      </c>
      <c r="G3049">
        <v>15030</v>
      </c>
    </row>
    <row r="3050" spans="1:7" x14ac:dyDescent="0.3">
      <c r="A3050">
        <v>53003</v>
      </c>
      <c r="B3050">
        <v>489</v>
      </c>
      <c r="C3050">
        <v>530</v>
      </c>
      <c r="D3050">
        <v>529</v>
      </c>
      <c r="E3050">
        <v>519</v>
      </c>
      <c r="F3050">
        <v>491</v>
      </c>
      <c r="G3050">
        <v>2558</v>
      </c>
    </row>
    <row r="3051" spans="1:7" x14ac:dyDescent="0.3">
      <c r="A3051">
        <v>53005</v>
      </c>
      <c r="B3051">
        <v>10826</v>
      </c>
      <c r="C3051">
        <v>11777</v>
      </c>
      <c r="D3051">
        <v>11836</v>
      </c>
      <c r="E3051">
        <v>12261</v>
      </c>
      <c r="F3051">
        <v>12213</v>
      </c>
      <c r="G3051">
        <v>58913</v>
      </c>
    </row>
    <row r="3052" spans="1:7" x14ac:dyDescent="0.3">
      <c r="A3052">
        <v>53007</v>
      </c>
      <c r="B3052">
        <v>2473</v>
      </c>
      <c r="C3052">
        <v>2479</v>
      </c>
      <c r="D3052">
        <v>2400</v>
      </c>
      <c r="E3052">
        <v>2667</v>
      </c>
      <c r="F3052">
        <v>2891</v>
      </c>
      <c r="G3052">
        <v>12910</v>
      </c>
    </row>
    <row r="3053" spans="1:7" x14ac:dyDescent="0.3">
      <c r="A3053">
        <v>53009</v>
      </c>
      <c r="B3053">
        <v>2756</v>
      </c>
      <c r="C3053">
        <v>2758</v>
      </c>
      <c r="D3053">
        <v>2703</v>
      </c>
      <c r="E3053">
        <v>2768</v>
      </c>
      <c r="F3053">
        <v>2797</v>
      </c>
      <c r="G3053">
        <v>13782</v>
      </c>
    </row>
    <row r="3054" spans="1:7" x14ac:dyDescent="0.3">
      <c r="A3054">
        <v>53011</v>
      </c>
      <c r="B3054">
        <v>16547</v>
      </c>
      <c r="C3054">
        <v>17996</v>
      </c>
      <c r="D3054">
        <v>17698</v>
      </c>
      <c r="E3054">
        <v>18969</v>
      </c>
      <c r="F3054">
        <v>20295</v>
      </c>
      <c r="G3054">
        <v>91505</v>
      </c>
    </row>
    <row r="3055" spans="1:7" x14ac:dyDescent="0.3">
      <c r="A3055">
        <v>53013</v>
      </c>
      <c r="B3055">
        <v>116</v>
      </c>
      <c r="C3055">
        <v>194</v>
      </c>
      <c r="D3055">
        <v>314</v>
      </c>
      <c r="E3055">
        <v>286</v>
      </c>
      <c r="F3055">
        <v>265</v>
      </c>
      <c r="G3055">
        <v>1175</v>
      </c>
    </row>
    <row r="3056" spans="1:7" x14ac:dyDescent="0.3">
      <c r="A3056">
        <v>53015</v>
      </c>
      <c r="B3056">
        <v>3311</v>
      </c>
      <c r="C3056">
        <v>3324</v>
      </c>
      <c r="D3056">
        <v>3390</v>
      </c>
      <c r="E3056">
        <v>3570</v>
      </c>
      <c r="F3056">
        <v>4051</v>
      </c>
      <c r="G3056">
        <v>17646</v>
      </c>
    </row>
    <row r="3057" spans="1:7" x14ac:dyDescent="0.3">
      <c r="A3057">
        <v>53017</v>
      </c>
      <c r="B3057">
        <v>4092</v>
      </c>
      <c r="C3057">
        <v>3846</v>
      </c>
      <c r="D3057">
        <v>3718</v>
      </c>
      <c r="E3057">
        <v>3412</v>
      </c>
      <c r="F3057">
        <v>3447</v>
      </c>
      <c r="G3057">
        <v>18515</v>
      </c>
    </row>
    <row r="3058" spans="1:7" x14ac:dyDescent="0.3">
      <c r="A3058">
        <v>53019</v>
      </c>
      <c r="B3058">
        <v>90</v>
      </c>
      <c r="C3058">
        <v>62</v>
      </c>
      <c r="D3058">
        <v>86</v>
      </c>
      <c r="E3058">
        <v>191</v>
      </c>
      <c r="F3058">
        <v>187</v>
      </c>
      <c r="G3058">
        <v>616</v>
      </c>
    </row>
    <row r="3059" spans="1:7" x14ac:dyDescent="0.3">
      <c r="A3059">
        <v>53021</v>
      </c>
      <c r="B3059">
        <v>9461</v>
      </c>
      <c r="C3059">
        <v>2649</v>
      </c>
      <c r="D3059">
        <v>2765</v>
      </c>
      <c r="E3059">
        <v>3055</v>
      </c>
      <c r="F3059">
        <v>4065</v>
      </c>
      <c r="G3059">
        <v>21995</v>
      </c>
    </row>
    <row r="3060" spans="1:7" x14ac:dyDescent="0.3">
      <c r="A3060">
        <v>53023</v>
      </c>
      <c r="B3060">
        <v>8</v>
      </c>
      <c r="C3060">
        <v>8</v>
      </c>
      <c r="D3060">
        <v>6</v>
      </c>
      <c r="E3060">
        <v>6</v>
      </c>
      <c r="F3060">
        <v>5</v>
      </c>
      <c r="G3060">
        <v>33</v>
      </c>
    </row>
    <row r="3061" spans="1:7" x14ac:dyDescent="0.3">
      <c r="A3061">
        <v>53025</v>
      </c>
      <c r="B3061">
        <v>3131</v>
      </c>
      <c r="C3061">
        <v>3106</v>
      </c>
      <c r="D3061">
        <v>3362</v>
      </c>
      <c r="E3061">
        <v>3412</v>
      </c>
      <c r="F3061">
        <v>3769</v>
      </c>
      <c r="G3061">
        <v>16780</v>
      </c>
    </row>
    <row r="3062" spans="1:7" x14ac:dyDescent="0.3">
      <c r="A3062">
        <v>53027</v>
      </c>
      <c r="B3062">
        <v>1152</v>
      </c>
      <c r="C3062">
        <v>1295</v>
      </c>
      <c r="D3062">
        <v>1294</v>
      </c>
      <c r="E3062">
        <v>1443</v>
      </c>
      <c r="F3062">
        <v>2126</v>
      </c>
      <c r="G3062">
        <v>7310</v>
      </c>
    </row>
    <row r="3063" spans="1:7" x14ac:dyDescent="0.3">
      <c r="A3063">
        <v>53029</v>
      </c>
      <c r="B3063">
        <v>1395</v>
      </c>
      <c r="C3063">
        <v>1503</v>
      </c>
      <c r="D3063">
        <v>1496</v>
      </c>
      <c r="E3063">
        <v>1627</v>
      </c>
      <c r="F3063">
        <v>1707</v>
      </c>
      <c r="G3063">
        <v>7728</v>
      </c>
    </row>
    <row r="3064" spans="1:7" x14ac:dyDescent="0.3">
      <c r="A3064">
        <v>53031</v>
      </c>
      <c r="B3064">
        <v>813</v>
      </c>
      <c r="C3064">
        <v>859</v>
      </c>
      <c r="D3064">
        <v>815</v>
      </c>
      <c r="E3064">
        <v>825</v>
      </c>
      <c r="F3064">
        <v>939</v>
      </c>
      <c r="G3064">
        <v>4251</v>
      </c>
    </row>
    <row r="3065" spans="1:7" x14ac:dyDescent="0.3">
      <c r="A3065">
        <v>53033</v>
      </c>
      <c r="B3065">
        <v>103331</v>
      </c>
      <c r="C3065">
        <v>108890</v>
      </c>
      <c r="D3065">
        <v>106863</v>
      </c>
      <c r="E3065">
        <v>110377</v>
      </c>
      <c r="F3065">
        <v>111792</v>
      </c>
      <c r="G3065">
        <v>541253</v>
      </c>
    </row>
    <row r="3066" spans="1:7" x14ac:dyDescent="0.3">
      <c r="A3066">
        <v>53035</v>
      </c>
      <c r="B3066">
        <v>5801</v>
      </c>
      <c r="C3066">
        <v>5963</v>
      </c>
      <c r="D3066">
        <v>6310</v>
      </c>
      <c r="E3066">
        <v>6137</v>
      </c>
      <c r="F3066">
        <v>6238</v>
      </c>
      <c r="G3066">
        <v>30449</v>
      </c>
    </row>
    <row r="3067" spans="1:7" x14ac:dyDescent="0.3">
      <c r="A3067">
        <v>53037</v>
      </c>
      <c r="B3067">
        <v>1161</v>
      </c>
      <c r="C3067">
        <v>1174</v>
      </c>
      <c r="D3067">
        <v>1194</v>
      </c>
      <c r="E3067">
        <v>1351</v>
      </c>
      <c r="F3067">
        <v>1564</v>
      </c>
      <c r="G3067">
        <v>6444</v>
      </c>
    </row>
    <row r="3068" spans="1:7" x14ac:dyDescent="0.3">
      <c r="A3068">
        <v>53039</v>
      </c>
      <c r="B3068">
        <v>374</v>
      </c>
      <c r="C3068">
        <v>392</v>
      </c>
      <c r="D3068">
        <v>583</v>
      </c>
      <c r="E3068">
        <v>585</v>
      </c>
      <c r="F3068">
        <v>595</v>
      </c>
      <c r="G3068">
        <v>2529</v>
      </c>
    </row>
    <row r="3069" spans="1:7" x14ac:dyDescent="0.3">
      <c r="A3069">
        <v>53041</v>
      </c>
      <c r="B3069">
        <v>3378</v>
      </c>
      <c r="C3069">
        <v>3390</v>
      </c>
      <c r="D3069">
        <v>3327</v>
      </c>
      <c r="E3069">
        <v>3378</v>
      </c>
      <c r="F3069">
        <v>3287</v>
      </c>
      <c r="G3069">
        <v>16760</v>
      </c>
    </row>
    <row r="3070" spans="1:7" x14ac:dyDescent="0.3">
      <c r="A3070">
        <v>53043</v>
      </c>
      <c r="B3070">
        <v>353</v>
      </c>
      <c r="C3070">
        <v>282</v>
      </c>
      <c r="D3070">
        <v>314</v>
      </c>
      <c r="E3070">
        <v>353</v>
      </c>
      <c r="F3070">
        <v>626</v>
      </c>
      <c r="G3070">
        <v>1928</v>
      </c>
    </row>
    <row r="3071" spans="1:7" x14ac:dyDescent="0.3">
      <c r="A3071">
        <v>53045</v>
      </c>
      <c r="B3071">
        <v>2506</v>
      </c>
      <c r="C3071">
        <v>1967</v>
      </c>
      <c r="D3071">
        <v>1964</v>
      </c>
      <c r="E3071">
        <v>1962</v>
      </c>
      <c r="F3071">
        <v>1685</v>
      </c>
      <c r="G3071">
        <v>10084</v>
      </c>
    </row>
    <row r="3072" spans="1:7" x14ac:dyDescent="0.3">
      <c r="A3072">
        <v>53047</v>
      </c>
      <c r="B3072">
        <v>5748</v>
      </c>
      <c r="C3072">
        <v>712</v>
      </c>
      <c r="D3072">
        <v>710</v>
      </c>
      <c r="E3072">
        <v>774</v>
      </c>
      <c r="F3072">
        <v>828</v>
      </c>
      <c r="G3072">
        <v>8772</v>
      </c>
    </row>
    <row r="3073" spans="1:7" x14ac:dyDescent="0.3">
      <c r="A3073">
        <v>53049</v>
      </c>
      <c r="B3073">
        <v>1015</v>
      </c>
      <c r="C3073">
        <v>1066</v>
      </c>
      <c r="D3073">
        <v>1005</v>
      </c>
      <c r="E3073">
        <v>1096</v>
      </c>
      <c r="F3073">
        <v>1079</v>
      </c>
      <c r="G3073">
        <v>5261</v>
      </c>
    </row>
    <row r="3074" spans="1:7" x14ac:dyDescent="0.3">
      <c r="A3074">
        <v>53051</v>
      </c>
      <c r="B3074">
        <v>209</v>
      </c>
      <c r="C3074">
        <v>307</v>
      </c>
      <c r="D3074">
        <v>300</v>
      </c>
      <c r="E3074">
        <v>306</v>
      </c>
      <c r="F3074">
        <v>215</v>
      </c>
      <c r="G3074">
        <v>1337</v>
      </c>
    </row>
    <row r="3075" spans="1:7" x14ac:dyDescent="0.3">
      <c r="A3075">
        <v>53053</v>
      </c>
      <c r="B3075">
        <v>31930</v>
      </c>
      <c r="C3075">
        <v>33081</v>
      </c>
      <c r="D3075">
        <v>34019</v>
      </c>
      <c r="E3075">
        <v>35474</v>
      </c>
      <c r="F3075">
        <v>36808</v>
      </c>
      <c r="G3075">
        <v>171312</v>
      </c>
    </row>
    <row r="3076" spans="1:7" x14ac:dyDescent="0.3">
      <c r="A3076">
        <v>53055</v>
      </c>
      <c r="B3076">
        <v>841</v>
      </c>
      <c r="C3076">
        <v>876</v>
      </c>
      <c r="D3076">
        <v>850</v>
      </c>
      <c r="E3076">
        <v>909</v>
      </c>
      <c r="F3076">
        <v>1055</v>
      </c>
      <c r="G3076">
        <v>4531</v>
      </c>
    </row>
    <row r="3077" spans="1:7" x14ac:dyDescent="0.3">
      <c r="A3077">
        <v>53057</v>
      </c>
      <c r="B3077">
        <v>7769</v>
      </c>
      <c r="C3077">
        <v>8151</v>
      </c>
      <c r="D3077">
        <v>7399</v>
      </c>
      <c r="E3077">
        <v>7563</v>
      </c>
      <c r="F3077">
        <v>7740</v>
      </c>
      <c r="G3077">
        <v>38622</v>
      </c>
    </row>
    <row r="3078" spans="1:7" x14ac:dyDescent="0.3">
      <c r="A3078">
        <v>53059</v>
      </c>
      <c r="B3078">
        <v>143</v>
      </c>
      <c r="C3078">
        <v>97</v>
      </c>
      <c r="D3078">
        <v>132</v>
      </c>
      <c r="E3078">
        <v>124</v>
      </c>
      <c r="F3078">
        <v>86</v>
      </c>
      <c r="G3078">
        <v>582</v>
      </c>
    </row>
    <row r="3079" spans="1:7" x14ac:dyDescent="0.3">
      <c r="A3079">
        <v>53061</v>
      </c>
      <c r="B3079">
        <v>32223</v>
      </c>
      <c r="C3079">
        <v>33586</v>
      </c>
      <c r="D3079">
        <v>33136</v>
      </c>
      <c r="E3079">
        <v>34280</v>
      </c>
      <c r="F3079">
        <v>34626</v>
      </c>
      <c r="G3079">
        <v>167851</v>
      </c>
    </row>
    <row r="3080" spans="1:7" x14ac:dyDescent="0.3">
      <c r="A3080">
        <v>53063</v>
      </c>
      <c r="B3080">
        <v>20327</v>
      </c>
      <c r="C3080">
        <v>21350</v>
      </c>
      <c r="D3080">
        <v>20906</v>
      </c>
      <c r="E3080">
        <v>22685</v>
      </c>
      <c r="F3080">
        <v>23491</v>
      </c>
      <c r="G3080">
        <v>108759</v>
      </c>
    </row>
    <row r="3081" spans="1:7" x14ac:dyDescent="0.3">
      <c r="A3081">
        <v>53065</v>
      </c>
      <c r="B3081">
        <v>1075</v>
      </c>
      <c r="C3081">
        <v>1119</v>
      </c>
      <c r="D3081">
        <v>624</v>
      </c>
      <c r="E3081">
        <v>688</v>
      </c>
      <c r="F3081">
        <v>771</v>
      </c>
      <c r="G3081">
        <v>4277</v>
      </c>
    </row>
    <row r="3082" spans="1:7" x14ac:dyDescent="0.3">
      <c r="A3082">
        <v>53067</v>
      </c>
      <c r="B3082">
        <v>11969</v>
      </c>
      <c r="C3082">
        <v>12389</v>
      </c>
      <c r="D3082">
        <v>12606</v>
      </c>
      <c r="E3082">
        <v>10910</v>
      </c>
      <c r="F3082">
        <v>12784</v>
      </c>
      <c r="G3082">
        <v>60658</v>
      </c>
    </row>
    <row r="3083" spans="1:7" x14ac:dyDescent="0.3">
      <c r="A3083">
        <v>53069</v>
      </c>
      <c r="B3083">
        <v>197</v>
      </c>
      <c r="C3083">
        <v>182</v>
      </c>
      <c r="D3083">
        <v>175</v>
      </c>
      <c r="E3083">
        <v>177</v>
      </c>
      <c r="F3083">
        <v>115</v>
      </c>
      <c r="G3083">
        <v>846</v>
      </c>
    </row>
    <row r="3084" spans="1:7" x14ac:dyDescent="0.3">
      <c r="A3084">
        <v>53071</v>
      </c>
      <c r="B3084">
        <v>1155</v>
      </c>
      <c r="C3084">
        <v>1151</v>
      </c>
      <c r="D3084">
        <v>1208</v>
      </c>
      <c r="E3084">
        <v>1422</v>
      </c>
      <c r="F3084">
        <v>2383</v>
      </c>
      <c r="G3084">
        <v>7319</v>
      </c>
    </row>
    <row r="3085" spans="1:7" x14ac:dyDescent="0.3">
      <c r="A3085">
        <v>53073</v>
      </c>
      <c r="B3085">
        <v>9505</v>
      </c>
      <c r="C3085">
        <v>9353</v>
      </c>
      <c r="D3085">
        <v>8888</v>
      </c>
      <c r="E3085">
        <v>9413</v>
      </c>
      <c r="F3085">
        <v>10074</v>
      </c>
      <c r="G3085">
        <v>47233</v>
      </c>
    </row>
    <row r="3086" spans="1:7" x14ac:dyDescent="0.3">
      <c r="A3086">
        <v>53075</v>
      </c>
      <c r="B3086">
        <v>507</v>
      </c>
      <c r="C3086">
        <v>522</v>
      </c>
      <c r="D3086">
        <v>550</v>
      </c>
      <c r="E3086">
        <v>590</v>
      </c>
      <c r="F3086">
        <v>673</v>
      </c>
      <c r="G3086">
        <v>2842</v>
      </c>
    </row>
    <row r="3087" spans="1:7" x14ac:dyDescent="0.3">
      <c r="A3087">
        <v>53077</v>
      </c>
      <c r="B3087">
        <v>38185</v>
      </c>
      <c r="C3087">
        <v>37537</v>
      </c>
      <c r="D3087">
        <v>36671</v>
      </c>
      <c r="E3087">
        <v>35798</v>
      </c>
      <c r="F3087">
        <v>35432</v>
      </c>
      <c r="G3087">
        <v>183623</v>
      </c>
    </row>
    <row r="3088" spans="1:7" x14ac:dyDescent="0.3">
      <c r="A3088">
        <v>53999</v>
      </c>
      <c r="B3088">
        <v>74</v>
      </c>
      <c r="C3088">
        <v>680</v>
      </c>
      <c r="D3088">
        <v>643</v>
      </c>
      <c r="E3088">
        <v>16</v>
      </c>
      <c r="F3088">
        <v>161</v>
      </c>
      <c r="G3088">
        <v>1574</v>
      </c>
    </row>
    <row r="3089" spans="1:7" x14ac:dyDescent="0.3">
      <c r="A3089">
        <v>54000</v>
      </c>
      <c r="B3089">
        <v>96477</v>
      </c>
      <c r="C3089">
        <v>92257</v>
      </c>
      <c r="D3089">
        <v>81464</v>
      </c>
      <c r="E3089">
        <v>85467</v>
      </c>
      <c r="F3089">
        <v>89028</v>
      </c>
      <c r="G3089">
        <v>444693</v>
      </c>
    </row>
    <row r="3090" spans="1:7" x14ac:dyDescent="0.3">
      <c r="A3090">
        <v>54001</v>
      </c>
      <c r="B3090">
        <v>186</v>
      </c>
      <c r="C3090">
        <v>185</v>
      </c>
      <c r="D3090">
        <v>28</v>
      </c>
      <c r="E3090">
        <v>30</v>
      </c>
      <c r="F3090">
        <v>104</v>
      </c>
      <c r="G3090">
        <v>533</v>
      </c>
    </row>
    <row r="3091" spans="1:7" x14ac:dyDescent="0.3">
      <c r="A3091">
        <v>54003</v>
      </c>
      <c r="B3091">
        <v>2228</v>
      </c>
      <c r="C3091">
        <v>2079</v>
      </c>
      <c r="D3091">
        <v>2002</v>
      </c>
      <c r="E3091">
        <v>2093</v>
      </c>
      <c r="F3091">
        <v>2506</v>
      </c>
      <c r="G3091">
        <v>10908</v>
      </c>
    </row>
    <row r="3092" spans="1:7" x14ac:dyDescent="0.3">
      <c r="A3092">
        <v>54005</v>
      </c>
      <c r="B3092">
        <v>267</v>
      </c>
      <c r="C3092">
        <v>315</v>
      </c>
      <c r="D3092">
        <v>278</v>
      </c>
      <c r="E3092">
        <v>279</v>
      </c>
      <c r="F3092">
        <v>947</v>
      </c>
      <c r="G3092">
        <v>2086</v>
      </c>
    </row>
    <row r="3093" spans="1:7" x14ac:dyDescent="0.3">
      <c r="A3093">
        <v>54007</v>
      </c>
      <c r="B3093">
        <v>404</v>
      </c>
      <c r="C3093">
        <v>421</v>
      </c>
      <c r="D3093">
        <v>409</v>
      </c>
      <c r="E3093">
        <v>391</v>
      </c>
      <c r="F3093">
        <v>558</v>
      </c>
      <c r="G3093">
        <v>2183</v>
      </c>
    </row>
    <row r="3094" spans="1:7" x14ac:dyDescent="0.3">
      <c r="A3094">
        <v>54009</v>
      </c>
      <c r="B3094">
        <v>57</v>
      </c>
      <c r="C3094">
        <v>60</v>
      </c>
      <c r="D3094">
        <v>63</v>
      </c>
      <c r="E3094">
        <v>58</v>
      </c>
      <c r="F3094">
        <v>158</v>
      </c>
      <c r="G3094">
        <v>396</v>
      </c>
    </row>
    <row r="3095" spans="1:7" x14ac:dyDescent="0.3">
      <c r="A3095">
        <v>54011</v>
      </c>
      <c r="B3095">
        <v>2858</v>
      </c>
      <c r="C3095">
        <v>3108</v>
      </c>
      <c r="D3095">
        <v>2786</v>
      </c>
      <c r="E3095">
        <v>2642</v>
      </c>
      <c r="F3095">
        <v>3198</v>
      </c>
      <c r="G3095">
        <v>14592</v>
      </c>
    </row>
    <row r="3096" spans="1:7" x14ac:dyDescent="0.3">
      <c r="A3096">
        <v>54013</v>
      </c>
      <c r="B3096">
        <v>114</v>
      </c>
      <c r="C3096">
        <v>116</v>
      </c>
      <c r="D3096">
        <v>123</v>
      </c>
      <c r="E3096">
        <v>247</v>
      </c>
      <c r="F3096">
        <v>188</v>
      </c>
      <c r="G3096">
        <v>788</v>
      </c>
    </row>
    <row r="3097" spans="1:7" x14ac:dyDescent="0.3">
      <c r="A3097">
        <v>54015</v>
      </c>
      <c r="B3097">
        <v>119</v>
      </c>
      <c r="C3097">
        <v>97</v>
      </c>
      <c r="D3097">
        <v>77</v>
      </c>
      <c r="E3097">
        <v>129</v>
      </c>
      <c r="F3097">
        <v>188</v>
      </c>
      <c r="G3097">
        <v>610</v>
      </c>
    </row>
    <row r="3098" spans="1:7" x14ac:dyDescent="0.3">
      <c r="A3098">
        <v>54017</v>
      </c>
      <c r="B3098">
        <v>348</v>
      </c>
      <c r="C3098">
        <v>10</v>
      </c>
      <c r="D3098">
        <v>449</v>
      </c>
      <c r="E3098">
        <v>265</v>
      </c>
      <c r="F3098">
        <v>327</v>
      </c>
      <c r="G3098">
        <v>1399</v>
      </c>
    </row>
    <row r="3099" spans="1:7" x14ac:dyDescent="0.3">
      <c r="A3099">
        <v>54019</v>
      </c>
      <c r="B3099">
        <v>1362</v>
      </c>
      <c r="C3099">
        <v>1362</v>
      </c>
      <c r="D3099">
        <v>1163</v>
      </c>
      <c r="E3099">
        <v>1165</v>
      </c>
      <c r="F3099">
        <v>1346</v>
      </c>
      <c r="G3099">
        <v>6398</v>
      </c>
    </row>
    <row r="3100" spans="1:7" x14ac:dyDescent="0.3">
      <c r="A3100">
        <v>54021</v>
      </c>
      <c r="B3100">
        <v>329</v>
      </c>
      <c r="C3100">
        <v>316</v>
      </c>
      <c r="D3100">
        <v>324</v>
      </c>
      <c r="E3100">
        <v>347</v>
      </c>
      <c r="F3100">
        <v>381</v>
      </c>
      <c r="G3100">
        <v>1697</v>
      </c>
    </row>
    <row r="3101" spans="1:7" x14ac:dyDescent="0.3">
      <c r="A3101">
        <v>54023</v>
      </c>
      <c r="B3101">
        <v>261</v>
      </c>
      <c r="C3101">
        <v>286</v>
      </c>
      <c r="D3101">
        <v>282</v>
      </c>
      <c r="E3101">
        <v>336</v>
      </c>
      <c r="F3101">
        <v>400</v>
      </c>
      <c r="G3101">
        <v>1565</v>
      </c>
    </row>
    <row r="3102" spans="1:7" x14ac:dyDescent="0.3">
      <c r="A3102">
        <v>54025</v>
      </c>
      <c r="B3102">
        <v>1077</v>
      </c>
      <c r="C3102">
        <v>1121</v>
      </c>
      <c r="D3102">
        <v>1050</v>
      </c>
      <c r="E3102">
        <v>1068</v>
      </c>
      <c r="F3102">
        <v>1326</v>
      </c>
      <c r="G3102">
        <v>5642</v>
      </c>
    </row>
    <row r="3103" spans="1:7" x14ac:dyDescent="0.3">
      <c r="A3103">
        <v>54027</v>
      </c>
      <c r="B3103">
        <v>309</v>
      </c>
      <c r="C3103">
        <v>306</v>
      </c>
      <c r="D3103">
        <v>289</v>
      </c>
      <c r="E3103">
        <v>283</v>
      </c>
      <c r="F3103">
        <v>409</v>
      </c>
      <c r="G3103">
        <v>1596</v>
      </c>
    </row>
    <row r="3104" spans="1:7" x14ac:dyDescent="0.3">
      <c r="A3104">
        <v>54029</v>
      </c>
      <c r="B3104">
        <v>154</v>
      </c>
      <c r="C3104">
        <v>420</v>
      </c>
      <c r="D3104">
        <v>169</v>
      </c>
      <c r="E3104">
        <v>451</v>
      </c>
      <c r="F3104">
        <v>619</v>
      </c>
      <c r="G3104">
        <v>1813</v>
      </c>
    </row>
    <row r="3105" spans="1:7" x14ac:dyDescent="0.3">
      <c r="A3105">
        <v>54031</v>
      </c>
      <c r="B3105">
        <v>211</v>
      </c>
      <c r="C3105">
        <v>227</v>
      </c>
      <c r="D3105">
        <v>239</v>
      </c>
      <c r="E3105">
        <v>240</v>
      </c>
      <c r="F3105">
        <v>348</v>
      </c>
      <c r="G3105">
        <v>1265</v>
      </c>
    </row>
    <row r="3106" spans="1:7" x14ac:dyDescent="0.3">
      <c r="A3106">
        <v>54033</v>
      </c>
      <c r="B3106">
        <v>8503</v>
      </c>
      <c r="C3106">
        <v>8135</v>
      </c>
      <c r="D3106">
        <v>7551</v>
      </c>
      <c r="E3106">
        <v>6298</v>
      </c>
      <c r="F3106">
        <v>7919</v>
      </c>
      <c r="G3106">
        <v>38406</v>
      </c>
    </row>
    <row r="3107" spans="1:7" x14ac:dyDescent="0.3">
      <c r="A3107">
        <v>54035</v>
      </c>
      <c r="B3107">
        <v>4212</v>
      </c>
      <c r="C3107">
        <v>1170</v>
      </c>
      <c r="D3107">
        <v>772</v>
      </c>
      <c r="E3107">
        <v>522</v>
      </c>
      <c r="F3107">
        <v>565</v>
      </c>
      <c r="G3107">
        <v>7241</v>
      </c>
    </row>
    <row r="3108" spans="1:7" x14ac:dyDescent="0.3">
      <c r="A3108">
        <v>54037</v>
      </c>
      <c r="B3108">
        <v>807</v>
      </c>
      <c r="C3108">
        <v>857</v>
      </c>
      <c r="D3108">
        <v>890</v>
      </c>
      <c r="E3108">
        <v>1041</v>
      </c>
      <c r="F3108">
        <v>1003</v>
      </c>
      <c r="G3108">
        <v>4598</v>
      </c>
    </row>
    <row r="3109" spans="1:7" x14ac:dyDescent="0.3">
      <c r="A3109">
        <v>54039</v>
      </c>
      <c r="B3109">
        <v>9897</v>
      </c>
      <c r="C3109">
        <v>10162</v>
      </c>
      <c r="D3109">
        <v>9509</v>
      </c>
      <c r="E3109">
        <v>10041</v>
      </c>
      <c r="F3109">
        <v>9973</v>
      </c>
      <c r="G3109">
        <v>49582</v>
      </c>
    </row>
    <row r="3110" spans="1:7" x14ac:dyDescent="0.3">
      <c r="A3110">
        <v>54041</v>
      </c>
      <c r="B3110">
        <v>1572</v>
      </c>
      <c r="C3110">
        <v>1477</v>
      </c>
      <c r="D3110">
        <v>783</v>
      </c>
      <c r="E3110">
        <v>691</v>
      </c>
      <c r="F3110">
        <v>971</v>
      </c>
      <c r="G3110">
        <v>5494</v>
      </c>
    </row>
    <row r="3111" spans="1:7" x14ac:dyDescent="0.3">
      <c r="A3111">
        <v>54043</v>
      </c>
      <c r="B3111">
        <v>231</v>
      </c>
      <c r="C3111">
        <v>240</v>
      </c>
      <c r="D3111">
        <v>187</v>
      </c>
      <c r="E3111">
        <v>212</v>
      </c>
      <c r="F3111">
        <v>310</v>
      </c>
      <c r="G3111">
        <v>1180</v>
      </c>
    </row>
    <row r="3112" spans="1:7" x14ac:dyDescent="0.3">
      <c r="A3112">
        <v>54045</v>
      </c>
      <c r="B3112">
        <v>1734</v>
      </c>
      <c r="C3112">
        <v>514</v>
      </c>
      <c r="D3112">
        <v>479</v>
      </c>
      <c r="E3112">
        <v>493</v>
      </c>
      <c r="F3112">
        <v>608</v>
      </c>
      <c r="G3112">
        <v>3828</v>
      </c>
    </row>
    <row r="3113" spans="1:7" x14ac:dyDescent="0.3">
      <c r="A3113">
        <v>54047</v>
      </c>
      <c r="B3113">
        <v>1269</v>
      </c>
      <c r="C3113">
        <v>1351</v>
      </c>
      <c r="D3113">
        <v>1211</v>
      </c>
      <c r="E3113">
        <v>504</v>
      </c>
      <c r="F3113">
        <v>1324</v>
      </c>
      <c r="G3113">
        <v>5659</v>
      </c>
    </row>
    <row r="3114" spans="1:7" x14ac:dyDescent="0.3">
      <c r="A3114">
        <v>54049</v>
      </c>
      <c r="B3114">
        <v>1582</v>
      </c>
      <c r="C3114">
        <v>1467</v>
      </c>
      <c r="D3114">
        <v>1307</v>
      </c>
      <c r="E3114">
        <v>1470</v>
      </c>
      <c r="F3114">
        <v>1458</v>
      </c>
      <c r="G3114">
        <v>7284</v>
      </c>
    </row>
    <row r="3115" spans="1:7" x14ac:dyDescent="0.3">
      <c r="A3115">
        <v>54051</v>
      </c>
      <c r="B3115">
        <v>5376</v>
      </c>
      <c r="C3115">
        <v>4119</v>
      </c>
      <c r="D3115">
        <v>2865</v>
      </c>
      <c r="E3115">
        <v>2423</v>
      </c>
      <c r="F3115">
        <v>2918</v>
      </c>
      <c r="G3115">
        <v>17701</v>
      </c>
    </row>
    <row r="3116" spans="1:7" x14ac:dyDescent="0.3">
      <c r="A3116">
        <v>54053</v>
      </c>
      <c r="B3116">
        <v>228</v>
      </c>
      <c r="C3116">
        <v>231</v>
      </c>
      <c r="D3116">
        <v>225</v>
      </c>
      <c r="E3116">
        <v>221</v>
      </c>
      <c r="F3116">
        <v>314</v>
      </c>
      <c r="G3116">
        <v>1219</v>
      </c>
    </row>
    <row r="3117" spans="1:7" x14ac:dyDescent="0.3">
      <c r="A3117">
        <v>54055</v>
      </c>
      <c r="B3117">
        <v>1246</v>
      </c>
      <c r="C3117">
        <v>1333</v>
      </c>
      <c r="D3117">
        <v>1130</v>
      </c>
      <c r="E3117">
        <v>1385</v>
      </c>
      <c r="F3117">
        <v>1884</v>
      </c>
      <c r="G3117">
        <v>6978</v>
      </c>
    </row>
    <row r="3118" spans="1:7" x14ac:dyDescent="0.3">
      <c r="A3118">
        <v>54057</v>
      </c>
      <c r="B3118">
        <v>356</v>
      </c>
      <c r="C3118">
        <v>370</v>
      </c>
      <c r="D3118">
        <v>367</v>
      </c>
      <c r="E3118">
        <v>371</v>
      </c>
      <c r="F3118">
        <v>658</v>
      </c>
      <c r="G3118">
        <v>2122</v>
      </c>
    </row>
    <row r="3119" spans="1:7" x14ac:dyDescent="0.3">
      <c r="A3119">
        <v>54059</v>
      </c>
      <c r="B3119">
        <v>1757</v>
      </c>
      <c r="C3119">
        <v>1486</v>
      </c>
      <c r="D3119">
        <v>1015</v>
      </c>
      <c r="E3119">
        <v>271</v>
      </c>
      <c r="F3119">
        <v>1318</v>
      </c>
      <c r="G3119">
        <v>5847</v>
      </c>
    </row>
    <row r="3120" spans="1:7" x14ac:dyDescent="0.3">
      <c r="A3120">
        <v>54061</v>
      </c>
      <c r="B3120">
        <v>3717</v>
      </c>
      <c r="C3120">
        <v>3618</v>
      </c>
      <c r="D3120">
        <v>3222</v>
      </c>
      <c r="E3120">
        <v>3576</v>
      </c>
      <c r="F3120">
        <v>4009</v>
      </c>
      <c r="G3120">
        <v>18142</v>
      </c>
    </row>
    <row r="3121" spans="1:7" x14ac:dyDescent="0.3">
      <c r="A3121">
        <v>54063</v>
      </c>
      <c r="B3121">
        <v>344</v>
      </c>
      <c r="C3121">
        <v>333</v>
      </c>
      <c r="D3121">
        <v>342</v>
      </c>
      <c r="E3121">
        <v>367</v>
      </c>
      <c r="F3121">
        <v>427</v>
      </c>
      <c r="G3121">
        <v>1813</v>
      </c>
    </row>
    <row r="3122" spans="1:7" x14ac:dyDescent="0.3">
      <c r="A3122">
        <v>54065</v>
      </c>
      <c r="B3122">
        <v>131</v>
      </c>
      <c r="C3122">
        <v>111</v>
      </c>
      <c r="D3122">
        <v>116</v>
      </c>
      <c r="E3122">
        <v>121</v>
      </c>
      <c r="F3122">
        <v>232</v>
      </c>
      <c r="G3122">
        <v>711</v>
      </c>
    </row>
    <row r="3123" spans="1:7" x14ac:dyDescent="0.3">
      <c r="A3123">
        <v>54067</v>
      </c>
      <c r="B3123">
        <v>685</v>
      </c>
      <c r="C3123">
        <v>680</v>
      </c>
      <c r="D3123">
        <v>597</v>
      </c>
      <c r="E3123">
        <v>617</v>
      </c>
      <c r="F3123">
        <v>831</v>
      </c>
      <c r="G3123">
        <v>3410</v>
      </c>
    </row>
    <row r="3124" spans="1:7" x14ac:dyDescent="0.3">
      <c r="A3124">
        <v>54069</v>
      </c>
      <c r="B3124">
        <v>425</v>
      </c>
      <c r="C3124">
        <v>1177</v>
      </c>
      <c r="D3124">
        <v>1182</v>
      </c>
      <c r="E3124">
        <v>489</v>
      </c>
      <c r="F3124">
        <v>1148</v>
      </c>
      <c r="G3124">
        <v>4421</v>
      </c>
    </row>
    <row r="3125" spans="1:7" x14ac:dyDescent="0.3">
      <c r="A3125">
        <v>54071</v>
      </c>
      <c r="B3125">
        <v>11</v>
      </c>
      <c r="C3125">
        <v>39</v>
      </c>
      <c r="D3125">
        <v>40</v>
      </c>
      <c r="E3125">
        <v>43</v>
      </c>
      <c r="F3125">
        <v>88</v>
      </c>
      <c r="G3125">
        <v>221</v>
      </c>
    </row>
    <row r="3126" spans="1:7" x14ac:dyDescent="0.3">
      <c r="A3126">
        <v>54073</v>
      </c>
      <c r="B3126">
        <v>135</v>
      </c>
      <c r="C3126">
        <v>197</v>
      </c>
      <c r="D3126">
        <v>83</v>
      </c>
      <c r="E3126">
        <v>110</v>
      </c>
      <c r="F3126">
        <v>313</v>
      </c>
      <c r="G3126">
        <v>838</v>
      </c>
    </row>
    <row r="3127" spans="1:7" x14ac:dyDescent="0.3">
      <c r="A3127">
        <v>54075</v>
      </c>
      <c r="B3127">
        <v>192</v>
      </c>
      <c r="C3127">
        <v>181</v>
      </c>
      <c r="D3127">
        <v>181</v>
      </c>
      <c r="E3127">
        <v>166</v>
      </c>
      <c r="F3127">
        <v>260</v>
      </c>
      <c r="G3127">
        <v>980</v>
      </c>
    </row>
    <row r="3128" spans="1:7" x14ac:dyDescent="0.3">
      <c r="A3128">
        <v>54077</v>
      </c>
      <c r="B3128">
        <v>1820</v>
      </c>
      <c r="C3128">
        <v>1904</v>
      </c>
      <c r="D3128">
        <v>1796</v>
      </c>
      <c r="E3128">
        <v>1836</v>
      </c>
      <c r="F3128">
        <v>1996</v>
      </c>
      <c r="G3128">
        <v>9352</v>
      </c>
    </row>
    <row r="3129" spans="1:7" x14ac:dyDescent="0.3">
      <c r="A3129">
        <v>54079</v>
      </c>
      <c r="B3129">
        <v>3231</v>
      </c>
      <c r="C3129">
        <v>3163</v>
      </c>
      <c r="D3129">
        <v>2885</v>
      </c>
      <c r="E3129">
        <v>2848</v>
      </c>
      <c r="F3129">
        <v>3607</v>
      </c>
      <c r="G3129">
        <v>15734</v>
      </c>
    </row>
    <row r="3130" spans="1:7" x14ac:dyDescent="0.3">
      <c r="A3130">
        <v>54081</v>
      </c>
      <c r="B3130">
        <v>3710</v>
      </c>
      <c r="C3130">
        <v>4412</v>
      </c>
      <c r="D3130">
        <v>3821</v>
      </c>
      <c r="E3130">
        <v>4140</v>
      </c>
      <c r="F3130">
        <v>3902</v>
      </c>
      <c r="G3130">
        <v>19985</v>
      </c>
    </row>
    <row r="3131" spans="1:7" x14ac:dyDescent="0.3">
      <c r="A3131">
        <v>54083</v>
      </c>
      <c r="B3131">
        <v>1250</v>
      </c>
      <c r="C3131">
        <v>1251</v>
      </c>
      <c r="D3131">
        <v>1214</v>
      </c>
      <c r="E3131">
        <v>1126</v>
      </c>
      <c r="F3131">
        <v>1559</v>
      </c>
      <c r="G3131">
        <v>6400</v>
      </c>
    </row>
    <row r="3132" spans="1:7" x14ac:dyDescent="0.3">
      <c r="A3132">
        <v>54085</v>
      </c>
      <c r="B3132">
        <v>793</v>
      </c>
      <c r="C3132">
        <v>807</v>
      </c>
      <c r="D3132">
        <v>628</v>
      </c>
      <c r="E3132">
        <v>756</v>
      </c>
      <c r="F3132">
        <v>251</v>
      </c>
      <c r="G3132">
        <v>3235</v>
      </c>
    </row>
    <row r="3133" spans="1:7" x14ac:dyDescent="0.3">
      <c r="A3133">
        <v>54087</v>
      </c>
      <c r="B3133">
        <v>214</v>
      </c>
      <c r="C3133">
        <v>225</v>
      </c>
      <c r="D3133">
        <v>253</v>
      </c>
      <c r="E3133">
        <v>223</v>
      </c>
      <c r="F3133">
        <v>300</v>
      </c>
      <c r="G3133">
        <v>1215</v>
      </c>
    </row>
    <row r="3134" spans="1:7" x14ac:dyDescent="0.3">
      <c r="A3134">
        <v>54089</v>
      </c>
      <c r="B3134">
        <v>98</v>
      </c>
      <c r="C3134">
        <v>72</v>
      </c>
      <c r="D3134">
        <v>102</v>
      </c>
      <c r="E3134">
        <v>156</v>
      </c>
      <c r="F3134">
        <v>263</v>
      </c>
      <c r="G3134">
        <v>691</v>
      </c>
    </row>
    <row r="3135" spans="1:7" x14ac:dyDescent="0.3">
      <c r="A3135">
        <v>54091</v>
      </c>
      <c r="B3135">
        <v>171</v>
      </c>
      <c r="C3135">
        <v>194</v>
      </c>
      <c r="D3135">
        <v>178</v>
      </c>
      <c r="E3135">
        <v>26</v>
      </c>
      <c r="F3135">
        <v>371</v>
      </c>
      <c r="G3135">
        <v>940</v>
      </c>
    </row>
    <row r="3136" spans="1:7" x14ac:dyDescent="0.3">
      <c r="A3136">
        <v>54093</v>
      </c>
      <c r="B3136">
        <v>33</v>
      </c>
      <c r="C3136">
        <v>53</v>
      </c>
      <c r="D3136">
        <v>31</v>
      </c>
      <c r="E3136">
        <v>116</v>
      </c>
      <c r="F3136">
        <v>340</v>
      </c>
      <c r="G3136">
        <v>573</v>
      </c>
    </row>
    <row r="3137" spans="1:7" x14ac:dyDescent="0.3">
      <c r="A3137">
        <v>54095</v>
      </c>
      <c r="B3137">
        <v>15</v>
      </c>
      <c r="C3137">
        <v>15</v>
      </c>
      <c r="D3137">
        <v>16</v>
      </c>
      <c r="E3137">
        <v>16</v>
      </c>
      <c r="F3137">
        <v>142</v>
      </c>
      <c r="G3137">
        <v>204</v>
      </c>
    </row>
    <row r="3138" spans="1:7" x14ac:dyDescent="0.3">
      <c r="A3138">
        <v>54097</v>
      </c>
      <c r="B3138">
        <v>876</v>
      </c>
      <c r="C3138">
        <v>871</v>
      </c>
      <c r="D3138">
        <v>767</v>
      </c>
      <c r="E3138">
        <v>700</v>
      </c>
      <c r="F3138">
        <v>908</v>
      </c>
      <c r="G3138">
        <v>4122</v>
      </c>
    </row>
    <row r="3139" spans="1:7" x14ac:dyDescent="0.3">
      <c r="A3139">
        <v>54099</v>
      </c>
      <c r="B3139">
        <v>445</v>
      </c>
      <c r="C3139">
        <v>455</v>
      </c>
      <c r="D3139">
        <v>423</v>
      </c>
      <c r="E3139">
        <v>446</v>
      </c>
      <c r="F3139">
        <v>599</v>
      </c>
      <c r="G3139">
        <v>2368</v>
      </c>
    </row>
    <row r="3140" spans="1:7" x14ac:dyDescent="0.3">
      <c r="A3140">
        <v>54101</v>
      </c>
      <c r="B3140">
        <v>65</v>
      </c>
      <c r="C3140">
        <v>63</v>
      </c>
      <c r="D3140">
        <v>60</v>
      </c>
      <c r="E3140">
        <v>57</v>
      </c>
      <c r="F3140">
        <v>119</v>
      </c>
      <c r="G3140">
        <v>364</v>
      </c>
    </row>
    <row r="3141" spans="1:7" x14ac:dyDescent="0.3">
      <c r="A3141">
        <v>54103</v>
      </c>
      <c r="B3141">
        <v>375</v>
      </c>
      <c r="C3141">
        <v>351</v>
      </c>
      <c r="D3141">
        <v>302</v>
      </c>
      <c r="E3141">
        <v>734</v>
      </c>
      <c r="F3141">
        <v>793</v>
      </c>
      <c r="G3141">
        <v>2555</v>
      </c>
    </row>
    <row r="3142" spans="1:7" x14ac:dyDescent="0.3">
      <c r="A3142">
        <v>54105</v>
      </c>
      <c r="B3142">
        <v>72</v>
      </c>
      <c r="C3142">
        <v>78</v>
      </c>
      <c r="D3142">
        <v>61</v>
      </c>
      <c r="E3142">
        <v>60</v>
      </c>
      <c r="F3142">
        <v>94</v>
      </c>
      <c r="G3142">
        <v>365</v>
      </c>
    </row>
    <row r="3143" spans="1:7" x14ac:dyDescent="0.3">
      <c r="A3143">
        <v>54107</v>
      </c>
      <c r="B3143">
        <v>2119</v>
      </c>
      <c r="C3143">
        <v>2211</v>
      </c>
      <c r="D3143">
        <v>2001</v>
      </c>
      <c r="E3143">
        <v>1981</v>
      </c>
      <c r="F3143">
        <v>2609</v>
      </c>
      <c r="G3143">
        <v>10921</v>
      </c>
    </row>
    <row r="3144" spans="1:7" x14ac:dyDescent="0.3">
      <c r="A3144">
        <v>54109</v>
      </c>
      <c r="B3144">
        <v>1100</v>
      </c>
      <c r="C3144">
        <v>817</v>
      </c>
      <c r="D3144">
        <v>884</v>
      </c>
      <c r="E3144">
        <v>1127</v>
      </c>
      <c r="F3144">
        <v>1375</v>
      </c>
      <c r="G3144">
        <v>5303</v>
      </c>
    </row>
    <row r="3145" spans="1:7" x14ac:dyDescent="0.3">
      <c r="A3145">
        <v>54999</v>
      </c>
      <c r="B3145">
        <v>7055</v>
      </c>
      <c r="C3145">
        <v>6678</v>
      </c>
      <c r="D3145">
        <v>4791</v>
      </c>
      <c r="E3145">
        <v>4034</v>
      </c>
      <c r="F3145">
        <v>5014</v>
      </c>
      <c r="G3145">
        <v>27572</v>
      </c>
    </row>
    <row r="3146" spans="1:7" x14ac:dyDescent="0.3">
      <c r="A3146">
        <v>55000</v>
      </c>
      <c r="B3146">
        <v>226898</v>
      </c>
      <c r="C3146">
        <v>228633</v>
      </c>
      <c r="D3146">
        <v>228415</v>
      </c>
      <c r="E3146">
        <v>232582</v>
      </c>
      <c r="F3146">
        <v>237940</v>
      </c>
      <c r="G3146">
        <v>1154468</v>
      </c>
    </row>
    <row r="3147" spans="1:7" x14ac:dyDescent="0.3">
      <c r="A3147">
        <v>55001</v>
      </c>
      <c r="B3147">
        <v>967</v>
      </c>
      <c r="C3147">
        <v>1043</v>
      </c>
      <c r="D3147">
        <v>982</v>
      </c>
      <c r="E3147">
        <v>895</v>
      </c>
      <c r="F3147">
        <v>806</v>
      </c>
      <c r="G3147">
        <v>4693</v>
      </c>
    </row>
    <row r="3148" spans="1:7" x14ac:dyDescent="0.3">
      <c r="A3148">
        <v>55003</v>
      </c>
      <c r="B3148">
        <v>556</v>
      </c>
      <c r="C3148">
        <v>575</v>
      </c>
      <c r="D3148">
        <v>651</v>
      </c>
      <c r="E3148">
        <v>650</v>
      </c>
      <c r="F3148">
        <v>672</v>
      </c>
      <c r="G3148">
        <v>3104</v>
      </c>
    </row>
    <row r="3149" spans="1:7" x14ac:dyDescent="0.3">
      <c r="A3149">
        <v>55005</v>
      </c>
      <c r="B3149">
        <v>1732</v>
      </c>
      <c r="C3149">
        <v>1536</v>
      </c>
      <c r="D3149">
        <v>1275</v>
      </c>
      <c r="E3149">
        <v>1261</v>
      </c>
      <c r="F3149">
        <v>1283</v>
      </c>
      <c r="G3149">
        <v>7087</v>
      </c>
    </row>
    <row r="3150" spans="1:7" x14ac:dyDescent="0.3">
      <c r="A3150">
        <v>55007</v>
      </c>
      <c r="B3150">
        <v>369</v>
      </c>
      <c r="C3150">
        <v>348</v>
      </c>
      <c r="D3150">
        <v>356</v>
      </c>
      <c r="E3150">
        <v>406</v>
      </c>
      <c r="F3150">
        <v>391</v>
      </c>
      <c r="G3150">
        <v>1870</v>
      </c>
    </row>
    <row r="3151" spans="1:7" x14ac:dyDescent="0.3">
      <c r="A3151">
        <v>55009</v>
      </c>
      <c r="B3151">
        <v>11216</v>
      </c>
      <c r="C3151">
        <v>10995</v>
      </c>
      <c r="D3151">
        <v>10452</v>
      </c>
      <c r="E3151">
        <v>10125</v>
      </c>
      <c r="F3151">
        <v>10713</v>
      </c>
      <c r="G3151">
        <v>53501</v>
      </c>
    </row>
    <row r="3152" spans="1:7" x14ac:dyDescent="0.3">
      <c r="A3152">
        <v>55011</v>
      </c>
      <c r="B3152">
        <v>160</v>
      </c>
      <c r="C3152">
        <v>171</v>
      </c>
      <c r="D3152">
        <v>178</v>
      </c>
      <c r="E3152">
        <v>181</v>
      </c>
      <c r="F3152">
        <v>156</v>
      </c>
      <c r="G3152">
        <v>846</v>
      </c>
    </row>
    <row r="3153" spans="1:7" x14ac:dyDescent="0.3">
      <c r="A3153">
        <v>55013</v>
      </c>
      <c r="B3153">
        <v>138</v>
      </c>
      <c r="C3153">
        <v>175</v>
      </c>
      <c r="D3153">
        <v>192</v>
      </c>
      <c r="E3153">
        <v>212</v>
      </c>
      <c r="F3153">
        <v>242</v>
      </c>
      <c r="G3153">
        <v>959</v>
      </c>
    </row>
    <row r="3154" spans="1:7" x14ac:dyDescent="0.3">
      <c r="A3154">
        <v>55015</v>
      </c>
      <c r="B3154">
        <v>543</v>
      </c>
      <c r="C3154">
        <v>566</v>
      </c>
      <c r="D3154">
        <v>741</v>
      </c>
      <c r="E3154">
        <v>732</v>
      </c>
      <c r="F3154">
        <v>780</v>
      </c>
      <c r="G3154">
        <v>3362</v>
      </c>
    </row>
    <row r="3155" spans="1:7" x14ac:dyDescent="0.3">
      <c r="A3155">
        <v>55017</v>
      </c>
      <c r="B3155">
        <v>2255</v>
      </c>
      <c r="C3155">
        <v>2312</v>
      </c>
      <c r="D3155">
        <v>1887</v>
      </c>
      <c r="E3155">
        <v>1966</v>
      </c>
      <c r="F3155">
        <v>2440</v>
      </c>
      <c r="G3155">
        <v>10860</v>
      </c>
    </row>
    <row r="3156" spans="1:7" x14ac:dyDescent="0.3">
      <c r="A3156">
        <v>55019</v>
      </c>
      <c r="B3156">
        <v>674</v>
      </c>
      <c r="C3156">
        <v>708</v>
      </c>
      <c r="D3156">
        <v>687</v>
      </c>
      <c r="E3156">
        <v>85</v>
      </c>
      <c r="F3156">
        <v>1341</v>
      </c>
      <c r="G3156">
        <v>3495</v>
      </c>
    </row>
    <row r="3157" spans="1:7" x14ac:dyDescent="0.3">
      <c r="A3157">
        <v>55021</v>
      </c>
      <c r="B3157">
        <v>1305</v>
      </c>
      <c r="C3157">
        <v>1257</v>
      </c>
      <c r="D3157">
        <v>1332</v>
      </c>
      <c r="E3157">
        <v>1354</v>
      </c>
      <c r="F3157">
        <v>1421</v>
      </c>
      <c r="G3157">
        <v>6669</v>
      </c>
    </row>
    <row r="3158" spans="1:7" x14ac:dyDescent="0.3">
      <c r="A3158">
        <v>55023</v>
      </c>
      <c r="B3158">
        <v>220</v>
      </c>
      <c r="C3158">
        <v>220</v>
      </c>
      <c r="D3158">
        <v>205</v>
      </c>
      <c r="E3158">
        <v>199</v>
      </c>
      <c r="F3158">
        <v>206</v>
      </c>
      <c r="G3158">
        <v>1050</v>
      </c>
    </row>
    <row r="3159" spans="1:7" x14ac:dyDescent="0.3">
      <c r="A3159">
        <v>55025</v>
      </c>
      <c r="B3159">
        <v>26583</v>
      </c>
      <c r="C3159">
        <v>26825</v>
      </c>
      <c r="D3159">
        <v>26277</v>
      </c>
      <c r="E3159">
        <v>26979</v>
      </c>
      <c r="F3159">
        <v>29233</v>
      </c>
      <c r="G3159">
        <v>135897</v>
      </c>
    </row>
    <row r="3160" spans="1:7" x14ac:dyDescent="0.3">
      <c r="A3160">
        <v>55027</v>
      </c>
      <c r="B3160">
        <v>2249</v>
      </c>
      <c r="C3160">
        <v>2334</v>
      </c>
      <c r="D3160">
        <v>2415</v>
      </c>
      <c r="E3160">
        <v>2782</v>
      </c>
      <c r="F3160">
        <v>3008</v>
      </c>
      <c r="G3160">
        <v>12788</v>
      </c>
    </row>
    <row r="3161" spans="1:7" x14ac:dyDescent="0.3">
      <c r="A3161">
        <v>55029</v>
      </c>
      <c r="B3161">
        <v>739</v>
      </c>
      <c r="C3161">
        <v>736</v>
      </c>
      <c r="D3161">
        <v>764</v>
      </c>
      <c r="E3161">
        <v>778</v>
      </c>
      <c r="F3161">
        <v>796</v>
      </c>
      <c r="G3161">
        <v>3813</v>
      </c>
    </row>
    <row r="3162" spans="1:7" x14ac:dyDescent="0.3">
      <c r="A3162">
        <v>55031</v>
      </c>
      <c r="B3162">
        <v>1158</v>
      </c>
      <c r="C3162">
        <v>1124</v>
      </c>
      <c r="D3162">
        <v>1128</v>
      </c>
      <c r="E3162">
        <v>1247</v>
      </c>
      <c r="F3162">
        <v>1730</v>
      </c>
      <c r="G3162">
        <v>6387</v>
      </c>
    </row>
    <row r="3163" spans="1:7" x14ac:dyDescent="0.3">
      <c r="A3163">
        <v>55033</v>
      </c>
      <c r="B3163">
        <v>998</v>
      </c>
      <c r="C3163">
        <v>1026</v>
      </c>
      <c r="D3163">
        <v>1062</v>
      </c>
      <c r="E3163">
        <v>1058</v>
      </c>
      <c r="F3163">
        <v>1123</v>
      </c>
      <c r="G3163">
        <v>5267</v>
      </c>
    </row>
    <row r="3164" spans="1:7" x14ac:dyDescent="0.3">
      <c r="A3164">
        <v>55035</v>
      </c>
      <c r="B3164">
        <v>2547</v>
      </c>
      <c r="C3164">
        <v>2584</v>
      </c>
      <c r="D3164">
        <v>2975</v>
      </c>
      <c r="E3164">
        <v>2645</v>
      </c>
      <c r="F3164">
        <v>2793</v>
      </c>
      <c r="G3164">
        <v>13544</v>
      </c>
    </row>
    <row r="3165" spans="1:7" x14ac:dyDescent="0.3">
      <c r="A3165">
        <v>55037</v>
      </c>
      <c r="B3165">
        <v>37</v>
      </c>
      <c r="C3165">
        <v>35</v>
      </c>
      <c r="D3165">
        <v>35</v>
      </c>
      <c r="E3165">
        <v>31</v>
      </c>
      <c r="F3165">
        <v>33</v>
      </c>
      <c r="G3165">
        <v>171</v>
      </c>
    </row>
    <row r="3166" spans="1:7" x14ac:dyDescent="0.3">
      <c r="A3166">
        <v>55039</v>
      </c>
      <c r="B3166">
        <v>4289</v>
      </c>
      <c r="C3166">
        <v>4410</v>
      </c>
      <c r="D3166">
        <v>4324</v>
      </c>
      <c r="E3166">
        <v>4418</v>
      </c>
      <c r="F3166">
        <v>4425</v>
      </c>
      <c r="G3166">
        <v>21866</v>
      </c>
    </row>
    <row r="3167" spans="1:7" x14ac:dyDescent="0.3">
      <c r="A3167">
        <v>55041</v>
      </c>
      <c r="B3167">
        <v>83</v>
      </c>
      <c r="C3167">
        <v>83</v>
      </c>
      <c r="D3167">
        <v>92</v>
      </c>
      <c r="E3167">
        <v>103</v>
      </c>
      <c r="F3167">
        <v>101</v>
      </c>
      <c r="G3167">
        <v>462</v>
      </c>
    </row>
    <row r="3168" spans="1:7" x14ac:dyDescent="0.3">
      <c r="A3168">
        <v>55043</v>
      </c>
      <c r="B3168">
        <v>936</v>
      </c>
      <c r="C3168">
        <v>928</v>
      </c>
      <c r="D3168">
        <v>937</v>
      </c>
      <c r="E3168">
        <v>926</v>
      </c>
      <c r="F3168">
        <v>1579</v>
      </c>
      <c r="G3168">
        <v>5306</v>
      </c>
    </row>
    <row r="3169" spans="1:7" x14ac:dyDescent="0.3">
      <c r="A3169">
        <v>55045</v>
      </c>
      <c r="B3169">
        <v>603</v>
      </c>
      <c r="C3169">
        <v>620</v>
      </c>
      <c r="D3169">
        <v>658</v>
      </c>
      <c r="E3169">
        <v>666</v>
      </c>
      <c r="F3169">
        <v>645</v>
      </c>
      <c r="G3169">
        <v>3192</v>
      </c>
    </row>
    <row r="3170" spans="1:7" x14ac:dyDescent="0.3">
      <c r="A3170">
        <v>55047</v>
      </c>
      <c r="B3170">
        <v>522</v>
      </c>
      <c r="C3170">
        <v>503</v>
      </c>
      <c r="D3170">
        <v>475</v>
      </c>
      <c r="E3170">
        <v>476</v>
      </c>
      <c r="F3170">
        <v>486</v>
      </c>
      <c r="G3170">
        <v>2462</v>
      </c>
    </row>
    <row r="3171" spans="1:7" x14ac:dyDescent="0.3">
      <c r="A3171">
        <v>55049</v>
      </c>
      <c r="B3171">
        <v>528</v>
      </c>
      <c r="C3171">
        <v>541</v>
      </c>
      <c r="D3171">
        <v>599</v>
      </c>
      <c r="E3171">
        <v>673</v>
      </c>
      <c r="F3171">
        <v>645</v>
      </c>
      <c r="G3171">
        <v>2986</v>
      </c>
    </row>
    <row r="3172" spans="1:7" x14ac:dyDescent="0.3">
      <c r="A3172">
        <v>55051</v>
      </c>
      <c r="B3172">
        <v>188</v>
      </c>
      <c r="C3172">
        <v>196</v>
      </c>
      <c r="D3172">
        <v>193</v>
      </c>
      <c r="E3172">
        <v>200</v>
      </c>
      <c r="F3172">
        <v>209</v>
      </c>
      <c r="G3172">
        <v>986</v>
      </c>
    </row>
    <row r="3173" spans="1:7" x14ac:dyDescent="0.3">
      <c r="A3173">
        <v>55053</v>
      </c>
      <c r="B3173">
        <v>1439</v>
      </c>
      <c r="C3173">
        <v>1376</v>
      </c>
      <c r="D3173">
        <v>1143</v>
      </c>
      <c r="E3173">
        <v>1050</v>
      </c>
      <c r="F3173">
        <v>1155</v>
      </c>
      <c r="G3173">
        <v>6163</v>
      </c>
    </row>
    <row r="3174" spans="1:7" x14ac:dyDescent="0.3">
      <c r="A3174">
        <v>55055</v>
      </c>
      <c r="B3174">
        <v>1808</v>
      </c>
      <c r="C3174">
        <v>1815</v>
      </c>
      <c r="D3174">
        <v>2030</v>
      </c>
      <c r="E3174">
        <v>2218</v>
      </c>
      <c r="F3174">
        <v>2108</v>
      </c>
      <c r="G3174">
        <v>9979</v>
      </c>
    </row>
    <row r="3175" spans="1:7" x14ac:dyDescent="0.3">
      <c r="A3175">
        <v>55057</v>
      </c>
      <c r="B3175">
        <v>553</v>
      </c>
      <c r="C3175">
        <v>528</v>
      </c>
      <c r="D3175">
        <v>514</v>
      </c>
      <c r="E3175">
        <v>566</v>
      </c>
      <c r="F3175">
        <v>556</v>
      </c>
      <c r="G3175">
        <v>2717</v>
      </c>
    </row>
    <row r="3176" spans="1:7" x14ac:dyDescent="0.3">
      <c r="A3176">
        <v>55059</v>
      </c>
      <c r="B3176">
        <v>2427</v>
      </c>
      <c r="C3176">
        <v>2539</v>
      </c>
      <c r="D3176">
        <v>2537</v>
      </c>
      <c r="E3176">
        <v>2718</v>
      </c>
      <c r="F3176">
        <v>2836</v>
      </c>
      <c r="G3176">
        <v>13057</v>
      </c>
    </row>
    <row r="3177" spans="1:7" x14ac:dyDescent="0.3">
      <c r="A3177">
        <v>55061</v>
      </c>
      <c r="B3177">
        <v>525</v>
      </c>
      <c r="C3177">
        <v>531</v>
      </c>
      <c r="D3177">
        <v>538</v>
      </c>
      <c r="E3177">
        <v>572</v>
      </c>
      <c r="F3177">
        <v>538</v>
      </c>
      <c r="G3177">
        <v>2704</v>
      </c>
    </row>
    <row r="3178" spans="1:7" x14ac:dyDescent="0.3">
      <c r="A3178">
        <v>55063</v>
      </c>
      <c r="B3178">
        <v>3593</v>
      </c>
      <c r="C3178">
        <v>3698</v>
      </c>
      <c r="D3178">
        <v>3437</v>
      </c>
      <c r="E3178">
        <v>3799</v>
      </c>
      <c r="F3178">
        <v>3952</v>
      </c>
      <c r="G3178">
        <v>18479</v>
      </c>
    </row>
    <row r="3179" spans="1:7" x14ac:dyDescent="0.3">
      <c r="A3179">
        <v>55065</v>
      </c>
      <c r="B3179">
        <v>263</v>
      </c>
      <c r="C3179">
        <v>271</v>
      </c>
      <c r="D3179">
        <v>248</v>
      </c>
      <c r="E3179">
        <v>254</v>
      </c>
      <c r="F3179">
        <v>264</v>
      </c>
      <c r="G3179">
        <v>1300</v>
      </c>
    </row>
    <row r="3180" spans="1:7" x14ac:dyDescent="0.3">
      <c r="A3180">
        <v>55067</v>
      </c>
      <c r="B3180">
        <v>660</v>
      </c>
      <c r="C3180">
        <v>737</v>
      </c>
      <c r="D3180">
        <v>740</v>
      </c>
      <c r="E3180">
        <v>701</v>
      </c>
      <c r="F3180">
        <v>662</v>
      </c>
      <c r="G3180">
        <v>3500</v>
      </c>
    </row>
    <row r="3181" spans="1:7" x14ac:dyDescent="0.3">
      <c r="A3181">
        <v>55069</v>
      </c>
      <c r="B3181">
        <v>530</v>
      </c>
      <c r="C3181">
        <v>546</v>
      </c>
      <c r="D3181">
        <v>499</v>
      </c>
      <c r="E3181">
        <v>470</v>
      </c>
      <c r="F3181">
        <v>504</v>
      </c>
      <c r="G3181">
        <v>2549</v>
      </c>
    </row>
    <row r="3182" spans="1:7" x14ac:dyDescent="0.3">
      <c r="A3182">
        <v>55071</v>
      </c>
      <c r="B3182">
        <v>2825</v>
      </c>
      <c r="C3182">
        <v>2811</v>
      </c>
      <c r="D3182">
        <v>2773</v>
      </c>
      <c r="E3182">
        <v>2763</v>
      </c>
      <c r="F3182">
        <v>2666</v>
      </c>
      <c r="G3182">
        <v>13838</v>
      </c>
    </row>
    <row r="3183" spans="1:7" x14ac:dyDescent="0.3">
      <c r="A3183">
        <v>55073</v>
      </c>
      <c r="B3183">
        <v>5334</v>
      </c>
      <c r="C3183">
        <v>5540</v>
      </c>
      <c r="D3183">
        <v>5346</v>
      </c>
      <c r="E3183">
        <v>5481</v>
      </c>
      <c r="F3183">
        <v>5477</v>
      </c>
      <c r="G3183">
        <v>27178</v>
      </c>
    </row>
    <row r="3184" spans="1:7" x14ac:dyDescent="0.3">
      <c r="A3184">
        <v>55075</v>
      </c>
      <c r="B3184">
        <v>826</v>
      </c>
      <c r="C3184">
        <v>837</v>
      </c>
      <c r="D3184">
        <v>813</v>
      </c>
      <c r="E3184">
        <v>785</v>
      </c>
      <c r="F3184">
        <v>768</v>
      </c>
      <c r="G3184">
        <v>4029</v>
      </c>
    </row>
    <row r="3185" spans="1:7" x14ac:dyDescent="0.3">
      <c r="A3185">
        <v>55077</v>
      </c>
      <c r="B3185">
        <v>126</v>
      </c>
      <c r="C3185">
        <v>125</v>
      </c>
      <c r="D3185">
        <v>126</v>
      </c>
      <c r="E3185">
        <v>129</v>
      </c>
      <c r="F3185">
        <v>142</v>
      </c>
      <c r="G3185">
        <v>648</v>
      </c>
    </row>
    <row r="3186" spans="1:7" x14ac:dyDescent="0.3">
      <c r="A3186">
        <v>55078</v>
      </c>
      <c r="B3186">
        <v>4</v>
      </c>
      <c r="C3186">
        <v>4</v>
      </c>
      <c r="D3186">
        <v>4</v>
      </c>
      <c r="E3186">
        <v>4</v>
      </c>
      <c r="F3186">
        <v>4</v>
      </c>
      <c r="G3186">
        <v>20</v>
      </c>
    </row>
    <row r="3187" spans="1:7" x14ac:dyDescent="0.3">
      <c r="A3187">
        <v>55079</v>
      </c>
      <c r="B3187">
        <v>26884</v>
      </c>
      <c r="C3187">
        <v>26889</v>
      </c>
      <c r="D3187">
        <v>26826</v>
      </c>
      <c r="E3187">
        <v>27055</v>
      </c>
      <c r="F3187">
        <v>28002</v>
      </c>
      <c r="G3187">
        <v>135656</v>
      </c>
    </row>
    <row r="3188" spans="1:7" x14ac:dyDescent="0.3">
      <c r="A3188">
        <v>55081</v>
      </c>
      <c r="B3188">
        <v>1836</v>
      </c>
      <c r="C3188">
        <v>809</v>
      </c>
      <c r="D3188">
        <v>1500</v>
      </c>
      <c r="E3188">
        <v>847</v>
      </c>
      <c r="F3188">
        <v>1580</v>
      </c>
      <c r="G3188">
        <v>6572</v>
      </c>
    </row>
    <row r="3189" spans="1:7" x14ac:dyDescent="0.3">
      <c r="A3189">
        <v>55083</v>
      </c>
      <c r="B3189">
        <v>447</v>
      </c>
      <c r="C3189">
        <v>446</v>
      </c>
      <c r="D3189">
        <v>475</v>
      </c>
      <c r="E3189">
        <v>518</v>
      </c>
      <c r="F3189">
        <v>482</v>
      </c>
      <c r="G3189">
        <v>2368</v>
      </c>
    </row>
    <row r="3190" spans="1:7" x14ac:dyDescent="0.3">
      <c r="A3190">
        <v>55085</v>
      </c>
      <c r="B3190">
        <v>1100</v>
      </c>
      <c r="C3190">
        <v>1088</v>
      </c>
      <c r="D3190">
        <v>1112</v>
      </c>
      <c r="E3190">
        <v>1194</v>
      </c>
      <c r="F3190">
        <v>1196</v>
      </c>
      <c r="G3190">
        <v>5690</v>
      </c>
    </row>
    <row r="3191" spans="1:7" x14ac:dyDescent="0.3">
      <c r="A3191">
        <v>55087</v>
      </c>
      <c r="B3191">
        <v>9240</v>
      </c>
      <c r="C3191">
        <v>9316</v>
      </c>
      <c r="D3191">
        <v>8868</v>
      </c>
      <c r="E3191">
        <v>9826</v>
      </c>
      <c r="F3191">
        <v>10187</v>
      </c>
      <c r="G3191">
        <v>47437</v>
      </c>
    </row>
    <row r="3192" spans="1:7" x14ac:dyDescent="0.3">
      <c r="A3192">
        <v>55089</v>
      </c>
      <c r="B3192">
        <v>1556</v>
      </c>
      <c r="C3192">
        <v>1544</v>
      </c>
      <c r="D3192">
        <v>1567</v>
      </c>
      <c r="E3192">
        <v>1608</v>
      </c>
      <c r="F3192">
        <v>1608</v>
      </c>
      <c r="G3192">
        <v>7883</v>
      </c>
    </row>
    <row r="3193" spans="1:7" x14ac:dyDescent="0.3">
      <c r="A3193">
        <v>55091</v>
      </c>
      <c r="B3193">
        <v>361</v>
      </c>
      <c r="C3193">
        <v>366</v>
      </c>
      <c r="D3193">
        <v>359</v>
      </c>
      <c r="E3193">
        <v>447</v>
      </c>
      <c r="F3193">
        <v>461</v>
      </c>
      <c r="G3193">
        <v>1994</v>
      </c>
    </row>
    <row r="3194" spans="1:7" x14ac:dyDescent="0.3">
      <c r="A3194">
        <v>55093</v>
      </c>
      <c r="B3194">
        <v>642</v>
      </c>
      <c r="C3194">
        <v>1007</v>
      </c>
      <c r="D3194">
        <v>969</v>
      </c>
      <c r="E3194">
        <v>640</v>
      </c>
      <c r="F3194">
        <v>596</v>
      </c>
      <c r="G3194">
        <v>3854</v>
      </c>
    </row>
    <row r="3195" spans="1:7" x14ac:dyDescent="0.3">
      <c r="A3195">
        <v>55095</v>
      </c>
      <c r="B3195">
        <v>968</v>
      </c>
      <c r="C3195">
        <v>1321</v>
      </c>
      <c r="D3195">
        <v>1292</v>
      </c>
      <c r="E3195">
        <v>1322</v>
      </c>
      <c r="F3195">
        <v>1281</v>
      </c>
      <c r="G3195">
        <v>6184</v>
      </c>
    </row>
    <row r="3196" spans="1:7" x14ac:dyDescent="0.3">
      <c r="A3196">
        <v>55097</v>
      </c>
      <c r="B3196">
        <v>1272</v>
      </c>
      <c r="C3196">
        <v>1278</v>
      </c>
      <c r="D3196">
        <v>1269</v>
      </c>
      <c r="E3196">
        <v>1305</v>
      </c>
      <c r="F3196">
        <v>1383</v>
      </c>
      <c r="G3196">
        <v>6507</v>
      </c>
    </row>
    <row r="3197" spans="1:7" x14ac:dyDescent="0.3">
      <c r="A3197">
        <v>55099</v>
      </c>
      <c r="B3197">
        <v>154</v>
      </c>
      <c r="C3197">
        <v>293</v>
      </c>
      <c r="D3197">
        <v>326</v>
      </c>
      <c r="E3197">
        <v>350</v>
      </c>
      <c r="F3197">
        <v>359</v>
      </c>
      <c r="G3197">
        <v>1482</v>
      </c>
    </row>
    <row r="3198" spans="1:7" x14ac:dyDescent="0.3">
      <c r="A3198">
        <v>55101</v>
      </c>
      <c r="B3198">
        <v>3899</v>
      </c>
      <c r="C3198">
        <v>3983</v>
      </c>
      <c r="D3198">
        <v>3852</v>
      </c>
      <c r="E3198">
        <v>4648</v>
      </c>
      <c r="F3198">
        <v>4737</v>
      </c>
      <c r="G3198">
        <v>21119</v>
      </c>
    </row>
    <row r="3199" spans="1:7" x14ac:dyDescent="0.3">
      <c r="A3199">
        <v>55103</v>
      </c>
      <c r="B3199">
        <v>200</v>
      </c>
      <c r="C3199">
        <v>221</v>
      </c>
      <c r="D3199">
        <v>243</v>
      </c>
      <c r="E3199">
        <v>231</v>
      </c>
      <c r="F3199">
        <v>243</v>
      </c>
      <c r="G3199">
        <v>1138</v>
      </c>
    </row>
    <row r="3200" spans="1:7" x14ac:dyDescent="0.3">
      <c r="A3200">
        <v>55105</v>
      </c>
      <c r="B3200">
        <v>4175</v>
      </c>
      <c r="C3200">
        <v>4112</v>
      </c>
      <c r="D3200">
        <v>4025</v>
      </c>
      <c r="E3200">
        <v>4166</v>
      </c>
      <c r="F3200">
        <v>4383</v>
      </c>
      <c r="G3200">
        <v>20861</v>
      </c>
    </row>
    <row r="3201" spans="1:7" x14ac:dyDescent="0.3">
      <c r="A3201">
        <v>55107</v>
      </c>
      <c r="B3201">
        <v>121</v>
      </c>
      <c r="C3201">
        <v>124</v>
      </c>
      <c r="D3201">
        <v>141</v>
      </c>
      <c r="E3201">
        <v>156</v>
      </c>
      <c r="F3201">
        <v>161</v>
      </c>
      <c r="G3201">
        <v>703</v>
      </c>
    </row>
    <row r="3202" spans="1:7" x14ac:dyDescent="0.3">
      <c r="A3202">
        <v>55109</v>
      </c>
      <c r="B3202">
        <v>2169</v>
      </c>
      <c r="C3202">
        <v>2177</v>
      </c>
      <c r="D3202">
        <v>2256</v>
      </c>
      <c r="E3202">
        <v>2274</v>
      </c>
      <c r="F3202">
        <v>2244</v>
      </c>
      <c r="G3202">
        <v>11120</v>
      </c>
    </row>
    <row r="3203" spans="1:7" x14ac:dyDescent="0.3">
      <c r="A3203">
        <v>55111</v>
      </c>
      <c r="B3203">
        <v>2079</v>
      </c>
      <c r="C3203">
        <v>2136</v>
      </c>
      <c r="D3203">
        <v>2139</v>
      </c>
      <c r="E3203">
        <v>2077</v>
      </c>
      <c r="F3203">
        <v>2114</v>
      </c>
      <c r="G3203">
        <v>10545</v>
      </c>
    </row>
    <row r="3204" spans="1:7" x14ac:dyDescent="0.3">
      <c r="A3204">
        <v>55113</v>
      </c>
      <c r="B3204">
        <v>470</v>
      </c>
      <c r="C3204">
        <v>441</v>
      </c>
      <c r="D3204">
        <v>507</v>
      </c>
      <c r="E3204">
        <v>497</v>
      </c>
      <c r="F3204">
        <v>514</v>
      </c>
      <c r="G3204">
        <v>2429</v>
      </c>
    </row>
    <row r="3205" spans="1:7" x14ac:dyDescent="0.3">
      <c r="A3205">
        <v>55115</v>
      </c>
      <c r="B3205">
        <v>1320</v>
      </c>
      <c r="C3205">
        <v>1382</v>
      </c>
      <c r="D3205">
        <v>1179</v>
      </c>
      <c r="E3205">
        <v>1181</v>
      </c>
      <c r="F3205">
        <v>1195</v>
      </c>
      <c r="G3205">
        <v>6257</v>
      </c>
    </row>
    <row r="3206" spans="1:7" x14ac:dyDescent="0.3">
      <c r="A3206">
        <v>55117</v>
      </c>
      <c r="B3206">
        <v>2971</v>
      </c>
      <c r="C3206">
        <v>2990</v>
      </c>
      <c r="D3206">
        <v>3025</v>
      </c>
      <c r="E3206">
        <v>3168</v>
      </c>
      <c r="F3206">
        <v>3152</v>
      </c>
      <c r="G3206">
        <v>15306</v>
      </c>
    </row>
    <row r="3207" spans="1:7" x14ac:dyDescent="0.3">
      <c r="A3207">
        <v>55119</v>
      </c>
      <c r="B3207">
        <v>259</v>
      </c>
      <c r="C3207">
        <v>255</v>
      </c>
      <c r="D3207">
        <v>257</v>
      </c>
      <c r="E3207">
        <v>252</v>
      </c>
      <c r="F3207">
        <v>550</v>
      </c>
      <c r="G3207">
        <v>1573</v>
      </c>
    </row>
    <row r="3208" spans="1:7" x14ac:dyDescent="0.3">
      <c r="A3208">
        <v>55121</v>
      </c>
      <c r="B3208">
        <v>566</v>
      </c>
      <c r="C3208">
        <v>608</v>
      </c>
      <c r="D3208">
        <v>1089</v>
      </c>
      <c r="E3208">
        <v>572</v>
      </c>
      <c r="F3208">
        <v>580</v>
      </c>
      <c r="G3208">
        <v>3415</v>
      </c>
    </row>
    <row r="3209" spans="1:7" x14ac:dyDescent="0.3">
      <c r="A3209">
        <v>55123</v>
      </c>
      <c r="B3209">
        <v>553</v>
      </c>
      <c r="C3209">
        <v>564</v>
      </c>
      <c r="D3209">
        <v>558</v>
      </c>
      <c r="E3209">
        <v>587</v>
      </c>
      <c r="F3209">
        <v>567</v>
      </c>
      <c r="G3209">
        <v>2829</v>
      </c>
    </row>
    <row r="3210" spans="1:7" x14ac:dyDescent="0.3">
      <c r="A3210">
        <v>55125</v>
      </c>
      <c r="B3210">
        <v>707</v>
      </c>
      <c r="C3210">
        <v>689</v>
      </c>
      <c r="D3210">
        <v>715</v>
      </c>
      <c r="E3210">
        <v>692</v>
      </c>
      <c r="F3210">
        <v>672</v>
      </c>
      <c r="G3210">
        <v>3475</v>
      </c>
    </row>
    <row r="3211" spans="1:7" x14ac:dyDescent="0.3">
      <c r="A3211">
        <v>55127</v>
      </c>
      <c r="B3211">
        <v>1965</v>
      </c>
      <c r="C3211">
        <v>2032</v>
      </c>
      <c r="D3211">
        <v>2049</v>
      </c>
      <c r="E3211">
        <v>2182</v>
      </c>
      <c r="F3211">
        <v>2259</v>
      </c>
      <c r="G3211">
        <v>10487</v>
      </c>
    </row>
    <row r="3212" spans="1:7" x14ac:dyDescent="0.3">
      <c r="A3212">
        <v>55129</v>
      </c>
      <c r="B3212">
        <v>279</v>
      </c>
      <c r="C3212">
        <v>277</v>
      </c>
      <c r="D3212">
        <v>294</v>
      </c>
      <c r="E3212">
        <v>326</v>
      </c>
      <c r="F3212">
        <v>334</v>
      </c>
      <c r="G3212">
        <v>1510</v>
      </c>
    </row>
    <row r="3213" spans="1:7" x14ac:dyDescent="0.3">
      <c r="A3213">
        <v>55131</v>
      </c>
      <c r="B3213">
        <v>3999</v>
      </c>
      <c r="C3213">
        <v>4119</v>
      </c>
      <c r="D3213">
        <v>4198</v>
      </c>
      <c r="E3213">
        <v>4207</v>
      </c>
      <c r="F3213">
        <v>4113</v>
      </c>
      <c r="G3213">
        <v>20636</v>
      </c>
    </row>
    <row r="3214" spans="1:7" x14ac:dyDescent="0.3">
      <c r="A3214">
        <v>55133</v>
      </c>
      <c r="B3214">
        <v>21514</v>
      </c>
      <c r="C3214">
        <v>22365</v>
      </c>
      <c r="D3214">
        <v>22063</v>
      </c>
      <c r="E3214">
        <v>22121</v>
      </c>
      <c r="F3214">
        <v>23185</v>
      </c>
      <c r="G3214">
        <v>111248</v>
      </c>
    </row>
    <row r="3215" spans="1:7" x14ac:dyDescent="0.3">
      <c r="A3215">
        <v>55135</v>
      </c>
      <c r="B3215">
        <v>1379</v>
      </c>
      <c r="C3215">
        <v>1367</v>
      </c>
      <c r="D3215">
        <v>1404</v>
      </c>
      <c r="E3215">
        <v>1434</v>
      </c>
      <c r="F3215">
        <v>1406</v>
      </c>
      <c r="G3215">
        <v>6990</v>
      </c>
    </row>
    <row r="3216" spans="1:7" x14ac:dyDescent="0.3">
      <c r="A3216">
        <v>55137</v>
      </c>
      <c r="B3216">
        <v>670</v>
      </c>
      <c r="C3216">
        <v>667</v>
      </c>
      <c r="D3216">
        <v>809</v>
      </c>
      <c r="E3216">
        <v>730</v>
      </c>
      <c r="F3216">
        <v>714</v>
      </c>
      <c r="G3216">
        <v>3590</v>
      </c>
    </row>
    <row r="3217" spans="1:7" x14ac:dyDescent="0.3">
      <c r="A3217">
        <v>55139</v>
      </c>
      <c r="B3217">
        <v>5636</v>
      </c>
      <c r="C3217">
        <v>5882</v>
      </c>
      <c r="D3217">
        <v>5901</v>
      </c>
      <c r="E3217">
        <v>6843</v>
      </c>
      <c r="F3217">
        <v>6405</v>
      </c>
      <c r="G3217">
        <v>30667</v>
      </c>
    </row>
    <row r="3218" spans="1:7" x14ac:dyDescent="0.3">
      <c r="A3218">
        <v>55141</v>
      </c>
      <c r="B3218">
        <v>2021</v>
      </c>
      <c r="C3218">
        <v>2501</v>
      </c>
      <c r="D3218">
        <v>2644</v>
      </c>
      <c r="E3218">
        <v>2568</v>
      </c>
      <c r="F3218">
        <v>2702</v>
      </c>
      <c r="G3218">
        <v>12436</v>
      </c>
    </row>
    <row r="3219" spans="1:7" x14ac:dyDescent="0.3">
      <c r="A3219">
        <v>55999</v>
      </c>
      <c r="B3219">
        <v>2715</v>
      </c>
      <c r="C3219">
        <v>3223</v>
      </c>
      <c r="D3219">
        <v>342</v>
      </c>
      <c r="E3219">
        <v>800</v>
      </c>
      <c r="F3219">
        <v>892</v>
      </c>
      <c r="G3219">
        <v>7972</v>
      </c>
    </row>
    <row r="3220" spans="1:7" x14ac:dyDescent="0.3">
      <c r="A3220">
        <v>56000</v>
      </c>
      <c r="B3220">
        <v>50463</v>
      </c>
      <c r="C3220">
        <v>53120</v>
      </c>
      <c r="D3220">
        <v>47124</v>
      </c>
      <c r="E3220">
        <v>45458</v>
      </c>
      <c r="F3220">
        <v>47164</v>
      </c>
      <c r="G3220">
        <v>243329</v>
      </c>
    </row>
    <row r="3221" spans="1:7" x14ac:dyDescent="0.3">
      <c r="A3221">
        <v>56001</v>
      </c>
      <c r="B3221">
        <v>1076</v>
      </c>
      <c r="C3221">
        <v>1065</v>
      </c>
      <c r="D3221">
        <v>1094</v>
      </c>
      <c r="E3221">
        <v>1044</v>
      </c>
      <c r="F3221">
        <v>1037</v>
      </c>
      <c r="G3221">
        <v>5316</v>
      </c>
    </row>
    <row r="3222" spans="1:7" x14ac:dyDescent="0.3">
      <c r="A3222">
        <v>56003</v>
      </c>
      <c r="B3222">
        <v>992</v>
      </c>
      <c r="C3222">
        <v>1008</v>
      </c>
      <c r="D3222">
        <v>1052</v>
      </c>
      <c r="E3222">
        <v>1005</v>
      </c>
      <c r="F3222">
        <v>924</v>
      </c>
      <c r="G3222">
        <v>4981</v>
      </c>
    </row>
    <row r="3223" spans="1:7" x14ac:dyDescent="0.3">
      <c r="A3223">
        <v>56005</v>
      </c>
      <c r="B3223">
        <v>8494</v>
      </c>
      <c r="C3223">
        <v>8470</v>
      </c>
      <c r="D3223">
        <v>7445</v>
      </c>
      <c r="E3223">
        <v>7207</v>
      </c>
      <c r="F3223">
        <v>8110</v>
      </c>
      <c r="G3223">
        <v>39726</v>
      </c>
    </row>
    <row r="3224" spans="1:7" x14ac:dyDescent="0.3">
      <c r="A3224">
        <v>56007</v>
      </c>
      <c r="B3224">
        <v>614</v>
      </c>
      <c r="C3224">
        <v>982</v>
      </c>
      <c r="D3224">
        <v>1049</v>
      </c>
      <c r="E3224">
        <v>290</v>
      </c>
      <c r="F3224">
        <v>744</v>
      </c>
      <c r="G3224">
        <v>3679</v>
      </c>
    </row>
    <row r="3225" spans="1:7" x14ac:dyDescent="0.3">
      <c r="A3225">
        <v>56009</v>
      </c>
      <c r="B3225">
        <v>2143</v>
      </c>
      <c r="C3225">
        <v>3000</v>
      </c>
      <c r="D3225">
        <v>2045</v>
      </c>
      <c r="E3225">
        <v>1726</v>
      </c>
      <c r="F3225">
        <v>1801</v>
      </c>
      <c r="G3225">
        <v>10715</v>
      </c>
    </row>
    <row r="3226" spans="1:7" x14ac:dyDescent="0.3">
      <c r="A3226">
        <v>56011</v>
      </c>
      <c r="B3226">
        <v>602</v>
      </c>
      <c r="C3226">
        <v>633</v>
      </c>
      <c r="D3226">
        <v>630</v>
      </c>
      <c r="E3226">
        <v>640</v>
      </c>
      <c r="F3226">
        <v>656</v>
      </c>
      <c r="G3226">
        <v>3161</v>
      </c>
    </row>
    <row r="3227" spans="1:7" x14ac:dyDescent="0.3">
      <c r="A3227">
        <v>56013</v>
      </c>
      <c r="B3227">
        <v>1851</v>
      </c>
      <c r="C3227">
        <v>1808</v>
      </c>
      <c r="D3227">
        <v>1731</v>
      </c>
      <c r="E3227">
        <v>1707</v>
      </c>
      <c r="F3227">
        <v>1774</v>
      </c>
      <c r="G3227">
        <v>8871</v>
      </c>
    </row>
    <row r="3228" spans="1:7" x14ac:dyDescent="0.3">
      <c r="A3228">
        <v>56015</v>
      </c>
      <c r="B3228">
        <v>372</v>
      </c>
      <c r="C3228">
        <v>369</v>
      </c>
      <c r="D3228">
        <v>409</v>
      </c>
      <c r="E3228">
        <v>410</v>
      </c>
      <c r="F3228">
        <v>392</v>
      </c>
      <c r="G3228">
        <v>1952</v>
      </c>
    </row>
    <row r="3229" spans="1:7" x14ac:dyDescent="0.3">
      <c r="A3229">
        <v>56017</v>
      </c>
      <c r="B3229">
        <v>89</v>
      </c>
      <c r="C3229">
        <v>91</v>
      </c>
      <c r="D3229">
        <v>103</v>
      </c>
      <c r="E3229">
        <v>101</v>
      </c>
      <c r="F3229">
        <v>309</v>
      </c>
      <c r="G3229">
        <v>693</v>
      </c>
    </row>
    <row r="3230" spans="1:7" x14ac:dyDescent="0.3">
      <c r="A3230">
        <v>56019</v>
      </c>
      <c r="B3230">
        <v>540</v>
      </c>
      <c r="C3230">
        <v>519</v>
      </c>
      <c r="D3230">
        <v>473</v>
      </c>
      <c r="E3230">
        <v>506</v>
      </c>
      <c r="F3230">
        <v>511</v>
      </c>
      <c r="G3230">
        <v>2549</v>
      </c>
    </row>
    <row r="3231" spans="1:7" x14ac:dyDescent="0.3">
      <c r="A3231">
        <v>56021</v>
      </c>
      <c r="B3231">
        <v>4843</v>
      </c>
      <c r="C3231">
        <v>5150</v>
      </c>
      <c r="D3231">
        <v>4768</v>
      </c>
      <c r="E3231">
        <v>4868</v>
      </c>
      <c r="F3231">
        <v>4546</v>
      </c>
      <c r="G3231">
        <v>24175</v>
      </c>
    </row>
    <row r="3232" spans="1:7" x14ac:dyDescent="0.3">
      <c r="A3232">
        <v>56023</v>
      </c>
      <c r="B3232">
        <v>1632</v>
      </c>
      <c r="C3232">
        <v>1653</v>
      </c>
      <c r="D3232">
        <v>1716</v>
      </c>
      <c r="E3232">
        <v>1849</v>
      </c>
      <c r="F3232">
        <v>1856</v>
      </c>
      <c r="G3232">
        <v>8706</v>
      </c>
    </row>
    <row r="3233" spans="1:7" x14ac:dyDescent="0.3">
      <c r="A3233">
        <v>56025</v>
      </c>
      <c r="B3233">
        <v>6278</v>
      </c>
      <c r="C3233">
        <v>6630</v>
      </c>
      <c r="D3233">
        <v>5660</v>
      </c>
      <c r="E3233">
        <v>5422</v>
      </c>
      <c r="F3233">
        <v>5940</v>
      </c>
      <c r="G3233">
        <v>29930</v>
      </c>
    </row>
    <row r="3234" spans="1:7" x14ac:dyDescent="0.3">
      <c r="A3234">
        <v>56027</v>
      </c>
      <c r="B3234">
        <v>78</v>
      </c>
      <c r="C3234">
        <v>48</v>
      </c>
      <c r="D3234">
        <v>47</v>
      </c>
      <c r="E3234">
        <v>66</v>
      </c>
      <c r="F3234">
        <v>80</v>
      </c>
      <c r="G3234">
        <v>319</v>
      </c>
    </row>
    <row r="3235" spans="1:7" x14ac:dyDescent="0.3">
      <c r="A3235">
        <v>56029</v>
      </c>
      <c r="B3235">
        <v>1830</v>
      </c>
      <c r="C3235">
        <v>1895</v>
      </c>
      <c r="D3235">
        <v>1909</v>
      </c>
      <c r="E3235">
        <v>1826</v>
      </c>
      <c r="F3235">
        <v>1819</v>
      </c>
      <c r="G3235">
        <v>9279</v>
      </c>
    </row>
    <row r="3236" spans="1:7" x14ac:dyDescent="0.3">
      <c r="A3236">
        <v>56031</v>
      </c>
      <c r="B3236">
        <v>341</v>
      </c>
      <c r="C3236">
        <v>311</v>
      </c>
      <c r="D3236">
        <v>440</v>
      </c>
      <c r="E3236">
        <v>418</v>
      </c>
      <c r="F3236">
        <v>492</v>
      </c>
      <c r="G3236">
        <v>2002</v>
      </c>
    </row>
    <row r="3237" spans="1:7" x14ac:dyDescent="0.3">
      <c r="A3237">
        <v>56033</v>
      </c>
      <c r="B3237">
        <v>1784</v>
      </c>
      <c r="C3237">
        <v>1810</v>
      </c>
      <c r="D3237">
        <v>1787</v>
      </c>
      <c r="E3237">
        <v>1745</v>
      </c>
      <c r="F3237">
        <v>1819</v>
      </c>
      <c r="G3237">
        <v>8945</v>
      </c>
    </row>
    <row r="3238" spans="1:7" x14ac:dyDescent="0.3">
      <c r="A3238">
        <v>56035</v>
      </c>
      <c r="B3238">
        <v>1482</v>
      </c>
      <c r="C3238">
        <v>1371</v>
      </c>
      <c r="D3238">
        <v>1174</v>
      </c>
      <c r="E3238">
        <v>1059</v>
      </c>
      <c r="F3238">
        <v>1048</v>
      </c>
      <c r="G3238">
        <v>6134</v>
      </c>
    </row>
    <row r="3239" spans="1:7" x14ac:dyDescent="0.3">
      <c r="A3239">
        <v>56037</v>
      </c>
      <c r="B3239">
        <v>6281</v>
      </c>
      <c r="C3239">
        <v>6326</v>
      </c>
      <c r="D3239">
        <v>1538</v>
      </c>
      <c r="E3239">
        <v>5217</v>
      </c>
      <c r="F3239">
        <v>5549</v>
      </c>
      <c r="G3239">
        <v>24911</v>
      </c>
    </row>
    <row r="3240" spans="1:7" x14ac:dyDescent="0.3">
      <c r="A3240">
        <v>56039</v>
      </c>
      <c r="B3240">
        <v>2222</v>
      </c>
      <c r="C3240">
        <v>2332</v>
      </c>
      <c r="D3240">
        <v>2439</v>
      </c>
      <c r="E3240">
        <v>2499</v>
      </c>
      <c r="F3240">
        <v>2741</v>
      </c>
      <c r="G3240">
        <v>12233</v>
      </c>
    </row>
    <row r="3241" spans="1:7" x14ac:dyDescent="0.3">
      <c r="A3241">
        <v>56041</v>
      </c>
      <c r="B3241">
        <v>1222</v>
      </c>
      <c r="C3241">
        <v>1251</v>
      </c>
      <c r="D3241">
        <v>1009</v>
      </c>
      <c r="E3241">
        <v>1012</v>
      </c>
      <c r="F3241">
        <v>1190</v>
      </c>
      <c r="G3241">
        <v>5684</v>
      </c>
    </row>
    <row r="3242" spans="1:7" x14ac:dyDescent="0.3">
      <c r="A3242">
        <v>56043</v>
      </c>
      <c r="B3242">
        <v>478</v>
      </c>
      <c r="C3242">
        <v>492</v>
      </c>
      <c r="D3242">
        <v>486</v>
      </c>
      <c r="E3242">
        <v>508</v>
      </c>
      <c r="F3242">
        <v>493</v>
      </c>
      <c r="G3242">
        <v>2457</v>
      </c>
    </row>
    <row r="3243" spans="1:7" x14ac:dyDescent="0.3">
      <c r="A3243">
        <v>56045</v>
      </c>
      <c r="B3243">
        <v>240</v>
      </c>
      <c r="C3243">
        <v>327</v>
      </c>
      <c r="D3243">
        <v>276</v>
      </c>
      <c r="E3243">
        <v>243</v>
      </c>
      <c r="F3243">
        <v>261</v>
      </c>
      <c r="G3243">
        <v>1347</v>
      </c>
    </row>
    <row r="3244" spans="1:7" x14ac:dyDescent="0.3">
      <c r="A3244">
        <v>56999</v>
      </c>
      <c r="B3244">
        <v>888</v>
      </c>
      <c r="C3244">
        <v>1423</v>
      </c>
      <c r="D3244">
        <v>1039</v>
      </c>
      <c r="E3244">
        <v>9</v>
      </c>
      <c r="F3244">
        <v>8</v>
      </c>
      <c r="G3244">
        <v>3367</v>
      </c>
    </row>
    <row r="3245" spans="1:7" x14ac:dyDescent="0.3">
      <c r="A3245">
        <v>72000</v>
      </c>
      <c r="B3245">
        <v>85557</v>
      </c>
      <c r="C3245">
        <v>84715</v>
      </c>
      <c r="D3245">
        <v>83647</v>
      </c>
      <c r="E3245">
        <v>85553</v>
      </c>
      <c r="F3245">
        <v>88904</v>
      </c>
      <c r="G3245">
        <v>428376</v>
      </c>
    </row>
    <row r="3246" spans="1:7" x14ac:dyDescent="0.3">
      <c r="A3246">
        <v>72001</v>
      </c>
      <c r="B3246">
        <v>357</v>
      </c>
      <c r="C3246">
        <v>333</v>
      </c>
      <c r="D3246">
        <v>289</v>
      </c>
      <c r="E3246">
        <v>74</v>
      </c>
      <c r="F3246">
        <v>117</v>
      </c>
      <c r="G3246">
        <v>1170</v>
      </c>
    </row>
    <row r="3247" spans="1:7" x14ac:dyDescent="0.3">
      <c r="A3247">
        <v>72003</v>
      </c>
      <c r="B3247">
        <v>406</v>
      </c>
      <c r="C3247">
        <v>441</v>
      </c>
      <c r="D3247">
        <v>368</v>
      </c>
      <c r="E3247">
        <v>411</v>
      </c>
      <c r="F3247">
        <v>442</v>
      </c>
      <c r="G3247">
        <v>2068</v>
      </c>
    </row>
    <row r="3248" spans="1:7" x14ac:dyDescent="0.3">
      <c r="A3248">
        <v>72005</v>
      </c>
      <c r="B3248">
        <v>2129</v>
      </c>
      <c r="C3248">
        <v>2231</v>
      </c>
      <c r="D3248">
        <v>2208</v>
      </c>
      <c r="E3248">
        <v>2343</v>
      </c>
      <c r="F3248">
        <v>2496</v>
      </c>
      <c r="G3248">
        <v>11407</v>
      </c>
    </row>
    <row r="3249" spans="1:7" x14ac:dyDescent="0.3">
      <c r="A3249">
        <v>72007</v>
      </c>
      <c r="B3249">
        <v>105</v>
      </c>
      <c r="C3249">
        <v>117</v>
      </c>
      <c r="D3249">
        <v>149</v>
      </c>
      <c r="E3249">
        <v>202</v>
      </c>
      <c r="F3249">
        <v>280</v>
      </c>
      <c r="G3249">
        <v>853</v>
      </c>
    </row>
    <row r="3250" spans="1:7" x14ac:dyDescent="0.3">
      <c r="A3250">
        <v>72009</v>
      </c>
      <c r="B3250">
        <v>676</v>
      </c>
      <c r="C3250">
        <v>652</v>
      </c>
      <c r="D3250">
        <v>599</v>
      </c>
      <c r="E3250">
        <v>624</v>
      </c>
      <c r="F3250">
        <v>644</v>
      </c>
      <c r="G3250">
        <v>3195</v>
      </c>
    </row>
    <row r="3251" spans="1:7" x14ac:dyDescent="0.3">
      <c r="A3251">
        <v>72011</v>
      </c>
      <c r="B3251">
        <v>71</v>
      </c>
      <c r="C3251">
        <v>69</v>
      </c>
      <c r="D3251">
        <v>68</v>
      </c>
      <c r="E3251">
        <v>73</v>
      </c>
      <c r="F3251">
        <v>188</v>
      </c>
      <c r="G3251">
        <v>469</v>
      </c>
    </row>
    <row r="3252" spans="1:7" x14ac:dyDescent="0.3">
      <c r="A3252">
        <v>72013</v>
      </c>
      <c r="B3252">
        <v>2043</v>
      </c>
      <c r="C3252">
        <v>2155</v>
      </c>
      <c r="D3252">
        <v>2034</v>
      </c>
      <c r="E3252">
        <v>2039</v>
      </c>
      <c r="F3252">
        <v>2412</v>
      </c>
      <c r="G3252">
        <v>10683</v>
      </c>
    </row>
    <row r="3253" spans="1:7" x14ac:dyDescent="0.3">
      <c r="A3253">
        <v>72015</v>
      </c>
      <c r="B3253">
        <v>25</v>
      </c>
      <c r="C3253">
        <v>26</v>
      </c>
      <c r="D3253">
        <v>32</v>
      </c>
      <c r="E3253">
        <v>41</v>
      </c>
      <c r="F3253">
        <v>78</v>
      </c>
      <c r="G3253">
        <v>202</v>
      </c>
    </row>
    <row r="3254" spans="1:7" x14ac:dyDescent="0.3">
      <c r="A3254">
        <v>72017</v>
      </c>
      <c r="B3254">
        <v>100</v>
      </c>
      <c r="C3254">
        <v>99</v>
      </c>
      <c r="D3254">
        <v>97</v>
      </c>
      <c r="E3254">
        <v>97</v>
      </c>
      <c r="F3254">
        <v>129</v>
      </c>
      <c r="G3254">
        <v>522</v>
      </c>
    </row>
    <row r="3255" spans="1:7" x14ac:dyDescent="0.3">
      <c r="A3255">
        <v>72019</v>
      </c>
      <c r="B3255">
        <v>367</v>
      </c>
      <c r="C3255">
        <v>300</v>
      </c>
      <c r="D3255">
        <v>231</v>
      </c>
      <c r="E3255">
        <v>300</v>
      </c>
      <c r="F3255">
        <v>320</v>
      </c>
      <c r="G3255">
        <v>1518</v>
      </c>
    </row>
    <row r="3256" spans="1:7" x14ac:dyDescent="0.3">
      <c r="A3256">
        <v>72021</v>
      </c>
      <c r="B3256">
        <v>4219</v>
      </c>
      <c r="C3256">
        <v>4197</v>
      </c>
      <c r="D3256">
        <v>4242</v>
      </c>
      <c r="E3256">
        <v>4307</v>
      </c>
      <c r="F3256">
        <v>4567</v>
      </c>
      <c r="G3256">
        <v>21532</v>
      </c>
    </row>
    <row r="3257" spans="1:7" x14ac:dyDescent="0.3">
      <c r="A3257">
        <v>72023</v>
      </c>
      <c r="B3257">
        <v>253</v>
      </c>
      <c r="C3257">
        <v>251</v>
      </c>
      <c r="D3257">
        <v>243</v>
      </c>
      <c r="E3257">
        <v>275</v>
      </c>
      <c r="F3257">
        <v>306</v>
      </c>
      <c r="G3257">
        <v>1328</v>
      </c>
    </row>
    <row r="3258" spans="1:7" x14ac:dyDescent="0.3">
      <c r="A3258">
        <v>72025</v>
      </c>
      <c r="B3258">
        <v>2422</v>
      </c>
      <c r="C3258">
        <v>2312</v>
      </c>
      <c r="D3258">
        <v>2212</v>
      </c>
      <c r="E3258">
        <v>2532</v>
      </c>
      <c r="F3258">
        <v>3129</v>
      </c>
      <c r="G3258">
        <v>12607</v>
      </c>
    </row>
    <row r="3259" spans="1:7" x14ac:dyDescent="0.3">
      <c r="A3259">
        <v>72027</v>
      </c>
      <c r="B3259">
        <v>271</v>
      </c>
      <c r="C3259">
        <v>431</v>
      </c>
      <c r="D3259">
        <v>458</v>
      </c>
      <c r="E3259">
        <v>510</v>
      </c>
      <c r="F3259">
        <v>571</v>
      </c>
      <c r="G3259">
        <v>2241</v>
      </c>
    </row>
    <row r="3260" spans="1:7" x14ac:dyDescent="0.3">
      <c r="A3260">
        <v>72029</v>
      </c>
      <c r="B3260">
        <v>19</v>
      </c>
      <c r="C3260">
        <v>18</v>
      </c>
      <c r="D3260">
        <v>22</v>
      </c>
      <c r="E3260">
        <v>20</v>
      </c>
      <c r="F3260">
        <v>194</v>
      </c>
      <c r="G3260">
        <v>273</v>
      </c>
    </row>
    <row r="3261" spans="1:7" x14ac:dyDescent="0.3">
      <c r="A3261">
        <v>72031</v>
      </c>
      <c r="B3261">
        <v>2210</v>
      </c>
      <c r="C3261">
        <v>2202</v>
      </c>
      <c r="D3261">
        <v>2189</v>
      </c>
      <c r="E3261">
        <v>2302</v>
      </c>
      <c r="F3261">
        <v>2586</v>
      </c>
      <c r="G3261">
        <v>11489</v>
      </c>
    </row>
    <row r="3262" spans="1:7" x14ac:dyDescent="0.3">
      <c r="A3262">
        <v>72033</v>
      </c>
      <c r="B3262">
        <v>399</v>
      </c>
      <c r="C3262">
        <v>377</v>
      </c>
      <c r="D3262">
        <v>450</v>
      </c>
      <c r="E3262">
        <v>557</v>
      </c>
      <c r="F3262">
        <v>689</v>
      </c>
      <c r="G3262">
        <v>2472</v>
      </c>
    </row>
    <row r="3263" spans="1:7" x14ac:dyDescent="0.3">
      <c r="A3263">
        <v>72035</v>
      </c>
      <c r="B3263">
        <v>129</v>
      </c>
      <c r="C3263">
        <v>178</v>
      </c>
      <c r="D3263">
        <v>162</v>
      </c>
      <c r="E3263">
        <v>153</v>
      </c>
      <c r="F3263">
        <v>360</v>
      </c>
      <c r="G3263">
        <v>982</v>
      </c>
    </row>
    <row r="3264" spans="1:7" x14ac:dyDescent="0.3">
      <c r="A3264">
        <v>72037</v>
      </c>
      <c r="B3264">
        <v>7</v>
      </c>
      <c r="C3264">
        <v>8</v>
      </c>
      <c r="D3264">
        <v>8</v>
      </c>
      <c r="E3264">
        <v>8</v>
      </c>
      <c r="F3264">
        <v>156</v>
      </c>
      <c r="G3264">
        <v>187</v>
      </c>
    </row>
    <row r="3265" spans="1:7" x14ac:dyDescent="0.3">
      <c r="A3265">
        <v>72039</v>
      </c>
      <c r="B3265">
        <v>129</v>
      </c>
      <c r="C3265">
        <v>111</v>
      </c>
      <c r="D3265">
        <v>117</v>
      </c>
      <c r="E3265">
        <v>150</v>
      </c>
      <c r="F3265">
        <v>152</v>
      </c>
      <c r="G3265">
        <v>659</v>
      </c>
    </row>
    <row r="3266" spans="1:7" x14ac:dyDescent="0.3">
      <c r="A3266">
        <v>72041</v>
      </c>
      <c r="B3266">
        <v>211</v>
      </c>
      <c r="C3266">
        <v>218</v>
      </c>
      <c r="D3266">
        <v>180</v>
      </c>
      <c r="E3266">
        <v>183</v>
      </c>
      <c r="F3266">
        <v>164</v>
      </c>
      <c r="G3266">
        <v>956</v>
      </c>
    </row>
    <row r="3267" spans="1:7" x14ac:dyDescent="0.3">
      <c r="A3267">
        <v>72043</v>
      </c>
      <c r="B3267">
        <v>338</v>
      </c>
      <c r="C3267">
        <v>376</v>
      </c>
      <c r="D3267">
        <v>327</v>
      </c>
      <c r="E3267">
        <v>352</v>
      </c>
      <c r="F3267">
        <v>458</v>
      </c>
      <c r="G3267">
        <v>1851</v>
      </c>
    </row>
    <row r="3268" spans="1:7" x14ac:dyDescent="0.3">
      <c r="A3268">
        <v>72045</v>
      </c>
      <c r="B3268">
        <v>168</v>
      </c>
      <c r="C3268">
        <v>141</v>
      </c>
      <c r="D3268">
        <v>130</v>
      </c>
      <c r="E3268">
        <v>99</v>
      </c>
      <c r="F3268">
        <v>174</v>
      </c>
      <c r="G3268">
        <v>712</v>
      </c>
    </row>
    <row r="3269" spans="1:7" x14ac:dyDescent="0.3">
      <c r="A3269">
        <v>72047</v>
      </c>
      <c r="B3269">
        <v>265</v>
      </c>
      <c r="C3269">
        <v>283</v>
      </c>
      <c r="D3269">
        <v>197</v>
      </c>
      <c r="E3269">
        <v>197</v>
      </c>
      <c r="F3269">
        <v>276</v>
      </c>
      <c r="G3269">
        <v>1218</v>
      </c>
    </row>
    <row r="3270" spans="1:7" x14ac:dyDescent="0.3">
      <c r="A3270">
        <v>72049</v>
      </c>
      <c r="B3270">
        <v>6</v>
      </c>
      <c r="C3270">
        <v>7</v>
      </c>
      <c r="D3270">
        <v>5</v>
      </c>
      <c r="E3270">
        <v>6</v>
      </c>
      <c r="F3270">
        <v>45</v>
      </c>
      <c r="G3270">
        <v>69</v>
      </c>
    </row>
    <row r="3271" spans="1:7" x14ac:dyDescent="0.3">
      <c r="A3271">
        <v>72051</v>
      </c>
      <c r="B3271">
        <v>509</v>
      </c>
      <c r="C3271">
        <v>581</v>
      </c>
      <c r="D3271">
        <v>697</v>
      </c>
      <c r="E3271">
        <v>813</v>
      </c>
      <c r="F3271">
        <v>977</v>
      </c>
      <c r="G3271">
        <v>3577</v>
      </c>
    </row>
    <row r="3272" spans="1:7" x14ac:dyDescent="0.3">
      <c r="A3272">
        <v>72053</v>
      </c>
      <c r="B3272">
        <v>662</v>
      </c>
      <c r="C3272">
        <v>618</v>
      </c>
      <c r="D3272">
        <v>587</v>
      </c>
      <c r="E3272">
        <v>601</v>
      </c>
      <c r="F3272">
        <v>672</v>
      </c>
      <c r="G3272">
        <v>3140</v>
      </c>
    </row>
    <row r="3273" spans="1:7" x14ac:dyDescent="0.3">
      <c r="A3273">
        <v>72054</v>
      </c>
      <c r="B3273">
        <v>4</v>
      </c>
      <c r="C3273">
        <v>5</v>
      </c>
      <c r="D3273">
        <v>5</v>
      </c>
      <c r="E3273">
        <v>206</v>
      </c>
      <c r="F3273">
        <v>210</v>
      </c>
      <c r="G3273">
        <v>430</v>
      </c>
    </row>
    <row r="3274" spans="1:7" x14ac:dyDescent="0.3">
      <c r="A3274">
        <v>72055</v>
      </c>
      <c r="B3274">
        <v>195</v>
      </c>
      <c r="C3274">
        <v>253</v>
      </c>
      <c r="D3274">
        <v>223</v>
      </c>
      <c r="E3274">
        <v>172</v>
      </c>
      <c r="F3274">
        <v>220</v>
      </c>
      <c r="G3274">
        <v>1063</v>
      </c>
    </row>
    <row r="3275" spans="1:7" x14ac:dyDescent="0.3">
      <c r="A3275">
        <v>72057</v>
      </c>
      <c r="B3275">
        <v>1475</v>
      </c>
      <c r="C3275">
        <v>1379</v>
      </c>
      <c r="D3275">
        <v>1343</v>
      </c>
      <c r="E3275">
        <v>1361</v>
      </c>
      <c r="F3275">
        <v>1491</v>
      </c>
      <c r="G3275">
        <v>7049</v>
      </c>
    </row>
    <row r="3276" spans="1:7" x14ac:dyDescent="0.3">
      <c r="A3276">
        <v>72059</v>
      </c>
      <c r="B3276">
        <v>375</v>
      </c>
      <c r="C3276">
        <v>335</v>
      </c>
      <c r="D3276">
        <v>317</v>
      </c>
      <c r="E3276">
        <v>246</v>
      </c>
      <c r="F3276">
        <v>556</v>
      </c>
      <c r="G3276">
        <v>1829</v>
      </c>
    </row>
    <row r="3277" spans="1:7" x14ac:dyDescent="0.3">
      <c r="A3277">
        <v>72061</v>
      </c>
      <c r="B3277">
        <v>2793</v>
      </c>
      <c r="C3277">
        <v>2895</v>
      </c>
      <c r="D3277">
        <v>2803</v>
      </c>
      <c r="E3277">
        <v>3037</v>
      </c>
      <c r="F3277">
        <v>3090</v>
      </c>
      <c r="G3277">
        <v>14618</v>
      </c>
    </row>
    <row r="3278" spans="1:7" x14ac:dyDescent="0.3">
      <c r="A3278">
        <v>72063</v>
      </c>
      <c r="B3278">
        <v>192</v>
      </c>
      <c r="C3278">
        <v>201</v>
      </c>
      <c r="D3278">
        <v>205</v>
      </c>
      <c r="E3278">
        <v>316</v>
      </c>
      <c r="F3278">
        <v>454</v>
      </c>
      <c r="G3278">
        <v>1368</v>
      </c>
    </row>
    <row r="3279" spans="1:7" x14ac:dyDescent="0.3">
      <c r="A3279">
        <v>72065</v>
      </c>
      <c r="B3279">
        <v>579</v>
      </c>
      <c r="C3279">
        <v>590</v>
      </c>
      <c r="D3279">
        <v>561</v>
      </c>
      <c r="E3279">
        <v>598</v>
      </c>
      <c r="F3279">
        <v>613</v>
      </c>
      <c r="G3279">
        <v>2941</v>
      </c>
    </row>
    <row r="3280" spans="1:7" x14ac:dyDescent="0.3">
      <c r="A3280">
        <v>72067</v>
      </c>
      <c r="B3280">
        <v>104</v>
      </c>
      <c r="C3280">
        <v>130</v>
      </c>
      <c r="D3280">
        <v>167</v>
      </c>
      <c r="E3280">
        <v>169</v>
      </c>
      <c r="F3280">
        <v>231</v>
      </c>
      <c r="G3280">
        <v>801</v>
      </c>
    </row>
    <row r="3281" spans="1:7" x14ac:dyDescent="0.3">
      <c r="A3281">
        <v>72069</v>
      </c>
      <c r="B3281">
        <v>1279</v>
      </c>
      <c r="C3281">
        <v>1002</v>
      </c>
      <c r="D3281">
        <v>918</v>
      </c>
      <c r="E3281">
        <v>937</v>
      </c>
      <c r="F3281">
        <v>1128</v>
      </c>
      <c r="G3281">
        <v>5264</v>
      </c>
    </row>
    <row r="3282" spans="1:7" x14ac:dyDescent="0.3">
      <c r="A3282">
        <v>72071</v>
      </c>
      <c r="B3282">
        <v>886</v>
      </c>
      <c r="C3282">
        <v>453</v>
      </c>
      <c r="D3282">
        <v>428</v>
      </c>
      <c r="E3282">
        <v>402</v>
      </c>
      <c r="F3282">
        <v>530</v>
      </c>
      <c r="G3282">
        <v>2699</v>
      </c>
    </row>
    <row r="3283" spans="1:7" x14ac:dyDescent="0.3">
      <c r="A3283">
        <v>72073</v>
      </c>
      <c r="B3283">
        <v>228</v>
      </c>
      <c r="C3283">
        <v>312</v>
      </c>
      <c r="D3283">
        <v>301</v>
      </c>
      <c r="E3283">
        <v>333</v>
      </c>
      <c r="F3283">
        <v>372</v>
      </c>
      <c r="G3283">
        <v>1546</v>
      </c>
    </row>
    <row r="3284" spans="1:7" x14ac:dyDescent="0.3">
      <c r="A3284">
        <v>72075</v>
      </c>
      <c r="B3284">
        <v>526</v>
      </c>
      <c r="C3284">
        <v>873</v>
      </c>
      <c r="D3284">
        <v>243</v>
      </c>
      <c r="E3284">
        <v>272</v>
      </c>
      <c r="F3284">
        <v>278</v>
      </c>
      <c r="G3284">
        <v>2192</v>
      </c>
    </row>
    <row r="3285" spans="1:7" x14ac:dyDescent="0.3">
      <c r="A3285">
        <v>72077</v>
      </c>
      <c r="B3285">
        <v>340</v>
      </c>
      <c r="C3285">
        <v>318</v>
      </c>
      <c r="D3285">
        <v>315</v>
      </c>
      <c r="E3285">
        <v>384</v>
      </c>
      <c r="F3285">
        <v>393</v>
      </c>
      <c r="G3285">
        <v>1750</v>
      </c>
    </row>
    <row r="3286" spans="1:7" x14ac:dyDescent="0.3">
      <c r="A3286">
        <v>72079</v>
      </c>
      <c r="B3286">
        <v>375</v>
      </c>
      <c r="C3286">
        <v>311</v>
      </c>
      <c r="D3286">
        <v>289</v>
      </c>
      <c r="E3286">
        <v>340</v>
      </c>
      <c r="F3286">
        <v>437</v>
      </c>
      <c r="G3286">
        <v>1752</v>
      </c>
    </row>
    <row r="3287" spans="1:7" x14ac:dyDescent="0.3">
      <c r="A3287">
        <v>72081</v>
      </c>
      <c r="B3287">
        <v>718</v>
      </c>
      <c r="C3287">
        <v>774</v>
      </c>
      <c r="D3287">
        <v>720</v>
      </c>
      <c r="E3287">
        <v>831</v>
      </c>
      <c r="F3287">
        <v>872</v>
      </c>
      <c r="G3287">
        <v>3915</v>
      </c>
    </row>
    <row r="3288" spans="1:7" x14ac:dyDescent="0.3">
      <c r="A3288">
        <v>72083</v>
      </c>
      <c r="B3288">
        <v>3</v>
      </c>
      <c r="C3288">
        <v>2</v>
      </c>
      <c r="D3288">
        <v>62</v>
      </c>
      <c r="E3288">
        <v>66</v>
      </c>
      <c r="F3288">
        <v>149</v>
      </c>
      <c r="G3288">
        <v>282</v>
      </c>
    </row>
    <row r="3289" spans="1:7" x14ac:dyDescent="0.3">
      <c r="A3289">
        <v>72085</v>
      </c>
      <c r="B3289">
        <v>496</v>
      </c>
      <c r="C3289">
        <v>586</v>
      </c>
      <c r="D3289">
        <v>571</v>
      </c>
      <c r="E3289">
        <v>590</v>
      </c>
      <c r="F3289">
        <v>614</v>
      </c>
      <c r="G3289">
        <v>2857</v>
      </c>
    </row>
    <row r="3290" spans="1:7" x14ac:dyDescent="0.3">
      <c r="A3290">
        <v>72087</v>
      </c>
      <c r="B3290">
        <v>5</v>
      </c>
      <c r="C3290">
        <v>5</v>
      </c>
      <c r="D3290">
        <v>3</v>
      </c>
      <c r="E3290">
        <v>4</v>
      </c>
      <c r="F3290">
        <v>55</v>
      </c>
      <c r="G3290">
        <v>72</v>
      </c>
    </row>
    <row r="3291" spans="1:7" x14ac:dyDescent="0.3">
      <c r="A3291">
        <v>72089</v>
      </c>
      <c r="B3291">
        <v>151</v>
      </c>
      <c r="C3291">
        <v>193</v>
      </c>
      <c r="D3291">
        <v>211</v>
      </c>
      <c r="E3291">
        <v>198</v>
      </c>
      <c r="F3291">
        <v>238</v>
      </c>
      <c r="G3291">
        <v>991</v>
      </c>
    </row>
    <row r="3292" spans="1:7" x14ac:dyDescent="0.3">
      <c r="A3292">
        <v>72091</v>
      </c>
      <c r="B3292">
        <v>620</v>
      </c>
      <c r="C3292">
        <v>628</v>
      </c>
      <c r="D3292">
        <v>429</v>
      </c>
      <c r="E3292">
        <v>476</v>
      </c>
      <c r="F3292">
        <v>586</v>
      </c>
      <c r="G3292">
        <v>2739</v>
      </c>
    </row>
    <row r="3293" spans="1:7" x14ac:dyDescent="0.3">
      <c r="A3293">
        <v>72093</v>
      </c>
      <c r="B3293">
        <v>133</v>
      </c>
      <c r="C3293">
        <v>4</v>
      </c>
      <c r="D3293">
        <v>113</v>
      </c>
      <c r="E3293">
        <v>101</v>
      </c>
      <c r="F3293">
        <v>135</v>
      </c>
      <c r="G3293">
        <v>486</v>
      </c>
    </row>
    <row r="3294" spans="1:7" x14ac:dyDescent="0.3">
      <c r="A3294">
        <v>72095</v>
      </c>
      <c r="B3294">
        <v>447</v>
      </c>
      <c r="C3294">
        <v>460</v>
      </c>
      <c r="D3294">
        <v>436</v>
      </c>
      <c r="E3294">
        <v>466</v>
      </c>
      <c r="F3294">
        <v>560</v>
      </c>
      <c r="G3294">
        <v>2369</v>
      </c>
    </row>
    <row r="3295" spans="1:7" x14ac:dyDescent="0.3">
      <c r="A3295">
        <v>72097</v>
      </c>
      <c r="B3295">
        <v>2277</v>
      </c>
      <c r="C3295">
        <v>2150</v>
      </c>
      <c r="D3295">
        <v>2203</v>
      </c>
      <c r="E3295">
        <v>2378</v>
      </c>
      <c r="F3295">
        <v>2826</v>
      </c>
      <c r="G3295">
        <v>11834</v>
      </c>
    </row>
    <row r="3296" spans="1:7" x14ac:dyDescent="0.3">
      <c r="A3296">
        <v>72099</v>
      </c>
      <c r="B3296">
        <v>370</v>
      </c>
      <c r="C3296">
        <v>359</v>
      </c>
      <c r="D3296">
        <v>424</v>
      </c>
      <c r="E3296">
        <v>485</v>
      </c>
      <c r="F3296">
        <v>638</v>
      </c>
      <c r="G3296">
        <v>2276</v>
      </c>
    </row>
    <row r="3297" spans="1:7" x14ac:dyDescent="0.3">
      <c r="A3297">
        <v>72101</v>
      </c>
      <c r="B3297">
        <v>134</v>
      </c>
      <c r="C3297">
        <v>150</v>
      </c>
      <c r="D3297">
        <v>141</v>
      </c>
      <c r="E3297">
        <v>126</v>
      </c>
      <c r="F3297">
        <v>200</v>
      </c>
      <c r="G3297">
        <v>751</v>
      </c>
    </row>
    <row r="3298" spans="1:7" x14ac:dyDescent="0.3">
      <c r="A3298">
        <v>72103</v>
      </c>
      <c r="B3298">
        <v>427</v>
      </c>
      <c r="C3298">
        <v>400</v>
      </c>
      <c r="D3298">
        <v>480</v>
      </c>
      <c r="E3298">
        <v>450</v>
      </c>
      <c r="F3298">
        <v>470</v>
      </c>
      <c r="G3298">
        <v>2227</v>
      </c>
    </row>
    <row r="3299" spans="1:7" x14ac:dyDescent="0.3">
      <c r="A3299">
        <v>72105</v>
      </c>
      <c r="B3299">
        <v>493</v>
      </c>
      <c r="C3299">
        <v>636</v>
      </c>
      <c r="D3299">
        <v>604</v>
      </c>
      <c r="E3299">
        <v>702</v>
      </c>
      <c r="F3299">
        <v>807</v>
      </c>
      <c r="G3299">
        <v>3242</v>
      </c>
    </row>
    <row r="3300" spans="1:7" x14ac:dyDescent="0.3">
      <c r="A3300">
        <v>72107</v>
      </c>
      <c r="B3300">
        <v>293</v>
      </c>
      <c r="C3300">
        <v>260</v>
      </c>
      <c r="D3300">
        <v>226</v>
      </c>
      <c r="E3300">
        <v>299</v>
      </c>
      <c r="F3300">
        <v>338</v>
      </c>
      <c r="G3300">
        <v>1416</v>
      </c>
    </row>
    <row r="3301" spans="1:7" x14ac:dyDescent="0.3">
      <c r="A3301">
        <v>72109</v>
      </c>
      <c r="B3301">
        <v>116</v>
      </c>
      <c r="C3301">
        <v>53</v>
      </c>
      <c r="D3301">
        <v>54</v>
      </c>
      <c r="E3301">
        <v>52</v>
      </c>
      <c r="F3301">
        <v>101</v>
      </c>
      <c r="G3301">
        <v>376</v>
      </c>
    </row>
    <row r="3302" spans="1:7" x14ac:dyDescent="0.3">
      <c r="A3302">
        <v>72111</v>
      </c>
      <c r="B3302">
        <v>220</v>
      </c>
      <c r="C3302">
        <v>189</v>
      </c>
      <c r="D3302">
        <v>171</v>
      </c>
      <c r="E3302">
        <v>225</v>
      </c>
      <c r="F3302">
        <v>293</v>
      </c>
      <c r="G3302">
        <v>1098</v>
      </c>
    </row>
    <row r="3303" spans="1:7" x14ac:dyDescent="0.3">
      <c r="A3303">
        <v>72113</v>
      </c>
      <c r="B3303">
        <v>4845</v>
      </c>
      <c r="C3303">
        <v>4800</v>
      </c>
      <c r="D3303">
        <v>4914</v>
      </c>
      <c r="E3303">
        <v>4945</v>
      </c>
      <c r="F3303">
        <v>5338</v>
      </c>
      <c r="G3303">
        <v>24842</v>
      </c>
    </row>
    <row r="3304" spans="1:7" x14ac:dyDescent="0.3">
      <c r="A3304">
        <v>72115</v>
      </c>
      <c r="B3304">
        <v>146</v>
      </c>
      <c r="C3304">
        <v>174</v>
      </c>
      <c r="D3304">
        <v>186</v>
      </c>
      <c r="E3304">
        <v>239</v>
      </c>
      <c r="F3304">
        <v>298</v>
      </c>
      <c r="G3304">
        <v>1043</v>
      </c>
    </row>
    <row r="3305" spans="1:7" x14ac:dyDescent="0.3">
      <c r="A3305">
        <v>72117</v>
      </c>
      <c r="B3305">
        <v>82</v>
      </c>
      <c r="C3305">
        <v>88</v>
      </c>
      <c r="D3305">
        <v>78</v>
      </c>
      <c r="E3305">
        <v>7</v>
      </c>
      <c r="F3305">
        <v>167</v>
      </c>
      <c r="G3305">
        <v>422</v>
      </c>
    </row>
    <row r="3306" spans="1:7" x14ac:dyDescent="0.3">
      <c r="A3306">
        <v>72119</v>
      </c>
      <c r="B3306">
        <v>325</v>
      </c>
      <c r="C3306">
        <v>316</v>
      </c>
      <c r="D3306">
        <v>303</v>
      </c>
      <c r="E3306">
        <v>296</v>
      </c>
      <c r="F3306">
        <v>309</v>
      </c>
      <c r="G3306">
        <v>1549</v>
      </c>
    </row>
    <row r="3307" spans="1:7" x14ac:dyDescent="0.3">
      <c r="A3307">
        <v>72121</v>
      </c>
      <c r="B3307">
        <v>93</v>
      </c>
      <c r="C3307">
        <v>107</v>
      </c>
      <c r="D3307">
        <v>54</v>
      </c>
      <c r="E3307">
        <v>53</v>
      </c>
      <c r="F3307">
        <v>104</v>
      </c>
      <c r="G3307">
        <v>411</v>
      </c>
    </row>
    <row r="3308" spans="1:7" x14ac:dyDescent="0.3">
      <c r="A3308">
        <v>72123</v>
      </c>
      <c r="B3308">
        <v>390</v>
      </c>
      <c r="C3308">
        <v>340</v>
      </c>
      <c r="D3308">
        <v>352</v>
      </c>
      <c r="E3308">
        <v>346</v>
      </c>
      <c r="F3308">
        <v>578</v>
      </c>
      <c r="G3308">
        <v>2006</v>
      </c>
    </row>
    <row r="3309" spans="1:7" x14ac:dyDescent="0.3">
      <c r="A3309">
        <v>72125</v>
      </c>
      <c r="B3309">
        <v>210</v>
      </c>
      <c r="C3309">
        <v>187</v>
      </c>
      <c r="D3309">
        <v>167</v>
      </c>
      <c r="E3309">
        <v>229</v>
      </c>
      <c r="F3309">
        <v>337</v>
      </c>
      <c r="G3309">
        <v>1130</v>
      </c>
    </row>
    <row r="3310" spans="1:7" x14ac:dyDescent="0.3">
      <c r="A3310">
        <v>72127</v>
      </c>
      <c r="B3310">
        <v>19814</v>
      </c>
      <c r="C3310">
        <v>18963</v>
      </c>
      <c r="D3310">
        <v>18353</v>
      </c>
      <c r="E3310">
        <v>19449</v>
      </c>
      <c r="F3310">
        <v>21142</v>
      </c>
      <c r="G3310">
        <v>97721</v>
      </c>
    </row>
    <row r="3311" spans="1:7" x14ac:dyDescent="0.3">
      <c r="A3311">
        <v>72129</v>
      </c>
      <c r="B3311">
        <v>152</v>
      </c>
      <c r="C3311">
        <v>251</v>
      </c>
      <c r="D3311">
        <v>240</v>
      </c>
      <c r="E3311">
        <v>260</v>
      </c>
      <c r="F3311">
        <v>354</v>
      </c>
      <c r="G3311">
        <v>1257</v>
      </c>
    </row>
    <row r="3312" spans="1:7" x14ac:dyDescent="0.3">
      <c r="A3312">
        <v>72131</v>
      </c>
      <c r="B3312">
        <v>753</v>
      </c>
      <c r="C3312">
        <v>730</v>
      </c>
      <c r="D3312">
        <v>674</v>
      </c>
      <c r="E3312">
        <v>736</v>
      </c>
      <c r="F3312">
        <v>742</v>
      </c>
      <c r="G3312">
        <v>3635</v>
      </c>
    </row>
    <row r="3313" spans="1:7" x14ac:dyDescent="0.3">
      <c r="A3313">
        <v>72133</v>
      </c>
      <c r="B3313">
        <v>1451</v>
      </c>
      <c r="C3313">
        <v>1323</v>
      </c>
      <c r="D3313">
        <v>1169</v>
      </c>
      <c r="E3313">
        <v>929</v>
      </c>
      <c r="F3313">
        <v>561</v>
      </c>
      <c r="G3313">
        <v>5433</v>
      </c>
    </row>
    <row r="3314" spans="1:7" x14ac:dyDescent="0.3">
      <c r="A3314">
        <v>72135</v>
      </c>
      <c r="B3314">
        <v>319</v>
      </c>
      <c r="C3314">
        <v>339</v>
      </c>
      <c r="D3314">
        <v>368</v>
      </c>
      <c r="E3314">
        <v>405</v>
      </c>
      <c r="F3314">
        <v>582</v>
      </c>
      <c r="G3314">
        <v>2013</v>
      </c>
    </row>
    <row r="3315" spans="1:7" x14ac:dyDescent="0.3">
      <c r="A3315">
        <v>72137</v>
      </c>
      <c r="B3315">
        <v>1082</v>
      </c>
      <c r="C3315">
        <v>1303</v>
      </c>
      <c r="D3315">
        <v>1211</v>
      </c>
      <c r="E3315">
        <v>1117</v>
      </c>
      <c r="F3315">
        <v>1312</v>
      </c>
      <c r="G3315">
        <v>6025</v>
      </c>
    </row>
    <row r="3316" spans="1:7" x14ac:dyDescent="0.3">
      <c r="A3316">
        <v>72139</v>
      </c>
      <c r="B3316">
        <v>681</v>
      </c>
      <c r="C3316">
        <v>677</v>
      </c>
      <c r="D3316">
        <v>711</v>
      </c>
      <c r="E3316">
        <v>654</v>
      </c>
      <c r="F3316">
        <v>919</v>
      </c>
      <c r="G3316">
        <v>3642</v>
      </c>
    </row>
    <row r="3317" spans="1:7" x14ac:dyDescent="0.3">
      <c r="A3317">
        <v>72141</v>
      </c>
      <c r="B3317">
        <v>764</v>
      </c>
      <c r="C3317">
        <v>723</v>
      </c>
      <c r="D3317">
        <v>678</v>
      </c>
      <c r="E3317">
        <v>701</v>
      </c>
      <c r="F3317">
        <v>799</v>
      </c>
      <c r="G3317">
        <v>3665</v>
      </c>
    </row>
    <row r="3318" spans="1:7" x14ac:dyDescent="0.3">
      <c r="A3318">
        <v>72143</v>
      </c>
      <c r="B3318">
        <v>228</v>
      </c>
      <c r="C3318">
        <v>234</v>
      </c>
      <c r="D3318">
        <v>248</v>
      </c>
      <c r="E3318">
        <v>72</v>
      </c>
      <c r="F3318">
        <v>81</v>
      </c>
      <c r="G3318">
        <v>863</v>
      </c>
    </row>
    <row r="3319" spans="1:7" x14ac:dyDescent="0.3">
      <c r="A3319">
        <v>72145</v>
      </c>
      <c r="B3319">
        <v>250</v>
      </c>
      <c r="C3319">
        <v>289</v>
      </c>
      <c r="D3319">
        <v>330</v>
      </c>
      <c r="E3319">
        <v>336</v>
      </c>
      <c r="F3319">
        <v>565</v>
      </c>
      <c r="G3319">
        <v>1770</v>
      </c>
    </row>
    <row r="3320" spans="1:7" x14ac:dyDescent="0.3">
      <c r="A3320">
        <v>72147</v>
      </c>
      <c r="B3320">
        <v>110</v>
      </c>
      <c r="C3320">
        <v>62</v>
      </c>
      <c r="D3320">
        <v>99</v>
      </c>
      <c r="E3320">
        <v>97</v>
      </c>
      <c r="F3320">
        <v>67</v>
      </c>
      <c r="G3320">
        <v>435</v>
      </c>
    </row>
    <row r="3321" spans="1:7" x14ac:dyDescent="0.3">
      <c r="A3321">
        <v>72149</v>
      </c>
      <c r="B3321">
        <v>91</v>
      </c>
      <c r="C3321">
        <v>60</v>
      </c>
      <c r="D3321">
        <v>55</v>
      </c>
      <c r="E3321">
        <v>97</v>
      </c>
      <c r="F3321">
        <v>430</v>
      </c>
      <c r="G3321">
        <v>733</v>
      </c>
    </row>
    <row r="3322" spans="1:7" x14ac:dyDescent="0.3">
      <c r="A3322">
        <v>72151</v>
      </c>
      <c r="B3322">
        <v>104</v>
      </c>
      <c r="C3322">
        <v>92</v>
      </c>
      <c r="D3322">
        <v>86</v>
      </c>
      <c r="E3322">
        <v>102</v>
      </c>
      <c r="F3322">
        <v>121</v>
      </c>
      <c r="G3322">
        <v>505</v>
      </c>
    </row>
    <row r="3323" spans="1:7" x14ac:dyDescent="0.3">
      <c r="A3323">
        <v>72153</v>
      </c>
      <c r="B3323">
        <v>571</v>
      </c>
      <c r="C3323">
        <v>548</v>
      </c>
      <c r="D3323">
        <v>458</v>
      </c>
      <c r="E3323">
        <v>485</v>
      </c>
      <c r="F3323">
        <v>598</v>
      </c>
      <c r="G3323">
        <v>2660</v>
      </c>
    </row>
    <row r="3324" spans="1:7" x14ac:dyDescent="0.3">
      <c r="A3324">
        <v>72999</v>
      </c>
      <c r="B3324">
        <v>37</v>
      </c>
      <c r="C3324">
        <v>23</v>
      </c>
      <c r="D3324">
        <v>22</v>
      </c>
      <c r="E3324">
        <v>22</v>
      </c>
      <c r="F3324">
        <v>66</v>
      </c>
      <c r="G3324">
        <v>170</v>
      </c>
    </row>
    <row r="3325" spans="1:7" x14ac:dyDescent="0.3">
      <c r="A3325">
        <v>78000</v>
      </c>
      <c r="B3325">
        <v>4834</v>
      </c>
      <c r="C3325">
        <v>6611</v>
      </c>
      <c r="D3325">
        <v>5972</v>
      </c>
      <c r="E3325">
        <v>4626</v>
      </c>
      <c r="F3325">
        <v>4070</v>
      </c>
      <c r="G3325">
        <v>26113</v>
      </c>
    </row>
    <row r="3326" spans="1:7" x14ac:dyDescent="0.3">
      <c r="A3326">
        <v>78010</v>
      </c>
      <c r="B3326">
        <v>2022</v>
      </c>
      <c r="C3326">
        <v>3693</v>
      </c>
      <c r="D3326">
        <v>3540</v>
      </c>
      <c r="E3326">
        <v>2135</v>
      </c>
      <c r="F3326">
        <v>1859</v>
      </c>
      <c r="G3326">
        <v>13249</v>
      </c>
    </row>
    <row r="3327" spans="1:7" x14ac:dyDescent="0.3">
      <c r="A3327">
        <v>78020</v>
      </c>
      <c r="B3327">
        <v>128</v>
      </c>
      <c r="C3327">
        <v>147</v>
      </c>
      <c r="D3327">
        <v>134</v>
      </c>
      <c r="E3327">
        <v>139</v>
      </c>
      <c r="F3327">
        <v>7</v>
      </c>
      <c r="G3327">
        <v>555</v>
      </c>
    </row>
    <row r="3328" spans="1:7" x14ac:dyDescent="0.3">
      <c r="A3328">
        <v>78030</v>
      </c>
      <c r="B3328">
        <v>1853</v>
      </c>
      <c r="C3328">
        <v>2010</v>
      </c>
      <c r="D3328">
        <v>1631</v>
      </c>
      <c r="E3328">
        <v>1634</v>
      </c>
      <c r="F3328">
        <v>1226</v>
      </c>
      <c r="G3328">
        <v>8354</v>
      </c>
    </row>
    <row r="3329" spans="1:7" x14ac:dyDescent="0.3">
      <c r="A3329" t="s">
        <v>17</v>
      </c>
      <c r="B3329">
        <v>5325</v>
      </c>
      <c r="C3329">
        <v>5575</v>
      </c>
      <c r="D3329">
        <v>5040</v>
      </c>
      <c r="E3329">
        <v>4731</v>
      </c>
      <c r="F3329">
        <v>5677</v>
      </c>
      <c r="G3329">
        <v>26348</v>
      </c>
    </row>
    <row r="3330" spans="1:7" x14ac:dyDescent="0.3">
      <c r="A3330" t="s">
        <v>18</v>
      </c>
      <c r="B3330">
        <v>3534</v>
      </c>
      <c r="C3330">
        <v>3227</v>
      </c>
      <c r="D3330">
        <v>3063</v>
      </c>
      <c r="E3330">
        <v>1537</v>
      </c>
      <c r="F3330">
        <v>3897</v>
      </c>
      <c r="G3330">
        <v>15258</v>
      </c>
    </row>
    <row r="3331" spans="1:7" x14ac:dyDescent="0.3">
      <c r="A3331" t="s">
        <v>19</v>
      </c>
      <c r="B3331">
        <v>14639</v>
      </c>
      <c r="C3331">
        <v>15372</v>
      </c>
      <c r="D3331">
        <v>14479</v>
      </c>
      <c r="E3331">
        <v>15089</v>
      </c>
      <c r="F3331">
        <v>15657</v>
      </c>
      <c r="G3331">
        <v>75236</v>
      </c>
    </row>
    <row r="3332" spans="1:7" x14ac:dyDescent="0.3">
      <c r="A3332" t="s">
        <v>20</v>
      </c>
      <c r="B3332">
        <v>173</v>
      </c>
      <c r="C3332">
        <v>2840</v>
      </c>
      <c r="D3332">
        <v>2701</v>
      </c>
      <c r="E3332">
        <v>2840</v>
      </c>
      <c r="F3332">
        <v>2762</v>
      </c>
      <c r="G3332">
        <v>11316</v>
      </c>
    </row>
    <row r="3333" spans="1:7" x14ac:dyDescent="0.3">
      <c r="A3333" t="s">
        <v>21</v>
      </c>
      <c r="B3333">
        <v>5770</v>
      </c>
      <c r="C3333">
        <v>6033</v>
      </c>
      <c r="D3333">
        <v>5932</v>
      </c>
      <c r="E3333">
        <v>6010</v>
      </c>
      <c r="F3333">
        <v>6230</v>
      </c>
      <c r="G3333">
        <v>29975</v>
      </c>
    </row>
    <row r="3334" spans="1:7" x14ac:dyDescent="0.3">
      <c r="A3334" t="s">
        <v>22</v>
      </c>
      <c r="B3334">
        <v>20025</v>
      </c>
      <c r="C3334">
        <v>24035</v>
      </c>
      <c r="D3334">
        <v>23268</v>
      </c>
      <c r="E3334">
        <v>25035</v>
      </c>
      <c r="F3334">
        <v>23914</v>
      </c>
      <c r="G3334">
        <v>116277</v>
      </c>
    </row>
    <row r="3335" spans="1:7" x14ac:dyDescent="0.3">
      <c r="A3335" t="s">
        <v>23</v>
      </c>
      <c r="B3335">
        <v>25580</v>
      </c>
      <c r="C3335">
        <v>25161</v>
      </c>
      <c r="D3335">
        <v>24608</v>
      </c>
      <c r="E3335">
        <v>25370</v>
      </c>
      <c r="F3335">
        <v>28039</v>
      </c>
      <c r="G3335">
        <v>128758</v>
      </c>
    </row>
    <row r="3336" spans="1:7" x14ac:dyDescent="0.3">
      <c r="A3336" t="s">
        <v>24</v>
      </c>
      <c r="B3336">
        <v>3542</v>
      </c>
      <c r="C3336">
        <v>3240</v>
      </c>
      <c r="D3336">
        <v>3404</v>
      </c>
      <c r="E3336">
        <v>3630</v>
      </c>
      <c r="F3336">
        <v>4534</v>
      </c>
      <c r="G3336">
        <v>18350</v>
      </c>
    </row>
    <row r="3337" spans="1:7" x14ac:dyDescent="0.3">
      <c r="A3337" t="s">
        <v>25</v>
      </c>
      <c r="B3337">
        <v>14155</v>
      </c>
      <c r="C3337">
        <v>14015</v>
      </c>
      <c r="D3337">
        <v>14539</v>
      </c>
      <c r="E3337">
        <v>19667</v>
      </c>
      <c r="F3337">
        <v>14863</v>
      </c>
      <c r="G3337">
        <v>77239</v>
      </c>
    </row>
    <row r="3338" spans="1:7" x14ac:dyDescent="0.3">
      <c r="A3338" t="s">
        <v>26</v>
      </c>
      <c r="B3338">
        <v>3344</v>
      </c>
      <c r="C3338">
        <v>3495</v>
      </c>
      <c r="D3338">
        <v>3335</v>
      </c>
      <c r="E3338">
        <v>3452</v>
      </c>
      <c r="F3338">
        <v>3535</v>
      </c>
      <c r="G3338">
        <v>17161</v>
      </c>
    </row>
    <row r="3339" spans="1:7" x14ac:dyDescent="0.3">
      <c r="A3339" t="s">
        <v>27</v>
      </c>
      <c r="B3339">
        <v>1016</v>
      </c>
      <c r="C3339">
        <v>2047</v>
      </c>
      <c r="D3339">
        <v>1823</v>
      </c>
      <c r="E3339">
        <v>2320</v>
      </c>
      <c r="F3339">
        <v>2907</v>
      </c>
      <c r="G3339">
        <v>10113</v>
      </c>
    </row>
    <row r="3340" spans="1:7" x14ac:dyDescent="0.3">
      <c r="A3340" t="s">
        <v>28</v>
      </c>
      <c r="B3340">
        <v>2170</v>
      </c>
      <c r="C3340">
        <v>2173</v>
      </c>
      <c r="D3340">
        <v>2204</v>
      </c>
      <c r="E3340">
        <v>2298</v>
      </c>
      <c r="F3340">
        <v>2303</v>
      </c>
      <c r="G3340">
        <v>11148</v>
      </c>
    </row>
    <row r="3341" spans="1:7" x14ac:dyDescent="0.3">
      <c r="A3341" t="s">
        <v>29</v>
      </c>
      <c r="B3341">
        <v>13834</v>
      </c>
      <c r="C3341">
        <v>14408</v>
      </c>
      <c r="D3341">
        <v>14273</v>
      </c>
      <c r="E3341">
        <v>13871</v>
      </c>
      <c r="F3341">
        <v>14585</v>
      </c>
      <c r="G3341">
        <v>70971</v>
      </c>
    </row>
    <row r="3342" spans="1:7" x14ac:dyDescent="0.3">
      <c r="A3342" t="s">
        <v>30</v>
      </c>
      <c r="B3342">
        <v>5298</v>
      </c>
      <c r="C3342">
        <v>6209</v>
      </c>
      <c r="D3342">
        <v>5897</v>
      </c>
      <c r="E3342">
        <v>7091</v>
      </c>
      <c r="F3342">
        <v>6602</v>
      </c>
      <c r="G3342">
        <v>31097</v>
      </c>
    </row>
    <row r="3343" spans="1:7" x14ac:dyDescent="0.3">
      <c r="A3343" t="s">
        <v>31</v>
      </c>
      <c r="B3343">
        <v>1424</v>
      </c>
      <c r="C3343">
        <v>1484</v>
      </c>
      <c r="D3343">
        <v>1641</v>
      </c>
      <c r="E3343">
        <v>1677</v>
      </c>
      <c r="F3343">
        <v>1726</v>
      </c>
      <c r="G3343">
        <v>7952</v>
      </c>
    </row>
    <row r="3344" spans="1:7" x14ac:dyDescent="0.3">
      <c r="A3344" t="s">
        <v>32</v>
      </c>
      <c r="B3344">
        <v>10440</v>
      </c>
      <c r="C3344">
        <v>8983</v>
      </c>
      <c r="D3344">
        <v>10503</v>
      </c>
      <c r="E3344">
        <v>11203</v>
      </c>
      <c r="F3344">
        <v>11579</v>
      </c>
      <c r="G3344">
        <v>52708</v>
      </c>
    </row>
    <row r="3345" spans="1:7" x14ac:dyDescent="0.3">
      <c r="A3345" t="s">
        <v>33</v>
      </c>
      <c r="B3345">
        <v>422</v>
      </c>
      <c r="C3345">
        <v>1403</v>
      </c>
      <c r="D3345">
        <v>1274</v>
      </c>
      <c r="E3345">
        <v>1432</v>
      </c>
      <c r="F3345">
        <v>1446</v>
      </c>
      <c r="G3345">
        <v>5977</v>
      </c>
    </row>
    <row r="3346" spans="1:7" x14ac:dyDescent="0.3">
      <c r="A3346" t="s">
        <v>34</v>
      </c>
      <c r="B3346">
        <v>11910</v>
      </c>
      <c r="C3346">
        <v>12453</v>
      </c>
      <c r="D3346">
        <v>12233</v>
      </c>
      <c r="E3346">
        <v>13153</v>
      </c>
      <c r="F3346">
        <v>14503</v>
      </c>
      <c r="G3346">
        <v>64252</v>
      </c>
    </row>
    <row r="3347" spans="1:7" x14ac:dyDescent="0.3">
      <c r="A3347" t="s">
        <v>35</v>
      </c>
      <c r="B3347">
        <v>4127</v>
      </c>
      <c r="C3347">
        <v>3875</v>
      </c>
      <c r="D3347">
        <v>4156</v>
      </c>
      <c r="E3347">
        <v>4252</v>
      </c>
      <c r="F3347">
        <v>4566</v>
      </c>
      <c r="G3347">
        <v>20976</v>
      </c>
    </row>
    <row r="3348" spans="1:7" x14ac:dyDescent="0.3">
      <c r="A3348" t="s">
        <v>36</v>
      </c>
      <c r="B3348">
        <v>160825</v>
      </c>
      <c r="C3348">
        <v>42860</v>
      </c>
      <c r="D3348">
        <v>45158</v>
      </c>
      <c r="E3348">
        <v>173902</v>
      </c>
      <c r="F3348">
        <v>179155</v>
      </c>
      <c r="G3348">
        <v>601900</v>
      </c>
    </row>
    <row r="3349" spans="1:7" x14ac:dyDescent="0.3">
      <c r="A3349" t="s">
        <v>37</v>
      </c>
      <c r="B3349">
        <v>8279</v>
      </c>
      <c r="C3349">
        <v>8040</v>
      </c>
      <c r="D3349">
        <v>7658</v>
      </c>
      <c r="E3349">
        <v>7534</v>
      </c>
      <c r="F3349">
        <v>8437</v>
      </c>
      <c r="G3349">
        <v>39948</v>
      </c>
    </row>
    <row r="3350" spans="1:7" x14ac:dyDescent="0.3">
      <c r="A3350" t="s">
        <v>38</v>
      </c>
      <c r="B3350">
        <v>2874</v>
      </c>
      <c r="C3350">
        <v>2631</v>
      </c>
      <c r="D3350">
        <v>2754</v>
      </c>
      <c r="E3350">
        <v>3343</v>
      </c>
      <c r="F3350">
        <v>3491</v>
      </c>
      <c r="G3350">
        <v>15093</v>
      </c>
    </row>
    <row r="3351" spans="1:7" x14ac:dyDescent="0.3">
      <c r="A3351" t="s">
        <v>39</v>
      </c>
      <c r="B3351">
        <v>1721</v>
      </c>
      <c r="C3351">
        <v>2381</v>
      </c>
      <c r="D3351">
        <v>2531</v>
      </c>
      <c r="E3351">
        <v>20652</v>
      </c>
      <c r="F3351">
        <v>18482</v>
      </c>
      <c r="G3351">
        <v>45767</v>
      </c>
    </row>
    <row r="3352" spans="1:7" x14ac:dyDescent="0.3">
      <c r="A3352" t="s">
        <v>40</v>
      </c>
      <c r="B3352">
        <v>70397</v>
      </c>
      <c r="C3352">
        <v>71509</v>
      </c>
      <c r="D3352">
        <v>75192</v>
      </c>
      <c r="E3352">
        <v>78537</v>
      </c>
      <c r="F3352">
        <v>84255</v>
      </c>
      <c r="G3352">
        <v>379890</v>
      </c>
    </row>
    <row r="3353" spans="1:7" x14ac:dyDescent="0.3">
      <c r="A3353" t="s">
        <v>41</v>
      </c>
      <c r="B3353">
        <v>90684</v>
      </c>
      <c r="C3353">
        <v>91772</v>
      </c>
      <c r="D3353">
        <v>87129</v>
      </c>
      <c r="E3353">
        <v>87742</v>
      </c>
      <c r="F3353">
        <v>88572</v>
      </c>
      <c r="G3353">
        <v>445899</v>
      </c>
    </row>
    <row r="3354" spans="1:7" x14ac:dyDescent="0.3">
      <c r="A3354" t="s">
        <v>42</v>
      </c>
      <c r="B3354">
        <v>95041</v>
      </c>
      <c r="C3354">
        <v>88441</v>
      </c>
      <c r="D3354">
        <v>88902</v>
      </c>
      <c r="E3354">
        <v>96693</v>
      </c>
      <c r="F3354">
        <v>88275</v>
      </c>
      <c r="G3354">
        <v>457352</v>
      </c>
    </row>
    <row r="3355" spans="1:7" x14ac:dyDescent="0.3">
      <c r="A3355" t="s">
        <v>43</v>
      </c>
      <c r="B3355">
        <v>3899</v>
      </c>
      <c r="C3355">
        <v>4009</v>
      </c>
      <c r="D3355">
        <v>3890</v>
      </c>
      <c r="E3355">
        <v>4826</v>
      </c>
      <c r="F3355">
        <v>4334</v>
      </c>
      <c r="G3355">
        <v>20958</v>
      </c>
    </row>
    <row r="3356" spans="1:7" x14ac:dyDescent="0.3">
      <c r="A3356" t="s">
        <v>44</v>
      </c>
      <c r="B3356">
        <v>6891</v>
      </c>
      <c r="C3356">
        <v>7265</v>
      </c>
      <c r="D3356">
        <v>7463</v>
      </c>
      <c r="E3356">
        <v>7884</v>
      </c>
      <c r="F3356">
        <v>8270</v>
      </c>
      <c r="G3356">
        <v>37773</v>
      </c>
    </row>
    <row r="3357" spans="1:7" x14ac:dyDescent="0.3">
      <c r="A3357" t="s">
        <v>45</v>
      </c>
      <c r="B3357">
        <v>59107</v>
      </c>
      <c r="C3357">
        <v>52711</v>
      </c>
      <c r="D3357">
        <v>43138</v>
      </c>
      <c r="E3357">
        <v>47808</v>
      </c>
      <c r="F3357">
        <v>53403</v>
      </c>
      <c r="G3357">
        <v>256167</v>
      </c>
    </row>
    <row r="3358" spans="1:7" x14ac:dyDescent="0.3">
      <c r="A3358" t="s">
        <v>46</v>
      </c>
      <c r="B3358">
        <v>1671</v>
      </c>
      <c r="C3358">
        <v>1959</v>
      </c>
      <c r="D3358">
        <v>1915</v>
      </c>
      <c r="E3358">
        <v>2239</v>
      </c>
      <c r="F3358">
        <v>2486</v>
      </c>
      <c r="G3358">
        <v>10270</v>
      </c>
    </row>
    <row r="3359" spans="1:7" x14ac:dyDescent="0.3">
      <c r="A3359" t="s">
        <v>47</v>
      </c>
      <c r="B3359">
        <v>1302</v>
      </c>
      <c r="C3359">
        <v>1421</v>
      </c>
      <c r="D3359">
        <v>1362</v>
      </c>
      <c r="E3359">
        <v>1568</v>
      </c>
      <c r="F3359">
        <v>1824</v>
      </c>
      <c r="G3359">
        <v>7477</v>
      </c>
    </row>
    <row r="3360" spans="1:7" x14ac:dyDescent="0.3">
      <c r="A3360" t="s">
        <v>48</v>
      </c>
      <c r="B3360">
        <v>3265</v>
      </c>
      <c r="C3360">
        <v>3843</v>
      </c>
      <c r="D3360">
        <v>3281</v>
      </c>
      <c r="E3360">
        <v>17523</v>
      </c>
      <c r="F3360">
        <v>20898</v>
      </c>
      <c r="G3360">
        <v>48810</v>
      </c>
    </row>
    <row r="3361" spans="1:7" x14ac:dyDescent="0.3">
      <c r="A3361" t="s">
        <v>49</v>
      </c>
      <c r="B3361">
        <v>3825</v>
      </c>
      <c r="C3361">
        <v>4513</v>
      </c>
      <c r="D3361">
        <v>3682</v>
      </c>
      <c r="E3361">
        <v>4003</v>
      </c>
      <c r="F3361">
        <v>3719</v>
      </c>
      <c r="G3361">
        <v>19742</v>
      </c>
    </row>
    <row r="3362" spans="1:7" x14ac:dyDescent="0.3">
      <c r="A3362" t="s">
        <v>50</v>
      </c>
      <c r="B3362">
        <v>8091</v>
      </c>
      <c r="C3362">
        <v>7863</v>
      </c>
      <c r="D3362">
        <v>7386</v>
      </c>
      <c r="E3362">
        <v>7872</v>
      </c>
      <c r="F3362">
        <v>8538</v>
      </c>
      <c r="G3362">
        <v>39750</v>
      </c>
    </row>
    <row r="3363" spans="1:7" x14ac:dyDescent="0.3">
      <c r="A3363" t="s">
        <v>51</v>
      </c>
      <c r="B3363">
        <v>8686</v>
      </c>
      <c r="C3363">
        <v>8837</v>
      </c>
      <c r="D3363">
        <v>9066</v>
      </c>
      <c r="E3363">
        <v>9725</v>
      </c>
      <c r="F3363">
        <v>10006</v>
      </c>
      <c r="G3363">
        <v>46320</v>
      </c>
    </row>
    <row r="3364" spans="1:7" x14ac:dyDescent="0.3">
      <c r="A3364" t="s">
        <v>52</v>
      </c>
      <c r="B3364">
        <v>6786</v>
      </c>
      <c r="C3364">
        <v>6728</v>
      </c>
      <c r="D3364">
        <v>6730</v>
      </c>
      <c r="E3364">
        <v>386</v>
      </c>
      <c r="F3364">
        <v>82</v>
      </c>
      <c r="G3364">
        <v>20712</v>
      </c>
    </row>
    <row r="3365" spans="1:7" x14ac:dyDescent="0.3">
      <c r="A3365" t="s">
        <v>53</v>
      </c>
      <c r="B3365">
        <v>4452</v>
      </c>
      <c r="C3365">
        <v>4848</v>
      </c>
      <c r="D3365">
        <v>4577</v>
      </c>
      <c r="E3365">
        <v>4661</v>
      </c>
      <c r="F3365">
        <v>4386</v>
      </c>
      <c r="G3365">
        <v>22924</v>
      </c>
    </row>
    <row r="3366" spans="1:7" x14ac:dyDescent="0.3">
      <c r="A3366" t="s">
        <v>54</v>
      </c>
      <c r="B3366">
        <v>39472</v>
      </c>
      <c r="C3366">
        <v>33642</v>
      </c>
      <c r="D3366">
        <v>33348</v>
      </c>
      <c r="E3366">
        <v>33817</v>
      </c>
      <c r="F3366">
        <v>34737</v>
      </c>
      <c r="G3366">
        <v>175016</v>
      </c>
    </row>
    <row r="3367" spans="1:7" x14ac:dyDescent="0.3">
      <c r="A3367" t="s">
        <v>55</v>
      </c>
      <c r="B3367">
        <v>3984</v>
      </c>
      <c r="C3367">
        <v>4066</v>
      </c>
      <c r="D3367">
        <v>3955</v>
      </c>
      <c r="E3367">
        <v>4190</v>
      </c>
      <c r="F3367">
        <v>731</v>
      </c>
      <c r="G3367">
        <v>16926</v>
      </c>
    </row>
    <row r="3368" spans="1:7" x14ac:dyDescent="0.3">
      <c r="A3368" t="s">
        <v>56</v>
      </c>
      <c r="B3368">
        <v>2872</v>
      </c>
      <c r="C3368">
        <v>2832</v>
      </c>
      <c r="D3368">
        <v>2600</v>
      </c>
      <c r="E3368">
        <v>409</v>
      </c>
      <c r="F3368">
        <v>3460</v>
      </c>
      <c r="G3368">
        <v>12173</v>
      </c>
    </row>
    <row r="3369" spans="1:7" x14ac:dyDescent="0.3">
      <c r="A3369" t="s">
        <v>57</v>
      </c>
      <c r="B3369">
        <v>3594</v>
      </c>
      <c r="C3369">
        <v>3652</v>
      </c>
      <c r="D3369">
        <v>3029</v>
      </c>
      <c r="E3369">
        <v>2800</v>
      </c>
      <c r="F3369">
        <v>2790</v>
      </c>
      <c r="G3369">
        <v>15865</v>
      </c>
    </row>
    <row r="3370" spans="1:7" x14ac:dyDescent="0.3">
      <c r="A3370" t="s">
        <v>58</v>
      </c>
      <c r="B3370">
        <v>2796</v>
      </c>
      <c r="C3370">
        <v>3045</v>
      </c>
      <c r="D3370">
        <v>3183</v>
      </c>
      <c r="E3370">
        <v>3196</v>
      </c>
      <c r="F3370">
        <v>3585</v>
      </c>
      <c r="G3370">
        <v>15805</v>
      </c>
    </row>
    <row r="3371" spans="1:7" x14ac:dyDescent="0.3">
      <c r="A3371" t="s">
        <v>59</v>
      </c>
      <c r="B3371">
        <v>1081</v>
      </c>
      <c r="C3371">
        <v>1136</v>
      </c>
      <c r="D3371">
        <v>1101</v>
      </c>
      <c r="E3371">
        <v>1126</v>
      </c>
      <c r="F3371">
        <v>1195</v>
      </c>
      <c r="G3371">
        <v>5639</v>
      </c>
    </row>
    <row r="3372" spans="1:7" x14ac:dyDescent="0.3">
      <c r="A3372" t="s">
        <v>60</v>
      </c>
      <c r="B3372">
        <v>23788</v>
      </c>
      <c r="C3372">
        <v>27540</v>
      </c>
      <c r="D3372">
        <v>34053</v>
      </c>
      <c r="E3372">
        <v>36820</v>
      </c>
      <c r="F3372">
        <v>39405</v>
      </c>
      <c r="G3372">
        <v>161606</v>
      </c>
    </row>
    <row r="3373" spans="1:7" x14ac:dyDescent="0.3">
      <c r="A3373" t="s">
        <v>61</v>
      </c>
      <c r="B3373">
        <v>17044</v>
      </c>
      <c r="C3373">
        <v>132858</v>
      </c>
      <c r="D3373">
        <v>124128</v>
      </c>
      <c r="E3373">
        <v>124176</v>
      </c>
      <c r="F3373">
        <v>138089</v>
      </c>
      <c r="G3373">
        <v>536295</v>
      </c>
    </row>
    <row r="3374" spans="1:7" x14ac:dyDescent="0.3">
      <c r="A3374" t="s">
        <v>62</v>
      </c>
      <c r="B3374">
        <v>7279</v>
      </c>
      <c r="C3374">
        <v>7522</v>
      </c>
      <c r="D3374">
        <v>7639</v>
      </c>
      <c r="E3374">
        <v>7868</v>
      </c>
      <c r="F3374">
        <v>7900</v>
      </c>
      <c r="G3374">
        <v>38208</v>
      </c>
    </row>
    <row r="3375" spans="1:7" x14ac:dyDescent="0.3">
      <c r="A3375" t="s">
        <v>63</v>
      </c>
      <c r="B3375">
        <v>3993</v>
      </c>
      <c r="C3375">
        <v>3972</v>
      </c>
      <c r="D3375">
        <v>3354</v>
      </c>
      <c r="E3375">
        <v>3526</v>
      </c>
      <c r="F3375">
        <v>3651</v>
      </c>
      <c r="G3375">
        <v>18496</v>
      </c>
    </row>
    <row r="3376" spans="1:7" x14ac:dyDescent="0.3">
      <c r="A3376" t="s">
        <v>64</v>
      </c>
      <c r="B3376">
        <v>4896</v>
      </c>
      <c r="C3376">
        <v>5037</v>
      </c>
      <c r="D3376">
        <v>5343</v>
      </c>
      <c r="E3376">
        <v>5170</v>
      </c>
      <c r="F3376">
        <v>5275</v>
      </c>
      <c r="G3376">
        <v>25721</v>
      </c>
    </row>
    <row r="3377" spans="1:7" x14ac:dyDescent="0.3">
      <c r="A3377" t="s">
        <v>65</v>
      </c>
      <c r="B3377">
        <v>18565</v>
      </c>
      <c r="C3377">
        <v>19683</v>
      </c>
      <c r="D3377">
        <v>19437</v>
      </c>
      <c r="E3377">
        <v>19849</v>
      </c>
      <c r="F3377">
        <v>20605</v>
      </c>
      <c r="G3377">
        <v>98139</v>
      </c>
    </row>
    <row r="3378" spans="1:7" x14ac:dyDescent="0.3">
      <c r="A3378" t="s">
        <v>66</v>
      </c>
      <c r="B3378">
        <v>4416</v>
      </c>
      <c r="C3378">
        <v>4704</v>
      </c>
      <c r="D3378">
        <v>4884</v>
      </c>
      <c r="E3378">
        <v>5242</v>
      </c>
      <c r="F3378">
        <v>4601</v>
      </c>
      <c r="G3378">
        <v>23847</v>
      </c>
    </row>
    <row r="3379" spans="1:7" x14ac:dyDescent="0.3">
      <c r="A3379" t="s">
        <v>67</v>
      </c>
      <c r="B3379">
        <v>2230</v>
      </c>
      <c r="C3379">
        <v>2261</v>
      </c>
      <c r="D3379">
        <v>2207</v>
      </c>
      <c r="E3379">
        <v>2068</v>
      </c>
      <c r="F3379">
        <v>2165</v>
      </c>
      <c r="G3379">
        <v>10931</v>
      </c>
    </row>
    <row r="3380" spans="1:7" x14ac:dyDescent="0.3">
      <c r="A3380" t="s">
        <v>68</v>
      </c>
      <c r="B3380">
        <v>26192</v>
      </c>
      <c r="C3380">
        <v>25120</v>
      </c>
      <c r="D3380">
        <v>23232</v>
      </c>
      <c r="E3380">
        <v>22496</v>
      </c>
      <c r="F3380">
        <v>23877</v>
      </c>
      <c r="G3380">
        <v>120917</v>
      </c>
    </row>
    <row r="3381" spans="1:7" x14ac:dyDescent="0.3">
      <c r="A3381" t="s">
        <v>69</v>
      </c>
      <c r="B3381">
        <v>3261</v>
      </c>
      <c r="C3381">
        <v>3687</v>
      </c>
      <c r="D3381">
        <v>3511</v>
      </c>
      <c r="E3381">
        <v>3347</v>
      </c>
      <c r="F3381">
        <v>3157</v>
      </c>
      <c r="G3381">
        <v>16963</v>
      </c>
    </row>
    <row r="3382" spans="1:7" x14ac:dyDescent="0.3">
      <c r="A3382" t="s">
        <v>70</v>
      </c>
      <c r="B3382">
        <v>6406</v>
      </c>
      <c r="C3382">
        <v>6381</v>
      </c>
      <c r="D3382">
        <v>5637</v>
      </c>
      <c r="E3382">
        <v>5913</v>
      </c>
      <c r="F3382">
        <v>5883</v>
      </c>
      <c r="G3382">
        <v>30220</v>
      </c>
    </row>
    <row r="3383" spans="1:7" x14ac:dyDescent="0.3">
      <c r="A3383" t="s">
        <v>71</v>
      </c>
      <c r="B3383">
        <v>1825</v>
      </c>
      <c r="C3383">
        <v>1921</v>
      </c>
      <c r="D3383">
        <v>2132</v>
      </c>
      <c r="E3383">
        <v>2223</v>
      </c>
      <c r="F3383">
        <v>2105</v>
      </c>
      <c r="G3383">
        <v>10206</v>
      </c>
    </row>
    <row r="3384" spans="1:7" x14ac:dyDescent="0.3">
      <c r="A3384" t="s">
        <v>72</v>
      </c>
      <c r="B3384">
        <v>9868</v>
      </c>
      <c r="C3384">
        <v>8953</v>
      </c>
      <c r="D3384">
        <v>8323</v>
      </c>
      <c r="E3384">
        <v>8611</v>
      </c>
      <c r="F3384">
        <v>8759</v>
      </c>
      <c r="G3384">
        <v>44514</v>
      </c>
    </row>
    <row r="3385" spans="1:7" x14ac:dyDescent="0.3">
      <c r="A3385" t="s">
        <v>73</v>
      </c>
      <c r="B3385">
        <v>34253</v>
      </c>
      <c r="C3385">
        <v>36314</v>
      </c>
      <c r="D3385">
        <v>37599</v>
      </c>
      <c r="E3385">
        <v>39772</v>
      </c>
      <c r="F3385">
        <v>41455</v>
      </c>
      <c r="G3385">
        <v>189393</v>
      </c>
    </row>
    <row r="3386" spans="1:7" x14ac:dyDescent="0.3">
      <c r="A3386" t="s">
        <v>74</v>
      </c>
      <c r="B3386">
        <v>2307</v>
      </c>
      <c r="C3386">
        <v>2159</v>
      </c>
      <c r="D3386">
        <v>2117</v>
      </c>
      <c r="E3386">
        <v>2100</v>
      </c>
      <c r="F3386">
        <v>341</v>
      </c>
      <c r="G3386">
        <v>9024</v>
      </c>
    </row>
    <row r="3387" spans="1:7" x14ac:dyDescent="0.3">
      <c r="A3387" t="s">
        <v>75</v>
      </c>
      <c r="B3387">
        <v>973</v>
      </c>
      <c r="C3387">
        <v>2844</v>
      </c>
      <c r="D3387">
        <v>2877</v>
      </c>
      <c r="E3387">
        <v>2875</v>
      </c>
      <c r="F3387">
        <v>3275</v>
      </c>
      <c r="G3387">
        <v>12844</v>
      </c>
    </row>
    <row r="3388" spans="1:7" x14ac:dyDescent="0.3">
      <c r="A3388" t="s">
        <v>76</v>
      </c>
      <c r="B3388">
        <v>1548</v>
      </c>
      <c r="C3388">
        <v>1617</v>
      </c>
      <c r="D3388">
        <v>1517</v>
      </c>
      <c r="E3388">
        <v>1568</v>
      </c>
      <c r="F3388">
        <v>1558</v>
      </c>
      <c r="G3388">
        <v>7808</v>
      </c>
    </row>
    <row r="3389" spans="1:7" x14ac:dyDescent="0.3">
      <c r="A3389" t="s">
        <v>77</v>
      </c>
      <c r="B3389">
        <v>5932</v>
      </c>
      <c r="C3389">
        <v>6291</v>
      </c>
      <c r="D3389">
        <v>5324</v>
      </c>
      <c r="E3389">
        <v>5078</v>
      </c>
      <c r="F3389">
        <v>5584</v>
      </c>
      <c r="G3389">
        <v>28209</v>
      </c>
    </row>
    <row r="3390" spans="1:7" x14ac:dyDescent="0.3">
      <c r="A3390" t="s">
        <v>78</v>
      </c>
      <c r="B3390">
        <v>10908</v>
      </c>
      <c r="C3390">
        <v>11157</v>
      </c>
      <c r="D3390">
        <v>10756</v>
      </c>
      <c r="E3390">
        <v>11023</v>
      </c>
      <c r="F3390">
        <v>10338</v>
      </c>
      <c r="G3390">
        <v>54182</v>
      </c>
    </row>
    <row r="3391" spans="1:7" x14ac:dyDescent="0.3">
      <c r="A3391" t="s">
        <v>79</v>
      </c>
      <c r="B3391">
        <v>3423</v>
      </c>
      <c r="C3391">
        <v>3693</v>
      </c>
      <c r="D3391">
        <v>3767</v>
      </c>
      <c r="E3391">
        <v>3927</v>
      </c>
      <c r="F3391">
        <v>4246</v>
      </c>
      <c r="G3391">
        <v>19056</v>
      </c>
    </row>
    <row r="3392" spans="1:7" x14ac:dyDescent="0.3">
      <c r="A3392" t="s">
        <v>80</v>
      </c>
      <c r="B3392">
        <v>3774</v>
      </c>
      <c r="C3392">
        <v>4110</v>
      </c>
      <c r="D3392">
        <v>3788</v>
      </c>
      <c r="E3392">
        <v>3821</v>
      </c>
      <c r="F3392">
        <v>4093</v>
      </c>
      <c r="G3392">
        <v>19586</v>
      </c>
    </row>
    <row r="3393" spans="1:7" x14ac:dyDescent="0.3">
      <c r="A3393" t="s">
        <v>81</v>
      </c>
      <c r="B3393">
        <v>4935</v>
      </c>
      <c r="C3393">
        <v>5306</v>
      </c>
      <c r="D3393">
        <v>7089</v>
      </c>
      <c r="E3393">
        <v>6095</v>
      </c>
      <c r="F3393">
        <v>5668</v>
      </c>
      <c r="G3393">
        <v>29093</v>
      </c>
    </row>
    <row r="3394" spans="1:7" x14ac:dyDescent="0.3">
      <c r="A3394" t="s">
        <v>82</v>
      </c>
      <c r="B3394">
        <v>20168</v>
      </c>
      <c r="C3394">
        <v>21014</v>
      </c>
      <c r="D3394">
        <v>21478</v>
      </c>
      <c r="E3394">
        <v>21851</v>
      </c>
      <c r="F3394">
        <v>23207</v>
      </c>
      <c r="G3394">
        <v>107718</v>
      </c>
    </row>
    <row r="3395" spans="1:7" x14ac:dyDescent="0.3">
      <c r="A3395" t="s">
        <v>83</v>
      </c>
      <c r="B3395">
        <v>18612</v>
      </c>
      <c r="C3395">
        <v>82440</v>
      </c>
      <c r="D3395">
        <v>14595</v>
      </c>
      <c r="E3395">
        <v>19310</v>
      </c>
      <c r="F3395">
        <v>97723</v>
      </c>
      <c r="G3395">
        <v>232680</v>
      </c>
    </row>
    <row r="3396" spans="1:7" x14ac:dyDescent="0.3">
      <c r="A3396" t="s">
        <v>84</v>
      </c>
      <c r="B3396">
        <v>7062</v>
      </c>
      <c r="C3396">
        <v>7372</v>
      </c>
      <c r="D3396">
        <v>6831</v>
      </c>
      <c r="E3396">
        <v>6534</v>
      </c>
      <c r="F3396">
        <v>7138</v>
      </c>
      <c r="G3396">
        <v>34937</v>
      </c>
    </row>
    <row r="3397" spans="1:7" x14ac:dyDescent="0.3">
      <c r="A3397" t="s">
        <v>85</v>
      </c>
      <c r="B3397">
        <v>478</v>
      </c>
      <c r="C3397">
        <v>835</v>
      </c>
      <c r="D3397">
        <v>1135</v>
      </c>
      <c r="E3397">
        <v>1154</v>
      </c>
      <c r="F3397">
        <v>1292</v>
      </c>
      <c r="G3397">
        <v>4894</v>
      </c>
    </row>
    <row r="3398" spans="1:7" x14ac:dyDescent="0.3">
      <c r="A3398" t="s">
        <v>86</v>
      </c>
      <c r="B3398">
        <v>4422</v>
      </c>
      <c r="C3398">
        <v>4735</v>
      </c>
      <c r="D3398">
        <v>4347</v>
      </c>
      <c r="E3398">
        <v>4426</v>
      </c>
      <c r="F3398">
        <v>4125</v>
      </c>
      <c r="G3398">
        <v>22055</v>
      </c>
    </row>
    <row r="3399" spans="1:7" x14ac:dyDescent="0.3">
      <c r="A3399" t="s">
        <v>87</v>
      </c>
      <c r="B3399">
        <v>224667</v>
      </c>
      <c r="C3399">
        <v>243168</v>
      </c>
      <c r="D3399">
        <v>235168</v>
      </c>
      <c r="E3399">
        <v>237120</v>
      </c>
      <c r="F3399">
        <v>236265</v>
      </c>
      <c r="G3399">
        <v>1176388</v>
      </c>
    </row>
    <row r="3400" spans="1:7" x14ac:dyDescent="0.3">
      <c r="A3400" t="s">
        <v>88</v>
      </c>
      <c r="B3400">
        <v>7920</v>
      </c>
      <c r="C3400">
        <v>8016</v>
      </c>
      <c r="D3400">
        <v>8012</v>
      </c>
      <c r="E3400">
        <v>8536</v>
      </c>
      <c r="F3400">
        <v>8628</v>
      </c>
      <c r="G3400">
        <v>41112</v>
      </c>
    </row>
    <row r="3401" spans="1:7" x14ac:dyDescent="0.3">
      <c r="A3401" t="s">
        <v>89</v>
      </c>
      <c r="B3401">
        <v>17211</v>
      </c>
      <c r="C3401">
        <v>17073</v>
      </c>
      <c r="D3401">
        <v>66188</v>
      </c>
      <c r="E3401">
        <v>69267</v>
      </c>
      <c r="F3401">
        <v>20834</v>
      </c>
      <c r="G3401">
        <v>190573</v>
      </c>
    </row>
    <row r="3402" spans="1:7" x14ac:dyDescent="0.3">
      <c r="A3402" t="s">
        <v>90</v>
      </c>
      <c r="B3402">
        <v>2837</v>
      </c>
      <c r="C3402">
        <v>2907</v>
      </c>
      <c r="D3402">
        <v>3104</v>
      </c>
      <c r="E3402">
        <v>3248</v>
      </c>
      <c r="F3402">
        <v>3587</v>
      </c>
      <c r="G3402">
        <v>15683</v>
      </c>
    </row>
    <row r="3403" spans="1:7" x14ac:dyDescent="0.3">
      <c r="A3403" t="s">
        <v>91</v>
      </c>
      <c r="B3403">
        <v>1791</v>
      </c>
      <c r="C3403">
        <v>0</v>
      </c>
      <c r="D3403">
        <v>97</v>
      </c>
      <c r="E3403">
        <v>1892</v>
      </c>
      <c r="F3403">
        <v>2197</v>
      </c>
      <c r="G3403">
        <v>5977</v>
      </c>
    </row>
    <row r="3404" spans="1:7" x14ac:dyDescent="0.3">
      <c r="A3404" t="s">
        <v>92</v>
      </c>
      <c r="B3404">
        <v>46019</v>
      </c>
      <c r="C3404">
        <v>42253</v>
      </c>
      <c r="D3404">
        <v>43132</v>
      </c>
      <c r="E3404">
        <v>46239</v>
      </c>
      <c r="F3404">
        <v>50438</v>
      </c>
      <c r="G3404">
        <v>228081</v>
      </c>
    </row>
    <row r="3405" spans="1:7" x14ac:dyDescent="0.3">
      <c r="A3405" t="s">
        <v>93</v>
      </c>
      <c r="B3405">
        <v>5867</v>
      </c>
      <c r="C3405">
        <v>6327</v>
      </c>
      <c r="D3405">
        <v>6478</v>
      </c>
      <c r="E3405">
        <v>7061</v>
      </c>
      <c r="F3405">
        <v>7624</v>
      </c>
      <c r="G3405">
        <v>33357</v>
      </c>
    </row>
    <row r="3406" spans="1:7" x14ac:dyDescent="0.3">
      <c r="A3406" t="s">
        <v>94</v>
      </c>
      <c r="B3406">
        <v>9323</v>
      </c>
      <c r="C3406">
        <v>8946</v>
      </c>
      <c r="D3406">
        <v>8416</v>
      </c>
      <c r="E3406">
        <v>9072</v>
      </c>
      <c r="F3406">
        <v>9545</v>
      </c>
      <c r="G3406">
        <v>45302</v>
      </c>
    </row>
    <row r="3407" spans="1:7" x14ac:dyDescent="0.3">
      <c r="A3407" t="s">
        <v>95</v>
      </c>
      <c r="B3407">
        <v>18932</v>
      </c>
      <c r="C3407">
        <v>20516</v>
      </c>
      <c r="D3407">
        <v>19498</v>
      </c>
      <c r="E3407">
        <v>19687</v>
      </c>
      <c r="F3407">
        <v>19504</v>
      </c>
      <c r="G3407">
        <v>98137</v>
      </c>
    </row>
    <row r="3408" spans="1:7" x14ac:dyDescent="0.3">
      <c r="A3408" t="s">
        <v>96</v>
      </c>
      <c r="B3408">
        <v>3980</v>
      </c>
      <c r="C3408">
        <v>3993</v>
      </c>
      <c r="D3408">
        <v>3976</v>
      </c>
      <c r="E3408">
        <v>4377</v>
      </c>
      <c r="F3408">
        <v>3820</v>
      </c>
      <c r="G3408">
        <v>20146</v>
      </c>
    </row>
    <row r="3409" spans="1:7" x14ac:dyDescent="0.3">
      <c r="A3409" t="s">
        <v>97</v>
      </c>
      <c r="B3409">
        <v>23267</v>
      </c>
      <c r="C3409">
        <v>16307</v>
      </c>
      <c r="D3409">
        <v>22971</v>
      </c>
      <c r="E3409">
        <v>22990</v>
      </c>
      <c r="F3409">
        <v>22802</v>
      </c>
      <c r="G3409">
        <v>108337</v>
      </c>
    </row>
    <row r="3410" spans="1:7" x14ac:dyDescent="0.3">
      <c r="A3410" t="s">
        <v>98</v>
      </c>
      <c r="B3410">
        <v>4959</v>
      </c>
      <c r="C3410">
        <v>604</v>
      </c>
      <c r="D3410">
        <v>4623</v>
      </c>
      <c r="E3410">
        <v>5079</v>
      </c>
      <c r="F3410">
        <v>792</v>
      </c>
      <c r="G3410">
        <v>16057</v>
      </c>
    </row>
    <row r="3411" spans="1:7" x14ac:dyDescent="0.3">
      <c r="A3411" t="s">
        <v>99</v>
      </c>
      <c r="B3411">
        <v>1902</v>
      </c>
      <c r="C3411">
        <v>1833</v>
      </c>
      <c r="D3411">
        <v>1785</v>
      </c>
      <c r="E3411">
        <v>1815</v>
      </c>
      <c r="F3411">
        <v>1904</v>
      </c>
      <c r="G3411">
        <v>9239</v>
      </c>
    </row>
    <row r="3412" spans="1:7" x14ac:dyDescent="0.3">
      <c r="A3412" t="s">
        <v>100</v>
      </c>
      <c r="B3412">
        <v>53294</v>
      </c>
      <c r="C3412">
        <v>56548</v>
      </c>
      <c r="D3412">
        <v>63264</v>
      </c>
      <c r="E3412">
        <v>64414</v>
      </c>
      <c r="F3412">
        <v>63885</v>
      </c>
      <c r="G3412">
        <v>301405</v>
      </c>
    </row>
    <row r="3413" spans="1:7" x14ac:dyDescent="0.3">
      <c r="A3413" t="s">
        <v>101</v>
      </c>
      <c r="B3413">
        <v>25920</v>
      </c>
      <c r="C3413">
        <v>25312</v>
      </c>
      <c r="D3413">
        <v>20913</v>
      </c>
      <c r="E3413">
        <v>20356</v>
      </c>
      <c r="F3413">
        <v>20701</v>
      </c>
      <c r="G3413">
        <v>113202</v>
      </c>
    </row>
    <row r="3414" spans="1:7" x14ac:dyDescent="0.3">
      <c r="A3414" t="s">
        <v>102</v>
      </c>
      <c r="B3414">
        <v>2341</v>
      </c>
      <c r="C3414">
        <v>1333</v>
      </c>
      <c r="D3414">
        <v>2309</v>
      </c>
      <c r="E3414">
        <v>2372</v>
      </c>
      <c r="F3414">
        <v>2346</v>
      </c>
      <c r="G3414">
        <v>10701</v>
      </c>
    </row>
    <row r="3415" spans="1:7" x14ac:dyDescent="0.3">
      <c r="A3415" t="s">
        <v>103</v>
      </c>
      <c r="B3415">
        <v>7685</v>
      </c>
      <c r="C3415">
        <v>7689</v>
      </c>
      <c r="D3415">
        <v>7420</v>
      </c>
      <c r="E3415">
        <v>7624</v>
      </c>
      <c r="F3415">
        <v>8157</v>
      </c>
      <c r="G3415">
        <v>38575</v>
      </c>
    </row>
    <row r="3416" spans="1:7" x14ac:dyDescent="0.3">
      <c r="A3416" t="s">
        <v>104</v>
      </c>
      <c r="B3416">
        <v>1295</v>
      </c>
      <c r="C3416">
        <v>1446</v>
      </c>
      <c r="D3416">
        <v>1421</v>
      </c>
      <c r="E3416">
        <v>1673</v>
      </c>
      <c r="F3416">
        <v>1782</v>
      </c>
      <c r="G3416">
        <v>7617</v>
      </c>
    </row>
    <row r="3417" spans="1:7" x14ac:dyDescent="0.3">
      <c r="A3417" t="s">
        <v>105</v>
      </c>
      <c r="B3417">
        <v>229744</v>
      </c>
      <c r="C3417">
        <v>268134</v>
      </c>
      <c r="D3417">
        <v>264990</v>
      </c>
      <c r="E3417">
        <v>270623</v>
      </c>
      <c r="F3417">
        <v>262151</v>
      </c>
      <c r="G3417">
        <v>1295642</v>
      </c>
    </row>
    <row r="3418" spans="1:7" x14ac:dyDescent="0.3">
      <c r="A3418" t="s">
        <v>106</v>
      </c>
      <c r="B3418">
        <v>1533</v>
      </c>
      <c r="C3418">
        <v>1783</v>
      </c>
      <c r="D3418">
        <v>1571</v>
      </c>
      <c r="E3418">
        <v>1765</v>
      </c>
      <c r="F3418">
        <v>1767</v>
      </c>
      <c r="G3418">
        <v>8419</v>
      </c>
    </row>
    <row r="3419" spans="1:7" x14ac:dyDescent="0.3">
      <c r="A3419" t="s">
        <v>107</v>
      </c>
      <c r="B3419">
        <v>730</v>
      </c>
      <c r="C3419">
        <v>765</v>
      </c>
      <c r="D3419">
        <v>745</v>
      </c>
      <c r="E3419">
        <v>777</v>
      </c>
      <c r="F3419">
        <v>961</v>
      </c>
      <c r="G3419">
        <v>3978</v>
      </c>
    </row>
    <row r="3420" spans="1:7" x14ac:dyDescent="0.3">
      <c r="A3420" t="s">
        <v>108</v>
      </c>
      <c r="B3420">
        <v>5327</v>
      </c>
      <c r="C3420">
        <v>5508</v>
      </c>
      <c r="D3420">
        <v>5846</v>
      </c>
      <c r="E3420">
        <v>5986</v>
      </c>
      <c r="F3420">
        <v>6631</v>
      </c>
      <c r="G3420">
        <v>29298</v>
      </c>
    </row>
    <row r="3421" spans="1:7" x14ac:dyDescent="0.3">
      <c r="A3421" t="s">
        <v>109</v>
      </c>
      <c r="B3421">
        <v>12997</v>
      </c>
      <c r="C3421">
        <v>11964</v>
      </c>
      <c r="D3421">
        <v>11489</v>
      </c>
      <c r="E3421">
        <v>13138</v>
      </c>
      <c r="F3421">
        <v>12778</v>
      </c>
      <c r="G3421">
        <v>62366</v>
      </c>
    </row>
    <row r="3422" spans="1:7" x14ac:dyDescent="0.3">
      <c r="A3422" t="s">
        <v>110</v>
      </c>
      <c r="B3422">
        <v>13799</v>
      </c>
      <c r="C3422">
        <v>16933</v>
      </c>
      <c r="D3422">
        <v>16869</v>
      </c>
      <c r="E3422">
        <v>17222</v>
      </c>
      <c r="F3422">
        <v>16643</v>
      </c>
      <c r="G3422">
        <v>81466</v>
      </c>
    </row>
    <row r="3423" spans="1:7" x14ac:dyDescent="0.3">
      <c r="A3423" t="s">
        <v>111</v>
      </c>
      <c r="B3423">
        <v>3798</v>
      </c>
      <c r="C3423">
        <v>3970</v>
      </c>
      <c r="D3423">
        <v>3922</v>
      </c>
      <c r="E3423">
        <v>4188</v>
      </c>
      <c r="F3423">
        <v>4105</v>
      </c>
      <c r="G3423">
        <v>19983</v>
      </c>
    </row>
    <row r="3424" spans="1:7" x14ac:dyDescent="0.3">
      <c r="A3424" t="s">
        <v>112</v>
      </c>
      <c r="B3424">
        <v>3217</v>
      </c>
      <c r="C3424">
        <v>3236</v>
      </c>
      <c r="D3424">
        <v>3211</v>
      </c>
      <c r="E3424">
        <v>3333</v>
      </c>
      <c r="F3424">
        <v>3919</v>
      </c>
      <c r="G3424">
        <v>16916</v>
      </c>
    </row>
    <row r="3425" spans="1:7" x14ac:dyDescent="0.3">
      <c r="A3425" t="s">
        <v>113</v>
      </c>
      <c r="B3425">
        <v>13981</v>
      </c>
      <c r="C3425">
        <v>14350</v>
      </c>
      <c r="D3425">
        <v>14244</v>
      </c>
      <c r="E3425">
        <v>14646</v>
      </c>
      <c r="F3425">
        <v>17117</v>
      </c>
      <c r="G3425">
        <v>74338</v>
      </c>
    </row>
    <row r="3426" spans="1:7" x14ac:dyDescent="0.3">
      <c r="A3426" t="s">
        <v>114</v>
      </c>
      <c r="B3426">
        <v>121580</v>
      </c>
      <c r="C3426">
        <v>128026</v>
      </c>
      <c r="D3426">
        <v>114737</v>
      </c>
      <c r="E3426">
        <v>113658</v>
      </c>
      <c r="F3426">
        <v>131053</v>
      </c>
      <c r="G3426">
        <v>609054</v>
      </c>
    </row>
    <row r="3427" spans="1:7" x14ac:dyDescent="0.3">
      <c r="A3427" t="s">
        <v>115</v>
      </c>
      <c r="B3427">
        <v>23118</v>
      </c>
      <c r="C3427">
        <v>22526</v>
      </c>
      <c r="D3427">
        <v>21198</v>
      </c>
      <c r="E3427">
        <v>21872</v>
      </c>
      <c r="F3427">
        <v>24627</v>
      </c>
      <c r="G3427">
        <v>113341</v>
      </c>
    </row>
    <row r="3428" spans="1:7" x14ac:dyDescent="0.3">
      <c r="A3428" t="s">
        <v>116</v>
      </c>
      <c r="B3428">
        <v>86919</v>
      </c>
      <c r="C3428">
        <v>93754</v>
      </c>
      <c r="D3428">
        <v>92414</v>
      </c>
      <c r="E3428">
        <v>97695</v>
      </c>
      <c r="F3428">
        <v>102054</v>
      </c>
      <c r="G3428">
        <v>472836</v>
      </c>
    </row>
    <row r="3429" spans="1:7" x14ac:dyDescent="0.3">
      <c r="A3429" t="s">
        <v>117</v>
      </c>
      <c r="B3429">
        <v>2253</v>
      </c>
      <c r="C3429">
        <v>3511</v>
      </c>
      <c r="D3429">
        <v>4303</v>
      </c>
      <c r="E3429">
        <v>3558</v>
      </c>
      <c r="F3429">
        <v>3644</v>
      </c>
      <c r="G3429">
        <v>17269</v>
      </c>
    </row>
    <row r="3430" spans="1:7" x14ac:dyDescent="0.3">
      <c r="A3430" t="s">
        <v>118</v>
      </c>
      <c r="B3430">
        <v>2856</v>
      </c>
      <c r="C3430">
        <v>2991</v>
      </c>
      <c r="D3430">
        <v>3124</v>
      </c>
      <c r="E3430">
        <v>2798</v>
      </c>
      <c r="F3430">
        <v>2951</v>
      </c>
      <c r="G3430">
        <v>14720</v>
      </c>
    </row>
    <row r="3431" spans="1:7" x14ac:dyDescent="0.3">
      <c r="A3431" t="s">
        <v>119</v>
      </c>
      <c r="B3431">
        <v>3020</v>
      </c>
      <c r="C3431">
        <v>2847</v>
      </c>
      <c r="D3431">
        <v>2839</v>
      </c>
      <c r="E3431">
        <v>3107</v>
      </c>
      <c r="F3431">
        <v>2846</v>
      </c>
      <c r="G3431">
        <v>14659</v>
      </c>
    </row>
    <row r="3432" spans="1:7" x14ac:dyDescent="0.3">
      <c r="A3432" t="s">
        <v>120</v>
      </c>
      <c r="B3432">
        <v>10447</v>
      </c>
      <c r="C3432">
        <v>10750</v>
      </c>
      <c r="D3432">
        <v>10132</v>
      </c>
      <c r="E3432">
        <v>11229</v>
      </c>
      <c r="F3432">
        <v>11644</v>
      </c>
      <c r="G3432">
        <v>54202</v>
      </c>
    </row>
    <row r="3433" spans="1:7" x14ac:dyDescent="0.3">
      <c r="A3433" t="s">
        <v>121</v>
      </c>
      <c r="B3433">
        <v>9571</v>
      </c>
      <c r="C3433">
        <v>10201</v>
      </c>
      <c r="D3433">
        <v>13225</v>
      </c>
      <c r="E3433">
        <v>11619</v>
      </c>
      <c r="F3433">
        <v>12047</v>
      </c>
      <c r="G3433">
        <v>56663</v>
      </c>
    </row>
    <row r="3434" spans="1:7" x14ac:dyDescent="0.3">
      <c r="A3434" t="s">
        <v>122</v>
      </c>
      <c r="B3434">
        <v>2066</v>
      </c>
      <c r="C3434">
        <v>2165</v>
      </c>
      <c r="D3434">
        <v>1963</v>
      </c>
      <c r="E3434">
        <v>2120</v>
      </c>
      <c r="F3434">
        <v>2285</v>
      </c>
      <c r="G3434">
        <v>10599</v>
      </c>
    </row>
    <row r="3435" spans="1:7" x14ac:dyDescent="0.3">
      <c r="A3435" t="s">
        <v>123</v>
      </c>
      <c r="B3435">
        <v>3740</v>
      </c>
      <c r="C3435">
        <v>3734</v>
      </c>
      <c r="D3435">
        <v>4560</v>
      </c>
      <c r="E3435">
        <v>4229</v>
      </c>
      <c r="F3435">
        <v>3946</v>
      </c>
      <c r="G3435">
        <v>20209</v>
      </c>
    </row>
    <row r="3436" spans="1:7" x14ac:dyDescent="0.3">
      <c r="A3436" t="s">
        <v>124</v>
      </c>
      <c r="B3436">
        <v>13800</v>
      </c>
      <c r="C3436">
        <v>13265</v>
      </c>
      <c r="D3436">
        <v>2129</v>
      </c>
      <c r="E3436">
        <v>13266</v>
      </c>
      <c r="F3436">
        <v>12622</v>
      </c>
      <c r="G3436">
        <v>55082</v>
      </c>
    </row>
    <row r="3437" spans="1:7" x14ac:dyDescent="0.3">
      <c r="A3437" t="s">
        <v>125</v>
      </c>
      <c r="B3437">
        <v>1848</v>
      </c>
      <c r="C3437">
        <v>2106</v>
      </c>
      <c r="D3437">
        <v>1910</v>
      </c>
      <c r="E3437">
        <v>2367</v>
      </c>
      <c r="F3437">
        <v>2919</v>
      </c>
      <c r="G3437">
        <v>11150</v>
      </c>
    </row>
    <row r="3438" spans="1:7" x14ac:dyDescent="0.3">
      <c r="A3438" t="s">
        <v>126</v>
      </c>
      <c r="B3438">
        <v>4231</v>
      </c>
      <c r="C3438">
        <v>4402</v>
      </c>
      <c r="D3438">
        <v>4130</v>
      </c>
      <c r="E3438">
        <v>4005</v>
      </c>
      <c r="F3438">
        <v>4305</v>
      </c>
      <c r="G3438">
        <v>21073</v>
      </c>
    </row>
    <row r="3439" spans="1:7" x14ac:dyDescent="0.3">
      <c r="A3439" t="s">
        <v>127</v>
      </c>
      <c r="B3439">
        <v>1686</v>
      </c>
      <c r="C3439">
        <v>1806</v>
      </c>
      <c r="D3439">
        <v>1662</v>
      </c>
      <c r="E3439">
        <v>1935</v>
      </c>
      <c r="F3439">
        <v>2019</v>
      </c>
      <c r="G3439">
        <v>9108</v>
      </c>
    </row>
    <row r="3440" spans="1:7" x14ac:dyDescent="0.3">
      <c r="A3440" t="s">
        <v>128</v>
      </c>
      <c r="B3440">
        <v>3391</v>
      </c>
      <c r="C3440">
        <v>4905</v>
      </c>
      <c r="D3440">
        <v>5126</v>
      </c>
      <c r="E3440">
        <v>5368</v>
      </c>
      <c r="F3440">
        <v>2966</v>
      </c>
      <c r="G3440">
        <v>21756</v>
      </c>
    </row>
    <row r="3441" spans="1:7" x14ac:dyDescent="0.3">
      <c r="A3441" t="s">
        <v>129</v>
      </c>
      <c r="B3441">
        <v>5165</v>
      </c>
      <c r="C3441">
        <v>5235</v>
      </c>
      <c r="D3441">
        <v>4777</v>
      </c>
      <c r="E3441">
        <v>5451</v>
      </c>
      <c r="F3441">
        <v>5672</v>
      </c>
      <c r="G3441">
        <v>26300</v>
      </c>
    </row>
    <row r="3442" spans="1:7" x14ac:dyDescent="0.3">
      <c r="A3442" t="s">
        <v>130</v>
      </c>
      <c r="B3442">
        <v>10579</v>
      </c>
      <c r="C3442">
        <v>11040</v>
      </c>
      <c r="D3442">
        <v>11286</v>
      </c>
      <c r="E3442">
        <v>11488</v>
      </c>
      <c r="F3442">
        <v>11623</v>
      </c>
      <c r="G3442">
        <v>56016</v>
      </c>
    </row>
    <row r="3443" spans="1:7" x14ac:dyDescent="0.3">
      <c r="A3443" t="s">
        <v>131</v>
      </c>
      <c r="B3443">
        <v>11021</v>
      </c>
      <c r="C3443">
        <v>10809</v>
      </c>
      <c r="D3443">
        <v>10907</v>
      </c>
      <c r="E3443">
        <v>11190</v>
      </c>
      <c r="F3443">
        <v>11070</v>
      </c>
      <c r="G3443">
        <v>54997</v>
      </c>
    </row>
    <row r="3444" spans="1:7" x14ac:dyDescent="0.3">
      <c r="A3444" t="s">
        <v>132</v>
      </c>
      <c r="B3444">
        <v>4411</v>
      </c>
      <c r="C3444">
        <v>4280</v>
      </c>
      <c r="D3444">
        <v>4418</v>
      </c>
      <c r="E3444">
        <v>4474</v>
      </c>
      <c r="F3444">
        <v>3062</v>
      </c>
      <c r="G3444">
        <v>20645</v>
      </c>
    </row>
    <row r="3445" spans="1:7" x14ac:dyDescent="0.3">
      <c r="A3445" t="s">
        <v>133</v>
      </c>
      <c r="B3445">
        <v>8504</v>
      </c>
      <c r="C3445">
        <v>8719</v>
      </c>
      <c r="D3445">
        <v>8474</v>
      </c>
      <c r="E3445">
        <v>8881</v>
      </c>
      <c r="F3445">
        <v>9245</v>
      </c>
      <c r="G3445">
        <v>43823</v>
      </c>
    </row>
    <row r="3446" spans="1:7" x14ac:dyDescent="0.3">
      <c r="A3446" t="s">
        <v>134</v>
      </c>
      <c r="B3446">
        <v>9623</v>
      </c>
      <c r="C3446">
        <v>9695</v>
      </c>
      <c r="D3446">
        <v>7991</v>
      </c>
      <c r="E3446">
        <v>7583</v>
      </c>
      <c r="F3446">
        <v>8369</v>
      </c>
      <c r="G3446">
        <v>43261</v>
      </c>
    </row>
    <row r="3447" spans="1:7" x14ac:dyDescent="0.3">
      <c r="A3447" t="s">
        <v>135</v>
      </c>
      <c r="B3447">
        <v>5643</v>
      </c>
      <c r="C3447">
        <v>5973</v>
      </c>
      <c r="D3447">
        <v>5685</v>
      </c>
      <c r="E3447">
        <v>5287</v>
      </c>
      <c r="F3447">
        <v>5881</v>
      </c>
      <c r="G3447">
        <v>28469</v>
      </c>
    </row>
    <row r="3448" spans="1:7" x14ac:dyDescent="0.3">
      <c r="A3448" t="s">
        <v>136</v>
      </c>
      <c r="B3448">
        <v>13403</v>
      </c>
      <c r="C3448">
        <v>12069</v>
      </c>
      <c r="D3448">
        <v>13296</v>
      </c>
      <c r="E3448">
        <v>14390</v>
      </c>
      <c r="F3448">
        <v>16660</v>
      </c>
      <c r="G3448">
        <v>69818</v>
      </c>
    </row>
    <row r="3449" spans="1:7" x14ac:dyDescent="0.3">
      <c r="A3449" t="s">
        <v>137</v>
      </c>
      <c r="B3449">
        <v>2679</v>
      </c>
      <c r="C3449">
        <v>2913</v>
      </c>
      <c r="D3449">
        <v>3156</v>
      </c>
      <c r="E3449">
        <v>3127</v>
      </c>
      <c r="F3449">
        <v>3158</v>
      </c>
      <c r="G3449">
        <v>15033</v>
      </c>
    </row>
    <row r="3450" spans="1:7" x14ac:dyDescent="0.3">
      <c r="A3450" t="s">
        <v>138</v>
      </c>
      <c r="B3450">
        <v>6831</v>
      </c>
      <c r="C3450">
        <v>6488</v>
      </c>
      <c r="D3450">
        <v>5933</v>
      </c>
      <c r="E3450">
        <v>7183</v>
      </c>
      <c r="F3450">
        <v>8082</v>
      </c>
      <c r="G3450">
        <v>34517</v>
      </c>
    </row>
    <row r="3451" spans="1:7" x14ac:dyDescent="0.3">
      <c r="A3451" t="s">
        <v>139</v>
      </c>
      <c r="B3451">
        <v>5201</v>
      </c>
      <c r="C3451">
        <v>5145</v>
      </c>
      <c r="D3451">
        <v>4702</v>
      </c>
      <c r="E3451">
        <v>4257</v>
      </c>
      <c r="F3451">
        <v>4451</v>
      </c>
      <c r="G3451">
        <v>23756</v>
      </c>
    </row>
    <row r="3452" spans="1:7" x14ac:dyDescent="0.3">
      <c r="A3452" t="s">
        <v>140</v>
      </c>
      <c r="B3452">
        <v>3085</v>
      </c>
      <c r="C3452">
        <v>3203</v>
      </c>
      <c r="D3452">
        <v>3623</v>
      </c>
      <c r="E3452">
        <v>3790</v>
      </c>
      <c r="F3452">
        <v>3819</v>
      </c>
      <c r="G3452">
        <v>17520</v>
      </c>
    </row>
    <row r="3453" spans="1:7" x14ac:dyDescent="0.3">
      <c r="A3453" t="s">
        <v>141</v>
      </c>
      <c r="B3453">
        <v>4059</v>
      </c>
      <c r="C3453">
        <v>4183</v>
      </c>
      <c r="D3453">
        <v>4094</v>
      </c>
      <c r="E3453">
        <v>4190</v>
      </c>
      <c r="F3453">
        <v>4200</v>
      </c>
      <c r="G3453">
        <v>20726</v>
      </c>
    </row>
    <row r="3454" spans="1:7" x14ac:dyDescent="0.3">
      <c r="A3454" t="s">
        <v>142</v>
      </c>
      <c r="B3454">
        <v>13062</v>
      </c>
      <c r="C3454">
        <v>13411</v>
      </c>
      <c r="D3454">
        <v>13109</v>
      </c>
      <c r="E3454">
        <v>14735</v>
      </c>
      <c r="F3454">
        <v>14902</v>
      </c>
      <c r="G3454">
        <v>69219</v>
      </c>
    </row>
    <row r="3455" spans="1:7" x14ac:dyDescent="0.3">
      <c r="A3455" t="s">
        <v>143</v>
      </c>
      <c r="B3455">
        <v>6529</v>
      </c>
      <c r="C3455">
        <v>7003</v>
      </c>
      <c r="D3455">
        <v>6668</v>
      </c>
      <c r="E3455">
        <v>6418</v>
      </c>
      <c r="F3455">
        <v>5619</v>
      </c>
      <c r="G3455">
        <v>32237</v>
      </c>
    </row>
    <row r="3456" spans="1:7" x14ac:dyDescent="0.3">
      <c r="A3456" t="s">
        <v>144</v>
      </c>
      <c r="B3456">
        <v>10706</v>
      </c>
      <c r="C3456">
        <v>12848</v>
      </c>
      <c r="D3456">
        <v>11706</v>
      </c>
      <c r="E3456">
        <v>12136</v>
      </c>
      <c r="F3456">
        <v>12502</v>
      </c>
      <c r="G3456">
        <v>59898</v>
      </c>
    </row>
    <row r="3457" spans="1:7" x14ac:dyDescent="0.3">
      <c r="A3457" t="s">
        <v>145</v>
      </c>
      <c r="B3457">
        <v>68644</v>
      </c>
      <c r="C3457">
        <v>68792</v>
      </c>
      <c r="D3457">
        <v>65409</v>
      </c>
      <c r="E3457">
        <v>67423</v>
      </c>
      <c r="F3457">
        <v>69968</v>
      </c>
      <c r="G3457">
        <v>340236</v>
      </c>
    </row>
    <row r="3458" spans="1:7" x14ac:dyDescent="0.3">
      <c r="A3458" t="s">
        <v>146</v>
      </c>
      <c r="B3458">
        <v>1415</v>
      </c>
      <c r="C3458">
        <v>1050</v>
      </c>
      <c r="D3458">
        <v>1049</v>
      </c>
      <c r="E3458">
        <v>1069</v>
      </c>
      <c r="F3458">
        <v>1058</v>
      </c>
      <c r="G3458">
        <v>5641</v>
      </c>
    </row>
    <row r="3459" spans="1:7" x14ac:dyDescent="0.3">
      <c r="A3459" t="s">
        <v>147</v>
      </c>
      <c r="B3459">
        <v>6775</v>
      </c>
      <c r="C3459">
        <v>6993</v>
      </c>
      <c r="D3459">
        <v>8506</v>
      </c>
      <c r="E3459">
        <v>6845</v>
      </c>
      <c r="F3459">
        <v>6387</v>
      </c>
      <c r="G3459">
        <v>35506</v>
      </c>
    </row>
    <row r="3460" spans="1:7" x14ac:dyDescent="0.3">
      <c r="A3460" t="s">
        <v>148</v>
      </c>
      <c r="B3460">
        <v>4532</v>
      </c>
      <c r="C3460">
        <v>4640</v>
      </c>
      <c r="D3460">
        <v>4788</v>
      </c>
      <c r="E3460">
        <v>4946</v>
      </c>
      <c r="F3460">
        <v>4966</v>
      </c>
      <c r="G3460">
        <v>23872</v>
      </c>
    </row>
    <row r="3461" spans="1:7" x14ac:dyDescent="0.3">
      <c r="A3461" t="s">
        <v>149</v>
      </c>
      <c r="B3461">
        <v>3551</v>
      </c>
      <c r="C3461">
        <v>1619</v>
      </c>
      <c r="D3461">
        <v>3254</v>
      </c>
      <c r="E3461">
        <v>3369</v>
      </c>
      <c r="F3461">
        <v>1708</v>
      </c>
      <c r="G3461">
        <v>13501</v>
      </c>
    </row>
    <row r="3462" spans="1:7" x14ac:dyDescent="0.3">
      <c r="A3462" t="s">
        <v>150</v>
      </c>
      <c r="B3462">
        <v>3193</v>
      </c>
      <c r="C3462">
        <v>3097</v>
      </c>
      <c r="D3462">
        <v>2934</v>
      </c>
      <c r="E3462">
        <v>3060</v>
      </c>
      <c r="F3462">
        <v>3116</v>
      </c>
      <c r="G3462">
        <v>15400</v>
      </c>
    </row>
    <row r="3463" spans="1:7" x14ac:dyDescent="0.3">
      <c r="A3463" t="s">
        <v>151</v>
      </c>
      <c r="B3463">
        <v>2081</v>
      </c>
      <c r="C3463">
        <v>2193</v>
      </c>
      <c r="D3463">
        <v>2095</v>
      </c>
      <c r="E3463">
        <v>2135</v>
      </c>
      <c r="F3463">
        <v>2233</v>
      </c>
      <c r="G3463">
        <v>10737</v>
      </c>
    </row>
    <row r="3464" spans="1:7" x14ac:dyDescent="0.3">
      <c r="A3464" t="s">
        <v>152</v>
      </c>
      <c r="B3464">
        <v>4162</v>
      </c>
      <c r="C3464">
        <v>4259</v>
      </c>
      <c r="D3464">
        <v>4195</v>
      </c>
      <c r="E3464">
        <v>3037</v>
      </c>
      <c r="F3464">
        <v>3166</v>
      </c>
      <c r="G3464">
        <v>18819</v>
      </c>
    </row>
    <row r="3465" spans="1:7" x14ac:dyDescent="0.3">
      <c r="A3465" t="s">
        <v>153</v>
      </c>
      <c r="B3465">
        <v>3056</v>
      </c>
      <c r="C3465">
        <v>3255</v>
      </c>
      <c r="D3465">
        <v>3283</v>
      </c>
      <c r="E3465">
        <v>3306</v>
      </c>
      <c r="F3465">
        <v>3077</v>
      </c>
      <c r="G3465">
        <v>15977</v>
      </c>
    </row>
    <row r="3466" spans="1:7" x14ac:dyDescent="0.3">
      <c r="A3466" t="s">
        <v>154</v>
      </c>
      <c r="B3466">
        <v>8090</v>
      </c>
      <c r="C3466">
        <v>7826</v>
      </c>
      <c r="D3466">
        <v>6576</v>
      </c>
      <c r="E3466">
        <v>7106</v>
      </c>
      <c r="F3466">
        <v>7395</v>
      </c>
      <c r="G3466">
        <v>36993</v>
      </c>
    </row>
    <row r="3467" spans="1:7" x14ac:dyDescent="0.3">
      <c r="A3467" t="s">
        <v>155</v>
      </c>
      <c r="B3467">
        <v>25950</v>
      </c>
      <c r="C3467">
        <v>28005</v>
      </c>
      <c r="D3467">
        <v>27087</v>
      </c>
      <c r="E3467">
        <v>28103</v>
      </c>
      <c r="F3467">
        <v>32046</v>
      </c>
      <c r="G3467">
        <v>141191</v>
      </c>
    </row>
    <row r="3468" spans="1:7" x14ac:dyDescent="0.3">
      <c r="A3468" t="s">
        <v>156</v>
      </c>
      <c r="B3468">
        <v>1204</v>
      </c>
      <c r="C3468">
        <v>1231</v>
      </c>
      <c r="D3468">
        <v>1299</v>
      </c>
      <c r="E3468">
        <v>1392</v>
      </c>
      <c r="F3468">
        <v>1279</v>
      </c>
      <c r="G3468">
        <v>6405</v>
      </c>
    </row>
    <row r="3469" spans="1:7" x14ac:dyDescent="0.3">
      <c r="A3469" t="s">
        <v>157</v>
      </c>
      <c r="B3469">
        <v>2954</v>
      </c>
      <c r="C3469">
        <v>2635</v>
      </c>
      <c r="D3469">
        <v>2641</v>
      </c>
      <c r="E3469">
        <v>2580</v>
      </c>
      <c r="F3469">
        <v>3526</v>
      </c>
      <c r="G3469">
        <v>14336</v>
      </c>
    </row>
    <row r="3470" spans="1:7" x14ac:dyDescent="0.3">
      <c r="A3470" t="s">
        <v>158</v>
      </c>
      <c r="B3470">
        <v>25009</v>
      </c>
      <c r="C3470">
        <v>26703</v>
      </c>
      <c r="D3470">
        <v>22329</v>
      </c>
      <c r="E3470">
        <v>21031</v>
      </c>
      <c r="F3470">
        <v>22920</v>
      </c>
      <c r="G3470">
        <v>117992</v>
      </c>
    </row>
    <row r="3471" spans="1:7" x14ac:dyDescent="0.3">
      <c r="A3471" t="s">
        <v>159</v>
      </c>
      <c r="B3471">
        <v>11641</v>
      </c>
      <c r="C3471">
        <v>11145</v>
      </c>
      <c r="D3471">
        <v>11355</v>
      </c>
      <c r="E3471">
        <v>11353</v>
      </c>
      <c r="F3471">
        <v>11383</v>
      </c>
      <c r="G3471">
        <v>56877</v>
      </c>
    </row>
    <row r="3472" spans="1:7" x14ac:dyDescent="0.3">
      <c r="A3472" t="s">
        <v>160</v>
      </c>
      <c r="B3472">
        <v>17527</v>
      </c>
      <c r="C3472">
        <v>21965</v>
      </c>
      <c r="D3472">
        <v>17582</v>
      </c>
      <c r="E3472">
        <v>24718</v>
      </c>
      <c r="F3472">
        <v>26248</v>
      </c>
      <c r="G3472">
        <v>108040</v>
      </c>
    </row>
    <row r="3473" spans="1:7" x14ac:dyDescent="0.3">
      <c r="A3473" t="s">
        <v>161</v>
      </c>
      <c r="B3473">
        <v>3701</v>
      </c>
      <c r="C3473">
        <v>3788</v>
      </c>
      <c r="D3473">
        <v>3434</v>
      </c>
      <c r="E3473">
        <v>3658</v>
      </c>
      <c r="F3473">
        <v>4367</v>
      </c>
      <c r="G3473">
        <v>18948</v>
      </c>
    </row>
    <row r="3474" spans="1:7" x14ac:dyDescent="0.3">
      <c r="A3474" t="s">
        <v>162</v>
      </c>
      <c r="B3474">
        <v>19136</v>
      </c>
      <c r="C3474">
        <v>21195</v>
      </c>
      <c r="D3474">
        <v>21087</v>
      </c>
      <c r="E3474">
        <v>21086</v>
      </c>
      <c r="F3474">
        <v>21759</v>
      </c>
      <c r="G3474">
        <v>104263</v>
      </c>
    </row>
    <row r="3475" spans="1:7" x14ac:dyDescent="0.3">
      <c r="A3475" t="s">
        <v>163</v>
      </c>
      <c r="B3475">
        <v>211</v>
      </c>
      <c r="C3475">
        <v>0</v>
      </c>
      <c r="D3475">
        <v>0</v>
      </c>
      <c r="E3475">
        <v>0</v>
      </c>
      <c r="F3475">
        <v>241</v>
      </c>
      <c r="G3475">
        <v>452</v>
      </c>
    </row>
    <row r="3476" spans="1:7" x14ac:dyDescent="0.3">
      <c r="A3476" t="s">
        <v>164</v>
      </c>
      <c r="B3476">
        <v>8845</v>
      </c>
      <c r="C3476">
        <v>8213</v>
      </c>
      <c r="D3476">
        <v>8650</v>
      </c>
      <c r="E3476">
        <v>8807</v>
      </c>
      <c r="F3476">
        <v>9071</v>
      </c>
      <c r="G3476">
        <v>43586</v>
      </c>
    </row>
    <row r="3477" spans="1:7" x14ac:dyDescent="0.3">
      <c r="A3477" t="s">
        <v>165</v>
      </c>
      <c r="B3477">
        <v>6830</v>
      </c>
      <c r="C3477">
        <v>7205</v>
      </c>
      <c r="D3477">
        <v>4539</v>
      </c>
      <c r="E3477">
        <v>7994</v>
      </c>
      <c r="F3477">
        <v>4888</v>
      </c>
      <c r="G3477">
        <v>31456</v>
      </c>
    </row>
    <row r="3478" spans="1:7" x14ac:dyDescent="0.3">
      <c r="A3478" t="s">
        <v>166</v>
      </c>
      <c r="B3478">
        <v>1724</v>
      </c>
      <c r="C3478">
        <v>2001</v>
      </c>
      <c r="D3478">
        <v>2093</v>
      </c>
      <c r="E3478">
        <v>2168</v>
      </c>
      <c r="F3478">
        <v>2375</v>
      </c>
      <c r="G3478">
        <v>10361</v>
      </c>
    </row>
    <row r="3479" spans="1:7" x14ac:dyDescent="0.3">
      <c r="A3479" t="s">
        <v>167</v>
      </c>
      <c r="B3479">
        <v>1139</v>
      </c>
      <c r="C3479">
        <v>1154</v>
      </c>
      <c r="D3479">
        <v>1082</v>
      </c>
      <c r="E3479">
        <v>1165</v>
      </c>
      <c r="F3479">
        <v>1370</v>
      </c>
      <c r="G3479">
        <v>5910</v>
      </c>
    </row>
    <row r="3480" spans="1:7" x14ac:dyDescent="0.3">
      <c r="A3480" t="s">
        <v>168</v>
      </c>
      <c r="B3480">
        <v>11416</v>
      </c>
      <c r="C3480">
        <v>12190</v>
      </c>
      <c r="D3480">
        <v>10954</v>
      </c>
      <c r="E3480">
        <v>11786</v>
      </c>
      <c r="F3480">
        <v>13273</v>
      </c>
      <c r="G3480">
        <v>59619</v>
      </c>
    </row>
    <row r="3481" spans="1:7" x14ac:dyDescent="0.3">
      <c r="A3481" t="s">
        <v>169</v>
      </c>
      <c r="B3481">
        <v>3687</v>
      </c>
      <c r="C3481">
        <v>3906</v>
      </c>
      <c r="D3481">
        <v>3946</v>
      </c>
      <c r="E3481">
        <v>3887</v>
      </c>
      <c r="F3481">
        <v>4045</v>
      </c>
      <c r="G3481">
        <v>19471</v>
      </c>
    </row>
    <row r="3482" spans="1:7" x14ac:dyDescent="0.3">
      <c r="A3482" t="s">
        <v>170</v>
      </c>
      <c r="B3482">
        <v>25444</v>
      </c>
      <c r="C3482">
        <v>21806</v>
      </c>
      <c r="D3482">
        <v>21802</v>
      </c>
      <c r="E3482">
        <v>23311</v>
      </c>
      <c r="F3482">
        <v>1675</v>
      </c>
      <c r="G3482">
        <v>94038</v>
      </c>
    </row>
    <row r="3483" spans="1:7" x14ac:dyDescent="0.3">
      <c r="A3483" t="s">
        <v>171</v>
      </c>
      <c r="B3483">
        <v>2890</v>
      </c>
      <c r="C3483">
        <v>3049</v>
      </c>
      <c r="D3483">
        <v>2813</v>
      </c>
      <c r="E3483">
        <v>2825</v>
      </c>
      <c r="F3483">
        <v>2417</v>
      </c>
      <c r="G3483">
        <v>13994</v>
      </c>
    </row>
    <row r="3484" spans="1:7" x14ac:dyDescent="0.3">
      <c r="A3484" t="s">
        <v>172</v>
      </c>
      <c r="B3484">
        <v>5447</v>
      </c>
      <c r="C3484">
        <v>6405</v>
      </c>
      <c r="D3484">
        <v>5409</v>
      </c>
      <c r="E3484">
        <v>6506</v>
      </c>
      <c r="F3484">
        <v>5755</v>
      </c>
      <c r="G3484">
        <v>29522</v>
      </c>
    </row>
    <row r="3485" spans="1:7" x14ac:dyDescent="0.3">
      <c r="A3485" t="s">
        <v>173</v>
      </c>
      <c r="B3485">
        <v>5167</v>
      </c>
      <c r="C3485">
        <v>5619</v>
      </c>
      <c r="D3485">
        <v>5495</v>
      </c>
      <c r="E3485">
        <v>5719</v>
      </c>
      <c r="F3485">
        <v>6441</v>
      </c>
      <c r="G3485">
        <v>28441</v>
      </c>
    </row>
    <row r="3486" spans="1:7" x14ac:dyDescent="0.3">
      <c r="A3486" t="s">
        <v>174</v>
      </c>
      <c r="B3486">
        <v>644</v>
      </c>
      <c r="C3486">
        <v>582</v>
      </c>
      <c r="D3486">
        <v>546</v>
      </c>
      <c r="E3486">
        <v>625</v>
      </c>
      <c r="F3486">
        <v>610</v>
      </c>
      <c r="G3486">
        <v>3007</v>
      </c>
    </row>
    <row r="3487" spans="1:7" x14ac:dyDescent="0.3">
      <c r="A3487" t="s">
        <v>175</v>
      </c>
      <c r="B3487">
        <v>4098</v>
      </c>
      <c r="C3487">
        <v>3967</v>
      </c>
      <c r="D3487">
        <v>3868</v>
      </c>
      <c r="E3487">
        <v>4068</v>
      </c>
      <c r="F3487">
        <v>4378</v>
      </c>
      <c r="G3487">
        <v>20379</v>
      </c>
    </row>
    <row r="3488" spans="1:7" x14ac:dyDescent="0.3">
      <c r="A3488" t="s">
        <v>176</v>
      </c>
      <c r="B3488">
        <v>2325</v>
      </c>
      <c r="C3488">
        <v>2491</v>
      </c>
      <c r="D3488">
        <v>2454</v>
      </c>
      <c r="E3488">
        <v>2487</v>
      </c>
      <c r="F3488">
        <v>2602</v>
      </c>
      <c r="G3488">
        <v>12359</v>
      </c>
    </row>
    <row r="3489" spans="1:7" x14ac:dyDescent="0.3">
      <c r="A3489" t="s">
        <v>177</v>
      </c>
      <c r="B3489">
        <v>11330</v>
      </c>
      <c r="C3489">
        <v>11666</v>
      </c>
      <c r="D3489">
        <v>10178</v>
      </c>
      <c r="E3489">
        <v>10066</v>
      </c>
      <c r="F3489">
        <v>10860</v>
      </c>
      <c r="G3489">
        <v>54100</v>
      </c>
    </row>
    <row r="3490" spans="1:7" x14ac:dyDescent="0.3">
      <c r="A3490" t="s">
        <v>178</v>
      </c>
      <c r="B3490">
        <v>315993</v>
      </c>
      <c r="C3490">
        <v>324734</v>
      </c>
      <c r="D3490">
        <v>310389</v>
      </c>
      <c r="E3490">
        <v>298882</v>
      </c>
      <c r="F3490">
        <v>315371</v>
      </c>
      <c r="G3490">
        <v>1565369</v>
      </c>
    </row>
    <row r="3491" spans="1:7" x14ac:dyDescent="0.3">
      <c r="A3491" t="s">
        <v>179</v>
      </c>
      <c r="B3491">
        <v>2213</v>
      </c>
      <c r="C3491">
        <v>9776</v>
      </c>
      <c r="D3491">
        <v>2535</v>
      </c>
      <c r="E3491">
        <v>9145</v>
      </c>
      <c r="F3491">
        <v>2689</v>
      </c>
      <c r="G3491">
        <v>26358</v>
      </c>
    </row>
    <row r="3492" spans="1:7" x14ac:dyDescent="0.3">
      <c r="A3492" t="s">
        <v>180</v>
      </c>
      <c r="B3492">
        <v>9157</v>
      </c>
      <c r="C3492">
        <v>8776</v>
      </c>
      <c r="D3492">
        <v>9498</v>
      </c>
      <c r="E3492">
        <v>10233</v>
      </c>
      <c r="F3492">
        <v>10389</v>
      </c>
      <c r="G3492">
        <v>48053</v>
      </c>
    </row>
    <row r="3493" spans="1:7" x14ac:dyDescent="0.3">
      <c r="A3493" t="s">
        <v>181</v>
      </c>
      <c r="B3493">
        <v>4189</v>
      </c>
      <c r="C3493">
        <v>111</v>
      </c>
      <c r="D3493">
        <v>128</v>
      </c>
      <c r="E3493">
        <v>4878</v>
      </c>
      <c r="F3493">
        <v>5235</v>
      </c>
      <c r="G3493">
        <v>14541</v>
      </c>
    </row>
    <row r="3494" spans="1:7" x14ac:dyDescent="0.3">
      <c r="A3494" t="s">
        <v>182</v>
      </c>
      <c r="B3494">
        <v>71124</v>
      </c>
      <c r="C3494">
        <v>74061</v>
      </c>
      <c r="D3494">
        <v>78886</v>
      </c>
      <c r="E3494">
        <v>81345</v>
      </c>
      <c r="F3494">
        <v>78053</v>
      </c>
      <c r="G3494">
        <v>383469</v>
      </c>
    </row>
    <row r="3495" spans="1:7" x14ac:dyDescent="0.3">
      <c r="A3495" t="s">
        <v>183</v>
      </c>
      <c r="B3495">
        <v>4416</v>
      </c>
      <c r="C3495">
        <v>3832</v>
      </c>
      <c r="D3495">
        <v>3785</v>
      </c>
      <c r="E3495">
        <v>3951</v>
      </c>
      <c r="F3495">
        <v>3979</v>
      </c>
      <c r="G3495">
        <v>19963</v>
      </c>
    </row>
    <row r="3496" spans="1:7" x14ac:dyDescent="0.3">
      <c r="A3496" t="s">
        <v>184</v>
      </c>
      <c r="B3496">
        <v>1071</v>
      </c>
      <c r="C3496">
        <v>1941</v>
      </c>
      <c r="D3496">
        <v>1148</v>
      </c>
      <c r="E3496">
        <v>1192</v>
      </c>
      <c r="F3496">
        <v>1114</v>
      </c>
      <c r="G3496">
        <v>6466</v>
      </c>
    </row>
    <row r="3497" spans="1:7" x14ac:dyDescent="0.3">
      <c r="A3497" t="s">
        <v>185</v>
      </c>
      <c r="B3497">
        <v>2210</v>
      </c>
      <c r="C3497">
        <v>2321</v>
      </c>
      <c r="D3497">
        <v>2247</v>
      </c>
      <c r="E3497">
        <v>2512</v>
      </c>
      <c r="F3497">
        <v>2760</v>
      </c>
      <c r="G3497">
        <v>12050</v>
      </c>
    </row>
    <row r="3498" spans="1:7" x14ac:dyDescent="0.3">
      <c r="A3498" t="s">
        <v>186</v>
      </c>
      <c r="B3498">
        <v>13293</v>
      </c>
      <c r="C3498">
        <v>12245</v>
      </c>
      <c r="D3498">
        <v>14275</v>
      </c>
      <c r="E3498">
        <v>12302</v>
      </c>
      <c r="F3498">
        <v>15017</v>
      </c>
      <c r="G3498">
        <v>67132</v>
      </c>
    </row>
    <row r="3499" spans="1:7" x14ac:dyDescent="0.3">
      <c r="A3499" t="s">
        <v>187</v>
      </c>
      <c r="B3499">
        <v>202</v>
      </c>
      <c r="C3499">
        <v>294</v>
      </c>
      <c r="D3499">
        <v>386</v>
      </c>
      <c r="E3499">
        <v>168</v>
      </c>
      <c r="F3499">
        <v>200</v>
      </c>
      <c r="G3499">
        <v>1250</v>
      </c>
    </row>
    <row r="3500" spans="1:7" x14ac:dyDescent="0.3">
      <c r="A3500" t="s">
        <v>188</v>
      </c>
      <c r="B3500">
        <v>52585</v>
      </c>
      <c r="C3500">
        <v>49331</v>
      </c>
      <c r="D3500">
        <v>53947</v>
      </c>
      <c r="E3500">
        <v>56563</v>
      </c>
      <c r="F3500">
        <v>58842</v>
      </c>
      <c r="G3500">
        <v>271268</v>
      </c>
    </row>
    <row r="3501" spans="1:7" x14ac:dyDescent="0.3">
      <c r="A3501" t="s">
        <v>189</v>
      </c>
      <c r="B3501">
        <v>2350</v>
      </c>
      <c r="C3501">
        <v>2722</v>
      </c>
      <c r="D3501">
        <v>2846</v>
      </c>
      <c r="E3501">
        <v>2906</v>
      </c>
      <c r="F3501">
        <v>3091</v>
      </c>
      <c r="G3501">
        <v>13915</v>
      </c>
    </row>
    <row r="3502" spans="1:7" x14ac:dyDescent="0.3">
      <c r="A3502" t="s">
        <v>190</v>
      </c>
      <c r="B3502">
        <v>3517</v>
      </c>
      <c r="C3502">
        <v>3434</v>
      </c>
      <c r="D3502">
        <v>3351</v>
      </c>
      <c r="E3502">
        <v>3498</v>
      </c>
      <c r="F3502">
        <v>3726</v>
      </c>
      <c r="G3502">
        <v>17526</v>
      </c>
    </row>
    <row r="3503" spans="1:7" x14ac:dyDescent="0.3">
      <c r="A3503" t="s">
        <v>191</v>
      </c>
      <c r="B3503">
        <v>4324</v>
      </c>
      <c r="C3503">
        <v>4657</v>
      </c>
      <c r="D3503">
        <v>4715</v>
      </c>
      <c r="E3503">
        <v>4867</v>
      </c>
      <c r="F3503">
        <v>5063</v>
      </c>
      <c r="G3503">
        <v>23626</v>
      </c>
    </row>
    <row r="3504" spans="1:7" x14ac:dyDescent="0.3">
      <c r="A3504" t="s">
        <v>192</v>
      </c>
      <c r="B3504">
        <v>2377</v>
      </c>
      <c r="C3504">
        <v>2801</v>
      </c>
      <c r="D3504">
        <v>2597</v>
      </c>
      <c r="E3504">
        <v>117</v>
      </c>
      <c r="F3504">
        <v>128</v>
      </c>
      <c r="G3504">
        <v>8020</v>
      </c>
    </row>
    <row r="3505" spans="1:7" x14ac:dyDescent="0.3">
      <c r="A3505" t="s">
        <v>193</v>
      </c>
      <c r="B3505">
        <v>2520</v>
      </c>
      <c r="C3505">
        <v>2870</v>
      </c>
      <c r="D3505">
        <v>2231</v>
      </c>
      <c r="E3505">
        <v>2476</v>
      </c>
      <c r="F3505">
        <v>2504</v>
      </c>
      <c r="G3505">
        <v>12601</v>
      </c>
    </row>
    <row r="3506" spans="1:7" x14ac:dyDescent="0.3">
      <c r="A3506" t="s">
        <v>194</v>
      </c>
      <c r="B3506">
        <v>2529</v>
      </c>
      <c r="C3506">
        <v>3186</v>
      </c>
      <c r="D3506">
        <v>3194</v>
      </c>
      <c r="E3506">
        <v>3381</v>
      </c>
      <c r="F3506">
        <v>3624</v>
      </c>
      <c r="G3506">
        <v>15914</v>
      </c>
    </row>
    <row r="3507" spans="1:7" x14ac:dyDescent="0.3">
      <c r="A3507" t="s">
        <v>195</v>
      </c>
      <c r="B3507">
        <v>3455</v>
      </c>
      <c r="C3507">
        <v>3437</v>
      </c>
      <c r="D3507">
        <v>3794</v>
      </c>
      <c r="E3507">
        <v>4069</v>
      </c>
      <c r="F3507">
        <v>3821</v>
      </c>
      <c r="G3507">
        <v>18576</v>
      </c>
    </row>
    <row r="3508" spans="1:7" x14ac:dyDescent="0.3">
      <c r="A3508" t="s">
        <v>196</v>
      </c>
      <c r="B3508">
        <v>4892</v>
      </c>
      <c r="C3508">
        <v>5104</v>
      </c>
      <c r="D3508">
        <v>4987</v>
      </c>
      <c r="E3508">
        <v>4990</v>
      </c>
      <c r="F3508">
        <v>5298</v>
      </c>
      <c r="G3508">
        <v>25271</v>
      </c>
    </row>
    <row r="3509" spans="1:7" x14ac:dyDescent="0.3">
      <c r="A3509" t="s">
        <v>197</v>
      </c>
      <c r="B3509">
        <v>6686</v>
      </c>
      <c r="C3509">
        <v>6928</v>
      </c>
      <c r="D3509">
        <v>6180</v>
      </c>
      <c r="E3509">
        <v>6574</v>
      </c>
      <c r="F3509">
        <v>6947</v>
      </c>
      <c r="G3509">
        <v>33315</v>
      </c>
    </row>
    <row r="3510" spans="1:7" x14ac:dyDescent="0.3">
      <c r="A3510" t="s">
        <v>198</v>
      </c>
      <c r="B3510">
        <v>1384</v>
      </c>
      <c r="C3510">
        <v>1468</v>
      </c>
      <c r="D3510">
        <v>1444</v>
      </c>
      <c r="E3510">
        <v>1458</v>
      </c>
      <c r="F3510">
        <v>1507</v>
      </c>
      <c r="G3510">
        <v>7261</v>
      </c>
    </row>
    <row r="3511" spans="1:7" x14ac:dyDescent="0.3">
      <c r="A3511" t="s">
        <v>199</v>
      </c>
      <c r="B3511">
        <v>60710</v>
      </c>
      <c r="C3511">
        <v>67962</v>
      </c>
      <c r="D3511">
        <v>69171</v>
      </c>
      <c r="E3511">
        <v>70762</v>
      </c>
      <c r="F3511">
        <v>73272</v>
      </c>
      <c r="G3511">
        <v>341877</v>
      </c>
    </row>
    <row r="3512" spans="1:7" x14ac:dyDescent="0.3">
      <c r="A3512" t="s">
        <v>200</v>
      </c>
      <c r="B3512">
        <v>8781</v>
      </c>
      <c r="C3512">
        <v>22870</v>
      </c>
      <c r="D3512">
        <v>14197</v>
      </c>
      <c r="E3512">
        <v>14961</v>
      </c>
      <c r="F3512">
        <v>26050</v>
      </c>
      <c r="G3512">
        <v>86859</v>
      </c>
    </row>
    <row r="3513" spans="1:7" x14ac:dyDescent="0.3">
      <c r="A3513" t="s">
        <v>201</v>
      </c>
      <c r="B3513">
        <v>7061</v>
      </c>
      <c r="C3513">
        <v>7317</v>
      </c>
      <c r="D3513">
        <v>7490</v>
      </c>
      <c r="E3513">
        <v>7567</v>
      </c>
      <c r="F3513">
        <v>8150</v>
      </c>
      <c r="G3513">
        <v>37585</v>
      </c>
    </row>
    <row r="3514" spans="1:7" x14ac:dyDescent="0.3">
      <c r="A3514" t="s">
        <v>202</v>
      </c>
      <c r="B3514">
        <v>418</v>
      </c>
      <c r="C3514">
        <v>632</v>
      </c>
      <c r="D3514">
        <v>642</v>
      </c>
      <c r="E3514">
        <v>663</v>
      </c>
      <c r="F3514">
        <v>741</v>
      </c>
      <c r="G3514">
        <v>3096</v>
      </c>
    </row>
    <row r="3515" spans="1:7" x14ac:dyDescent="0.3">
      <c r="A3515" t="s">
        <v>203</v>
      </c>
      <c r="B3515">
        <v>4427</v>
      </c>
      <c r="C3515">
        <v>4157</v>
      </c>
      <c r="D3515">
        <v>3694</v>
      </c>
      <c r="E3515">
        <v>3871</v>
      </c>
      <c r="F3515">
        <v>3782</v>
      </c>
      <c r="G3515">
        <v>19931</v>
      </c>
    </row>
    <row r="3516" spans="1:7" x14ac:dyDescent="0.3">
      <c r="A3516" t="s">
        <v>204</v>
      </c>
      <c r="B3516">
        <v>3817</v>
      </c>
      <c r="C3516">
        <v>22647</v>
      </c>
      <c r="D3516">
        <v>24963</v>
      </c>
      <c r="E3516">
        <v>6973</v>
      </c>
      <c r="F3516">
        <v>7171</v>
      </c>
      <c r="G3516">
        <v>65571</v>
      </c>
    </row>
    <row r="3517" spans="1:7" x14ac:dyDescent="0.3">
      <c r="A3517" t="s">
        <v>205</v>
      </c>
      <c r="B3517">
        <v>1518</v>
      </c>
      <c r="C3517">
        <v>1629</v>
      </c>
      <c r="D3517">
        <v>1740</v>
      </c>
      <c r="E3517">
        <v>1835</v>
      </c>
      <c r="F3517">
        <v>1377</v>
      </c>
      <c r="G3517">
        <v>8099</v>
      </c>
    </row>
    <row r="3518" spans="1:7" x14ac:dyDescent="0.3">
      <c r="A3518" t="s">
        <v>206</v>
      </c>
      <c r="B3518">
        <v>3167</v>
      </c>
      <c r="C3518">
        <v>3747</v>
      </c>
      <c r="D3518">
        <v>3641</v>
      </c>
      <c r="E3518">
        <v>4000</v>
      </c>
      <c r="F3518">
        <v>4215</v>
      </c>
      <c r="G3518">
        <v>18770</v>
      </c>
    </row>
    <row r="3519" spans="1:7" x14ac:dyDescent="0.3">
      <c r="A3519" t="s">
        <v>207</v>
      </c>
      <c r="B3519">
        <v>24198</v>
      </c>
      <c r="C3519">
        <v>24290</v>
      </c>
      <c r="D3519">
        <v>21482</v>
      </c>
      <c r="E3519">
        <v>22868</v>
      </c>
      <c r="F3519">
        <v>23310</v>
      </c>
      <c r="G3519">
        <v>116148</v>
      </c>
    </row>
    <row r="3520" spans="1:7" x14ac:dyDescent="0.3">
      <c r="A3520" t="s">
        <v>208</v>
      </c>
      <c r="B3520">
        <v>3620</v>
      </c>
      <c r="C3520">
        <v>4186</v>
      </c>
      <c r="D3520">
        <v>4343</v>
      </c>
      <c r="E3520">
        <v>4510</v>
      </c>
      <c r="F3520">
        <v>4735</v>
      </c>
      <c r="G3520">
        <v>21394</v>
      </c>
    </row>
    <row r="3521" spans="1:7" x14ac:dyDescent="0.3">
      <c r="A3521" t="s">
        <v>209</v>
      </c>
      <c r="B3521">
        <v>28153</v>
      </c>
      <c r="C3521">
        <v>24675</v>
      </c>
      <c r="D3521">
        <v>16501</v>
      </c>
      <c r="E3521">
        <v>16665</v>
      </c>
      <c r="F3521">
        <v>14533</v>
      </c>
      <c r="G3521">
        <v>100527</v>
      </c>
    </row>
    <row r="3522" spans="1:7" x14ac:dyDescent="0.3">
      <c r="A3522" t="s">
        <v>210</v>
      </c>
      <c r="B3522">
        <v>4253</v>
      </c>
      <c r="C3522">
        <v>4427</v>
      </c>
      <c r="D3522">
        <v>4772</v>
      </c>
      <c r="E3522">
        <v>5177</v>
      </c>
      <c r="F3522">
        <v>5450</v>
      </c>
      <c r="G3522">
        <v>24079</v>
      </c>
    </row>
    <row r="3523" spans="1:7" x14ac:dyDescent="0.3">
      <c r="A3523" t="s">
        <v>211</v>
      </c>
      <c r="B3523">
        <v>18235</v>
      </c>
      <c r="C3523">
        <v>19150</v>
      </c>
      <c r="D3523">
        <v>20284</v>
      </c>
      <c r="E3523">
        <v>21071</v>
      </c>
      <c r="F3523">
        <v>20882</v>
      </c>
      <c r="G3523">
        <v>99622</v>
      </c>
    </row>
    <row r="3524" spans="1:7" x14ac:dyDescent="0.3">
      <c r="A3524" t="s">
        <v>212</v>
      </c>
      <c r="B3524">
        <v>21260</v>
      </c>
      <c r="C3524">
        <v>21808</v>
      </c>
      <c r="D3524">
        <v>23079</v>
      </c>
      <c r="E3524">
        <v>24118</v>
      </c>
      <c r="F3524">
        <v>25246</v>
      </c>
      <c r="G3524">
        <v>115511</v>
      </c>
    </row>
    <row r="3525" spans="1:7" x14ac:dyDescent="0.3">
      <c r="A3525" t="s">
        <v>213</v>
      </c>
      <c r="B3525">
        <v>8485</v>
      </c>
      <c r="C3525">
        <v>10248</v>
      </c>
      <c r="D3525">
        <v>10545</v>
      </c>
      <c r="E3525">
        <v>11991</v>
      </c>
      <c r="F3525">
        <v>12872</v>
      </c>
      <c r="G3525">
        <v>54141</v>
      </c>
    </row>
    <row r="3526" spans="1:7" x14ac:dyDescent="0.3">
      <c r="A3526" t="s">
        <v>214</v>
      </c>
      <c r="B3526">
        <v>5235</v>
      </c>
      <c r="C3526">
        <v>5147</v>
      </c>
      <c r="D3526">
        <v>4542</v>
      </c>
      <c r="E3526">
        <v>4667</v>
      </c>
      <c r="F3526">
        <v>4460</v>
      </c>
      <c r="G3526">
        <v>24051</v>
      </c>
    </row>
    <row r="3527" spans="1:7" x14ac:dyDescent="0.3">
      <c r="A3527" t="s">
        <v>215</v>
      </c>
      <c r="B3527">
        <v>7220</v>
      </c>
      <c r="C3527">
        <v>7035</v>
      </c>
      <c r="D3527">
        <v>6789</v>
      </c>
      <c r="E3527">
        <v>6812</v>
      </c>
      <c r="F3527">
        <v>6721</v>
      </c>
      <c r="G3527">
        <v>34577</v>
      </c>
    </row>
    <row r="3528" spans="1:7" x14ac:dyDescent="0.3">
      <c r="A3528" t="s">
        <v>216</v>
      </c>
      <c r="B3528">
        <v>75146</v>
      </c>
      <c r="C3528">
        <v>82330</v>
      </c>
      <c r="D3528">
        <v>80473</v>
      </c>
      <c r="E3528">
        <v>83960</v>
      </c>
      <c r="F3528">
        <v>91164</v>
      </c>
      <c r="G3528">
        <v>413073</v>
      </c>
    </row>
    <row r="3529" spans="1:7" x14ac:dyDescent="0.3">
      <c r="A3529" t="s">
        <v>217</v>
      </c>
      <c r="B3529">
        <v>2011</v>
      </c>
      <c r="C3529">
        <v>2045</v>
      </c>
      <c r="D3529">
        <v>2050</v>
      </c>
      <c r="E3529">
        <v>2022</v>
      </c>
      <c r="F3529">
        <v>2038</v>
      </c>
      <c r="G3529">
        <v>10166</v>
      </c>
    </row>
    <row r="3530" spans="1:7" x14ac:dyDescent="0.3">
      <c r="A3530" t="s">
        <v>218</v>
      </c>
      <c r="B3530">
        <v>1800</v>
      </c>
      <c r="C3530">
        <v>1811</v>
      </c>
      <c r="D3530">
        <v>1627</v>
      </c>
      <c r="E3530">
        <v>314</v>
      </c>
      <c r="F3530">
        <v>1681</v>
      </c>
      <c r="G3530">
        <v>7233</v>
      </c>
    </row>
    <row r="3531" spans="1:7" x14ac:dyDescent="0.3">
      <c r="A3531" t="s">
        <v>219</v>
      </c>
      <c r="B3531">
        <v>2465</v>
      </c>
      <c r="C3531">
        <v>2565</v>
      </c>
      <c r="D3531">
        <v>2071</v>
      </c>
      <c r="E3531">
        <v>2288</v>
      </c>
      <c r="F3531">
        <v>2231</v>
      </c>
      <c r="G3531">
        <v>11620</v>
      </c>
    </row>
    <row r="3532" spans="1:7" x14ac:dyDescent="0.3">
      <c r="A3532" t="s">
        <v>220</v>
      </c>
      <c r="B3532">
        <v>1392</v>
      </c>
      <c r="C3532">
        <v>1483</v>
      </c>
      <c r="D3532">
        <v>1475</v>
      </c>
      <c r="E3532">
        <v>1485</v>
      </c>
      <c r="F3532">
        <v>1465</v>
      </c>
      <c r="G3532">
        <v>7300</v>
      </c>
    </row>
    <row r="3533" spans="1:7" x14ac:dyDescent="0.3">
      <c r="A3533" t="s">
        <v>221</v>
      </c>
      <c r="B3533">
        <v>3513</v>
      </c>
      <c r="C3533">
        <v>3687</v>
      </c>
      <c r="D3533">
        <v>3869</v>
      </c>
      <c r="E3533">
        <v>4627</v>
      </c>
      <c r="F3533">
        <v>4691</v>
      </c>
      <c r="G3533">
        <v>20387</v>
      </c>
    </row>
    <row r="3534" spans="1:7" x14ac:dyDescent="0.3">
      <c r="A3534" t="s">
        <v>222</v>
      </c>
      <c r="B3534">
        <v>19650</v>
      </c>
      <c r="C3534">
        <v>21759</v>
      </c>
      <c r="D3534">
        <v>21496</v>
      </c>
      <c r="E3534">
        <v>20808</v>
      </c>
      <c r="F3534">
        <v>22099</v>
      </c>
      <c r="G3534">
        <v>105812</v>
      </c>
    </row>
    <row r="3535" spans="1:7" x14ac:dyDescent="0.3">
      <c r="A3535" t="s">
        <v>223</v>
      </c>
      <c r="B3535">
        <v>2390</v>
      </c>
      <c r="C3535">
        <v>2510</v>
      </c>
      <c r="D3535">
        <v>2270</v>
      </c>
      <c r="E3535">
        <v>2173</v>
      </c>
      <c r="F3535">
        <v>2244</v>
      </c>
      <c r="G3535">
        <v>11587</v>
      </c>
    </row>
    <row r="3536" spans="1:7" x14ac:dyDescent="0.3">
      <c r="A3536" t="s">
        <v>224</v>
      </c>
      <c r="B3536">
        <v>9987</v>
      </c>
      <c r="C3536">
        <v>10284</v>
      </c>
      <c r="D3536">
        <v>10739</v>
      </c>
      <c r="E3536">
        <v>11944</v>
      </c>
      <c r="F3536">
        <v>11898</v>
      </c>
      <c r="G3536">
        <v>54852</v>
      </c>
    </row>
    <row r="3537" spans="1:7" x14ac:dyDescent="0.3">
      <c r="A3537" t="s">
        <v>225</v>
      </c>
      <c r="B3537">
        <v>18761</v>
      </c>
      <c r="C3537">
        <v>19801</v>
      </c>
      <c r="D3537">
        <v>18445</v>
      </c>
      <c r="E3537">
        <v>21335</v>
      </c>
      <c r="F3537">
        <v>21948</v>
      </c>
      <c r="G3537">
        <v>100290</v>
      </c>
    </row>
    <row r="3538" spans="1:7" x14ac:dyDescent="0.3">
      <c r="A3538" t="s">
        <v>226</v>
      </c>
      <c r="B3538">
        <v>3355</v>
      </c>
      <c r="C3538">
        <v>3443</v>
      </c>
      <c r="D3538">
        <v>4745</v>
      </c>
      <c r="E3538">
        <v>4151</v>
      </c>
      <c r="F3538">
        <v>4370</v>
      </c>
      <c r="G3538">
        <v>20064</v>
      </c>
    </row>
    <row r="3539" spans="1:7" x14ac:dyDescent="0.3">
      <c r="A3539" t="s">
        <v>227</v>
      </c>
      <c r="B3539">
        <v>15725</v>
      </c>
      <c r="C3539">
        <v>16281</v>
      </c>
      <c r="D3539">
        <v>13280</v>
      </c>
      <c r="E3539">
        <v>12950</v>
      </c>
      <c r="F3539">
        <v>14076</v>
      </c>
      <c r="G3539">
        <v>72312</v>
      </c>
    </row>
    <row r="3540" spans="1:7" x14ac:dyDescent="0.3">
      <c r="A3540" t="s">
        <v>228</v>
      </c>
      <c r="B3540">
        <v>2887</v>
      </c>
      <c r="C3540">
        <v>2877</v>
      </c>
      <c r="D3540">
        <v>2934</v>
      </c>
      <c r="E3540">
        <v>3112</v>
      </c>
      <c r="F3540">
        <v>3506</v>
      </c>
      <c r="G3540">
        <v>15316</v>
      </c>
    </row>
    <row r="3541" spans="1:7" x14ac:dyDescent="0.3">
      <c r="A3541" t="s">
        <v>229</v>
      </c>
      <c r="B3541">
        <v>331233</v>
      </c>
      <c r="C3541">
        <v>342533</v>
      </c>
      <c r="D3541">
        <v>347797</v>
      </c>
      <c r="E3541">
        <v>355785</v>
      </c>
      <c r="F3541">
        <v>359976</v>
      </c>
      <c r="G3541">
        <v>1737324</v>
      </c>
    </row>
    <row r="3542" spans="1:7" x14ac:dyDescent="0.3">
      <c r="A3542" t="s">
        <v>230</v>
      </c>
      <c r="B3542">
        <v>52465</v>
      </c>
      <c r="C3542">
        <v>54311</v>
      </c>
      <c r="D3542">
        <v>53211</v>
      </c>
      <c r="E3542">
        <v>26972</v>
      </c>
      <c r="F3542">
        <v>59071</v>
      </c>
      <c r="G3542">
        <v>246030</v>
      </c>
    </row>
    <row r="3543" spans="1:7" x14ac:dyDescent="0.3">
      <c r="A3543" t="s">
        <v>231</v>
      </c>
      <c r="B3543">
        <v>8742</v>
      </c>
      <c r="C3543">
        <v>1454</v>
      </c>
      <c r="D3543">
        <v>3377</v>
      </c>
      <c r="E3543">
        <v>3687</v>
      </c>
      <c r="F3543">
        <v>9996</v>
      </c>
      <c r="G3543">
        <v>27256</v>
      </c>
    </row>
    <row r="3544" spans="1:7" x14ac:dyDescent="0.3">
      <c r="A3544" t="s">
        <v>232</v>
      </c>
      <c r="B3544">
        <v>209</v>
      </c>
      <c r="C3544">
        <v>215</v>
      </c>
      <c r="D3544">
        <v>221</v>
      </c>
      <c r="E3544">
        <v>215</v>
      </c>
      <c r="F3544">
        <v>5637</v>
      </c>
      <c r="G3544">
        <v>6497</v>
      </c>
    </row>
    <row r="3545" spans="1:7" x14ac:dyDescent="0.3">
      <c r="A3545" t="s">
        <v>233</v>
      </c>
      <c r="B3545">
        <v>2211</v>
      </c>
      <c r="C3545">
        <v>969</v>
      </c>
      <c r="D3545">
        <v>1125</v>
      </c>
      <c r="E3545">
        <v>4594</v>
      </c>
      <c r="F3545">
        <v>4517</v>
      </c>
      <c r="G3545">
        <v>13416</v>
      </c>
    </row>
    <row r="3546" spans="1:7" x14ac:dyDescent="0.3">
      <c r="A3546" t="s">
        <v>234</v>
      </c>
      <c r="B3546">
        <v>2043</v>
      </c>
      <c r="C3546">
        <v>2083</v>
      </c>
      <c r="D3546">
        <v>2177</v>
      </c>
      <c r="E3546">
        <v>14440</v>
      </c>
      <c r="F3546">
        <v>14822</v>
      </c>
      <c r="G3546">
        <v>35565</v>
      </c>
    </row>
    <row r="3547" spans="1:7" x14ac:dyDescent="0.3">
      <c r="A3547" t="s">
        <v>235</v>
      </c>
      <c r="B3547">
        <v>22756</v>
      </c>
      <c r="C3547">
        <v>22669</v>
      </c>
      <c r="D3547">
        <v>22865</v>
      </c>
      <c r="E3547">
        <v>23994</v>
      </c>
      <c r="F3547">
        <v>25579</v>
      </c>
      <c r="G3547">
        <v>117863</v>
      </c>
    </row>
    <row r="3548" spans="1:7" x14ac:dyDescent="0.3">
      <c r="A3548" t="s">
        <v>236</v>
      </c>
      <c r="B3548">
        <v>9792</v>
      </c>
      <c r="C3548">
        <v>10425</v>
      </c>
      <c r="D3548">
        <v>11277</v>
      </c>
      <c r="E3548">
        <v>11519</v>
      </c>
      <c r="F3548">
        <v>11438</v>
      </c>
      <c r="G3548">
        <v>54451</v>
      </c>
    </row>
    <row r="3549" spans="1:7" x14ac:dyDescent="0.3">
      <c r="A3549" t="s">
        <v>237</v>
      </c>
      <c r="B3549">
        <v>2121</v>
      </c>
      <c r="C3549">
        <v>2216</v>
      </c>
      <c r="D3549">
        <v>2305</v>
      </c>
      <c r="E3549">
        <v>2704</v>
      </c>
      <c r="F3549">
        <v>2827</v>
      </c>
      <c r="G3549">
        <v>12173</v>
      </c>
    </row>
    <row r="3550" spans="1:7" x14ac:dyDescent="0.3">
      <c r="A3550" t="s">
        <v>238</v>
      </c>
      <c r="B3550">
        <v>2433</v>
      </c>
      <c r="C3550">
        <v>2549</v>
      </c>
      <c r="D3550">
        <v>2293</v>
      </c>
      <c r="E3550">
        <v>2348</v>
      </c>
      <c r="F3550">
        <v>2373</v>
      </c>
      <c r="G3550">
        <v>11996</v>
      </c>
    </row>
    <row r="3551" spans="1:7" x14ac:dyDescent="0.3">
      <c r="A3551" t="s">
        <v>239</v>
      </c>
      <c r="B3551">
        <v>2515</v>
      </c>
      <c r="C3551">
        <v>2576</v>
      </c>
      <c r="D3551">
        <v>2782</v>
      </c>
      <c r="E3551">
        <v>2892</v>
      </c>
      <c r="F3551">
        <v>3017</v>
      </c>
      <c r="G3551">
        <v>13782</v>
      </c>
    </row>
    <row r="3552" spans="1:7" x14ac:dyDescent="0.3">
      <c r="A3552" t="s">
        <v>240</v>
      </c>
      <c r="B3552">
        <v>942</v>
      </c>
      <c r="C3552">
        <v>860</v>
      </c>
      <c r="D3552">
        <v>896</v>
      </c>
      <c r="E3552">
        <v>1009</v>
      </c>
      <c r="F3552">
        <v>1125</v>
      </c>
      <c r="G3552">
        <v>4832</v>
      </c>
    </row>
    <row r="3553" spans="1:7" x14ac:dyDescent="0.3">
      <c r="A3553" t="s">
        <v>241</v>
      </c>
      <c r="B3553">
        <v>12547</v>
      </c>
      <c r="C3553">
        <v>13331</v>
      </c>
      <c r="D3553">
        <v>12501</v>
      </c>
      <c r="E3553">
        <v>12105</v>
      </c>
      <c r="F3553">
        <v>13299</v>
      </c>
      <c r="G3553">
        <v>63783</v>
      </c>
    </row>
    <row r="3554" spans="1:7" x14ac:dyDescent="0.3">
      <c r="A3554" t="s">
        <v>242</v>
      </c>
      <c r="B3554">
        <v>8657</v>
      </c>
      <c r="C3554">
        <v>8629</v>
      </c>
      <c r="D3554">
        <v>8752</v>
      </c>
      <c r="E3554">
        <v>9238</v>
      </c>
      <c r="F3554">
        <v>9759</v>
      </c>
      <c r="G3554">
        <v>45035</v>
      </c>
    </row>
    <row r="3555" spans="1:7" x14ac:dyDescent="0.3">
      <c r="A3555" t="s">
        <v>243</v>
      </c>
      <c r="B3555">
        <v>33091</v>
      </c>
      <c r="C3555">
        <v>33784</v>
      </c>
      <c r="D3555">
        <v>34833</v>
      </c>
      <c r="E3555">
        <v>36211</v>
      </c>
      <c r="F3555">
        <v>37956</v>
      </c>
      <c r="G3555">
        <v>175875</v>
      </c>
    </row>
    <row r="3556" spans="1:7" x14ac:dyDescent="0.3">
      <c r="A3556" t="s">
        <v>244</v>
      </c>
      <c r="B3556">
        <v>2646</v>
      </c>
      <c r="C3556">
        <v>2759</v>
      </c>
      <c r="D3556">
        <v>2751</v>
      </c>
      <c r="E3556">
        <v>3338</v>
      </c>
      <c r="F3556">
        <v>3389</v>
      </c>
      <c r="G3556">
        <v>14883</v>
      </c>
    </row>
    <row r="3557" spans="1:7" x14ac:dyDescent="0.3">
      <c r="A3557" t="s">
        <v>245</v>
      </c>
      <c r="B3557">
        <v>182555</v>
      </c>
      <c r="C3557">
        <v>187600</v>
      </c>
      <c r="D3557">
        <v>186355</v>
      </c>
      <c r="E3557">
        <v>189978</v>
      </c>
      <c r="F3557">
        <v>196748</v>
      </c>
      <c r="G3557">
        <v>943236</v>
      </c>
    </row>
    <row r="3558" spans="1:7" x14ac:dyDescent="0.3">
      <c r="A3558" t="s">
        <v>246</v>
      </c>
      <c r="B3558">
        <v>2323</v>
      </c>
      <c r="C3558">
        <v>2206</v>
      </c>
      <c r="D3558">
        <v>2189</v>
      </c>
      <c r="E3558">
        <v>1909</v>
      </c>
      <c r="F3558">
        <v>2424</v>
      </c>
      <c r="G3558">
        <v>11051</v>
      </c>
    </row>
    <row r="3559" spans="1:7" x14ac:dyDescent="0.3">
      <c r="A3559" t="s">
        <v>247</v>
      </c>
      <c r="B3559">
        <v>2298</v>
      </c>
      <c r="C3559">
        <v>2307</v>
      </c>
      <c r="D3559">
        <v>2117</v>
      </c>
      <c r="E3559">
        <v>2148</v>
      </c>
      <c r="F3559">
        <v>2169</v>
      </c>
      <c r="G3559">
        <v>11039</v>
      </c>
    </row>
    <row r="3560" spans="1:7" x14ac:dyDescent="0.3">
      <c r="A3560" t="s">
        <v>248</v>
      </c>
      <c r="B3560">
        <v>36923</v>
      </c>
      <c r="C3560">
        <v>38905</v>
      </c>
      <c r="D3560">
        <v>29925</v>
      </c>
      <c r="E3560">
        <v>6360</v>
      </c>
      <c r="F3560">
        <v>35996</v>
      </c>
      <c r="G3560">
        <v>148109</v>
      </c>
    </row>
    <row r="3561" spans="1:7" x14ac:dyDescent="0.3">
      <c r="A3561" t="s">
        <v>249</v>
      </c>
      <c r="B3561">
        <v>35364</v>
      </c>
      <c r="C3561">
        <v>36914</v>
      </c>
      <c r="D3561">
        <v>41314</v>
      </c>
      <c r="E3561">
        <v>40587</v>
      </c>
      <c r="F3561">
        <v>45035</v>
      </c>
      <c r="G3561">
        <v>199214</v>
      </c>
    </row>
    <row r="3562" spans="1:7" x14ac:dyDescent="0.3">
      <c r="A3562" t="s">
        <v>250</v>
      </c>
      <c r="B3562">
        <v>109594</v>
      </c>
      <c r="C3562">
        <v>115776</v>
      </c>
      <c r="D3562">
        <v>113489</v>
      </c>
      <c r="E3562">
        <v>117932</v>
      </c>
      <c r="F3562">
        <v>120878</v>
      </c>
      <c r="G3562">
        <v>577669</v>
      </c>
    </row>
    <row r="3563" spans="1:7" x14ac:dyDescent="0.3">
      <c r="A3563" t="s">
        <v>251</v>
      </c>
      <c r="B3563">
        <v>4383</v>
      </c>
      <c r="C3563">
        <v>4486</v>
      </c>
      <c r="D3563">
        <v>4685</v>
      </c>
      <c r="E3563">
        <v>5033</v>
      </c>
      <c r="F3563">
        <v>5182</v>
      </c>
      <c r="G3563">
        <v>23769</v>
      </c>
    </row>
    <row r="3564" spans="1:7" x14ac:dyDescent="0.3">
      <c r="A3564" t="s">
        <v>252</v>
      </c>
      <c r="B3564">
        <v>13874</v>
      </c>
      <c r="C3564">
        <v>14014</v>
      </c>
      <c r="D3564">
        <v>13602</v>
      </c>
      <c r="E3564">
        <v>14024</v>
      </c>
      <c r="F3564">
        <v>14857</v>
      </c>
      <c r="G3564">
        <v>70371</v>
      </c>
    </row>
    <row r="3565" spans="1:7" x14ac:dyDescent="0.3">
      <c r="A3565" t="s">
        <v>253</v>
      </c>
      <c r="B3565">
        <v>25985</v>
      </c>
      <c r="C3565">
        <v>26631</v>
      </c>
      <c r="D3565">
        <v>25905</v>
      </c>
      <c r="E3565">
        <v>12293</v>
      </c>
      <c r="F3565">
        <v>27412</v>
      </c>
      <c r="G3565">
        <v>118226</v>
      </c>
    </row>
    <row r="3566" spans="1:7" x14ac:dyDescent="0.3">
      <c r="A3566" t="s">
        <v>254</v>
      </c>
      <c r="B3566">
        <v>4452</v>
      </c>
      <c r="C3566">
        <v>4499</v>
      </c>
      <c r="D3566">
        <v>4569</v>
      </c>
      <c r="E3566">
        <v>4492</v>
      </c>
      <c r="F3566">
        <v>4834</v>
      </c>
      <c r="G3566">
        <v>22846</v>
      </c>
    </row>
    <row r="3567" spans="1:7" x14ac:dyDescent="0.3">
      <c r="A3567" t="s">
        <v>255</v>
      </c>
      <c r="B3567">
        <v>1872</v>
      </c>
      <c r="C3567">
        <v>1689</v>
      </c>
      <c r="D3567">
        <v>1574</v>
      </c>
      <c r="E3567">
        <v>1742</v>
      </c>
      <c r="F3567">
        <v>2276</v>
      </c>
      <c r="G3567">
        <v>9153</v>
      </c>
    </row>
    <row r="3568" spans="1:7" x14ac:dyDescent="0.3">
      <c r="A3568" t="s">
        <v>256</v>
      </c>
      <c r="B3568">
        <v>7684</v>
      </c>
      <c r="C3568">
        <v>6867</v>
      </c>
      <c r="D3568">
        <v>6025</v>
      </c>
      <c r="E3568">
        <v>6239</v>
      </c>
      <c r="F3568">
        <v>6584</v>
      </c>
      <c r="G3568">
        <v>33399</v>
      </c>
    </row>
    <row r="3569" spans="1:7" x14ac:dyDescent="0.3">
      <c r="A3569" t="s">
        <v>257</v>
      </c>
      <c r="B3569">
        <v>4350</v>
      </c>
      <c r="C3569">
        <v>4426</v>
      </c>
      <c r="D3569">
        <v>3815</v>
      </c>
      <c r="E3569">
        <v>4325</v>
      </c>
      <c r="F3569">
        <v>4577</v>
      </c>
      <c r="G3569">
        <v>21493</v>
      </c>
    </row>
    <row r="3570" spans="1:7" x14ac:dyDescent="0.3">
      <c r="A3570" t="s">
        <v>258</v>
      </c>
      <c r="B3570">
        <v>48</v>
      </c>
      <c r="C3570">
        <v>71</v>
      </c>
      <c r="D3570">
        <v>56</v>
      </c>
      <c r="E3570">
        <v>59</v>
      </c>
      <c r="F3570">
        <v>63</v>
      </c>
      <c r="G3570">
        <v>297</v>
      </c>
    </row>
    <row r="3571" spans="1:7" x14ac:dyDescent="0.3">
      <c r="A3571" t="s">
        <v>259</v>
      </c>
      <c r="B3571">
        <v>7554</v>
      </c>
      <c r="C3571">
        <v>7925</v>
      </c>
      <c r="D3571">
        <v>7176</v>
      </c>
      <c r="E3571">
        <v>7270</v>
      </c>
      <c r="F3571">
        <v>7464</v>
      </c>
      <c r="G3571">
        <v>37389</v>
      </c>
    </row>
    <row r="3572" spans="1:7" x14ac:dyDescent="0.3">
      <c r="A3572" t="s">
        <v>260</v>
      </c>
      <c r="B3572">
        <v>1787</v>
      </c>
      <c r="C3572">
        <v>1901</v>
      </c>
      <c r="D3572">
        <v>1772</v>
      </c>
      <c r="E3572">
        <v>1720</v>
      </c>
      <c r="F3572">
        <v>1652</v>
      </c>
      <c r="G3572">
        <v>8832</v>
      </c>
    </row>
    <row r="3573" spans="1:7" x14ac:dyDescent="0.3">
      <c r="A3573" t="s">
        <v>261</v>
      </c>
      <c r="B3573">
        <v>2922</v>
      </c>
      <c r="C3573">
        <v>3005</v>
      </c>
      <c r="D3573">
        <v>2861</v>
      </c>
      <c r="E3573">
        <v>3071</v>
      </c>
      <c r="F3573">
        <v>3210</v>
      </c>
      <c r="G3573">
        <v>15069</v>
      </c>
    </row>
    <row r="3574" spans="1:7" x14ac:dyDescent="0.3">
      <c r="A3574" t="s">
        <v>262</v>
      </c>
      <c r="B3574">
        <v>11833</v>
      </c>
      <c r="C3574">
        <v>11839</v>
      </c>
      <c r="D3574">
        <v>11657</v>
      </c>
      <c r="E3574">
        <v>12032</v>
      </c>
      <c r="F3574">
        <v>13788</v>
      </c>
      <c r="G3574">
        <v>61149</v>
      </c>
    </row>
    <row r="3575" spans="1:7" x14ac:dyDescent="0.3">
      <c r="A3575" t="s">
        <v>263</v>
      </c>
      <c r="B3575">
        <v>5061</v>
      </c>
      <c r="C3575">
        <v>5087</v>
      </c>
      <c r="D3575">
        <v>4539</v>
      </c>
      <c r="E3575">
        <v>4903</v>
      </c>
      <c r="F3575">
        <v>4754</v>
      </c>
      <c r="G3575">
        <v>24344</v>
      </c>
    </row>
    <row r="3576" spans="1:7" x14ac:dyDescent="0.3">
      <c r="A3576" t="s">
        <v>264</v>
      </c>
      <c r="B3576">
        <v>20744</v>
      </c>
      <c r="C3576">
        <v>20761</v>
      </c>
      <c r="D3576">
        <v>20192</v>
      </c>
      <c r="E3576">
        <v>21171</v>
      </c>
      <c r="F3576">
        <v>22362</v>
      </c>
      <c r="G3576">
        <v>105230</v>
      </c>
    </row>
    <row r="3577" spans="1:7" x14ac:dyDescent="0.3">
      <c r="A3577" t="s">
        <v>265</v>
      </c>
      <c r="B3577">
        <v>57382</v>
      </c>
      <c r="C3577">
        <v>13292</v>
      </c>
      <c r="D3577">
        <v>62824</v>
      </c>
      <c r="E3577">
        <v>18753</v>
      </c>
      <c r="F3577">
        <v>18909</v>
      </c>
      <c r="G3577">
        <v>171160</v>
      </c>
    </row>
    <row r="3578" spans="1:7" x14ac:dyDescent="0.3">
      <c r="A3578" t="s">
        <v>266</v>
      </c>
      <c r="B3578">
        <v>2138</v>
      </c>
      <c r="C3578">
        <v>2204</v>
      </c>
      <c r="D3578">
        <v>2219</v>
      </c>
      <c r="E3578">
        <v>2218</v>
      </c>
      <c r="F3578">
        <v>2197</v>
      </c>
      <c r="G3578">
        <v>10976</v>
      </c>
    </row>
    <row r="3579" spans="1:7" x14ac:dyDescent="0.3">
      <c r="A3579" t="s">
        <v>267</v>
      </c>
      <c r="B3579">
        <v>19461</v>
      </c>
      <c r="C3579">
        <v>19848</v>
      </c>
      <c r="D3579">
        <v>18726</v>
      </c>
      <c r="E3579">
        <v>19899</v>
      </c>
      <c r="F3579">
        <v>20819</v>
      </c>
      <c r="G3579">
        <v>98753</v>
      </c>
    </row>
    <row r="3580" spans="1:7" x14ac:dyDescent="0.3">
      <c r="A3580" t="s">
        <v>268</v>
      </c>
      <c r="B3580">
        <v>41607</v>
      </c>
      <c r="C3580">
        <v>40526</v>
      </c>
      <c r="D3580">
        <v>39641</v>
      </c>
      <c r="E3580">
        <v>38635</v>
      </c>
      <c r="F3580">
        <v>39566</v>
      </c>
      <c r="G3580">
        <v>199975</v>
      </c>
    </row>
    <row r="3581" spans="1:7" x14ac:dyDescent="0.3">
      <c r="A3581" t="s">
        <v>269</v>
      </c>
      <c r="B3581">
        <v>515555</v>
      </c>
      <c r="C3581">
        <v>503673</v>
      </c>
      <c r="D3581">
        <v>499843</v>
      </c>
      <c r="E3581">
        <v>519926</v>
      </c>
      <c r="F3581">
        <v>504958</v>
      </c>
      <c r="G3581">
        <v>2543955</v>
      </c>
    </row>
    <row r="3582" spans="1:7" x14ac:dyDescent="0.3">
      <c r="A3582" t="s">
        <v>270</v>
      </c>
      <c r="B3582">
        <v>3517</v>
      </c>
      <c r="C3582">
        <v>3451</v>
      </c>
      <c r="D3582">
        <v>3108</v>
      </c>
      <c r="E3582">
        <v>3233</v>
      </c>
      <c r="F3582">
        <v>3459</v>
      </c>
      <c r="G3582">
        <v>16768</v>
      </c>
    </row>
    <row r="3583" spans="1:7" x14ac:dyDescent="0.3">
      <c r="A3583" t="s">
        <v>271</v>
      </c>
      <c r="B3583">
        <v>26669</v>
      </c>
      <c r="C3583">
        <v>27513</v>
      </c>
      <c r="D3583">
        <v>27483</v>
      </c>
      <c r="E3583">
        <v>28551</v>
      </c>
      <c r="F3583">
        <v>32721</v>
      </c>
      <c r="G3583">
        <v>142937</v>
      </c>
    </row>
    <row r="3584" spans="1:7" x14ac:dyDescent="0.3">
      <c r="A3584" t="s">
        <v>272</v>
      </c>
      <c r="B3584">
        <v>6299</v>
      </c>
      <c r="C3584">
        <v>6435</v>
      </c>
      <c r="D3584">
        <v>6267</v>
      </c>
      <c r="E3584">
        <v>6247</v>
      </c>
      <c r="F3584">
        <v>6206</v>
      </c>
      <c r="G3584">
        <v>31454</v>
      </c>
    </row>
    <row r="3585" spans="1:7" x14ac:dyDescent="0.3">
      <c r="A3585" t="s">
        <v>273</v>
      </c>
      <c r="B3585">
        <v>11236</v>
      </c>
      <c r="C3585">
        <v>12003</v>
      </c>
      <c r="D3585">
        <v>12457</v>
      </c>
      <c r="E3585">
        <v>12865</v>
      </c>
      <c r="F3585">
        <v>13432</v>
      </c>
      <c r="G3585">
        <v>61993</v>
      </c>
    </row>
    <row r="3586" spans="1:7" x14ac:dyDescent="0.3">
      <c r="A3586" t="s">
        <v>274</v>
      </c>
      <c r="B3586">
        <v>2848</v>
      </c>
      <c r="C3586">
        <v>3079</v>
      </c>
      <c r="D3586">
        <v>2883</v>
      </c>
      <c r="E3586">
        <v>2994</v>
      </c>
      <c r="F3586">
        <v>3107</v>
      </c>
      <c r="G3586">
        <v>14911</v>
      </c>
    </row>
    <row r="3587" spans="1:7" x14ac:dyDescent="0.3">
      <c r="A3587" t="s">
        <v>275</v>
      </c>
      <c r="B3587">
        <v>21218</v>
      </c>
      <c r="C3587">
        <v>22313</v>
      </c>
      <c r="D3587">
        <v>15974</v>
      </c>
      <c r="E3587">
        <v>14703</v>
      </c>
      <c r="F3587">
        <v>18042</v>
      </c>
      <c r="G3587">
        <v>92250</v>
      </c>
    </row>
    <row r="3588" spans="1:7" x14ac:dyDescent="0.3">
      <c r="A3588" t="s">
        <v>276</v>
      </c>
      <c r="B3588">
        <v>20727</v>
      </c>
      <c r="C3588">
        <v>22646</v>
      </c>
      <c r="D3588">
        <v>23376</v>
      </c>
      <c r="E3588">
        <v>22760</v>
      </c>
      <c r="F3588">
        <v>25600</v>
      </c>
      <c r="G3588">
        <v>115109</v>
      </c>
    </row>
    <row r="3589" spans="1:7" x14ac:dyDescent="0.3">
      <c r="A3589" t="s">
        <v>277</v>
      </c>
      <c r="B3589">
        <v>57111</v>
      </c>
      <c r="C3589">
        <v>58883</v>
      </c>
      <c r="D3589">
        <v>49758</v>
      </c>
      <c r="E3589">
        <v>48189</v>
      </c>
      <c r="F3589">
        <v>51403</v>
      </c>
      <c r="G3589">
        <v>265344</v>
      </c>
    </row>
    <row r="3590" spans="1:7" x14ac:dyDescent="0.3">
      <c r="A3590" t="s">
        <v>278</v>
      </c>
      <c r="B3590">
        <v>8659</v>
      </c>
      <c r="C3590">
        <v>9016</v>
      </c>
      <c r="D3590">
        <v>9162</v>
      </c>
      <c r="E3590">
        <v>7406</v>
      </c>
      <c r="F3590">
        <v>9191</v>
      </c>
      <c r="G3590">
        <v>43434</v>
      </c>
    </row>
    <row r="3591" spans="1:7" x14ac:dyDescent="0.3">
      <c r="A3591" t="s">
        <v>279</v>
      </c>
      <c r="B3591">
        <v>31821</v>
      </c>
      <c r="C3591">
        <v>36391</v>
      </c>
      <c r="D3591">
        <v>35826</v>
      </c>
      <c r="E3591">
        <v>36508</v>
      </c>
      <c r="F3591">
        <v>34725</v>
      </c>
      <c r="G3591">
        <v>175271</v>
      </c>
    </row>
    <row r="3592" spans="1:7" x14ac:dyDescent="0.3">
      <c r="A3592" t="s">
        <v>280</v>
      </c>
      <c r="B3592">
        <v>87806</v>
      </c>
      <c r="C3592">
        <v>91608</v>
      </c>
      <c r="D3592">
        <v>88822</v>
      </c>
      <c r="E3592">
        <v>90841</v>
      </c>
      <c r="F3592">
        <v>105214</v>
      </c>
      <c r="G3592">
        <v>464291</v>
      </c>
    </row>
    <row r="3593" spans="1:7" x14ac:dyDescent="0.3">
      <c r="A3593" t="s">
        <v>281</v>
      </c>
      <c r="B3593">
        <v>5305</v>
      </c>
      <c r="C3593">
        <v>5548</v>
      </c>
      <c r="D3593">
        <v>5566</v>
      </c>
      <c r="E3593">
        <v>6523</v>
      </c>
      <c r="F3593">
        <v>6092</v>
      </c>
      <c r="G3593">
        <v>29034</v>
      </c>
    </row>
    <row r="3594" spans="1:7" x14ac:dyDescent="0.3">
      <c r="A3594" t="s">
        <v>282</v>
      </c>
      <c r="B3594">
        <v>530</v>
      </c>
      <c r="C3594">
        <v>555</v>
      </c>
      <c r="D3594">
        <v>2123</v>
      </c>
      <c r="E3594">
        <v>2319</v>
      </c>
      <c r="F3594">
        <v>2450</v>
      </c>
      <c r="G3594">
        <v>7977</v>
      </c>
    </row>
    <row r="3595" spans="1:7" x14ac:dyDescent="0.3">
      <c r="A3595" t="s">
        <v>283</v>
      </c>
      <c r="B3595">
        <v>45016</v>
      </c>
      <c r="C3595">
        <v>45800</v>
      </c>
      <c r="D3595">
        <v>45821</v>
      </c>
      <c r="E3595">
        <v>45009</v>
      </c>
      <c r="F3595">
        <v>46953</v>
      </c>
      <c r="G3595">
        <v>228599</v>
      </c>
    </row>
    <row r="3596" spans="1:7" x14ac:dyDescent="0.3">
      <c r="A3596" t="s">
        <v>284</v>
      </c>
      <c r="B3596">
        <v>15842</v>
      </c>
      <c r="C3596">
        <v>16798</v>
      </c>
      <c r="D3596">
        <v>17819</v>
      </c>
      <c r="E3596">
        <v>19608</v>
      </c>
      <c r="F3596">
        <v>19642</v>
      </c>
      <c r="G3596">
        <v>89709</v>
      </c>
    </row>
    <row r="3597" spans="1:7" x14ac:dyDescent="0.3">
      <c r="A3597" t="s">
        <v>285</v>
      </c>
      <c r="B3597">
        <v>5531</v>
      </c>
      <c r="C3597">
        <v>6675</v>
      </c>
      <c r="D3597">
        <v>6765</v>
      </c>
      <c r="E3597">
        <v>7212</v>
      </c>
      <c r="F3597">
        <v>8041</v>
      </c>
      <c r="G3597">
        <v>34224</v>
      </c>
    </row>
    <row r="3598" spans="1:7" x14ac:dyDescent="0.3">
      <c r="A3598" t="s">
        <v>286</v>
      </c>
      <c r="B3598">
        <v>1639</v>
      </c>
      <c r="C3598">
        <v>1749</v>
      </c>
      <c r="D3598">
        <v>1420</v>
      </c>
      <c r="E3598">
        <v>1449</v>
      </c>
      <c r="F3598">
        <v>1704</v>
      </c>
      <c r="G3598">
        <v>7961</v>
      </c>
    </row>
    <row r="3599" spans="1:7" x14ac:dyDescent="0.3">
      <c r="A3599" t="s">
        <v>287</v>
      </c>
      <c r="B3599">
        <v>12100</v>
      </c>
      <c r="C3599">
        <v>12250</v>
      </c>
      <c r="D3599">
        <v>12105</v>
      </c>
      <c r="E3599">
        <v>13257</v>
      </c>
      <c r="F3599">
        <v>14442</v>
      </c>
      <c r="G3599">
        <v>64154</v>
      </c>
    </row>
    <row r="3600" spans="1:7" x14ac:dyDescent="0.3">
      <c r="A3600" t="s">
        <v>288</v>
      </c>
      <c r="B3600">
        <v>9320</v>
      </c>
      <c r="C3600">
        <v>8585</v>
      </c>
      <c r="D3600">
        <v>8451</v>
      </c>
      <c r="E3600">
        <v>9857</v>
      </c>
      <c r="F3600">
        <v>10250</v>
      </c>
      <c r="G3600">
        <v>46463</v>
      </c>
    </row>
    <row r="3601" spans="1:7" x14ac:dyDescent="0.3">
      <c r="A3601" t="s">
        <v>289</v>
      </c>
      <c r="B3601">
        <v>117573</v>
      </c>
      <c r="C3601">
        <v>18896</v>
      </c>
      <c r="D3601">
        <v>31997</v>
      </c>
      <c r="E3601">
        <v>18832</v>
      </c>
      <c r="F3601">
        <v>4190</v>
      </c>
      <c r="G3601">
        <v>191488</v>
      </c>
    </row>
    <row r="3602" spans="1:7" x14ac:dyDescent="0.3">
      <c r="A3602" t="s">
        <v>290</v>
      </c>
      <c r="B3602">
        <v>161650</v>
      </c>
      <c r="C3602">
        <v>162171</v>
      </c>
      <c r="D3602">
        <v>162104</v>
      </c>
      <c r="E3602">
        <v>166766</v>
      </c>
      <c r="F3602">
        <v>173948</v>
      </c>
      <c r="G3602">
        <v>826639</v>
      </c>
    </row>
    <row r="3603" spans="1:7" x14ac:dyDescent="0.3">
      <c r="A3603" t="s">
        <v>291</v>
      </c>
      <c r="B3603">
        <v>645</v>
      </c>
      <c r="C3603">
        <v>714</v>
      </c>
      <c r="D3603">
        <v>682</v>
      </c>
      <c r="E3603">
        <v>65</v>
      </c>
      <c r="F3603">
        <v>65</v>
      </c>
      <c r="G3603">
        <v>2171</v>
      </c>
    </row>
    <row r="3604" spans="1:7" x14ac:dyDescent="0.3">
      <c r="A3604" t="s">
        <v>292</v>
      </c>
      <c r="B3604">
        <v>83265</v>
      </c>
      <c r="C3604">
        <v>87874</v>
      </c>
      <c r="D3604">
        <v>80421</v>
      </c>
      <c r="E3604">
        <v>83488</v>
      </c>
      <c r="F3604">
        <v>81481</v>
      </c>
      <c r="G3604">
        <v>416529</v>
      </c>
    </row>
    <row r="3605" spans="1:7" x14ac:dyDescent="0.3">
      <c r="A3605" t="s">
        <v>293</v>
      </c>
      <c r="B3605">
        <v>3506</v>
      </c>
      <c r="C3605">
        <v>3569</v>
      </c>
      <c r="D3605">
        <v>3450</v>
      </c>
      <c r="E3605">
        <v>3669</v>
      </c>
      <c r="F3605">
        <v>3851</v>
      </c>
      <c r="G3605">
        <v>18045</v>
      </c>
    </row>
    <row r="3606" spans="1:7" x14ac:dyDescent="0.3">
      <c r="A3606" t="s">
        <v>294</v>
      </c>
      <c r="B3606">
        <v>1744</v>
      </c>
      <c r="C3606">
        <v>2147</v>
      </c>
      <c r="D3606">
        <v>2162</v>
      </c>
      <c r="E3606">
        <v>2405</v>
      </c>
      <c r="F3606">
        <v>2719</v>
      </c>
      <c r="G3606">
        <v>11177</v>
      </c>
    </row>
    <row r="3607" spans="1:7" x14ac:dyDescent="0.3">
      <c r="A3607" t="s">
        <v>295</v>
      </c>
      <c r="B3607">
        <v>2198</v>
      </c>
      <c r="C3607">
        <v>2156</v>
      </c>
      <c r="D3607">
        <v>1681</v>
      </c>
      <c r="E3607">
        <v>1390</v>
      </c>
      <c r="F3607">
        <v>1525</v>
      </c>
      <c r="G3607">
        <v>8950</v>
      </c>
    </row>
    <row r="3608" spans="1:7" x14ac:dyDescent="0.3">
      <c r="A3608" t="s">
        <v>296</v>
      </c>
      <c r="B3608">
        <v>12979</v>
      </c>
      <c r="C3608">
        <v>14853</v>
      </c>
      <c r="D3608">
        <v>13283</v>
      </c>
      <c r="E3608">
        <v>14310</v>
      </c>
      <c r="F3608">
        <v>17303</v>
      </c>
      <c r="G3608">
        <v>72728</v>
      </c>
    </row>
    <row r="3609" spans="1:7" x14ac:dyDescent="0.3">
      <c r="A3609" t="s">
        <v>297</v>
      </c>
      <c r="B3609">
        <v>90817</v>
      </c>
      <c r="C3609">
        <v>101002</v>
      </c>
      <c r="D3609">
        <v>95201</v>
      </c>
      <c r="E3609">
        <v>98231</v>
      </c>
      <c r="F3609">
        <v>108361</v>
      </c>
      <c r="G3609">
        <v>493612</v>
      </c>
    </row>
    <row r="3610" spans="1:7" x14ac:dyDescent="0.3">
      <c r="A3610" t="s">
        <v>298</v>
      </c>
      <c r="B3610">
        <v>13252</v>
      </c>
      <c r="C3610">
        <v>11779</v>
      </c>
      <c r="D3610">
        <v>12136</v>
      </c>
      <c r="E3610">
        <v>13505</v>
      </c>
      <c r="F3610">
        <v>15996</v>
      </c>
      <c r="G3610">
        <v>66668</v>
      </c>
    </row>
    <row r="3611" spans="1:7" x14ac:dyDescent="0.3">
      <c r="A3611" t="s">
        <v>299</v>
      </c>
      <c r="B3611">
        <v>6993</v>
      </c>
      <c r="C3611">
        <v>7458</v>
      </c>
      <c r="D3611">
        <v>7794</v>
      </c>
      <c r="E3611">
        <v>8109</v>
      </c>
      <c r="F3611">
        <v>8448</v>
      </c>
      <c r="G3611">
        <v>38802</v>
      </c>
    </row>
    <row r="3612" spans="1:7" x14ac:dyDescent="0.3">
      <c r="A3612" t="s">
        <v>300</v>
      </c>
      <c r="B3612">
        <v>1410</v>
      </c>
      <c r="C3612">
        <v>30208</v>
      </c>
      <c r="D3612">
        <v>32023</v>
      </c>
      <c r="E3612">
        <v>39830</v>
      </c>
      <c r="F3612">
        <v>9646</v>
      </c>
      <c r="G3612">
        <v>113117</v>
      </c>
    </row>
    <row r="3613" spans="1:7" x14ac:dyDescent="0.3">
      <c r="A3613" t="s">
        <v>301</v>
      </c>
      <c r="B3613">
        <v>27358</v>
      </c>
      <c r="C3613">
        <v>27644</v>
      </c>
      <c r="D3613">
        <v>28753</v>
      </c>
      <c r="E3613">
        <v>30352</v>
      </c>
      <c r="F3613">
        <v>33393</v>
      </c>
      <c r="G3613">
        <v>147500</v>
      </c>
    </row>
    <row r="3614" spans="1:7" x14ac:dyDescent="0.3">
      <c r="A3614" t="s">
        <v>302</v>
      </c>
      <c r="B3614">
        <v>4143</v>
      </c>
      <c r="C3614">
        <v>4169</v>
      </c>
      <c r="D3614">
        <v>4294</v>
      </c>
      <c r="E3614">
        <v>4454</v>
      </c>
      <c r="F3614">
        <v>4937</v>
      </c>
      <c r="G3614">
        <v>21997</v>
      </c>
    </row>
    <row r="3615" spans="1:7" x14ac:dyDescent="0.3">
      <c r="A3615" t="s">
        <v>303</v>
      </c>
      <c r="B3615">
        <v>4712</v>
      </c>
      <c r="C3615">
        <v>4874</v>
      </c>
      <c r="D3615">
        <v>5003</v>
      </c>
      <c r="E3615">
        <v>5102</v>
      </c>
      <c r="F3615">
        <v>5976</v>
      </c>
      <c r="G3615">
        <v>25667</v>
      </c>
    </row>
    <row r="3616" spans="1:7" x14ac:dyDescent="0.3">
      <c r="A3616" t="s">
        <v>304</v>
      </c>
      <c r="B3616">
        <v>3577</v>
      </c>
      <c r="C3616">
        <v>3655</v>
      </c>
      <c r="D3616">
        <v>3544</v>
      </c>
      <c r="E3616">
        <v>4348</v>
      </c>
      <c r="F3616">
        <v>4336</v>
      </c>
      <c r="G3616">
        <v>19460</v>
      </c>
    </row>
    <row r="3617" spans="1:7" x14ac:dyDescent="0.3">
      <c r="A3617" t="s">
        <v>305</v>
      </c>
      <c r="B3617">
        <v>43046</v>
      </c>
      <c r="C3617">
        <v>43963</v>
      </c>
      <c r="D3617">
        <v>44694</v>
      </c>
      <c r="E3617">
        <v>52455</v>
      </c>
      <c r="F3617">
        <v>54997</v>
      </c>
      <c r="G3617">
        <v>239155</v>
      </c>
    </row>
    <row r="3618" spans="1:7" x14ac:dyDescent="0.3">
      <c r="A3618" t="s">
        <v>306</v>
      </c>
      <c r="B3618">
        <v>5592</v>
      </c>
      <c r="C3618">
        <v>5419</v>
      </c>
      <c r="D3618">
        <v>5644</v>
      </c>
      <c r="E3618">
        <v>5533</v>
      </c>
      <c r="F3618">
        <v>5700</v>
      </c>
      <c r="G3618">
        <v>27888</v>
      </c>
    </row>
    <row r="3619" spans="1:7" x14ac:dyDescent="0.3">
      <c r="A3619" t="s">
        <v>307</v>
      </c>
      <c r="B3619">
        <v>12661</v>
      </c>
      <c r="C3619">
        <v>12869</v>
      </c>
      <c r="D3619">
        <v>12320</v>
      </c>
      <c r="E3619">
        <v>12445</v>
      </c>
      <c r="F3619">
        <v>12434</v>
      </c>
      <c r="G3619">
        <v>62729</v>
      </c>
    </row>
    <row r="3620" spans="1:7" x14ac:dyDescent="0.3">
      <c r="A3620" t="s">
        <v>308</v>
      </c>
      <c r="B3620">
        <v>4028</v>
      </c>
      <c r="C3620">
        <v>4366</v>
      </c>
      <c r="D3620">
        <v>6143</v>
      </c>
      <c r="E3620">
        <v>5121</v>
      </c>
      <c r="F3620">
        <v>6414</v>
      </c>
      <c r="G3620">
        <v>26072</v>
      </c>
    </row>
    <row r="3621" spans="1:7" x14ac:dyDescent="0.3">
      <c r="A3621" t="s">
        <v>309</v>
      </c>
      <c r="B3621">
        <v>20550</v>
      </c>
      <c r="C3621">
        <v>20042</v>
      </c>
      <c r="D3621">
        <v>20301</v>
      </c>
      <c r="E3621">
        <v>21852</v>
      </c>
      <c r="F3621">
        <v>23494</v>
      </c>
      <c r="G3621">
        <v>106239</v>
      </c>
    </row>
    <row r="3622" spans="1:7" x14ac:dyDescent="0.3">
      <c r="A3622" t="s">
        <v>310</v>
      </c>
      <c r="B3622">
        <v>46707</v>
      </c>
      <c r="C3622">
        <v>47764</v>
      </c>
      <c r="D3622">
        <v>9146</v>
      </c>
      <c r="E3622">
        <v>11187</v>
      </c>
      <c r="F3622">
        <v>10666</v>
      </c>
      <c r="G3622">
        <v>125470</v>
      </c>
    </row>
    <row r="3623" spans="1:7" x14ac:dyDescent="0.3">
      <c r="A3623" t="s">
        <v>311</v>
      </c>
      <c r="B3623">
        <v>144741</v>
      </c>
      <c r="C3623">
        <v>149348</v>
      </c>
      <c r="D3623">
        <v>149852</v>
      </c>
      <c r="E3623">
        <v>158373</v>
      </c>
      <c r="F3623">
        <v>162209</v>
      </c>
      <c r="G3623">
        <v>764523</v>
      </c>
    </row>
    <row r="3624" spans="1:7" x14ac:dyDescent="0.3">
      <c r="A3624" t="s">
        <v>312</v>
      </c>
      <c r="B3624">
        <v>1000</v>
      </c>
      <c r="C3624">
        <v>2291</v>
      </c>
      <c r="D3624">
        <v>10823</v>
      </c>
      <c r="E3624">
        <v>846</v>
      </c>
      <c r="F3624">
        <v>904</v>
      </c>
      <c r="G3624">
        <v>15864</v>
      </c>
    </row>
    <row r="3625" spans="1:7" x14ac:dyDescent="0.3">
      <c r="A3625" t="s">
        <v>313</v>
      </c>
      <c r="B3625">
        <v>5850</v>
      </c>
      <c r="C3625">
        <v>6166</v>
      </c>
      <c r="D3625">
        <v>6104</v>
      </c>
      <c r="E3625">
        <v>6298</v>
      </c>
      <c r="F3625">
        <v>6414</v>
      </c>
      <c r="G3625">
        <v>30832</v>
      </c>
    </row>
    <row r="3626" spans="1:7" x14ac:dyDescent="0.3">
      <c r="A3626" t="s">
        <v>314</v>
      </c>
      <c r="B3626">
        <v>29062</v>
      </c>
      <c r="C3626">
        <v>29295</v>
      </c>
      <c r="D3626">
        <v>27975</v>
      </c>
      <c r="E3626">
        <v>29688</v>
      </c>
      <c r="F3626">
        <v>33521</v>
      </c>
      <c r="G3626">
        <v>149541</v>
      </c>
    </row>
    <row r="3627" spans="1:7" x14ac:dyDescent="0.3">
      <c r="A3627" t="s">
        <v>315</v>
      </c>
      <c r="B3627">
        <v>6176</v>
      </c>
      <c r="C3627">
        <v>6271</v>
      </c>
      <c r="D3627">
        <v>9169</v>
      </c>
      <c r="E3627">
        <v>6192</v>
      </c>
      <c r="F3627">
        <v>5405</v>
      </c>
      <c r="G3627">
        <v>33213</v>
      </c>
    </row>
    <row r="3628" spans="1:7" x14ac:dyDescent="0.3">
      <c r="A3628" t="s">
        <v>316</v>
      </c>
      <c r="B3628">
        <v>3827</v>
      </c>
      <c r="C3628">
        <v>3996</v>
      </c>
      <c r="D3628">
        <v>3629</v>
      </c>
      <c r="E3628">
        <v>3514</v>
      </c>
      <c r="F3628">
        <v>3566</v>
      </c>
      <c r="G3628">
        <v>18532</v>
      </c>
    </row>
    <row r="3629" spans="1:7" x14ac:dyDescent="0.3">
      <c r="A3629" t="s">
        <v>317</v>
      </c>
      <c r="B3629">
        <v>1207</v>
      </c>
      <c r="C3629">
        <v>1219</v>
      </c>
      <c r="D3629">
        <v>1172</v>
      </c>
      <c r="E3629">
        <v>1135</v>
      </c>
      <c r="F3629">
        <v>1177</v>
      </c>
      <c r="G3629">
        <v>5910</v>
      </c>
    </row>
    <row r="3630" spans="1:7" x14ac:dyDescent="0.3">
      <c r="A3630" t="s">
        <v>318</v>
      </c>
      <c r="B3630">
        <v>79431</v>
      </c>
      <c r="C3630">
        <v>70590</v>
      </c>
      <c r="D3630">
        <v>82878</v>
      </c>
      <c r="E3630">
        <v>95624</v>
      </c>
      <c r="F3630">
        <v>90839</v>
      </c>
      <c r="G3630">
        <v>419362</v>
      </c>
    </row>
    <row r="3631" spans="1:7" x14ac:dyDescent="0.3">
      <c r="A3631" t="s">
        <v>319</v>
      </c>
      <c r="B3631">
        <v>4187</v>
      </c>
      <c r="C3631">
        <v>4441</v>
      </c>
      <c r="D3631">
        <v>4215</v>
      </c>
      <c r="E3631">
        <v>3719</v>
      </c>
      <c r="F3631">
        <v>4008</v>
      </c>
      <c r="G3631">
        <v>20570</v>
      </c>
    </row>
    <row r="3632" spans="1:7" x14ac:dyDescent="0.3">
      <c r="A3632" t="s">
        <v>320</v>
      </c>
      <c r="B3632">
        <v>7954</v>
      </c>
      <c r="C3632">
        <v>8287</v>
      </c>
      <c r="D3632">
        <v>8562</v>
      </c>
      <c r="E3632">
        <v>8598</v>
      </c>
      <c r="F3632">
        <v>9062</v>
      </c>
      <c r="G3632">
        <v>42463</v>
      </c>
    </row>
    <row r="3633" spans="1:7" x14ac:dyDescent="0.3">
      <c r="A3633" t="s">
        <v>321</v>
      </c>
      <c r="B3633">
        <v>8470</v>
      </c>
      <c r="C3633">
        <v>8794</v>
      </c>
      <c r="D3633">
        <v>9771</v>
      </c>
      <c r="E3633">
        <v>10560</v>
      </c>
      <c r="F3633">
        <v>11401</v>
      </c>
      <c r="G3633">
        <v>48996</v>
      </c>
    </row>
    <row r="3634" spans="1:7" x14ac:dyDescent="0.3">
      <c r="A3634" t="s">
        <v>322</v>
      </c>
      <c r="B3634">
        <v>2476</v>
      </c>
      <c r="C3634">
        <v>2350</v>
      </c>
      <c r="D3634">
        <v>2532</v>
      </c>
      <c r="E3634">
        <v>2837</v>
      </c>
      <c r="F3634">
        <v>2964</v>
      </c>
      <c r="G3634">
        <v>13159</v>
      </c>
    </row>
    <row r="3635" spans="1:7" x14ac:dyDescent="0.3">
      <c r="A3635" t="s">
        <v>323</v>
      </c>
      <c r="B3635">
        <v>15345</v>
      </c>
      <c r="C3635">
        <v>20265</v>
      </c>
      <c r="D3635">
        <v>16546</v>
      </c>
      <c r="E3635">
        <v>24209</v>
      </c>
      <c r="F3635">
        <v>24323</v>
      </c>
      <c r="G3635">
        <v>100688</v>
      </c>
    </row>
    <row r="3636" spans="1:7" x14ac:dyDescent="0.3">
      <c r="A3636" t="s">
        <v>324</v>
      </c>
      <c r="B3636">
        <v>11826</v>
      </c>
      <c r="C3636">
        <v>12130</v>
      </c>
      <c r="D3636">
        <v>12955</v>
      </c>
      <c r="E3636">
        <v>13257</v>
      </c>
      <c r="F3636">
        <v>14409</v>
      </c>
      <c r="G3636">
        <v>64577</v>
      </c>
    </row>
    <row r="3637" spans="1:7" x14ac:dyDescent="0.3">
      <c r="A3637" t="s">
        <v>325</v>
      </c>
      <c r="B3637">
        <v>63201</v>
      </c>
      <c r="C3637">
        <v>63227</v>
      </c>
      <c r="D3637">
        <v>61478</v>
      </c>
      <c r="E3637">
        <v>62498</v>
      </c>
      <c r="F3637">
        <v>66524</v>
      </c>
      <c r="G3637">
        <v>316928</v>
      </c>
    </row>
    <row r="3638" spans="1:7" x14ac:dyDescent="0.3">
      <c r="A3638" t="s">
        <v>326</v>
      </c>
      <c r="B3638">
        <v>10320</v>
      </c>
      <c r="C3638">
        <v>11851</v>
      </c>
      <c r="D3638">
        <v>11009</v>
      </c>
      <c r="E3638">
        <v>11275</v>
      </c>
      <c r="F3638">
        <v>11420</v>
      </c>
      <c r="G3638">
        <v>55875</v>
      </c>
    </row>
    <row r="3639" spans="1:7" x14ac:dyDescent="0.3">
      <c r="A3639" t="s">
        <v>327</v>
      </c>
      <c r="B3639">
        <v>43974</v>
      </c>
      <c r="C3639">
        <v>46171</v>
      </c>
      <c r="D3639">
        <v>50746</v>
      </c>
      <c r="E3639">
        <v>61091</v>
      </c>
      <c r="F3639">
        <v>57264</v>
      </c>
      <c r="G3639">
        <v>259246</v>
      </c>
    </row>
    <row r="3640" spans="1:7" x14ac:dyDescent="0.3">
      <c r="A3640" t="s">
        <v>328</v>
      </c>
      <c r="B3640">
        <v>2436</v>
      </c>
      <c r="C3640">
        <v>2419</v>
      </c>
      <c r="D3640">
        <v>1751</v>
      </c>
      <c r="E3640">
        <v>1674</v>
      </c>
      <c r="F3640">
        <v>2319</v>
      </c>
      <c r="G3640">
        <v>10599</v>
      </c>
    </row>
    <row r="3641" spans="1:7" x14ac:dyDescent="0.3">
      <c r="A3641" t="s">
        <v>329</v>
      </c>
      <c r="B3641">
        <v>58934</v>
      </c>
      <c r="C3641">
        <v>76258</v>
      </c>
      <c r="D3641">
        <v>72661</v>
      </c>
      <c r="E3641">
        <v>66943</v>
      </c>
      <c r="F3641">
        <v>71607</v>
      </c>
      <c r="G3641">
        <v>346403</v>
      </c>
    </row>
    <row r="3642" spans="1:7" x14ac:dyDescent="0.3">
      <c r="A3642" t="s">
        <v>330</v>
      </c>
      <c r="B3642">
        <v>109295</v>
      </c>
      <c r="C3642">
        <v>110278</v>
      </c>
      <c r="D3642">
        <v>108159</v>
      </c>
      <c r="E3642">
        <v>112026</v>
      </c>
      <c r="F3642">
        <v>117357</v>
      </c>
      <c r="G3642">
        <v>557115</v>
      </c>
    </row>
    <row r="3643" spans="1:7" x14ac:dyDescent="0.3">
      <c r="A3643" t="s">
        <v>331</v>
      </c>
      <c r="B3643">
        <v>149400</v>
      </c>
      <c r="C3643">
        <v>162336</v>
      </c>
      <c r="D3643">
        <v>168305</v>
      </c>
      <c r="E3643">
        <v>146531</v>
      </c>
      <c r="F3643">
        <v>131508</v>
      </c>
      <c r="G3643">
        <v>758080</v>
      </c>
    </row>
    <row r="3644" spans="1:7" x14ac:dyDescent="0.3">
      <c r="A3644" t="s">
        <v>332</v>
      </c>
      <c r="B3644">
        <v>580</v>
      </c>
      <c r="C3644">
        <v>535</v>
      </c>
      <c r="D3644">
        <v>491</v>
      </c>
      <c r="E3644">
        <v>1015</v>
      </c>
      <c r="F3644">
        <v>1077</v>
      </c>
      <c r="G3644">
        <v>3698</v>
      </c>
    </row>
    <row r="3645" spans="1:7" x14ac:dyDescent="0.3">
      <c r="A3645" t="s">
        <v>333</v>
      </c>
      <c r="B3645">
        <v>56561</v>
      </c>
      <c r="C3645">
        <v>53473</v>
      </c>
      <c r="D3645">
        <v>50456</v>
      </c>
      <c r="E3645">
        <v>51892</v>
      </c>
      <c r="F3645">
        <v>54648</v>
      </c>
      <c r="G3645">
        <v>267030</v>
      </c>
    </row>
    <row r="3646" spans="1:7" x14ac:dyDescent="0.3">
      <c r="A3646" t="s">
        <v>334</v>
      </c>
      <c r="B3646">
        <v>26612</v>
      </c>
      <c r="C3646">
        <v>27425</v>
      </c>
      <c r="D3646">
        <v>27026</v>
      </c>
      <c r="E3646">
        <v>28089</v>
      </c>
      <c r="F3646">
        <v>31989</v>
      </c>
      <c r="G3646">
        <v>141141</v>
      </c>
    </row>
    <row r="3647" spans="1:7" x14ac:dyDescent="0.3">
      <c r="A3647" t="s">
        <v>335</v>
      </c>
      <c r="B3647">
        <v>16052</v>
      </c>
      <c r="C3647">
        <v>14186</v>
      </c>
      <c r="D3647">
        <v>14367</v>
      </c>
      <c r="E3647">
        <v>14640</v>
      </c>
      <c r="F3647">
        <v>16786</v>
      </c>
      <c r="G3647">
        <v>76031</v>
      </c>
    </row>
    <row r="3648" spans="1:7" x14ac:dyDescent="0.3">
      <c r="A3648" t="s">
        <v>336</v>
      </c>
      <c r="B3648">
        <v>13329</v>
      </c>
      <c r="C3648">
        <v>13672</v>
      </c>
      <c r="D3648">
        <v>13484</v>
      </c>
      <c r="E3648">
        <v>13364</v>
      </c>
      <c r="F3648">
        <v>13708</v>
      </c>
      <c r="G3648">
        <v>67557</v>
      </c>
    </row>
    <row r="3649" spans="1:7" x14ac:dyDescent="0.3">
      <c r="A3649" t="s">
        <v>337</v>
      </c>
      <c r="B3649">
        <v>3325</v>
      </c>
      <c r="C3649">
        <v>3779</v>
      </c>
      <c r="D3649">
        <v>3908</v>
      </c>
      <c r="E3649">
        <v>3964</v>
      </c>
      <c r="F3649">
        <v>4141</v>
      </c>
      <c r="G3649">
        <v>19117</v>
      </c>
    </row>
    <row r="3650" spans="1:7" x14ac:dyDescent="0.3">
      <c r="A3650" t="s">
        <v>338</v>
      </c>
      <c r="B3650">
        <v>34095</v>
      </c>
      <c r="C3650">
        <v>35463</v>
      </c>
      <c r="D3650">
        <v>36254</v>
      </c>
      <c r="E3650">
        <v>38623</v>
      </c>
      <c r="F3650">
        <v>41578</v>
      </c>
      <c r="G3650">
        <v>186013</v>
      </c>
    </row>
    <row r="3651" spans="1:7" x14ac:dyDescent="0.3">
      <c r="A3651" t="s">
        <v>339</v>
      </c>
      <c r="B3651">
        <v>24266</v>
      </c>
      <c r="C3651">
        <v>25233</v>
      </c>
      <c r="D3651">
        <v>24871</v>
      </c>
      <c r="E3651">
        <v>24698</v>
      </c>
      <c r="F3651">
        <v>25882</v>
      </c>
      <c r="G3651">
        <v>124950</v>
      </c>
    </row>
    <row r="3652" spans="1:7" x14ac:dyDescent="0.3">
      <c r="A3652" t="s">
        <v>340</v>
      </c>
      <c r="B3652">
        <v>10210</v>
      </c>
      <c r="C3652">
        <v>9771</v>
      </c>
      <c r="D3652">
        <v>10369</v>
      </c>
      <c r="E3652">
        <v>8432</v>
      </c>
      <c r="F3652">
        <v>8611</v>
      </c>
      <c r="G3652">
        <v>47393</v>
      </c>
    </row>
    <row r="3653" spans="1:7" x14ac:dyDescent="0.3">
      <c r="A3653" t="s">
        <v>341</v>
      </c>
      <c r="B3653">
        <v>14181</v>
      </c>
      <c r="C3653">
        <v>13626</v>
      </c>
      <c r="D3653">
        <v>11862</v>
      </c>
      <c r="E3653">
        <v>14196</v>
      </c>
      <c r="F3653">
        <v>14735</v>
      </c>
      <c r="G3653">
        <v>68600</v>
      </c>
    </row>
    <row r="3654" spans="1:7" x14ac:dyDescent="0.3">
      <c r="A3654" t="s">
        <v>342</v>
      </c>
      <c r="B3654">
        <v>147083</v>
      </c>
      <c r="C3654">
        <v>147048</v>
      </c>
      <c r="D3654">
        <v>145375</v>
      </c>
      <c r="E3654">
        <v>156260</v>
      </c>
      <c r="F3654">
        <v>160148</v>
      </c>
      <c r="G3654">
        <v>755914</v>
      </c>
    </row>
    <row r="3655" spans="1:7" x14ac:dyDescent="0.3">
      <c r="A3655" t="s">
        <v>343</v>
      </c>
      <c r="B3655">
        <v>5697</v>
      </c>
      <c r="C3655">
        <v>5706</v>
      </c>
      <c r="D3655">
        <v>4622</v>
      </c>
      <c r="E3655">
        <v>4773</v>
      </c>
      <c r="F3655">
        <v>5117</v>
      </c>
      <c r="G3655">
        <v>25915</v>
      </c>
    </row>
    <row r="3656" spans="1:7" x14ac:dyDescent="0.3">
      <c r="A3656" t="s">
        <v>344</v>
      </c>
      <c r="B3656">
        <v>4069</v>
      </c>
      <c r="C3656">
        <v>1561</v>
      </c>
      <c r="D3656">
        <v>1631</v>
      </c>
      <c r="E3656">
        <v>1783</v>
      </c>
      <c r="F3656">
        <v>3676</v>
      </c>
      <c r="G3656">
        <v>12720</v>
      </c>
    </row>
    <row r="3657" spans="1:7" x14ac:dyDescent="0.3">
      <c r="A3657" t="s">
        <v>345</v>
      </c>
      <c r="B3657">
        <v>2394</v>
      </c>
      <c r="C3657">
        <v>2406</v>
      </c>
      <c r="D3657">
        <v>2440</v>
      </c>
      <c r="E3657">
        <v>2589</v>
      </c>
      <c r="F3657">
        <v>2577</v>
      </c>
      <c r="G3657">
        <v>12406</v>
      </c>
    </row>
    <row r="3658" spans="1:7" x14ac:dyDescent="0.3">
      <c r="A3658" t="s">
        <v>346</v>
      </c>
      <c r="B3658">
        <v>3608</v>
      </c>
      <c r="C3658">
        <v>3531</v>
      </c>
      <c r="D3658">
        <v>3516</v>
      </c>
      <c r="E3658">
        <v>3777</v>
      </c>
      <c r="F3658">
        <v>3894</v>
      </c>
      <c r="G3658">
        <v>18326</v>
      </c>
    </row>
    <row r="3659" spans="1:7" x14ac:dyDescent="0.3">
      <c r="A3659" t="s">
        <v>347</v>
      </c>
      <c r="B3659">
        <v>15494</v>
      </c>
      <c r="C3659">
        <v>14918</v>
      </c>
      <c r="D3659">
        <v>14302</v>
      </c>
      <c r="E3659">
        <v>14595</v>
      </c>
      <c r="F3659">
        <v>15402</v>
      </c>
      <c r="G3659">
        <v>74711</v>
      </c>
    </row>
    <row r="3660" spans="1:7" x14ac:dyDescent="0.3">
      <c r="A3660" t="s">
        <v>348</v>
      </c>
      <c r="B3660">
        <v>2924</v>
      </c>
      <c r="C3660">
        <v>3171</v>
      </c>
      <c r="D3660">
        <v>4197</v>
      </c>
      <c r="E3660">
        <v>3169</v>
      </c>
      <c r="F3660">
        <v>3157</v>
      </c>
      <c r="G3660">
        <v>16618</v>
      </c>
    </row>
    <row r="3661" spans="1:7" x14ac:dyDescent="0.3">
      <c r="A3661" t="s">
        <v>349</v>
      </c>
      <c r="B3661">
        <v>4461</v>
      </c>
      <c r="C3661">
        <v>4293</v>
      </c>
      <c r="D3661">
        <v>4206</v>
      </c>
      <c r="E3661">
        <v>4479</v>
      </c>
      <c r="F3661">
        <v>4597</v>
      </c>
      <c r="G3661">
        <v>22036</v>
      </c>
    </row>
    <row r="3662" spans="1:7" x14ac:dyDescent="0.3">
      <c r="A3662" t="s">
        <v>350</v>
      </c>
      <c r="B3662">
        <v>10297</v>
      </c>
      <c r="C3662">
        <v>10703</v>
      </c>
      <c r="D3662">
        <v>11495</v>
      </c>
      <c r="E3662">
        <v>11097</v>
      </c>
      <c r="F3662">
        <v>11821</v>
      </c>
      <c r="G3662">
        <v>55413</v>
      </c>
    </row>
    <row r="3663" spans="1:7" x14ac:dyDescent="0.3">
      <c r="A3663" t="s">
        <v>351</v>
      </c>
      <c r="B3663">
        <v>6110</v>
      </c>
      <c r="C3663">
        <v>6904</v>
      </c>
      <c r="D3663">
        <v>6509</v>
      </c>
      <c r="E3663">
        <v>6651</v>
      </c>
      <c r="F3663">
        <v>7098</v>
      </c>
      <c r="G3663">
        <v>33272</v>
      </c>
    </row>
    <row r="3664" spans="1:7" x14ac:dyDescent="0.3">
      <c r="A3664" t="s">
        <v>352</v>
      </c>
      <c r="B3664">
        <v>8771</v>
      </c>
      <c r="C3664">
        <v>8967</v>
      </c>
      <c r="D3664">
        <v>9026</v>
      </c>
      <c r="E3664">
        <v>6994</v>
      </c>
      <c r="F3664">
        <v>7864</v>
      </c>
      <c r="G3664">
        <v>41622</v>
      </c>
    </row>
    <row r="3665" spans="1:7" x14ac:dyDescent="0.3">
      <c r="A3665" t="s">
        <v>353</v>
      </c>
      <c r="B3665">
        <v>13402</v>
      </c>
      <c r="C3665">
        <v>13958</v>
      </c>
      <c r="D3665">
        <v>16649</v>
      </c>
      <c r="E3665">
        <v>17535</v>
      </c>
      <c r="F3665">
        <v>19100</v>
      </c>
      <c r="G3665">
        <v>80644</v>
      </c>
    </row>
    <row r="3666" spans="1:7" x14ac:dyDescent="0.3">
      <c r="A3666" t="s">
        <v>354</v>
      </c>
      <c r="B3666">
        <v>3665</v>
      </c>
      <c r="C3666">
        <v>3378</v>
      </c>
      <c r="D3666">
        <v>3316</v>
      </c>
      <c r="E3666">
        <v>3373</v>
      </c>
      <c r="F3666">
        <v>4728</v>
      </c>
      <c r="G3666">
        <v>18460</v>
      </c>
    </row>
    <row r="3667" spans="1:7" x14ac:dyDescent="0.3">
      <c r="A3667" t="s">
        <v>355</v>
      </c>
      <c r="B3667">
        <v>12995</v>
      </c>
      <c r="C3667">
        <v>13294</v>
      </c>
      <c r="D3667">
        <v>13433</v>
      </c>
      <c r="E3667">
        <v>14376</v>
      </c>
      <c r="F3667">
        <v>14548</v>
      </c>
      <c r="G3667">
        <v>68646</v>
      </c>
    </row>
    <row r="3668" spans="1:7" x14ac:dyDescent="0.3">
      <c r="A3668" t="s">
        <v>356</v>
      </c>
      <c r="B3668">
        <v>9901</v>
      </c>
      <c r="C3668">
        <v>9943</v>
      </c>
      <c r="D3668">
        <v>10392</v>
      </c>
      <c r="E3668">
        <v>12013</v>
      </c>
      <c r="F3668">
        <v>12677</v>
      </c>
      <c r="G3668">
        <v>54926</v>
      </c>
    </row>
    <row r="3669" spans="1:7" x14ac:dyDescent="0.3">
      <c r="A3669" t="s">
        <v>357</v>
      </c>
      <c r="B3669">
        <v>1659</v>
      </c>
      <c r="C3669">
        <v>1737</v>
      </c>
      <c r="D3669">
        <v>1661</v>
      </c>
      <c r="E3669">
        <v>1713</v>
      </c>
      <c r="F3669">
        <v>1681</v>
      </c>
      <c r="G3669">
        <v>8451</v>
      </c>
    </row>
    <row r="3670" spans="1:7" x14ac:dyDescent="0.3">
      <c r="A3670" t="s">
        <v>358</v>
      </c>
      <c r="B3670">
        <v>3635</v>
      </c>
      <c r="C3670">
        <v>3657</v>
      </c>
      <c r="D3670">
        <v>3443</v>
      </c>
      <c r="E3670">
        <v>3509</v>
      </c>
      <c r="F3670">
        <v>3589</v>
      </c>
      <c r="G3670">
        <v>17833</v>
      </c>
    </row>
    <row r="3671" spans="1:7" x14ac:dyDescent="0.3">
      <c r="A3671" t="s">
        <v>359</v>
      </c>
      <c r="B3671">
        <v>3088</v>
      </c>
      <c r="C3671">
        <v>200</v>
      </c>
      <c r="D3671">
        <v>386</v>
      </c>
      <c r="E3671">
        <v>3571</v>
      </c>
      <c r="F3671">
        <v>3610</v>
      </c>
      <c r="G3671">
        <v>10855</v>
      </c>
    </row>
    <row r="3672" spans="1:7" x14ac:dyDescent="0.3">
      <c r="A3672" t="s">
        <v>360</v>
      </c>
      <c r="B3672">
        <v>33321</v>
      </c>
      <c r="C3672">
        <v>33845</v>
      </c>
      <c r="D3672">
        <v>33959</v>
      </c>
      <c r="E3672">
        <v>35112</v>
      </c>
      <c r="F3672">
        <v>36812</v>
      </c>
      <c r="G3672">
        <v>173049</v>
      </c>
    </row>
    <row r="3673" spans="1:7" x14ac:dyDescent="0.3">
      <c r="A3673" t="s">
        <v>361</v>
      </c>
      <c r="B3673">
        <v>2866</v>
      </c>
      <c r="C3673">
        <v>2929</v>
      </c>
      <c r="D3673">
        <v>2763</v>
      </c>
      <c r="E3673">
        <v>2668</v>
      </c>
      <c r="F3673">
        <v>2917</v>
      </c>
      <c r="G3673">
        <v>14143</v>
      </c>
    </row>
    <row r="3674" spans="1:7" x14ac:dyDescent="0.3">
      <c r="A3674" t="s">
        <v>362</v>
      </c>
      <c r="B3674">
        <v>16050</v>
      </c>
      <c r="C3674">
        <v>15910</v>
      </c>
      <c r="D3674">
        <v>16892</v>
      </c>
      <c r="E3674">
        <v>17011</v>
      </c>
      <c r="F3674">
        <v>13446</v>
      </c>
      <c r="G3674">
        <v>79309</v>
      </c>
    </row>
    <row r="3675" spans="1:7" x14ac:dyDescent="0.3">
      <c r="A3675" t="s">
        <v>363</v>
      </c>
      <c r="B3675">
        <v>8716</v>
      </c>
      <c r="C3675">
        <v>9739</v>
      </c>
      <c r="D3675">
        <v>1428</v>
      </c>
      <c r="E3675">
        <v>9091</v>
      </c>
      <c r="F3675">
        <v>9960</v>
      </c>
      <c r="G3675">
        <v>38934</v>
      </c>
    </row>
    <row r="3676" spans="1:7" x14ac:dyDescent="0.3">
      <c r="A3676" t="s">
        <v>364</v>
      </c>
      <c r="B3676">
        <v>88945</v>
      </c>
      <c r="C3676">
        <v>100197</v>
      </c>
      <c r="D3676">
        <v>99490</v>
      </c>
      <c r="E3676">
        <v>107035</v>
      </c>
      <c r="F3676">
        <v>108567</v>
      </c>
      <c r="G3676">
        <v>504234</v>
      </c>
    </row>
    <row r="3677" spans="1:7" x14ac:dyDescent="0.3">
      <c r="A3677" t="s">
        <v>365</v>
      </c>
      <c r="B3677">
        <v>4042</v>
      </c>
      <c r="C3677">
        <v>4938</v>
      </c>
      <c r="D3677">
        <v>4672</v>
      </c>
      <c r="E3677">
        <v>4776</v>
      </c>
      <c r="F3677">
        <v>5138</v>
      </c>
      <c r="G3677">
        <v>23566</v>
      </c>
    </row>
    <row r="3678" spans="1:7" x14ac:dyDescent="0.3">
      <c r="A3678" t="s">
        <v>366</v>
      </c>
      <c r="B3678">
        <v>2825</v>
      </c>
      <c r="C3678">
        <v>2902</v>
      </c>
      <c r="D3678">
        <v>2903</v>
      </c>
      <c r="E3678">
        <v>3138</v>
      </c>
      <c r="F3678">
        <v>3076</v>
      </c>
      <c r="G3678">
        <v>14844</v>
      </c>
    </row>
    <row r="3679" spans="1:7" x14ac:dyDescent="0.3">
      <c r="A3679" t="s">
        <v>367</v>
      </c>
      <c r="B3679">
        <v>4313</v>
      </c>
      <c r="C3679">
        <v>4599</v>
      </c>
      <c r="D3679">
        <v>4738</v>
      </c>
      <c r="E3679">
        <v>5053</v>
      </c>
      <c r="F3679">
        <v>4469</v>
      </c>
      <c r="G3679">
        <v>23172</v>
      </c>
    </row>
    <row r="3680" spans="1:7" x14ac:dyDescent="0.3">
      <c r="A3680" t="s">
        <v>368</v>
      </c>
      <c r="B3680">
        <v>14197</v>
      </c>
      <c r="C3680">
        <v>18990</v>
      </c>
      <c r="D3680">
        <v>17788</v>
      </c>
      <c r="E3680">
        <v>13993</v>
      </c>
      <c r="F3680">
        <v>19011</v>
      </c>
      <c r="G3680">
        <v>83979</v>
      </c>
    </row>
    <row r="3681" spans="1:7" x14ac:dyDescent="0.3">
      <c r="A3681" t="s">
        <v>369</v>
      </c>
      <c r="B3681">
        <v>6495</v>
      </c>
      <c r="C3681">
        <v>6305</v>
      </c>
      <c r="D3681">
        <v>6753</v>
      </c>
      <c r="E3681">
        <v>6497</v>
      </c>
      <c r="F3681">
        <v>6221</v>
      </c>
      <c r="G3681">
        <v>32271</v>
      </c>
    </row>
    <row r="3682" spans="1:7" x14ac:dyDescent="0.3">
      <c r="A3682" t="s">
        <v>370</v>
      </c>
      <c r="B3682">
        <v>7349</v>
      </c>
      <c r="C3682">
        <v>7642</v>
      </c>
      <c r="D3682">
        <v>7587</v>
      </c>
      <c r="E3682">
        <v>8159</v>
      </c>
      <c r="F3682">
        <v>8907</v>
      </c>
      <c r="G3682">
        <v>39644</v>
      </c>
    </row>
    <row r="3683" spans="1:7" x14ac:dyDescent="0.3">
      <c r="A3683" t="s">
        <v>371</v>
      </c>
      <c r="B3683">
        <v>23872</v>
      </c>
      <c r="C3683">
        <v>25615</v>
      </c>
      <c r="D3683">
        <v>25607</v>
      </c>
      <c r="E3683">
        <v>25867</v>
      </c>
      <c r="F3683">
        <v>27300</v>
      </c>
      <c r="G3683">
        <v>128261</v>
      </c>
    </row>
    <row r="3684" spans="1:7" x14ac:dyDescent="0.3">
      <c r="A3684" t="s">
        <v>372</v>
      </c>
      <c r="B3684">
        <v>25639</v>
      </c>
      <c r="C3684">
        <v>34140</v>
      </c>
      <c r="D3684">
        <v>32393</v>
      </c>
      <c r="E3684">
        <v>28439</v>
      </c>
      <c r="F3684">
        <v>29718</v>
      </c>
      <c r="G3684">
        <v>150329</v>
      </c>
    </row>
    <row r="3685" spans="1:7" x14ac:dyDescent="0.3">
      <c r="A3685" t="s">
        <v>373</v>
      </c>
      <c r="B3685">
        <v>6850</v>
      </c>
      <c r="C3685">
        <v>7199</v>
      </c>
      <c r="D3685">
        <v>6886</v>
      </c>
      <c r="E3685">
        <v>4575</v>
      </c>
      <c r="F3685">
        <v>4854</v>
      </c>
      <c r="G3685">
        <v>30364</v>
      </c>
    </row>
    <row r="3686" spans="1:7" x14ac:dyDescent="0.3">
      <c r="A3686" t="s">
        <v>374</v>
      </c>
      <c r="B3686">
        <v>8285</v>
      </c>
      <c r="C3686">
        <v>8520</v>
      </c>
      <c r="D3686">
        <v>8478</v>
      </c>
      <c r="E3686">
        <v>8749</v>
      </c>
      <c r="F3686">
        <v>8765</v>
      </c>
      <c r="G3686">
        <v>42797</v>
      </c>
    </row>
    <row r="3687" spans="1:7" x14ac:dyDescent="0.3">
      <c r="A3687" t="s">
        <v>375</v>
      </c>
      <c r="B3687">
        <v>34781</v>
      </c>
      <c r="C3687">
        <v>35324</v>
      </c>
      <c r="D3687">
        <v>34395</v>
      </c>
      <c r="E3687">
        <v>34788</v>
      </c>
      <c r="F3687">
        <v>34513</v>
      </c>
      <c r="G3687">
        <v>173801</v>
      </c>
    </row>
    <row r="3688" spans="1:7" x14ac:dyDescent="0.3">
      <c r="A3688" t="s">
        <v>376</v>
      </c>
      <c r="B3688">
        <v>4372</v>
      </c>
      <c r="C3688">
        <v>4196</v>
      </c>
      <c r="D3688">
        <v>4079</v>
      </c>
      <c r="E3688">
        <v>4069</v>
      </c>
      <c r="F3688">
        <v>4103</v>
      </c>
      <c r="G3688">
        <v>20819</v>
      </c>
    </row>
    <row r="3689" spans="1:7" x14ac:dyDescent="0.3">
      <c r="A3689" t="s">
        <v>377</v>
      </c>
      <c r="B3689">
        <v>152</v>
      </c>
      <c r="C3689">
        <v>153</v>
      </c>
      <c r="D3689">
        <v>172</v>
      </c>
      <c r="E3689">
        <v>169</v>
      </c>
      <c r="F3689">
        <v>55</v>
      </c>
      <c r="G3689">
        <v>701</v>
      </c>
    </row>
    <row r="3690" spans="1:7" x14ac:dyDescent="0.3">
      <c r="A3690" t="s">
        <v>378</v>
      </c>
      <c r="B3690">
        <v>15590</v>
      </c>
      <c r="C3690">
        <v>16496</v>
      </c>
      <c r="D3690">
        <v>15222</v>
      </c>
      <c r="E3690">
        <v>16083</v>
      </c>
      <c r="F3690">
        <v>16582</v>
      </c>
      <c r="G3690">
        <v>79973</v>
      </c>
    </row>
    <row r="3691" spans="1:7" x14ac:dyDescent="0.3">
      <c r="A3691" t="s">
        <v>379</v>
      </c>
      <c r="B3691">
        <v>4494</v>
      </c>
      <c r="C3691">
        <v>4671</v>
      </c>
      <c r="D3691">
        <v>3702</v>
      </c>
      <c r="E3691">
        <v>4053</v>
      </c>
      <c r="F3691">
        <v>4361</v>
      </c>
      <c r="G3691">
        <v>21281</v>
      </c>
    </row>
    <row r="3692" spans="1:7" x14ac:dyDescent="0.3">
      <c r="A3692" t="s">
        <v>380</v>
      </c>
      <c r="B3692">
        <v>5384</v>
      </c>
      <c r="C3692">
        <v>5372</v>
      </c>
      <c r="D3692">
        <v>5259</v>
      </c>
      <c r="E3692">
        <v>5646</v>
      </c>
      <c r="F3692">
        <v>6137</v>
      </c>
      <c r="G3692">
        <v>27798</v>
      </c>
    </row>
    <row r="3693" spans="1:7" x14ac:dyDescent="0.3">
      <c r="A3693" t="s">
        <v>381</v>
      </c>
      <c r="B3693">
        <v>6326</v>
      </c>
      <c r="C3693">
        <v>7047</v>
      </c>
      <c r="D3693">
        <v>4158</v>
      </c>
      <c r="E3693">
        <v>3717</v>
      </c>
      <c r="F3693">
        <v>9824</v>
      </c>
      <c r="G3693">
        <v>31072</v>
      </c>
    </row>
    <row r="3694" spans="1:7" x14ac:dyDescent="0.3">
      <c r="A3694" t="s">
        <v>382</v>
      </c>
      <c r="B3694">
        <v>45890</v>
      </c>
      <c r="C3694">
        <v>7965</v>
      </c>
      <c r="D3694">
        <v>42709</v>
      </c>
      <c r="E3694">
        <v>44984</v>
      </c>
      <c r="F3694">
        <v>46231</v>
      </c>
      <c r="G3694">
        <v>187779</v>
      </c>
    </row>
    <row r="3695" spans="1:7" x14ac:dyDescent="0.3">
      <c r="A3695" t="s">
        <v>383</v>
      </c>
      <c r="B3695">
        <v>7450</v>
      </c>
      <c r="C3695">
        <v>7559</v>
      </c>
      <c r="D3695">
        <v>7800</v>
      </c>
      <c r="E3695">
        <v>7820</v>
      </c>
      <c r="F3695">
        <v>8036</v>
      </c>
      <c r="G3695">
        <v>38665</v>
      </c>
    </row>
    <row r="3696" spans="1:7" x14ac:dyDescent="0.3">
      <c r="A3696" t="s">
        <v>384</v>
      </c>
      <c r="B3696">
        <v>1105</v>
      </c>
      <c r="C3696">
        <v>1182</v>
      </c>
      <c r="D3696">
        <v>1210</v>
      </c>
      <c r="E3696">
        <v>1273</v>
      </c>
      <c r="F3696">
        <v>1264</v>
      </c>
      <c r="G3696">
        <v>6034</v>
      </c>
    </row>
    <row r="3697" spans="1:7" x14ac:dyDescent="0.3">
      <c r="A3697" t="s">
        <v>385</v>
      </c>
      <c r="B3697">
        <v>14</v>
      </c>
      <c r="C3697">
        <v>0</v>
      </c>
      <c r="D3697">
        <v>0</v>
      </c>
      <c r="E3697">
        <v>756</v>
      </c>
      <c r="F3697">
        <v>2967</v>
      </c>
      <c r="G3697">
        <v>3737</v>
      </c>
    </row>
    <row r="3698" spans="1:7" x14ac:dyDescent="0.3">
      <c r="A3698" t="s">
        <v>386</v>
      </c>
      <c r="B3698">
        <v>31325</v>
      </c>
      <c r="C3698">
        <v>33861</v>
      </c>
      <c r="D3698">
        <v>33527</v>
      </c>
      <c r="E3698">
        <v>38031</v>
      </c>
      <c r="F3698">
        <v>34991</v>
      </c>
      <c r="G3698">
        <v>171735</v>
      </c>
    </row>
    <row r="3699" spans="1:7" x14ac:dyDescent="0.3">
      <c r="A3699" t="s">
        <v>387</v>
      </c>
      <c r="B3699">
        <v>4531</v>
      </c>
      <c r="C3699">
        <v>4669</v>
      </c>
      <c r="D3699">
        <v>4264</v>
      </c>
      <c r="E3699">
        <v>4192</v>
      </c>
      <c r="F3699">
        <v>3960</v>
      </c>
      <c r="G3699">
        <v>21616</v>
      </c>
    </row>
    <row r="3700" spans="1:7" x14ac:dyDescent="0.3">
      <c r="A3700" t="s">
        <v>388</v>
      </c>
      <c r="B3700">
        <v>2496</v>
      </c>
      <c r="C3700">
        <v>2363</v>
      </c>
      <c r="D3700">
        <v>2290</v>
      </c>
      <c r="E3700">
        <v>2327</v>
      </c>
      <c r="F3700">
        <v>2439</v>
      </c>
      <c r="G3700">
        <v>11915</v>
      </c>
    </row>
    <row r="3701" spans="1:7" x14ac:dyDescent="0.3">
      <c r="A3701" t="s">
        <v>389</v>
      </c>
      <c r="B3701">
        <v>4103</v>
      </c>
      <c r="C3701">
        <v>4295</v>
      </c>
      <c r="D3701">
        <v>4138</v>
      </c>
      <c r="E3701">
        <v>4279</v>
      </c>
      <c r="F3701">
        <v>4302</v>
      </c>
      <c r="G3701">
        <v>21117</v>
      </c>
    </row>
    <row r="3702" spans="1:7" x14ac:dyDescent="0.3">
      <c r="A3702" t="s">
        <v>390</v>
      </c>
      <c r="B3702">
        <v>1655</v>
      </c>
      <c r="C3702">
        <v>270</v>
      </c>
      <c r="D3702">
        <v>1489</v>
      </c>
      <c r="E3702">
        <v>111</v>
      </c>
      <c r="F3702">
        <v>112</v>
      </c>
      <c r="G3702">
        <v>3637</v>
      </c>
    </row>
    <row r="3703" spans="1:7" x14ac:dyDescent="0.3">
      <c r="A3703" t="s">
        <v>391</v>
      </c>
      <c r="B3703">
        <v>2640</v>
      </c>
      <c r="C3703">
        <v>2652</v>
      </c>
      <c r="D3703">
        <v>2540</v>
      </c>
      <c r="E3703">
        <v>2878</v>
      </c>
      <c r="F3703">
        <v>3281</v>
      </c>
      <c r="G3703">
        <v>13991</v>
      </c>
    </row>
    <row r="3704" spans="1:7" x14ac:dyDescent="0.3">
      <c r="A3704" t="s">
        <v>392</v>
      </c>
      <c r="B3704">
        <v>111</v>
      </c>
      <c r="C3704">
        <v>3766</v>
      </c>
      <c r="D3704">
        <v>118</v>
      </c>
      <c r="E3704">
        <v>200</v>
      </c>
      <c r="F3704">
        <v>2505</v>
      </c>
      <c r="G3704">
        <v>6700</v>
      </c>
    </row>
    <row r="3705" spans="1:7" x14ac:dyDescent="0.3">
      <c r="A3705" t="s">
        <v>393</v>
      </c>
      <c r="B3705">
        <v>18590</v>
      </c>
      <c r="C3705">
        <v>19034</v>
      </c>
      <c r="D3705">
        <v>19094</v>
      </c>
      <c r="E3705">
        <v>20222</v>
      </c>
      <c r="F3705">
        <v>18330</v>
      </c>
      <c r="G3705">
        <v>95270</v>
      </c>
    </row>
    <row r="3706" spans="1:7" x14ac:dyDescent="0.3">
      <c r="A3706" t="s">
        <v>394</v>
      </c>
      <c r="B3706">
        <v>3556</v>
      </c>
      <c r="C3706">
        <v>3543</v>
      </c>
      <c r="D3706">
        <v>3152</v>
      </c>
      <c r="E3706">
        <v>3123</v>
      </c>
      <c r="F3706">
        <v>3398</v>
      </c>
      <c r="G3706">
        <v>16772</v>
      </c>
    </row>
    <row r="3707" spans="1:7" x14ac:dyDescent="0.3">
      <c r="A3707" t="s">
        <v>395</v>
      </c>
      <c r="B3707">
        <v>3887</v>
      </c>
      <c r="C3707">
        <v>3712</v>
      </c>
      <c r="D3707">
        <v>3532</v>
      </c>
      <c r="E3707">
        <v>3558</v>
      </c>
      <c r="F3707">
        <v>3520</v>
      </c>
      <c r="G3707">
        <v>18209</v>
      </c>
    </row>
    <row r="3708" spans="1:7" x14ac:dyDescent="0.3">
      <c r="A3708" t="s">
        <v>396</v>
      </c>
      <c r="B3708">
        <v>8993</v>
      </c>
      <c r="C3708">
        <v>9344</v>
      </c>
      <c r="D3708">
        <v>9513</v>
      </c>
      <c r="E3708">
        <v>10756</v>
      </c>
      <c r="F3708">
        <v>11578</v>
      </c>
      <c r="G3708">
        <v>50184</v>
      </c>
    </row>
    <row r="3709" spans="1:7" x14ac:dyDescent="0.3">
      <c r="A3709" t="s">
        <v>397</v>
      </c>
      <c r="B3709">
        <v>365</v>
      </c>
      <c r="C3709">
        <v>344</v>
      </c>
      <c r="D3709">
        <v>330</v>
      </c>
      <c r="E3709">
        <v>444</v>
      </c>
      <c r="F3709">
        <v>491</v>
      </c>
      <c r="G3709">
        <v>1974</v>
      </c>
    </row>
    <row r="3710" spans="1:7" x14ac:dyDescent="0.3">
      <c r="A3710" t="s">
        <v>398</v>
      </c>
      <c r="B3710">
        <v>12030</v>
      </c>
      <c r="C3710">
        <v>12329</v>
      </c>
      <c r="D3710">
        <v>14383</v>
      </c>
      <c r="E3710">
        <v>14102</v>
      </c>
      <c r="F3710">
        <v>14277</v>
      </c>
      <c r="G3710">
        <v>67121</v>
      </c>
    </row>
    <row r="3711" spans="1:7" x14ac:dyDescent="0.3">
      <c r="A3711" t="s">
        <v>399</v>
      </c>
      <c r="B3711">
        <v>7024</v>
      </c>
      <c r="C3711">
        <v>7562</v>
      </c>
      <c r="D3711">
        <v>24065</v>
      </c>
      <c r="E3711">
        <v>27299</v>
      </c>
      <c r="F3711">
        <v>27968</v>
      </c>
      <c r="G3711">
        <v>93918</v>
      </c>
    </row>
    <row r="3712" spans="1:7" x14ac:dyDescent="0.3">
      <c r="A3712" t="s">
        <v>400</v>
      </c>
      <c r="B3712">
        <v>36896</v>
      </c>
      <c r="C3712">
        <v>36225</v>
      </c>
      <c r="D3712">
        <v>35354</v>
      </c>
      <c r="E3712">
        <v>34489</v>
      </c>
      <c r="F3712">
        <v>34128</v>
      </c>
      <c r="G3712">
        <v>177092</v>
      </c>
    </row>
    <row r="3713" spans="1:7" x14ac:dyDescent="0.3">
      <c r="A3713" t="s">
        <v>401</v>
      </c>
      <c r="B3713">
        <v>13919</v>
      </c>
      <c r="C3713">
        <v>15413</v>
      </c>
      <c r="D3713">
        <v>14357</v>
      </c>
      <c r="E3713">
        <v>15894</v>
      </c>
      <c r="F3713">
        <v>16224</v>
      </c>
      <c r="G3713">
        <v>75807</v>
      </c>
    </row>
    <row r="3714" spans="1:7" x14ac:dyDescent="0.3">
      <c r="A3714" t="s">
        <v>402</v>
      </c>
      <c r="B3714">
        <v>10672</v>
      </c>
      <c r="C3714">
        <v>10810</v>
      </c>
      <c r="D3714">
        <v>11850</v>
      </c>
      <c r="E3714">
        <v>11544</v>
      </c>
      <c r="F3714">
        <v>11028</v>
      </c>
      <c r="G3714">
        <v>55904</v>
      </c>
    </row>
    <row r="3715" spans="1:7" x14ac:dyDescent="0.3">
      <c r="A3715" t="s">
        <v>403</v>
      </c>
      <c r="B3715">
        <v>8026</v>
      </c>
      <c r="C3715">
        <v>8452</v>
      </c>
      <c r="D3715">
        <v>2571</v>
      </c>
      <c r="E3715">
        <v>2556</v>
      </c>
      <c r="F3715">
        <v>3110</v>
      </c>
      <c r="G3715">
        <v>24715</v>
      </c>
    </row>
    <row r="3716" spans="1:7" x14ac:dyDescent="0.3">
      <c r="A3716" t="s">
        <v>404</v>
      </c>
      <c r="B3716">
        <v>16390</v>
      </c>
      <c r="C3716">
        <v>16087</v>
      </c>
      <c r="D3716">
        <v>14868</v>
      </c>
      <c r="E3716">
        <v>14140</v>
      </c>
      <c r="F3716">
        <v>4200</v>
      </c>
      <c r="G3716">
        <v>65685</v>
      </c>
    </row>
    <row r="3717" spans="1:7" x14ac:dyDescent="0.3">
      <c r="A3717" t="s">
        <v>405</v>
      </c>
      <c r="B3717">
        <v>14048555</v>
      </c>
      <c r="C3717">
        <v>14407668</v>
      </c>
      <c r="D3717">
        <v>14120810</v>
      </c>
      <c r="E3717">
        <v>14420098</v>
      </c>
      <c r="F3717">
        <v>14790407</v>
      </c>
      <c r="G3717">
        <v>71787538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workbookViewId="0">
      <selection activeCell="A28" sqref="A28"/>
    </sheetView>
  </sheetViews>
  <sheetFormatPr defaultRowHeight="14.4" x14ac:dyDescent="0.3"/>
  <cols>
    <col min="1" max="1" width="29.44140625" customWidth="1"/>
    <col min="2" max="2" width="68.109375" customWidth="1"/>
  </cols>
  <sheetData>
    <row r="1" spans="1:2" ht="17.399999999999999" x14ac:dyDescent="0.3">
      <c r="A1" s="7" t="s">
        <v>1459</v>
      </c>
      <c r="B1" s="6"/>
    </row>
    <row r="2" spans="1:2" x14ac:dyDescent="0.3">
      <c r="B2" s="6"/>
    </row>
    <row r="3" spans="1:2" x14ac:dyDescent="0.3">
      <c r="A3" s="8" t="s">
        <v>1460</v>
      </c>
      <c r="B3" s="9"/>
    </row>
    <row r="4" spans="1:2" ht="57.6" x14ac:dyDescent="0.3">
      <c r="B4" s="6" t="s">
        <v>1465</v>
      </c>
    </row>
    <row r="5" spans="1:2" x14ac:dyDescent="0.3">
      <c r="B5" t="s">
        <v>1462</v>
      </c>
    </row>
    <row r="7" spans="1:2" x14ac:dyDescent="0.3">
      <c r="A7" s="8" t="s">
        <v>1461</v>
      </c>
      <c r="B7" s="9"/>
    </row>
    <row r="8" spans="1:2" x14ac:dyDescent="0.3">
      <c r="B8" t="s">
        <v>0</v>
      </c>
    </row>
    <row r="9" spans="1:2" x14ac:dyDescent="0.3">
      <c r="B9" t="s">
        <v>1466</v>
      </c>
    </row>
    <row r="10" spans="1:2" x14ac:dyDescent="0.3">
      <c r="B10" t="s">
        <v>1</v>
      </c>
    </row>
    <row r="12" spans="1:2" ht="15" thickBot="1" x14ac:dyDescent="0.35">
      <c r="B12" t="s">
        <v>2</v>
      </c>
    </row>
    <row r="13" spans="1:2" ht="15" thickBot="1" x14ac:dyDescent="0.35">
      <c r="A13" s="1" t="s">
        <v>3</v>
      </c>
      <c r="B13" s="2" t="s">
        <v>4</v>
      </c>
    </row>
    <row r="14" spans="1:2" ht="15" thickBot="1" x14ac:dyDescent="0.35">
      <c r="A14" s="3" t="s">
        <v>5</v>
      </c>
      <c r="B14" s="4" t="s">
        <v>10</v>
      </c>
    </row>
    <row r="15" spans="1:2" ht="15" thickBot="1" x14ac:dyDescent="0.35">
      <c r="A15" s="3" t="s">
        <v>6</v>
      </c>
      <c r="B15" s="4" t="s">
        <v>11</v>
      </c>
    </row>
    <row r="16" spans="1:2" ht="15" thickBot="1" x14ac:dyDescent="0.35">
      <c r="A16" s="3" t="s">
        <v>7</v>
      </c>
      <c r="B16" s="4" t="s">
        <v>1467</v>
      </c>
    </row>
    <row r="17" spans="1:3" ht="15" thickBot="1" x14ac:dyDescent="0.35">
      <c r="A17" s="3" t="s">
        <v>8</v>
      </c>
      <c r="B17" s="4" t="s">
        <v>12</v>
      </c>
    </row>
    <row r="18" spans="1:3" ht="15" thickBot="1" x14ac:dyDescent="0.35">
      <c r="A18" s="3" t="s">
        <v>9</v>
      </c>
      <c r="B18" s="4" t="s">
        <v>13</v>
      </c>
    </row>
    <row r="20" spans="1:3" x14ac:dyDescent="0.3">
      <c r="A20" s="8" t="s">
        <v>1463</v>
      </c>
      <c r="B20" s="9"/>
    </row>
    <row r="22" spans="1:3" ht="46.2" customHeight="1" x14ac:dyDescent="0.3">
      <c r="A22" s="10" t="s">
        <v>14</v>
      </c>
      <c r="B22" s="11"/>
      <c r="C22" s="11"/>
    </row>
    <row r="24" spans="1:3" x14ac:dyDescent="0.3">
      <c r="A24" t="s">
        <v>1468</v>
      </c>
    </row>
    <row r="25" spans="1:3" x14ac:dyDescent="0.3">
      <c r="A25" t="s">
        <v>1469</v>
      </c>
    </row>
    <row r="26" spans="1:3" x14ac:dyDescent="0.3">
      <c r="A26" t="s">
        <v>1470</v>
      </c>
    </row>
    <row r="27" spans="1:3" x14ac:dyDescent="0.3">
      <c r="A27" t="s">
        <v>1471</v>
      </c>
    </row>
    <row r="29" spans="1:3" ht="27.6" customHeight="1" x14ac:dyDescent="0.3">
      <c r="A29" s="12" t="s">
        <v>1464</v>
      </c>
      <c r="B29" s="11"/>
    </row>
  </sheetData>
  <mergeCells count="2">
    <mergeCell ref="A22:C22"/>
    <mergeCell ref="A29:B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2FA4749D13C4D8B63736A9D95688A" ma:contentTypeVersion="17" ma:contentTypeDescription="Create a new document." ma:contentTypeScope="" ma:versionID="578c655ecc84879846c98f19573eba7e">
  <xsd:schema xmlns:xsd="http://www.w3.org/2001/XMLSchema" xmlns:xs="http://www.w3.org/2001/XMLSchema" xmlns:p="http://schemas.microsoft.com/office/2006/metadata/properties" xmlns:ns2="11d857ff-f4c9-431c-b3f0-894cf5d81aa2" xmlns:ns3="924ddb61-764c-4703-9da6-ddf852dc8a22" targetNamespace="http://schemas.microsoft.com/office/2006/metadata/properties" ma:root="true" ma:fieldsID="e4057c1f2022873f23a3a8e83f192bb7" ns2:_="" ns3:_="">
    <xsd:import namespace="11d857ff-f4c9-431c-b3f0-894cf5d81aa2"/>
    <xsd:import namespace="924ddb61-764c-4703-9da6-ddf852dc8a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Notes0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57ff-f4c9-431c-b3f0-894cf5d81a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fc1ea-0df6-4181-8ca9-e6627910bc6f}" ma:internalName="TaxCatchAll" ma:showField="CatchAllData" ma:web="11d857ff-f4c9-431c-b3f0-894cf5d81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ddb61-764c-4703-9da6-ddf852dc8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4ddb61-764c-4703-9da6-ddf852dc8a22">
      <Terms xmlns="http://schemas.microsoft.com/office/infopath/2007/PartnerControls"/>
    </lcf76f155ced4ddcb4097134ff3c332f>
    <Notes0 xmlns="924ddb61-764c-4703-9da6-ddf852dc8a22" xsi:nil="true"/>
    <TaxCatchAll xmlns="11d857ff-f4c9-431c-b3f0-894cf5d81aa2" xsi:nil="true"/>
  </documentManagement>
</p:properties>
</file>

<file path=customXml/itemProps1.xml><?xml version="1.0" encoding="utf-8"?>
<ds:datastoreItem xmlns:ds="http://schemas.openxmlformats.org/officeDocument/2006/customXml" ds:itemID="{AEE3F3F6-D2E3-4D85-86F0-5FA87417C642}"/>
</file>

<file path=customXml/itemProps2.xml><?xml version="1.0" encoding="utf-8"?>
<ds:datastoreItem xmlns:ds="http://schemas.openxmlformats.org/officeDocument/2006/customXml" ds:itemID="{24A6C1BC-4A17-49B4-8060-94D3378DBC47}"/>
</file>

<file path=customXml/itemProps3.xml><?xml version="1.0" encoding="utf-8"?>
<ds:datastoreItem xmlns:ds="http://schemas.openxmlformats.org/officeDocument/2006/customXml" ds:itemID="{8C282B1E-1AE1-454C-BAE2-66F431BC3B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for map</vt:lpstr>
      <vt:lpstr>Total summed original data</vt:lpstr>
      <vt:lpstr>Total covered original data</vt:lpstr>
      <vt:lpstr>Suppression comparison</vt:lpstr>
      <vt:lpstr>Outdoor original data</vt:lpstr>
      <vt:lpstr>Methods and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Spungin</dc:creator>
  <cp:lastModifiedBy>Chris Lamie</cp:lastModifiedBy>
  <dcterms:created xsi:type="dcterms:W3CDTF">2015-06-05T18:17:20Z</dcterms:created>
  <dcterms:modified xsi:type="dcterms:W3CDTF">2024-05-02T19:39:51Z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0x01010055C2FA4749D13C4D8B63736A9D95688A</vt:lpwstr>
  </property>
</Properties>
</file>